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anuary/"/>
    </mc:Choice>
  </mc:AlternateContent>
  <xr:revisionPtr revIDLastSave="1" documentId="8_{BA733790-3BEA-483C-96EB-B0E29B778160}" xr6:coauthVersionLast="47" xr6:coauthVersionMax="47" xr10:uidLastSave="{D9CA3D24-4D55-409F-894D-4233B81B8B91}"/>
  <bookViews>
    <workbookView xWindow="-120" yWindow="-120" windowWidth="20730" windowHeight="11160" xr2:uid="{00000000-000D-0000-FFFF-FFFF00000000}"/>
  </bookViews>
  <sheets>
    <sheet name="Yields" sheetId="1" r:id="rId1"/>
    <sheet name="MM Rat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2" i="1" l="1"/>
  <c r="E71" i="1"/>
  <c r="E70" i="1"/>
  <c r="E69" i="1"/>
  <c r="E68" i="1"/>
  <c r="E67" i="1"/>
  <c r="C67" i="1"/>
  <c r="E66" i="1"/>
  <c r="E65" i="1"/>
  <c r="F65" i="1" s="1"/>
  <c r="H64" i="1"/>
  <c r="E64" i="1"/>
  <c r="E63" i="1"/>
  <c r="G63" i="1" s="1"/>
  <c r="C63" i="1"/>
  <c r="E62" i="1"/>
  <c r="E61" i="1"/>
  <c r="C61" i="1"/>
  <c r="H60" i="1"/>
  <c r="E60" i="1"/>
  <c r="G60" i="1" s="1"/>
  <c r="C60" i="1"/>
  <c r="E59" i="1"/>
  <c r="C59" i="1"/>
  <c r="E58" i="1"/>
  <c r="E57" i="1"/>
  <c r="C57" i="1"/>
  <c r="H56" i="1"/>
  <c r="E56" i="1"/>
  <c r="G56" i="1" s="1"/>
  <c r="C56" i="1"/>
  <c r="E55" i="1"/>
  <c r="G55" i="1" s="1"/>
  <c r="C55" i="1"/>
  <c r="E54" i="1"/>
  <c r="G54" i="1" s="1"/>
  <c r="C54" i="1"/>
  <c r="E53" i="1"/>
  <c r="G53" i="1" s="1"/>
  <c r="C53" i="1"/>
  <c r="H52" i="1"/>
  <c r="E52" i="1"/>
  <c r="C52" i="1"/>
  <c r="E51" i="1"/>
  <c r="G51" i="1" s="1"/>
  <c r="C51" i="1"/>
  <c r="G50" i="1"/>
  <c r="E50" i="1"/>
  <c r="C50" i="1"/>
  <c r="E49" i="1"/>
  <c r="C49" i="1"/>
  <c r="H48" i="1"/>
  <c r="E48" i="1"/>
  <c r="C48" i="1"/>
  <c r="G47" i="1"/>
  <c r="E47" i="1"/>
  <c r="C47" i="1"/>
  <c r="E46" i="1"/>
  <c r="G46" i="1" s="1"/>
  <c r="C46" i="1"/>
  <c r="E45" i="1"/>
  <c r="C45" i="1"/>
  <c r="H44" i="1"/>
  <c r="E44" i="1"/>
  <c r="C44" i="1"/>
  <c r="G44" i="1" s="1"/>
  <c r="E43" i="1"/>
  <c r="G43" i="1" s="1"/>
  <c r="C43" i="1"/>
  <c r="E42" i="1"/>
  <c r="G42" i="1" s="1"/>
  <c r="C42" i="1"/>
  <c r="E41" i="1"/>
  <c r="C41" i="1"/>
  <c r="H40" i="1"/>
  <c r="E40" i="1"/>
  <c r="C40" i="1"/>
  <c r="E39" i="1"/>
  <c r="C39" i="1"/>
  <c r="G38" i="1"/>
  <c r="E38" i="1"/>
  <c r="C38" i="1"/>
  <c r="E37" i="1"/>
  <c r="C37" i="1"/>
  <c r="H36" i="1"/>
  <c r="E36" i="1"/>
  <c r="C36" i="1"/>
  <c r="G36" i="1" s="1"/>
  <c r="E35" i="1"/>
  <c r="G35" i="1" s="1"/>
  <c r="C35" i="1"/>
  <c r="E34" i="1"/>
  <c r="C34" i="1"/>
  <c r="G34" i="1" s="1"/>
  <c r="E33" i="1"/>
  <c r="C33" i="1"/>
  <c r="H32" i="1"/>
  <c r="E32" i="1"/>
  <c r="C32" i="1"/>
  <c r="E31" i="1"/>
  <c r="G31" i="1" s="1"/>
  <c r="C31" i="1"/>
  <c r="E30" i="1"/>
  <c r="C30" i="1"/>
  <c r="E29" i="1"/>
  <c r="C29" i="1"/>
  <c r="H28" i="1"/>
  <c r="E28" i="1"/>
  <c r="G28" i="1" s="1"/>
  <c r="C28" i="1"/>
  <c r="E27" i="1"/>
  <c r="G27" i="1" s="1"/>
  <c r="C27" i="1"/>
  <c r="E26" i="1"/>
  <c r="C26" i="1"/>
  <c r="G26" i="1" s="1"/>
  <c r="E25" i="1"/>
  <c r="G25" i="1" s="1"/>
  <c r="C25" i="1"/>
  <c r="H24" i="1"/>
  <c r="E24" i="1"/>
  <c r="G24" i="1" s="1"/>
  <c r="C24" i="1"/>
  <c r="E23" i="1"/>
  <c r="C23" i="1"/>
  <c r="E22" i="1"/>
  <c r="C22" i="1"/>
  <c r="E21" i="1"/>
  <c r="G21" i="1" s="1"/>
  <c r="C21" i="1"/>
  <c r="H20" i="1"/>
  <c r="E20" i="1"/>
  <c r="C20" i="1"/>
  <c r="G20" i="1" s="1"/>
  <c r="E19" i="1"/>
  <c r="G19" i="1" s="1"/>
  <c r="C19" i="1"/>
  <c r="E18" i="1"/>
  <c r="D18" i="1"/>
  <c r="C18" i="1"/>
  <c r="E17" i="1"/>
  <c r="G17" i="1" s="1"/>
  <c r="C17" i="1"/>
  <c r="H16" i="1"/>
  <c r="E16" i="1"/>
  <c r="G16" i="1" s="1"/>
  <c r="C16" i="1"/>
  <c r="E15" i="1"/>
  <c r="G15" i="1" s="1"/>
  <c r="C15" i="1"/>
  <c r="E14" i="1"/>
  <c r="F14" i="1" s="1"/>
  <c r="D14" i="1"/>
  <c r="C14" i="1"/>
  <c r="E13" i="1"/>
  <c r="C13" i="1"/>
  <c r="H12" i="1"/>
  <c r="E12" i="1"/>
  <c r="C12" i="1"/>
  <c r="G12" i="1" s="1"/>
  <c r="E11" i="1"/>
  <c r="C11" i="1"/>
  <c r="E10" i="1"/>
  <c r="D10" i="1"/>
  <c r="C10" i="1"/>
  <c r="G10" i="1" s="1"/>
  <c r="E9" i="1"/>
  <c r="G9" i="1" s="1"/>
  <c r="C9" i="1"/>
  <c r="H8" i="1"/>
  <c r="E8" i="1"/>
  <c r="G8" i="1" s="1"/>
  <c r="C8" i="1"/>
  <c r="E7" i="1"/>
  <c r="G7" i="1" s="1"/>
  <c r="C7" i="1"/>
  <c r="H6" i="1"/>
  <c r="H72" i="1" s="1"/>
  <c r="D6" i="1"/>
  <c r="D70" i="1" s="1"/>
  <c r="C6" i="1"/>
  <c r="C62" i="1" s="1"/>
  <c r="G14" i="1" l="1"/>
  <c r="G23" i="1"/>
  <c r="G29" i="1"/>
  <c r="G39" i="1"/>
  <c r="G45" i="1"/>
  <c r="G48" i="1"/>
  <c r="G11" i="1"/>
  <c r="G30" i="1"/>
  <c r="G33" i="1"/>
  <c r="G40" i="1"/>
  <c r="G57" i="1"/>
  <c r="G61" i="1"/>
  <c r="G18" i="1"/>
  <c r="G37" i="1"/>
  <c r="G49" i="1"/>
  <c r="G52" i="1"/>
  <c r="G59" i="1"/>
  <c r="F18" i="1"/>
  <c r="G22" i="1"/>
  <c r="G32" i="1"/>
  <c r="G41" i="1"/>
  <c r="F10" i="1"/>
  <c r="G13" i="1"/>
  <c r="G62" i="1"/>
  <c r="D30" i="1"/>
  <c r="F30" i="1" s="1"/>
  <c r="D42" i="1"/>
  <c r="F42" i="1" s="1"/>
  <c r="D54" i="1"/>
  <c r="F54" i="1" s="1"/>
  <c r="G67" i="1"/>
  <c r="C69" i="1"/>
  <c r="G69" i="1" s="1"/>
  <c r="D22" i="1"/>
  <c r="F22" i="1" s="1"/>
  <c r="D26" i="1"/>
  <c r="F26" i="1" s="1"/>
  <c r="D34" i="1"/>
  <c r="F34" i="1" s="1"/>
  <c r="D38" i="1"/>
  <c r="F38" i="1" s="1"/>
  <c r="D46" i="1"/>
  <c r="F46" i="1" s="1"/>
  <c r="D50" i="1"/>
  <c r="F50" i="1" s="1"/>
  <c r="D58" i="1"/>
  <c r="F58" i="1" s="1"/>
  <c r="D62" i="1"/>
  <c r="C65" i="1"/>
  <c r="G65" i="1" s="1"/>
  <c r="H67" i="1"/>
  <c r="D69" i="1"/>
  <c r="F69" i="1" s="1"/>
  <c r="F70" i="1"/>
  <c r="H71" i="1"/>
  <c r="H7" i="1"/>
  <c r="D9" i="1"/>
  <c r="H11" i="1"/>
  <c r="D13" i="1"/>
  <c r="H15" i="1"/>
  <c r="D17" i="1"/>
  <c r="F17" i="1" s="1"/>
  <c r="H19" i="1"/>
  <c r="D21" i="1"/>
  <c r="H23" i="1"/>
  <c r="D25" i="1"/>
  <c r="H27" i="1"/>
  <c r="D29" i="1"/>
  <c r="H31" i="1"/>
  <c r="D33" i="1"/>
  <c r="F33" i="1" s="1"/>
  <c r="H35" i="1"/>
  <c r="D37" i="1"/>
  <c r="F37" i="1" s="1"/>
  <c r="H39" i="1"/>
  <c r="D41" i="1"/>
  <c r="H43" i="1"/>
  <c r="D45" i="1"/>
  <c r="H47" i="1"/>
  <c r="D49" i="1"/>
  <c r="F49" i="1" s="1"/>
  <c r="H51" i="1"/>
  <c r="D53" i="1"/>
  <c r="F53" i="1" s="1"/>
  <c r="H55" i="1"/>
  <c r="D57" i="1"/>
  <c r="H59" i="1"/>
  <c r="D61" i="1"/>
  <c r="F62" i="1"/>
  <c r="H63" i="1"/>
  <c r="C68" i="1"/>
  <c r="G68" i="1" s="1"/>
  <c r="C72" i="1"/>
  <c r="G72" i="1" s="1"/>
  <c r="C64" i="1"/>
  <c r="G64" i="1" s="1"/>
  <c r="H66" i="1"/>
  <c r="D68" i="1"/>
  <c r="F68" i="1" s="1"/>
  <c r="H70" i="1"/>
  <c r="D72" i="1"/>
  <c r="D8" i="1"/>
  <c r="F8" i="1" s="1"/>
  <c r="F9" i="1"/>
  <c r="H10" i="1"/>
  <c r="D12" i="1"/>
  <c r="F12" i="1" s="1"/>
  <c r="F13" i="1"/>
  <c r="H14" i="1"/>
  <c r="D16" i="1"/>
  <c r="F16" i="1" s="1"/>
  <c r="H18" i="1"/>
  <c r="D20" i="1"/>
  <c r="F20" i="1" s="1"/>
  <c r="F21" i="1"/>
  <c r="H22" i="1"/>
  <c r="D24" i="1"/>
  <c r="F24" i="1" s="1"/>
  <c r="F25" i="1"/>
  <c r="H26" i="1"/>
  <c r="D28" i="1"/>
  <c r="F28" i="1" s="1"/>
  <c r="F29" i="1"/>
  <c r="H30" i="1"/>
  <c r="D32" i="1"/>
  <c r="F32" i="1" s="1"/>
  <c r="H34" i="1"/>
  <c r="D36" i="1"/>
  <c r="F36" i="1" s="1"/>
  <c r="H38" i="1"/>
  <c r="D40" i="1"/>
  <c r="F40" i="1" s="1"/>
  <c r="F41" i="1"/>
  <c r="H42" i="1"/>
  <c r="D44" i="1"/>
  <c r="F44" i="1" s="1"/>
  <c r="F45" i="1"/>
  <c r="H46" i="1"/>
  <c r="D48" i="1"/>
  <c r="H50" i="1"/>
  <c r="D52" i="1"/>
  <c r="H54" i="1"/>
  <c r="D56" i="1"/>
  <c r="F57" i="1"/>
  <c r="H58" i="1"/>
  <c r="D60" i="1"/>
  <c r="F61" i="1"/>
  <c r="H62" i="1"/>
  <c r="D64" i="1"/>
  <c r="C71" i="1"/>
  <c r="G71" i="1" s="1"/>
  <c r="H65" i="1"/>
  <c r="D67" i="1"/>
  <c r="F67" i="1" s="1"/>
  <c r="H69" i="1"/>
  <c r="D71" i="1"/>
  <c r="F71" i="1" s="1"/>
  <c r="F72" i="1"/>
  <c r="D7" i="1"/>
  <c r="F7" i="1" s="1"/>
  <c r="H9" i="1"/>
  <c r="D11" i="1"/>
  <c r="F11" i="1" s="1"/>
  <c r="H13" i="1"/>
  <c r="D15" i="1"/>
  <c r="F15" i="1" s="1"/>
  <c r="H17" i="1"/>
  <c r="D19" i="1"/>
  <c r="F19" i="1" s="1"/>
  <c r="H21" i="1"/>
  <c r="D23" i="1"/>
  <c r="F23" i="1" s="1"/>
  <c r="H25" i="1"/>
  <c r="D27" i="1"/>
  <c r="F27" i="1" s="1"/>
  <c r="H29" i="1"/>
  <c r="D31" i="1"/>
  <c r="F31" i="1" s="1"/>
  <c r="H33" i="1"/>
  <c r="D35" i="1"/>
  <c r="F35" i="1" s="1"/>
  <c r="H37" i="1"/>
  <c r="D39" i="1"/>
  <c r="F39" i="1" s="1"/>
  <c r="H41" i="1"/>
  <c r="D43" i="1"/>
  <c r="F43" i="1" s="1"/>
  <c r="H45" i="1"/>
  <c r="D47" i="1"/>
  <c r="F47" i="1" s="1"/>
  <c r="F48" i="1"/>
  <c r="H49" i="1"/>
  <c r="D51" i="1"/>
  <c r="F51" i="1" s="1"/>
  <c r="F52" i="1"/>
  <c r="H53" i="1"/>
  <c r="D55" i="1"/>
  <c r="F55" i="1" s="1"/>
  <c r="F56" i="1"/>
  <c r="H57" i="1"/>
  <c r="D59" i="1"/>
  <c r="F59" i="1" s="1"/>
  <c r="F60" i="1"/>
  <c r="H61" i="1"/>
  <c r="D63" i="1"/>
  <c r="F63" i="1" s="1"/>
  <c r="F64" i="1"/>
  <c r="C66" i="1"/>
  <c r="G66" i="1" s="1"/>
  <c r="C70" i="1"/>
  <c r="G70" i="1" s="1"/>
  <c r="C58" i="1"/>
  <c r="G58" i="1" s="1"/>
  <c r="D66" i="1"/>
  <c r="F66" i="1" s="1"/>
  <c r="H68" i="1"/>
</calcChain>
</file>

<file path=xl/sharedStrings.xml><?xml version="1.0" encoding="utf-8"?>
<sst xmlns="http://schemas.openxmlformats.org/spreadsheetml/2006/main" count="196" uniqueCount="149">
  <si>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</si>
  <si>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</si>
  <si>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</si>
  <si>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</si>
  <si>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</si>
  <si>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</si>
  <si>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</si>
  <si>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</si>
  <si>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</si>
  <si>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</si>
  <si>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</si>
  <si>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</si>
  <si>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</si>
  <si>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</si>
  <si>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</si>
  <si>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</si>
  <si>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</si>
  <si>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</si>
  <si>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</si>
  <si>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</si>
  <si>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</si>
  <si>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</si>
  <si>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</si>
  <si>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</si>
  <si>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</si>
  <si>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</si>
  <si>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</si>
  <si>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</si>
  <si>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</si>
  <si>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</si>
  <si>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</si>
  <si>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</si>
  <si>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</si>
  <si>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</si>
  <si>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</si>
  <si>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</si>
  <si>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</si>
  <si>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</si>
  <si>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</si>
  <si>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</si>
  <si>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</si>
  <si>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</si>
  <si>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</si>
  <si>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</si>
  <si>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</si>
  <si>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</si>
  <si>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</si>
  <si>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</si>
  <si>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</si>
  <si>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</si>
  <si>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</si>
  <si>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</si>
  <si>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</si>
  <si>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</si>
  <si>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</si>
  <si>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</si>
  <si>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</si>
  <si>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</si>
  <si>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</si>
  <si>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</si>
  <si>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</si>
  <si>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</si>
  <si>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</si>
  <si>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</si>
  <si>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</si>
  <si>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</si>
  <si>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</si>
  <si>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</si>
  <si>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</si>
  <si>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</si>
  <si>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</si>
  <si>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</si>
  <si>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</si>
  <si>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</si>
  <si>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</si>
  <si>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</si>
  <si>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</si>
  <si>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</si>
  <si>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</si>
  <si>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</si>
  <si>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</si>
  <si>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</si>
  <si>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</si>
  <si>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</si>
  <si>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</si>
  <si>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</si>
  <si>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</si>
  <si>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</si>
  <si>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</si>
  <si>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</si>
  <si>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</si>
  <si>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</si>
  <si>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</si>
  <si>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</si>
  <si>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</si>
  <si>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</si>
  <si>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</si>
  <si>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</si>
  <si>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</si>
  <si>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</si>
  <si>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</si>
  <si>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</si>
  <si>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</si>
  <si>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</si>
  <si>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</si>
  <si>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</si>
  <si>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</si>
  <si>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</si>
  <si>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</si>
  <si>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</si>
  <si>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</si>
  <si>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</si>
  <si>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</si>
  <si>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</si>
  <si>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</si>
  <si>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</si>
  <si>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</si>
  <si>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</si>
  <si>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</si>
  <si>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</si>
  <si>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</si>
  <si>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</si>
  <si>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</si>
  <si>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</si>
  <si>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</si>
  <si>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</si>
  <si>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</si>
  <si>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</si>
  <si>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</si>
  <si>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</si>
  <si>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</si>
  <si>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</si>
  <si>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</si>
  <si>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</si>
  <si>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</si>
  <si>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</si>
  <si>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</si>
  <si>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</si>
  <si>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</si>
  <si>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</si>
  <si>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</si>
  <si>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</si>
  <si>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</si>
  <si>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</si>
  <si>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</si>
  <si>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</si>
  <si>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 xml:space="preserve">     Prices</t>
  </si>
  <si>
    <t>GT182/13Jan23</t>
  </si>
  <si>
    <t>GT273/13JAN23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</si>
</sst>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0" fontId="0" fillId="3" borderId="19" xfId="0" applyFill="1" applyBorder="1"/>
    <xf numFmtId="0" fontId="0" fillId="3" borderId="20" xfId="0" applyFill="1" applyBorder="1"/>
    <xf numFmtId="0" fontId="31" fillId="3" borderId="21" xfId="0" applyFont="1" applyFill="1" applyBorder="1"/>
    <xf numFmtId="0" fontId="0" fillId="0" borderId="22" xfId="0" applyBorder="1"/>
    <xf numFmtId="15" fontId="44" fillId="3" borderId="21" xfId="1" applyNumberFormat="1" applyFont="1" applyFill="1" applyBorder="1" applyAlignment="1">
      <alignment horizontal="left" vertical="center"/>
    </xf>
    <xf numFmtId="0" fontId="0" fillId="3" borderId="21" xfId="0" applyFill="1" applyBorder="1"/>
    <xf numFmtId="2" fontId="0" fillId="3" borderId="0" xfId="0" applyNumberFormat="1" applyFill="1"/>
    <xf numFmtId="0" fontId="0" fillId="0" borderId="21" xfId="0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65" fontId="46" fillId="2" borderId="3" xfId="1" applyNumberFormat="1" applyFont="1" applyFill="1" applyBorder="1" applyAlignment="1">
      <alignment vertical="center"/>
    </xf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-134.90403094098085</c:v>
                </c:pt>
                <c:pt idx="1">
                  <c:v>80.793091765424393</c:v>
                </c:pt>
                <c:pt idx="2">
                  <c:v>107.58308795121758</c:v>
                </c:pt>
                <c:pt idx="3">
                  <c:v>51.390741988278599</c:v>
                </c:pt>
                <c:pt idx="4">
                  <c:v>186.35113284139493</c:v>
                </c:pt>
                <c:pt idx="5">
                  <c:v>78.23975210303206</c:v>
                </c:pt>
                <c:pt idx="6">
                  <c:v>163.30419926470458</c:v>
                </c:pt>
                <c:pt idx="7">
                  <c:v>204.68557475789967</c:v>
                </c:pt>
                <c:pt idx="8">
                  <c:v>173.26254966826812</c:v>
                </c:pt>
                <c:pt idx="9">
                  <c:v>156.26254966826795</c:v>
                </c:pt>
                <c:pt idx="10">
                  <c:v>173.17537582528962</c:v>
                </c:pt>
                <c:pt idx="11">
                  <c:v>230.29827228498635</c:v>
                </c:pt>
                <c:pt idx="12">
                  <c:v>238.76133715650917</c:v>
                </c:pt>
                <c:pt idx="13">
                  <c:v>253.48402937608955</c:v>
                </c:pt>
                <c:pt idx="14">
                  <c:v>286.74181649066225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13-Jan-23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Yields!$K$10:$K$24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Yields!$P$10:$P$24</c:f>
              <c:numCache>
                <c:formatCode>#,##0.00000;[Red]#,##0.00000</c:formatCode>
                <c:ptCount val="15"/>
                <c:pt idx="0">
                  <c:v>8.3079109176542438</c:v>
                </c:pt>
                <c:pt idx="1">
                  <c:v>8.5758108795121757</c:v>
                </c:pt>
                <c:pt idx="2">
                  <c:v>8.7238974198827854</c:v>
                </c:pt>
                <c:pt idx="3">
                  <c:v>10.073501328413949</c:v>
                </c:pt>
                <c:pt idx="4">
                  <c:v>10.53738752103032</c:v>
                </c:pt>
                <c:pt idx="5">
                  <c:v>11.388031992647045</c:v>
                </c:pt>
                <c:pt idx="6">
                  <c:v>12.221845747578996</c:v>
                </c:pt>
                <c:pt idx="7">
                  <c:v>12.62261549668268</c:v>
                </c:pt>
                <c:pt idx="8">
                  <c:v>12.62261549668268</c:v>
                </c:pt>
                <c:pt idx="9">
                  <c:v>12.801743758252897</c:v>
                </c:pt>
                <c:pt idx="10">
                  <c:v>13.497962722849863</c:v>
                </c:pt>
                <c:pt idx="11">
                  <c:v>13.582593371565091</c:v>
                </c:pt>
                <c:pt idx="12">
                  <c:v>13.574820293760895</c:v>
                </c:pt>
                <c:pt idx="13">
                  <c:v>13.907398164906622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Yields!$K$10:$K$24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Yields!$N$10:$N$24</c:f>
              <c:numCache>
                <c:formatCode>#,##0.00000;[Red]#,##0.00000</c:formatCode>
                <c:ptCount val="15"/>
                <c:pt idx="0">
                  <c:v>8.7869493593066874</c:v>
                </c:pt>
                <c:pt idx="1">
                  <c:v>8.9499428296436889</c:v>
                </c:pt>
                <c:pt idx="2">
                  <c:v>9.20793093881767</c:v>
                </c:pt>
                <c:pt idx="3">
                  <c:v>10.429903732184542</c:v>
                </c:pt>
                <c:pt idx="4">
                  <c:v>10.983884009363678</c:v>
                </c:pt>
                <c:pt idx="5">
                  <c:v>11.8058617309964</c:v>
                </c:pt>
                <c:pt idx="6">
                  <c:v>12.621846456998142</c:v>
                </c:pt>
                <c:pt idx="7">
                  <c:v>12.924796456493675</c:v>
                </c:pt>
                <c:pt idx="8">
                  <c:v>12.924796456493675</c:v>
                </c:pt>
                <c:pt idx="9">
                  <c:v>13.150773701046612</c:v>
                </c:pt>
                <c:pt idx="10">
                  <c:v>13.892409099032536</c:v>
                </c:pt>
                <c:pt idx="11">
                  <c:v>13.93597585725024</c:v>
                </c:pt>
                <c:pt idx="12">
                  <c:v>13.910027441429257</c:v>
                </c:pt>
                <c:pt idx="13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36</xdr:row>
      <xdr:rowOff>139391</xdr:rowOff>
    </xdr:from>
    <xdr:to>
      <xdr:col>28</xdr:col>
      <xdr:colOff>577772</xdr:colOff>
      <xdr:row>43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FinancialMarketsDepartment15/Shared%20Documents/General/Front%20Office/A%20MONEY%20&amp;%20CAPITAL%20MARKET/Yield%20curves/Publications/2023/Benchmark%20Yiel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ed Data"/>
      <sheetName val="Observed Data "/>
      <sheetName val="Average Yield"/>
      <sheetName val="Prices"/>
      <sheetName val="MM Rates "/>
      <sheetName val="ZAR Govies"/>
      <sheetName val="NAM-JSE Bonds"/>
      <sheetName val="Daily Spreads"/>
      <sheetName val="Corporate Bonds"/>
      <sheetName val="Sheet1"/>
      <sheetName val="Observed Data  (3)"/>
    </sheetNames>
    <sheetDataSet>
      <sheetData sheetId="0"/>
      <sheetData sheetId="1"/>
      <sheetData sheetId="2">
        <row r="1">
          <cell r="C1">
            <v>43010</v>
          </cell>
          <cell r="D1">
            <v>43011</v>
          </cell>
          <cell r="E1">
            <v>43012</v>
          </cell>
          <cell r="F1">
            <v>43013</v>
          </cell>
          <cell r="G1">
            <v>43014</v>
          </cell>
          <cell r="H1">
            <v>43017</v>
          </cell>
          <cell r="I1">
            <v>43018</v>
          </cell>
          <cell r="J1">
            <v>43019</v>
          </cell>
          <cell r="K1">
            <v>43020</v>
          </cell>
          <cell r="L1">
            <v>43021</v>
          </cell>
          <cell r="M1">
            <v>43024</v>
          </cell>
          <cell r="N1">
            <v>43025</v>
          </cell>
          <cell r="O1">
            <v>43026</v>
          </cell>
          <cell r="P1">
            <v>43027</v>
          </cell>
          <cell r="Q1">
            <v>43028</v>
          </cell>
          <cell r="R1">
            <v>43031</v>
          </cell>
          <cell r="S1">
            <v>43032</v>
          </cell>
          <cell r="T1">
            <v>43033</v>
          </cell>
          <cell r="U1">
            <v>43034</v>
          </cell>
          <cell r="V1">
            <v>43035</v>
          </cell>
          <cell r="W1">
            <v>43038</v>
          </cell>
          <cell r="X1">
            <v>43039</v>
          </cell>
          <cell r="Y1">
            <v>43040</v>
          </cell>
          <cell r="Z1">
            <v>43041</v>
          </cell>
          <cell r="AA1">
            <v>43042</v>
          </cell>
          <cell r="AB1">
            <v>43045</v>
          </cell>
          <cell r="AC1">
            <v>43048</v>
          </cell>
          <cell r="AD1">
            <v>43049</v>
          </cell>
          <cell r="AE1">
            <v>43052</v>
          </cell>
          <cell r="AF1">
            <v>43053</v>
          </cell>
          <cell r="AG1">
            <v>43054</v>
          </cell>
          <cell r="AH1">
            <v>43055</v>
          </cell>
          <cell r="AI1">
            <v>43056</v>
          </cell>
          <cell r="AJ1">
            <v>43059</v>
          </cell>
          <cell r="AK1">
            <v>43060</v>
          </cell>
          <cell r="AL1">
            <v>43061</v>
          </cell>
          <cell r="AM1">
            <v>43062</v>
          </cell>
          <cell r="AN1">
            <v>43063</v>
          </cell>
          <cell r="AO1">
            <v>43066</v>
          </cell>
          <cell r="AP1">
            <v>43067</v>
          </cell>
          <cell r="AQ1">
            <v>43068</v>
          </cell>
          <cell r="AR1">
            <v>43069</v>
          </cell>
          <cell r="AS1">
            <v>43070</v>
          </cell>
          <cell r="AT1">
            <v>43073</v>
          </cell>
          <cell r="AU1">
            <v>43074</v>
          </cell>
          <cell r="AV1">
            <v>43075</v>
          </cell>
          <cell r="AW1">
            <v>43076</v>
          </cell>
          <cell r="AX1">
            <v>43077</v>
          </cell>
          <cell r="AY1">
            <v>43081</v>
          </cell>
          <cell r="AZ1">
            <v>43082</v>
          </cell>
          <cell r="BA1">
            <v>43083</v>
          </cell>
          <cell r="BB1">
            <v>43084</v>
          </cell>
          <cell r="BC1">
            <v>43087</v>
          </cell>
          <cell r="BD1">
            <v>43088</v>
          </cell>
          <cell r="BE1">
            <v>43089</v>
          </cell>
          <cell r="BF1">
            <v>43090</v>
          </cell>
          <cell r="BG1">
            <v>43091</v>
          </cell>
          <cell r="BH1">
            <v>43096</v>
          </cell>
          <cell r="BI1">
            <v>43097</v>
          </cell>
          <cell r="BJ1">
            <v>43098</v>
          </cell>
          <cell r="BK1">
            <v>43102</v>
          </cell>
          <cell r="BL1">
            <v>43103</v>
          </cell>
          <cell r="BM1">
            <v>43104</v>
          </cell>
          <cell r="BN1">
            <v>43105</v>
          </cell>
          <cell r="BO1">
            <v>43108</v>
          </cell>
          <cell r="BP1">
            <v>43109</v>
          </cell>
          <cell r="BQ1">
            <v>43110</v>
          </cell>
          <cell r="BR1">
            <v>43111</v>
          </cell>
          <cell r="BS1">
            <v>43112</v>
          </cell>
          <cell r="BT1">
            <v>43115</v>
          </cell>
          <cell r="BU1">
            <v>43116</v>
          </cell>
          <cell r="BV1">
            <v>43117</v>
          </cell>
          <cell r="BW1">
            <v>43118</v>
          </cell>
          <cell r="BX1">
            <v>43119</v>
          </cell>
          <cell r="BY1">
            <v>43122</v>
          </cell>
          <cell r="BZ1">
            <v>43123</v>
          </cell>
          <cell r="CA1">
            <v>43124</v>
          </cell>
          <cell r="CB1">
            <v>43125</v>
          </cell>
          <cell r="CC1">
            <v>43126</v>
          </cell>
          <cell r="CD1">
            <v>43129</v>
          </cell>
          <cell r="CE1">
            <v>43130</v>
          </cell>
          <cell r="CF1">
            <v>43131</v>
          </cell>
          <cell r="CG1">
            <v>43132</v>
          </cell>
          <cell r="CH1">
            <v>43133</v>
          </cell>
          <cell r="CI1">
            <v>43136</v>
          </cell>
          <cell r="CJ1">
            <v>43137</v>
          </cell>
          <cell r="CK1">
            <v>43138</v>
          </cell>
          <cell r="CL1">
            <v>43139</v>
          </cell>
          <cell r="CM1">
            <v>43140</v>
          </cell>
          <cell r="CN1">
            <v>43143</v>
          </cell>
          <cell r="CO1">
            <v>43144</v>
          </cell>
          <cell r="CP1">
            <v>43145</v>
          </cell>
          <cell r="CQ1">
            <v>43146</v>
          </cell>
          <cell r="CR1">
            <v>43147</v>
          </cell>
          <cell r="CS1">
            <v>43150</v>
          </cell>
          <cell r="CT1">
            <v>43151</v>
          </cell>
          <cell r="CU1">
            <v>43152</v>
          </cell>
          <cell r="CV1">
            <v>43153</v>
          </cell>
          <cell r="CW1">
            <v>43154</v>
          </cell>
          <cell r="CX1">
            <v>43157</v>
          </cell>
          <cell r="CY1">
            <v>43158</v>
          </cell>
          <cell r="CZ1">
            <v>43159</v>
          </cell>
          <cell r="DA1">
            <v>43160</v>
          </cell>
          <cell r="DB1">
            <v>43161</v>
          </cell>
          <cell r="DC1">
            <v>43164</v>
          </cell>
          <cell r="DD1">
            <v>43165</v>
          </cell>
          <cell r="DE1">
            <v>43166</v>
          </cell>
          <cell r="DF1">
            <v>43167</v>
          </cell>
          <cell r="DG1">
            <v>43168</v>
          </cell>
          <cell r="DH1">
            <v>43171</v>
          </cell>
          <cell r="DI1">
            <v>43172</v>
          </cell>
          <cell r="DJ1">
            <v>43173</v>
          </cell>
          <cell r="DK1">
            <v>43174</v>
          </cell>
          <cell r="DL1">
            <v>43175</v>
          </cell>
          <cell r="DM1">
            <v>43178</v>
          </cell>
          <cell r="DN1">
            <v>43179</v>
          </cell>
          <cell r="DO1">
            <v>43181</v>
          </cell>
          <cell r="DP1">
            <v>43182</v>
          </cell>
          <cell r="DQ1">
            <v>43185</v>
          </cell>
          <cell r="DR1">
            <v>43186</v>
          </cell>
          <cell r="DS1">
            <v>43187</v>
          </cell>
          <cell r="DT1">
            <v>43188</v>
          </cell>
          <cell r="DU1">
            <v>43193</v>
          </cell>
          <cell r="DV1">
            <v>43194</v>
          </cell>
          <cell r="DW1">
            <v>43195</v>
          </cell>
          <cell r="DX1">
            <v>43196</v>
          </cell>
          <cell r="DY1">
            <v>43199</v>
          </cell>
          <cell r="DZ1">
            <v>43200</v>
          </cell>
          <cell r="EA1">
            <v>43201</v>
          </cell>
          <cell r="EB1">
            <v>43202</v>
          </cell>
          <cell r="EC1">
            <v>43203</v>
          </cell>
          <cell r="ED1">
            <v>43206</v>
          </cell>
          <cell r="EE1">
            <v>43207</v>
          </cell>
          <cell r="EF1">
            <v>43208</v>
          </cell>
          <cell r="EG1">
            <v>43209</v>
          </cell>
          <cell r="EH1">
            <v>43210</v>
          </cell>
          <cell r="EI1">
            <v>43213</v>
          </cell>
          <cell r="EJ1">
            <v>43214</v>
          </cell>
          <cell r="EK1">
            <v>43215</v>
          </cell>
          <cell r="EL1">
            <v>43216</v>
          </cell>
          <cell r="EM1">
            <v>43217</v>
          </cell>
          <cell r="EN1">
            <v>43220</v>
          </cell>
          <cell r="EO1">
            <v>43222</v>
          </cell>
          <cell r="EP1">
            <v>43223</v>
          </cell>
          <cell r="EQ1">
            <v>43227</v>
          </cell>
          <cell r="ER1">
            <v>43228</v>
          </cell>
          <cell r="ES1">
            <v>43229</v>
          </cell>
          <cell r="ET1">
            <v>43231</v>
          </cell>
          <cell r="EU1">
            <v>43234</v>
          </cell>
          <cell r="EV1">
            <v>43235</v>
          </cell>
          <cell r="EW1">
            <v>43236</v>
          </cell>
          <cell r="EX1">
            <v>43237</v>
          </cell>
          <cell r="EY1">
            <v>43238</v>
          </cell>
          <cell r="EZ1">
            <v>43241</v>
          </cell>
          <cell r="FA1">
            <v>43242</v>
          </cell>
          <cell r="FB1">
            <v>43243</v>
          </cell>
          <cell r="FC1">
            <v>43244</v>
          </cell>
          <cell r="FD1">
            <v>43248</v>
          </cell>
          <cell r="FE1">
            <v>43249</v>
          </cell>
          <cell r="FF1">
            <v>43250</v>
          </cell>
          <cell r="FG1">
            <v>43251</v>
          </cell>
          <cell r="FH1">
            <v>43252</v>
          </cell>
          <cell r="FI1">
            <v>43255</v>
          </cell>
          <cell r="FJ1">
            <v>43256</v>
          </cell>
          <cell r="FK1">
            <v>43257</v>
          </cell>
          <cell r="FL1">
            <v>43258</v>
          </cell>
          <cell r="FM1">
            <v>43259</v>
          </cell>
          <cell r="FN1">
            <v>43262</v>
          </cell>
          <cell r="FO1">
            <v>43263</v>
          </cell>
          <cell r="FP1">
            <v>43264</v>
          </cell>
          <cell r="FQ1">
            <v>43265</v>
          </cell>
          <cell r="FR1">
            <v>43266</v>
          </cell>
          <cell r="FS1">
            <v>43269</v>
          </cell>
          <cell r="FT1">
            <v>43270</v>
          </cell>
          <cell r="FU1">
            <v>43271</v>
          </cell>
          <cell r="FV1">
            <v>43272</v>
          </cell>
          <cell r="FW1">
            <v>43273</v>
          </cell>
          <cell r="FX1">
            <v>43276</v>
          </cell>
          <cell r="FY1">
            <v>43277</v>
          </cell>
          <cell r="FZ1">
            <v>43278</v>
          </cell>
          <cell r="GA1">
            <v>43280</v>
          </cell>
          <cell r="GB1">
            <v>43283</v>
          </cell>
          <cell r="GC1">
            <v>43284</v>
          </cell>
          <cell r="GD1">
            <v>43285</v>
          </cell>
          <cell r="GE1">
            <v>43286</v>
          </cell>
          <cell r="GF1">
            <v>43287</v>
          </cell>
          <cell r="GG1">
            <v>43290</v>
          </cell>
          <cell r="GH1">
            <v>43291</v>
          </cell>
          <cell r="GI1">
            <v>43292</v>
          </cell>
          <cell r="GJ1">
            <v>43293</v>
          </cell>
          <cell r="GK1">
            <v>43294</v>
          </cell>
          <cell r="GL1">
            <v>43298</v>
          </cell>
          <cell r="GM1">
            <v>43299</v>
          </cell>
          <cell r="GN1">
            <v>43300</v>
          </cell>
          <cell r="GO1">
            <v>43301</v>
          </cell>
          <cell r="GP1">
            <v>43304</v>
          </cell>
          <cell r="GQ1">
            <v>43305</v>
          </cell>
          <cell r="GR1">
            <v>43306</v>
          </cell>
          <cell r="GS1">
            <v>43307</v>
          </cell>
          <cell r="GT1">
            <v>43308</v>
          </cell>
          <cell r="GU1">
            <v>43311</v>
          </cell>
          <cell r="GV1">
            <v>43312</v>
          </cell>
          <cell r="GW1">
            <v>43313</v>
          </cell>
          <cell r="GX1">
            <v>43314</v>
          </cell>
          <cell r="GY1">
            <v>43315</v>
          </cell>
          <cell r="GZ1">
            <v>43318</v>
          </cell>
          <cell r="HA1">
            <v>43319</v>
          </cell>
          <cell r="HB1">
            <v>43320</v>
          </cell>
          <cell r="HC1">
            <v>43321</v>
          </cell>
          <cell r="HD1">
            <v>43322</v>
          </cell>
          <cell r="HE1">
            <v>43325</v>
          </cell>
          <cell r="HF1">
            <v>43326</v>
          </cell>
          <cell r="HG1">
            <v>43327</v>
          </cell>
          <cell r="HH1">
            <v>43328</v>
          </cell>
          <cell r="HI1">
            <v>43329</v>
          </cell>
          <cell r="HJ1">
            <v>43332</v>
          </cell>
          <cell r="HK1">
            <v>43333</v>
          </cell>
          <cell r="HL1">
            <v>43334</v>
          </cell>
          <cell r="HM1">
            <v>43335</v>
          </cell>
          <cell r="HN1">
            <v>43336</v>
          </cell>
          <cell r="HO1">
            <v>43340</v>
          </cell>
          <cell r="HP1">
            <v>43341</v>
          </cell>
          <cell r="HQ1">
            <v>43342</v>
          </cell>
          <cell r="HR1">
            <v>43343</v>
          </cell>
          <cell r="HS1">
            <v>43346</v>
          </cell>
          <cell r="HT1">
            <v>43347</v>
          </cell>
          <cell r="HU1">
            <v>43348</v>
          </cell>
          <cell r="HV1">
            <v>43349</v>
          </cell>
          <cell r="HW1">
            <v>43350</v>
          </cell>
          <cell r="HX1">
            <v>43353</v>
          </cell>
          <cell r="HY1">
            <v>43354</v>
          </cell>
          <cell r="HZ1">
            <v>43355</v>
          </cell>
          <cell r="IA1">
            <v>43356</v>
          </cell>
          <cell r="IB1">
            <v>43357</v>
          </cell>
          <cell r="IC1">
            <v>43360</v>
          </cell>
          <cell r="ID1">
            <v>43361</v>
          </cell>
          <cell r="IE1">
            <v>43362</v>
          </cell>
          <cell r="IF1">
            <v>43363</v>
          </cell>
          <cell r="IG1">
            <v>43368</v>
          </cell>
          <cell r="IH1">
            <v>43369</v>
          </cell>
          <cell r="II1">
            <v>43370</v>
          </cell>
          <cell r="IJ1">
            <v>43371</v>
          </cell>
          <cell r="IK1">
            <v>43374</v>
          </cell>
          <cell r="IL1">
            <v>43375</v>
          </cell>
          <cell r="IM1">
            <v>43376</v>
          </cell>
          <cell r="IN1">
            <v>43377</v>
          </cell>
          <cell r="IO1">
            <v>43378</v>
          </cell>
          <cell r="IP1">
            <v>43381</v>
          </cell>
          <cell r="IQ1">
            <v>43382</v>
          </cell>
          <cell r="IR1">
            <v>43383</v>
          </cell>
          <cell r="IS1">
            <v>43384</v>
          </cell>
          <cell r="IT1">
            <v>43385</v>
          </cell>
          <cell r="IU1">
            <v>43388</v>
          </cell>
          <cell r="IV1">
            <v>43389</v>
          </cell>
          <cell r="IW1">
            <v>43390</v>
          </cell>
          <cell r="IX1">
            <v>43391</v>
          </cell>
          <cell r="IY1">
            <v>43392</v>
          </cell>
          <cell r="IZ1">
            <v>43395</v>
          </cell>
          <cell r="JA1">
            <v>43396</v>
          </cell>
          <cell r="JB1">
            <v>43397</v>
          </cell>
          <cell r="JC1">
            <v>43398</v>
          </cell>
          <cell r="JD1">
            <v>43399</v>
          </cell>
          <cell r="JE1">
            <v>43402</v>
          </cell>
          <cell r="JF1">
            <v>43403</v>
          </cell>
          <cell r="JG1">
            <v>43404</v>
          </cell>
          <cell r="JH1">
            <v>43405</v>
          </cell>
          <cell r="JI1">
            <v>43406</v>
          </cell>
          <cell r="JJ1">
            <v>43409</v>
          </cell>
          <cell r="JK1">
            <v>43410</v>
          </cell>
          <cell r="JL1">
            <v>43411</v>
          </cell>
          <cell r="JM1">
            <v>43412</v>
          </cell>
          <cell r="JN1">
            <v>43413</v>
          </cell>
          <cell r="JO1">
            <v>43416</v>
          </cell>
          <cell r="JP1">
            <v>43417</v>
          </cell>
          <cell r="JQ1">
            <v>43418</v>
          </cell>
          <cell r="JR1">
            <v>43419</v>
          </cell>
          <cell r="JS1">
            <v>43420</v>
          </cell>
          <cell r="JT1">
            <v>43423</v>
          </cell>
          <cell r="JU1">
            <v>43424</v>
          </cell>
          <cell r="JV1">
            <v>43425</v>
          </cell>
          <cell r="JW1">
            <v>43426</v>
          </cell>
          <cell r="JX1">
            <v>43427</v>
          </cell>
          <cell r="JY1">
            <v>43430</v>
          </cell>
          <cell r="JZ1">
            <v>43431</v>
          </cell>
          <cell r="KA1">
            <v>43432</v>
          </cell>
          <cell r="KB1">
            <v>43433</v>
          </cell>
          <cell r="KC1">
            <v>43434</v>
          </cell>
          <cell r="KD1">
            <v>43437</v>
          </cell>
          <cell r="KE1">
            <v>43438</v>
          </cell>
          <cell r="KF1">
            <v>43439</v>
          </cell>
          <cell r="KG1">
            <v>43440</v>
          </cell>
          <cell r="KH1">
            <v>43441</v>
          </cell>
          <cell r="KI1">
            <v>43445</v>
          </cell>
          <cell r="KJ1">
            <v>43446</v>
          </cell>
          <cell r="KK1">
            <v>43447</v>
          </cell>
          <cell r="KL1">
            <v>43448</v>
          </cell>
          <cell r="KM1">
            <v>43451</v>
          </cell>
          <cell r="KN1">
            <v>43452</v>
          </cell>
          <cell r="KO1">
            <v>43453</v>
          </cell>
          <cell r="KP1">
            <v>43454</v>
          </cell>
          <cell r="KQ1">
            <v>43455</v>
          </cell>
          <cell r="KR1">
            <v>43458</v>
          </cell>
          <cell r="KS1">
            <v>43461</v>
          </cell>
          <cell r="KT1">
            <v>43462</v>
          </cell>
          <cell r="KU1">
            <v>43465</v>
          </cell>
          <cell r="KV1">
            <v>43467</v>
          </cell>
          <cell r="KW1">
            <v>43468</v>
          </cell>
          <cell r="KX1">
            <v>43469</v>
          </cell>
          <cell r="KY1">
            <v>43472</v>
          </cell>
          <cell r="KZ1">
            <v>43473</v>
          </cell>
          <cell r="LA1">
            <v>43474</v>
          </cell>
          <cell r="LB1">
            <v>43475</v>
          </cell>
          <cell r="LC1">
            <v>43476</v>
          </cell>
          <cell r="LD1">
            <v>43479</v>
          </cell>
          <cell r="LE1">
            <v>43480</v>
          </cell>
          <cell r="LF1">
            <v>43481</v>
          </cell>
          <cell r="LG1">
            <v>43482</v>
          </cell>
          <cell r="LH1">
            <v>43483</v>
          </cell>
          <cell r="LI1">
            <v>43486</v>
          </cell>
          <cell r="LJ1">
            <v>43487</v>
          </cell>
          <cell r="LK1">
            <v>43488</v>
          </cell>
          <cell r="LL1">
            <v>43489</v>
          </cell>
          <cell r="LM1">
            <v>43490</v>
          </cell>
          <cell r="LN1">
            <v>43493</v>
          </cell>
          <cell r="LO1">
            <v>43494</v>
          </cell>
          <cell r="LP1">
            <v>43495</v>
          </cell>
          <cell r="LQ1">
            <v>43496</v>
          </cell>
          <cell r="LR1">
            <v>43497</v>
          </cell>
          <cell r="LS1">
            <v>43500</v>
          </cell>
          <cell r="LT1">
            <v>43501</v>
          </cell>
          <cell r="LU1">
            <v>43502</v>
          </cell>
          <cell r="LV1">
            <v>43503</v>
          </cell>
          <cell r="LW1">
            <v>43504</v>
          </cell>
          <cell r="LX1">
            <v>43507</v>
          </cell>
          <cell r="LY1">
            <v>43508</v>
          </cell>
          <cell r="LZ1">
            <v>43509</v>
          </cell>
          <cell r="MA1">
            <v>43510</v>
          </cell>
          <cell r="MB1">
            <v>43511</v>
          </cell>
          <cell r="MC1">
            <v>43514</v>
          </cell>
          <cell r="MD1">
            <v>43515</v>
          </cell>
          <cell r="ME1">
            <v>43516</v>
          </cell>
          <cell r="MF1">
            <v>43517</v>
          </cell>
          <cell r="MG1">
            <v>43518</v>
          </cell>
          <cell r="MH1">
            <v>43521</v>
          </cell>
          <cell r="MI1">
            <v>43522</v>
          </cell>
          <cell r="MJ1">
            <v>43523</v>
          </cell>
          <cell r="MK1">
            <v>43524</v>
          </cell>
          <cell r="ML1">
            <v>43525</v>
          </cell>
          <cell r="MM1">
            <v>43528</v>
          </cell>
          <cell r="MN1">
            <v>43529</v>
          </cell>
          <cell r="MO1">
            <v>43530</v>
          </cell>
          <cell r="MP1">
            <v>43531</v>
          </cell>
          <cell r="MQ1">
            <v>43532</v>
          </cell>
          <cell r="MR1">
            <v>43535</v>
          </cell>
          <cell r="MS1">
            <v>43536</v>
          </cell>
          <cell r="MT1">
            <v>43537</v>
          </cell>
          <cell r="MU1">
            <v>43538</v>
          </cell>
          <cell r="MV1">
            <v>43539</v>
          </cell>
          <cell r="MW1">
            <v>43542</v>
          </cell>
          <cell r="MX1">
            <v>43543</v>
          </cell>
          <cell r="MY1">
            <v>43544</v>
          </cell>
          <cell r="MZ1">
            <v>43546</v>
          </cell>
          <cell r="NA1">
            <v>43549</v>
          </cell>
          <cell r="NB1">
            <v>43550</v>
          </cell>
          <cell r="NC1">
            <v>43551</v>
          </cell>
          <cell r="ND1">
            <v>43552</v>
          </cell>
          <cell r="NE1">
            <v>43553</v>
          </cell>
          <cell r="NF1">
            <v>43556</v>
          </cell>
          <cell r="NG1">
            <v>43557</v>
          </cell>
          <cell r="NH1">
            <v>43558</v>
          </cell>
          <cell r="NI1">
            <v>43559</v>
          </cell>
          <cell r="NJ1">
            <v>43560</v>
          </cell>
          <cell r="NK1">
            <v>43563</v>
          </cell>
          <cell r="NL1">
            <v>43564</v>
          </cell>
          <cell r="NM1">
            <v>43565</v>
          </cell>
          <cell r="NN1">
            <v>43566</v>
          </cell>
          <cell r="NO1">
            <v>43567</v>
          </cell>
          <cell r="NP1">
            <v>43570</v>
          </cell>
          <cell r="NQ1">
            <v>43571</v>
          </cell>
          <cell r="NR1">
            <v>43572</v>
          </cell>
          <cell r="NS1">
            <v>43573</v>
          </cell>
          <cell r="NT1">
            <v>43578</v>
          </cell>
          <cell r="NU1">
            <v>43579</v>
          </cell>
          <cell r="NV1">
            <v>43580</v>
          </cell>
          <cell r="NW1">
            <v>43581</v>
          </cell>
          <cell r="NX1">
            <v>43584</v>
          </cell>
          <cell r="NY1">
            <v>43585</v>
          </cell>
          <cell r="NZ1">
            <v>43587</v>
          </cell>
          <cell r="OA1">
            <v>43588</v>
          </cell>
          <cell r="OB1">
            <v>43591</v>
          </cell>
          <cell r="OC1">
            <v>43592</v>
          </cell>
          <cell r="OD1">
            <v>43593</v>
          </cell>
          <cell r="OE1">
            <v>43594</v>
          </cell>
          <cell r="OF1">
            <v>43595</v>
          </cell>
          <cell r="OG1">
            <v>43598</v>
          </cell>
          <cell r="OH1">
            <v>43599</v>
          </cell>
          <cell r="OI1">
            <v>43600</v>
          </cell>
          <cell r="OJ1">
            <v>43601</v>
          </cell>
          <cell r="OK1">
            <v>43602</v>
          </cell>
          <cell r="OL1">
            <v>43605</v>
          </cell>
          <cell r="OM1">
            <v>43606</v>
          </cell>
          <cell r="ON1">
            <v>43607</v>
          </cell>
          <cell r="OO1">
            <v>43608</v>
          </cell>
          <cell r="OP1">
            <v>43609</v>
          </cell>
          <cell r="OQ1">
            <v>43612</v>
          </cell>
          <cell r="OR1">
            <v>43613</v>
          </cell>
          <cell r="OS1">
            <v>43614</v>
          </cell>
          <cell r="OT1">
            <v>43616</v>
          </cell>
          <cell r="OU1">
            <v>43619</v>
          </cell>
          <cell r="OV1">
            <v>43620</v>
          </cell>
          <cell r="OW1">
            <v>43621</v>
          </cell>
          <cell r="OX1">
            <v>43622</v>
          </cell>
          <cell r="OY1">
            <v>43623</v>
          </cell>
          <cell r="OZ1">
            <v>43626</v>
          </cell>
          <cell r="PA1">
            <v>43627</v>
          </cell>
          <cell r="PB1">
            <v>43628</v>
          </cell>
          <cell r="PC1">
            <v>43629</v>
          </cell>
          <cell r="PD1">
            <v>43630</v>
          </cell>
          <cell r="PE1">
            <v>43633</v>
          </cell>
          <cell r="PF1">
            <v>43634</v>
          </cell>
          <cell r="PG1">
            <v>43635</v>
          </cell>
          <cell r="PH1">
            <v>43636</v>
          </cell>
          <cell r="PI1">
            <v>43637</v>
          </cell>
          <cell r="PJ1">
            <v>43640</v>
          </cell>
          <cell r="PK1">
            <v>43641</v>
          </cell>
          <cell r="PL1">
            <v>43642</v>
          </cell>
          <cell r="PM1">
            <v>43643</v>
          </cell>
          <cell r="PN1">
            <v>43644</v>
          </cell>
          <cell r="PO1">
            <v>43647</v>
          </cell>
          <cell r="PP1">
            <v>43648</v>
          </cell>
          <cell r="PQ1">
            <v>43649</v>
          </cell>
          <cell r="PR1">
            <v>43650</v>
          </cell>
          <cell r="PS1">
            <v>43651</v>
          </cell>
          <cell r="PT1">
            <v>43654</v>
          </cell>
          <cell r="PU1">
            <v>43655</v>
          </cell>
          <cell r="PV1">
            <v>43656</v>
          </cell>
          <cell r="PW1">
            <v>43657</v>
          </cell>
          <cell r="PX1">
            <v>43658</v>
          </cell>
          <cell r="PY1">
            <v>43661</v>
          </cell>
          <cell r="PZ1">
            <v>43662</v>
          </cell>
          <cell r="QA1">
            <v>43663</v>
          </cell>
          <cell r="QB1">
            <v>43664</v>
          </cell>
          <cell r="QC1">
            <v>43665</v>
          </cell>
          <cell r="QD1">
            <v>43668</v>
          </cell>
          <cell r="QE1">
            <v>43669</v>
          </cell>
          <cell r="QF1">
            <v>43670</v>
          </cell>
          <cell r="QG1">
            <v>43671</v>
          </cell>
          <cell r="QH1">
            <v>43672</v>
          </cell>
          <cell r="QI1">
            <v>43675</v>
          </cell>
          <cell r="QJ1">
            <v>43676</v>
          </cell>
          <cell r="QK1">
            <v>43677</v>
          </cell>
          <cell r="QL1">
            <v>43683</v>
          </cell>
          <cell r="QM1">
            <v>43684</v>
          </cell>
          <cell r="QN1">
            <v>43685</v>
          </cell>
          <cell r="QO1">
            <v>43686</v>
          </cell>
          <cell r="QP1">
            <v>43689</v>
          </cell>
          <cell r="QQ1">
            <v>43690</v>
          </cell>
          <cell r="QR1">
            <v>43691</v>
          </cell>
          <cell r="QS1">
            <v>43692</v>
          </cell>
          <cell r="QT1">
            <v>43693</v>
          </cell>
          <cell r="QU1">
            <v>43696</v>
          </cell>
          <cell r="QV1">
            <v>43697</v>
          </cell>
          <cell r="QW1">
            <v>43698</v>
          </cell>
          <cell r="QX1">
            <v>43699</v>
          </cell>
          <cell r="QY1">
            <v>43700</v>
          </cell>
          <cell r="QZ1">
            <v>43704</v>
          </cell>
          <cell r="RA1">
            <v>43705</v>
          </cell>
          <cell r="RB1">
            <v>43706</v>
          </cell>
          <cell r="RC1">
            <v>43707</v>
          </cell>
          <cell r="RD1">
            <v>43710</v>
          </cell>
          <cell r="RE1">
            <v>43711</v>
          </cell>
          <cell r="RF1">
            <v>43712</v>
          </cell>
          <cell r="RG1">
            <v>43713</v>
          </cell>
          <cell r="RH1">
            <v>43714</v>
          </cell>
          <cell r="RI1">
            <v>43717</v>
          </cell>
          <cell r="RJ1">
            <v>43718</v>
          </cell>
          <cell r="RK1">
            <v>43719</v>
          </cell>
          <cell r="RL1">
            <v>43720</v>
          </cell>
          <cell r="RM1">
            <v>43721</v>
          </cell>
          <cell r="RN1">
            <v>43724</v>
          </cell>
          <cell r="RO1">
            <v>43725</v>
          </cell>
          <cell r="RP1">
            <v>43726</v>
          </cell>
          <cell r="RQ1">
            <v>43727</v>
          </cell>
          <cell r="RR1">
            <v>43728</v>
          </cell>
          <cell r="RS1">
            <v>43731</v>
          </cell>
          <cell r="RT1">
            <v>43732</v>
          </cell>
          <cell r="RU1">
            <v>43733</v>
          </cell>
          <cell r="RV1">
            <v>43734</v>
          </cell>
          <cell r="RW1">
            <v>43735</v>
          </cell>
          <cell r="RX1">
            <v>43738</v>
          </cell>
          <cell r="RY1">
            <v>43739</v>
          </cell>
          <cell r="RZ1">
            <v>43740</v>
          </cell>
          <cell r="SA1">
            <v>43741</v>
          </cell>
          <cell r="SB1">
            <v>43742</v>
          </cell>
          <cell r="SC1">
            <v>43745</v>
          </cell>
          <cell r="SD1">
            <v>43746</v>
          </cell>
          <cell r="SE1">
            <v>43747</v>
          </cell>
          <cell r="SF1">
            <v>43748</v>
          </cell>
          <cell r="SG1">
            <v>43749</v>
          </cell>
          <cell r="SH1">
            <v>43752</v>
          </cell>
          <cell r="SI1">
            <v>43753</v>
          </cell>
          <cell r="SJ1">
            <v>43754</v>
          </cell>
          <cell r="SK1">
            <v>43755</v>
          </cell>
          <cell r="SL1">
            <v>43756</v>
          </cell>
          <cell r="SM1">
            <v>43759</v>
          </cell>
          <cell r="SN1">
            <v>43760</v>
          </cell>
          <cell r="SO1">
            <v>43761</v>
          </cell>
          <cell r="SP1">
            <v>43762</v>
          </cell>
          <cell r="SQ1">
            <v>43763</v>
          </cell>
          <cell r="SR1">
            <v>43766</v>
          </cell>
          <cell r="SS1">
            <v>43767</v>
          </cell>
          <cell r="ST1">
            <v>43768</v>
          </cell>
          <cell r="SU1">
            <v>43769</v>
          </cell>
          <cell r="SV1">
            <v>43770</v>
          </cell>
          <cell r="SW1">
            <v>43773</v>
          </cell>
          <cell r="SX1">
            <v>43774</v>
          </cell>
          <cell r="SY1">
            <v>43775</v>
          </cell>
          <cell r="SZ1">
            <v>43776</v>
          </cell>
          <cell r="TA1">
            <v>43777</v>
          </cell>
          <cell r="TB1">
            <v>43780</v>
          </cell>
          <cell r="TC1">
            <v>43781</v>
          </cell>
          <cell r="TD1">
            <v>43782</v>
          </cell>
          <cell r="TE1">
            <v>43783</v>
          </cell>
          <cell r="TF1">
            <v>43784</v>
          </cell>
          <cell r="TG1">
            <v>43787</v>
          </cell>
          <cell r="TH1">
            <v>43788</v>
          </cell>
          <cell r="TI1">
            <v>43789</v>
          </cell>
          <cell r="TJ1">
            <v>43790</v>
          </cell>
          <cell r="TK1">
            <v>43791</v>
          </cell>
          <cell r="TL1">
            <v>43794</v>
          </cell>
          <cell r="TM1">
            <v>43795</v>
          </cell>
          <cell r="TN1">
            <v>43797</v>
          </cell>
          <cell r="TO1">
            <v>43798</v>
          </cell>
          <cell r="TP1">
            <v>43801</v>
          </cell>
          <cell r="TQ1">
            <v>43802</v>
          </cell>
          <cell r="TR1">
            <v>43803</v>
          </cell>
          <cell r="TS1">
            <v>43804</v>
          </cell>
          <cell r="TT1">
            <v>43805</v>
          </cell>
          <cell r="TU1">
            <v>43808</v>
          </cell>
          <cell r="TV1">
            <v>43810</v>
          </cell>
          <cell r="TW1">
            <v>43811</v>
          </cell>
          <cell r="TX1">
            <v>43812</v>
          </cell>
          <cell r="TY1">
            <v>43815</v>
          </cell>
          <cell r="TZ1">
            <v>43816</v>
          </cell>
          <cell r="UA1">
            <v>43817</v>
          </cell>
          <cell r="UB1">
            <v>43818</v>
          </cell>
          <cell r="UC1">
            <v>43819</v>
          </cell>
          <cell r="UD1">
            <v>43822</v>
          </cell>
          <cell r="UE1">
            <v>43823</v>
          </cell>
          <cell r="UF1">
            <v>43826</v>
          </cell>
          <cell r="UG1">
            <v>43829</v>
          </cell>
          <cell r="UH1">
            <v>43830</v>
          </cell>
          <cell r="UI1">
            <v>43832</v>
          </cell>
          <cell r="UJ1">
            <v>43833</v>
          </cell>
          <cell r="UK1">
            <v>43836</v>
          </cell>
          <cell r="UL1">
            <v>43837</v>
          </cell>
          <cell r="UM1">
            <v>43838</v>
          </cell>
          <cell r="UN1">
            <v>43839</v>
          </cell>
          <cell r="UO1">
            <v>43840</v>
          </cell>
          <cell r="UP1">
            <v>43843</v>
          </cell>
          <cell r="UQ1">
            <v>43844</v>
          </cell>
          <cell r="UR1">
            <v>43845</v>
          </cell>
          <cell r="US1">
            <v>43846</v>
          </cell>
          <cell r="UT1">
            <v>43847</v>
          </cell>
          <cell r="UU1">
            <v>43850</v>
          </cell>
          <cell r="UV1">
            <v>43851</v>
          </cell>
          <cell r="UW1">
            <v>43852</v>
          </cell>
          <cell r="UX1">
            <v>43853</v>
          </cell>
          <cell r="UY1">
            <v>43854</v>
          </cell>
          <cell r="UZ1">
            <v>43857</v>
          </cell>
          <cell r="VA1">
            <v>43858</v>
          </cell>
          <cell r="VB1">
            <v>43859</v>
          </cell>
          <cell r="VC1">
            <v>43860</v>
          </cell>
          <cell r="VD1">
            <v>43861</v>
          </cell>
          <cell r="VE1">
            <v>43864</v>
          </cell>
          <cell r="VF1">
            <v>43865</v>
          </cell>
          <cell r="VG1">
            <v>43866</v>
          </cell>
          <cell r="VH1">
            <v>43867</v>
          </cell>
          <cell r="VI1">
            <v>43868</v>
          </cell>
          <cell r="VJ1">
            <v>43871</v>
          </cell>
          <cell r="VK1">
            <v>43872</v>
          </cell>
          <cell r="VL1">
            <v>43873</v>
          </cell>
          <cell r="VM1">
            <v>43874</v>
          </cell>
          <cell r="VN1">
            <v>43875</v>
          </cell>
          <cell r="VO1">
            <v>43878</v>
          </cell>
          <cell r="VP1">
            <v>43879</v>
          </cell>
          <cell r="VQ1">
            <v>43880</v>
          </cell>
          <cell r="VR1">
            <v>43881</v>
          </cell>
          <cell r="VS1">
            <v>43882</v>
          </cell>
          <cell r="VT1">
            <v>43885</v>
          </cell>
          <cell r="VU1">
            <v>43886</v>
          </cell>
          <cell r="VV1">
            <v>43887</v>
          </cell>
          <cell r="VW1">
            <v>43888</v>
          </cell>
          <cell r="VX1">
            <v>43889</v>
          </cell>
          <cell r="VY1">
            <v>43892</v>
          </cell>
          <cell r="VZ1">
            <v>43893</v>
          </cell>
          <cell r="WA1">
            <v>43894</v>
          </cell>
          <cell r="WB1">
            <v>43895</v>
          </cell>
          <cell r="WC1">
            <v>43896</v>
          </cell>
          <cell r="WD1">
            <v>43899</v>
          </cell>
          <cell r="WE1">
            <v>43900</v>
          </cell>
          <cell r="WF1">
            <v>43901</v>
          </cell>
          <cell r="WG1">
            <v>43902</v>
          </cell>
          <cell r="WH1">
            <v>43903</v>
          </cell>
          <cell r="WI1">
            <v>43906</v>
          </cell>
          <cell r="WJ1">
            <v>43907</v>
          </cell>
          <cell r="WK1">
            <v>43908</v>
          </cell>
          <cell r="WL1">
            <v>43909</v>
          </cell>
          <cell r="WM1">
            <v>43910</v>
          </cell>
          <cell r="WN1">
            <v>43913</v>
          </cell>
          <cell r="WO1">
            <v>43914</v>
          </cell>
          <cell r="WP1">
            <v>43915</v>
          </cell>
          <cell r="WQ1">
            <v>43916</v>
          </cell>
          <cell r="WR1">
            <v>43917</v>
          </cell>
          <cell r="WS1">
            <v>43920</v>
          </cell>
          <cell r="WT1">
            <v>43921</v>
          </cell>
          <cell r="WU1">
            <v>43922</v>
          </cell>
          <cell r="WV1">
            <v>43923</v>
          </cell>
          <cell r="WW1">
            <v>43924</v>
          </cell>
          <cell r="WX1">
            <v>43927</v>
          </cell>
          <cell r="WY1">
            <v>43928</v>
          </cell>
          <cell r="WZ1">
            <v>43929</v>
          </cell>
          <cell r="XA1">
            <v>43930</v>
          </cell>
          <cell r="XB1">
            <v>43935</v>
          </cell>
          <cell r="XC1">
            <v>43936</v>
          </cell>
          <cell r="XD1">
            <v>43937</v>
          </cell>
          <cell r="XE1">
            <v>43938</v>
          </cell>
          <cell r="XF1">
            <v>43941</v>
          </cell>
          <cell r="XG1">
            <v>43942</v>
          </cell>
          <cell r="XH1">
            <v>43944</v>
          </cell>
          <cell r="XI1">
            <v>43945</v>
          </cell>
          <cell r="XJ1">
            <v>43948</v>
          </cell>
          <cell r="XK1">
            <v>43949</v>
          </cell>
          <cell r="XL1">
            <v>43950</v>
          </cell>
          <cell r="XM1">
            <v>43951</v>
          </cell>
          <cell r="XN1">
            <v>43956</v>
          </cell>
          <cell r="XO1">
            <v>43957</v>
          </cell>
          <cell r="XP1">
            <v>43958</v>
          </cell>
          <cell r="XQ1">
            <v>43959</v>
          </cell>
          <cell r="XR1">
            <v>43962</v>
          </cell>
          <cell r="XS1">
            <v>43963</v>
          </cell>
          <cell r="XT1">
            <v>43964</v>
          </cell>
          <cell r="XU1">
            <v>43965</v>
          </cell>
          <cell r="XV1">
            <v>43966</v>
          </cell>
          <cell r="XW1">
            <v>43969</v>
          </cell>
          <cell r="XX1">
            <v>43970</v>
          </cell>
          <cell r="XY1">
            <v>43971</v>
          </cell>
          <cell r="XZ1">
            <v>43973</v>
          </cell>
          <cell r="YA1">
            <v>43977</v>
          </cell>
          <cell r="YB1">
            <v>43978</v>
          </cell>
          <cell r="YC1">
            <v>43979</v>
          </cell>
          <cell r="YD1">
            <v>43980</v>
          </cell>
          <cell r="YE1">
            <v>43983</v>
          </cell>
          <cell r="YF1">
            <v>43984</v>
          </cell>
          <cell r="YG1">
            <v>43985</v>
          </cell>
          <cell r="YH1">
            <v>43986</v>
          </cell>
          <cell r="YI1">
            <v>43987</v>
          </cell>
          <cell r="YJ1">
            <v>43990</v>
          </cell>
          <cell r="YK1">
            <v>43991</v>
          </cell>
          <cell r="YL1">
            <v>43992</v>
          </cell>
          <cell r="YM1">
            <v>43993</v>
          </cell>
          <cell r="YN1">
            <v>43994</v>
          </cell>
          <cell r="YO1">
            <v>43997</v>
          </cell>
          <cell r="YP1">
            <v>43998</v>
          </cell>
          <cell r="YQ1">
            <v>43999</v>
          </cell>
          <cell r="YR1">
            <v>44000</v>
          </cell>
          <cell r="YS1">
            <v>44001</v>
          </cell>
          <cell r="YT1">
            <v>44004</v>
          </cell>
          <cell r="YU1">
            <v>44005</v>
          </cell>
          <cell r="YV1">
            <v>44006</v>
          </cell>
          <cell r="YW1">
            <v>44007</v>
          </cell>
          <cell r="YX1">
            <v>44008</v>
          </cell>
          <cell r="YY1">
            <v>44011</v>
          </cell>
          <cell r="YZ1">
            <v>44012</v>
          </cell>
          <cell r="ZA1">
            <v>44013</v>
          </cell>
          <cell r="ZB1">
            <v>44014</v>
          </cell>
          <cell r="ZC1">
            <v>44015</v>
          </cell>
          <cell r="ZD1">
            <v>44018</v>
          </cell>
          <cell r="ZE1">
            <v>44019</v>
          </cell>
          <cell r="ZF1">
            <v>44020</v>
          </cell>
          <cell r="ZG1">
            <v>44021</v>
          </cell>
          <cell r="ZH1">
            <v>44022</v>
          </cell>
          <cell r="ZI1">
            <v>44025</v>
          </cell>
          <cell r="ZJ1">
            <v>44026</v>
          </cell>
          <cell r="ZK1">
            <v>44027</v>
          </cell>
          <cell r="ZL1">
            <v>44028</v>
          </cell>
          <cell r="ZM1">
            <v>44029</v>
          </cell>
          <cell r="ZN1">
            <v>44032</v>
          </cell>
          <cell r="ZO1">
            <v>44033</v>
          </cell>
          <cell r="ZP1">
            <v>44034</v>
          </cell>
          <cell r="ZQ1">
            <v>44035</v>
          </cell>
          <cell r="ZR1">
            <v>44036</v>
          </cell>
          <cell r="ZS1">
            <v>44039</v>
          </cell>
          <cell r="ZT1">
            <v>44040</v>
          </cell>
          <cell r="ZU1">
            <v>44041</v>
          </cell>
          <cell r="ZV1">
            <v>44042</v>
          </cell>
          <cell r="ZW1">
            <v>44043</v>
          </cell>
          <cell r="ZX1">
            <v>44046</v>
          </cell>
          <cell r="ZY1">
            <v>44047</v>
          </cell>
          <cell r="ZZ1">
            <v>44048</v>
          </cell>
          <cell r="AAA1">
            <v>44049</v>
          </cell>
          <cell r="AAB1">
            <v>44050</v>
          </cell>
          <cell r="AAC1">
            <v>44054</v>
          </cell>
          <cell r="AAD1">
            <v>44055</v>
          </cell>
          <cell r="AAE1">
            <v>44056</v>
          </cell>
          <cell r="AAF1">
            <v>44057</v>
          </cell>
          <cell r="AAG1">
            <v>44060</v>
          </cell>
          <cell r="AAH1">
            <v>44061</v>
          </cell>
          <cell r="AAI1">
            <v>44062</v>
          </cell>
          <cell r="AAJ1">
            <v>44063</v>
          </cell>
          <cell r="AAK1">
            <v>44064</v>
          </cell>
          <cell r="AAL1">
            <v>44067</v>
          </cell>
          <cell r="AAM1">
            <v>44068</v>
          </cell>
          <cell r="AAN1">
            <v>44070</v>
          </cell>
          <cell r="AAO1">
            <v>44071</v>
          </cell>
          <cell r="AAP1">
            <v>44074</v>
          </cell>
          <cell r="AAQ1">
            <v>44075</v>
          </cell>
          <cell r="AAR1">
            <v>44076</v>
          </cell>
          <cell r="AAS1">
            <v>44077</v>
          </cell>
          <cell r="AAT1">
            <v>44078</v>
          </cell>
          <cell r="AAU1">
            <v>44081</v>
          </cell>
          <cell r="AAV1">
            <v>44082</v>
          </cell>
          <cell r="AAW1">
            <v>44083</v>
          </cell>
          <cell r="AAX1">
            <v>44084</v>
          </cell>
          <cell r="AAY1">
            <v>44085</v>
          </cell>
          <cell r="AAZ1">
            <v>44088</v>
          </cell>
          <cell r="ABA1">
            <v>44089</v>
          </cell>
          <cell r="ABB1">
            <v>44090</v>
          </cell>
          <cell r="ABC1">
            <v>44091</v>
          </cell>
          <cell r="ABD1">
            <v>44092</v>
          </cell>
          <cell r="ABE1">
            <v>44095</v>
          </cell>
          <cell r="ABF1">
            <v>44096</v>
          </cell>
          <cell r="ABG1">
            <v>44097</v>
          </cell>
          <cell r="ABH1">
            <v>44098</v>
          </cell>
          <cell r="ABI1">
            <v>44099</v>
          </cell>
          <cell r="ABJ1">
            <v>44102</v>
          </cell>
          <cell r="ABK1">
            <v>44103</v>
          </cell>
          <cell r="ABL1">
            <v>44104</v>
          </cell>
          <cell r="ABM1">
            <v>44105</v>
          </cell>
          <cell r="ABN1">
            <v>44106</v>
          </cell>
          <cell r="ABO1">
            <v>44109</v>
          </cell>
          <cell r="ABP1">
            <v>44110</v>
          </cell>
          <cell r="ABQ1">
            <v>44111</v>
          </cell>
          <cell r="ABR1">
            <v>44112</v>
          </cell>
          <cell r="ABS1">
            <v>44113</v>
          </cell>
          <cell r="ABT1">
            <v>44116</v>
          </cell>
          <cell r="ABU1">
            <v>44117</v>
          </cell>
          <cell r="ABV1">
            <v>44118</v>
          </cell>
          <cell r="ABW1">
            <v>44119</v>
          </cell>
          <cell r="ABX1">
            <v>44120</v>
          </cell>
          <cell r="ABY1">
            <v>44123</v>
          </cell>
          <cell r="ABZ1">
            <v>44124</v>
          </cell>
          <cell r="ACA1">
            <v>44125</v>
          </cell>
          <cell r="ACB1">
            <v>44126</v>
          </cell>
          <cell r="ACC1">
            <v>44127</v>
          </cell>
          <cell r="ACD1">
            <v>44130</v>
          </cell>
          <cell r="ACE1">
            <v>44131</v>
          </cell>
          <cell r="ACF1">
            <v>44132</v>
          </cell>
          <cell r="ACG1">
            <v>44133</v>
          </cell>
          <cell r="ACH1">
            <v>44134</v>
          </cell>
          <cell r="ACI1">
            <v>44137</v>
          </cell>
          <cell r="ACJ1">
            <v>44138</v>
          </cell>
          <cell r="ACK1">
            <v>44139</v>
          </cell>
          <cell r="ACL1">
            <v>44140</v>
          </cell>
          <cell r="ACM1">
            <v>44141</v>
          </cell>
          <cell r="ACN1">
            <v>44144</v>
          </cell>
          <cell r="ACO1">
            <v>44145</v>
          </cell>
          <cell r="ACP1">
            <v>44146</v>
          </cell>
          <cell r="ACQ1">
            <v>44147</v>
          </cell>
          <cell r="ACR1">
            <v>44148</v>
          </cell>
          <cell r="ACS1">
            <v>44151</v>
          </cell>
          <cell r="ACT1">
            <v>44152</v>
          </cell>
          <cell r="ACU1">
            <v>44153</v>
          </cell>
          <cell r="ACV1">
            <v>44154</v>
          </cell>
          <cell r="ACW1">
            <v>44155</v>
          </cell>
          <cell r="ACX1">
            <v>44158</v>
          </cell>
          <cell r="ACY1">
            <v>44159</v>
          </cell>
          <cell r="ACZ1">
            <v>44161</v>
          </cell>
          <cell r="ADA1">
            <v>44162</v>
          </cell>
          <cell r="ADB1">
            <v>44165</v>
          </cell>
          <cell r="ADC1">
            <v>44166</v>
          </cell>
          <cell r="ADD1">
            <v>44167</v>
          </cell>
          <cell r="ADE1">
            <v>44168</v>
          </cell>
          <cell r="ADF1">
            <v>44169</v>
          </cell>
          <cell r="ADG1">
            <v>44172</v>
          </cell>
          <cell r="ADH1">
            <v>44173</v>
          </cell>
          <cell r="ADI1">
            <v>44174</v>
          </cell>
          <cell r="ADJ1">
            <v>44176</v>
          </cell>
          <cell r="ADK1">
            <v>44179</v>
          </cell>
          <cell r="ADL1">
            <v>44180</v>
          </cell>
          <cell r="ADM1">
            <v>44181</v>
          </cell>
          <cell r="ADN1">
            <v>44182</v>
          </cell>
          <cell r="ADO1">
            <v>44183</v>
          </cell>
          <cell r="ADP1">
            <v>44186</v>
          </cell>
          <cell r="ADQ1">
            <v>44187</v>
          </cell>
          <cell r="ADR1">
            <v>44188</v>
          </cell>
          <cell r="ADS1">
            <v>44189</v>
          </cell>
          <cell r="ADT1">
            <v>44193</v>
          </cell>
          <cell r="ADU1">
            <v>44194</v>
          </cell>
          <cell r="ADV1">
            <v>44195</v>
          </cell>
          <cell r="ADW1">
            <v>44196</v>
          </cell>
          <cell r="ADX1">
            <v>44200</v>
          </cell>
          <cell r="ADY1">
            <v>44201</v>
          </cell>
          <cell r="ADZ1">
            <v>44202</v>
          </cell>
          <cell r="AEA1">
            <v>44203</v>
          </cell>
          <cell r="AEB1">
            <v>44204</v>
          </cell>
          <cell r="AEC1">
            <v>44207</v>
          </cell>
          <cell r="AED1">
            <v>44208</v>
          </cell>
          <cell r="AEE1">
            <v>44209</v>
          </cell>
          <cell r="AEF1">
            <v>44210</v>
          </cell>
          <cell r="AEG1">
            <v>44211</v>
          </cell>
          <cell r="AEH1">
            <v>44214</v>
          </cell>
          <cell r="AEI1">
            <v>44215</v>
          </cell>
          <cell r="AEJ1">
            <v>44216</v>
          </cell>
          <cell r="AEK1">
            <v>44217</v>
          </cell>
          <cell r="AEL1">
            <v>44218</v>
          </cell>
          <cell r="AEM1">
            <v>44221</v>
          </cell>
          <cell r="AEN1">
            <v>44222</v>
          </cell>
          <cell r="AEO1">
            <v>44223</v>
          </cell>
          <cell r="AEP1">
            <v>44224</v>
          </cell>
          <cell r="AEQ1">
            <v>44225</v>
          </cell>
          <cell r="AER1">
            <v>44228</v>
          </cell>
          <cell r="AES1">
            <v>44229</v>
          </cell>
          <cell r="AET1">
            <v>44230</v>
          </cell>
          <cell r="AEU1">
            <v>44231</v>
          </cell>
          <cell r="AEV1">
            <v>44232</v>
          </cell>
          <cell r="AEW1">
            <v>44235</v>
          </cell>
          <cell r="AEX1">
            <v>44236</v>
          </cell>
          <cell r="AEY1">
            <v>44237</v>
          </cell>
          <cell r="AEZ1">
            <v>44238</v>
          </cell>
          <cell r="AFA1">
            <v>44239</v>
          </cell>
          <cell r="AFB1">
            <v>44242</v>
          </cell>
          <cell r="AFC1">
            <v>44243</v>
          </cell>
          <cell r="AFD1">
            <v>44244</v>
          </cell>
          <cell r="AFE1">
            <v>44245</v>
          </cell>
          <cell r="AFF1">
            <v>44246</v>
          </cell>
          <cell r="AFG1">
            <v>44249</v>
          </cell>
          <cell r="AFH1">
            <v>44250</v>
          </cell>
          <cell r="AFI1">
            <v>44251</v>
          </cell>
          <cell r="AFJ1">
            <v>44252</v>
          </cell>
          <cell r="AFK1">
            <v>44253</v>
          </cell>
          <cell r="AFL1">
            <v>44256</v>
          </cell>
          <cell r="AFM1">
            <v>44257</v>
          </cell>
          <cell r="AFN1">
            <v>44258</v>
          </cell>
          <cell r="AFO1">
            <v>44259</v>
          </cell>
          <cell r="AFP1">
            <v>44260</v>
          </cell>
          <cell r="AFQ1">
            <v>44263</v>
          </cell>
          <cell r="AFR1">
            <v>44264</v>
          </cell>
          <cell r="AFS1">
            <v>44265</v>
          </cell>
          <cell r="AFT1">
            <v>44266</v>
          </cell>
          <cell r="AFU1">
            <v>44267</v>
          </cell>
          <cell r="AFV1">
            <v>44270</v>
          </cell>
          <cell r="AFW1">
            <v>44271</v>
          </cell>
          <cell r="AFX1">
            <v>44272</v>
          </cell>
          <cell r="AFY1">
            <v>44273</v>
          </cell>
          <cell r="AFZ1">
            <v>44274</v>
          </cell>
          <cell r="AGA1">
            <v>44278</v>
          </cell>
          <cell r="AGB1">
            <v>44279</v>
          </cell>
          <cell r="AGC1">
            <v>44280</v>
          </cell>
          <cell r="AGD1">
            <v>44281</v>
          </cell>
          <cell r="AGE1">
            <v>44284</v>
          </cell>
          <cell r="AGF1">
            <v>44285</v>
          </cell>
          <cell r="AGG1">
            <v>44286</v>
          </cell>
          <cell r="AGH1">
            <v>44287</v>
          </cell>
          <cell r="AGI1">
            <v>44292</v>
          </cell>
          <cell r="AGJ1">
            <v>44293</v>
          </cell>
          <cell r="AGK1">
            <v>44294</v>
          </cell>
          <cell r="AGL1">
            <v>44295</v>
          </cell>
          <cell r="AGM1">
            <v>44298</v>
          </cell>
          <cell r="AGN1">
            <v>44299</v>
          </cell>
          <cell r="AGO1">
            <v>44300</v>
          </cell>
          <cell r="AGP1">
            <v>44301</v>
          </cell>
          <cell r="AGQ1">
            <v>44302</v>
          </cell>
          <cell r="AGR1">
            <v>44305</v>
          </cell>
          <cell r="AGS1">
            <v>44306</v>
          </cell>
          <cell r="AGT1">
            <v>44307</v>
          </cell>
          <cell r="AGU1">
            <v>44308</v>
          </cell>
          <cell r="AGV1">
            <v>44309</v>
          </cell>
          <cell r="AGW1">
            <v>44312</v>
          </cell>
          <cell r="AGX1">
            <v>44313</v>
          </cell>
          <cell r="AGY1">
            <v>44314</v>
          </cell>
          <cell r="AGZ1">
            <v>44315</v>
          </cell>
          <cell r="AHA1">
            <v>44316</v>
          </cell>
          <cell r="AHB1">
            <v>44319</v>
          </cell>
          <cell r="AHC1">
            <v>44321</v>
          </cell>
          <cell r="AHD1">
            <v>44322</v>
          </cell>
          <cell r="AHE1">
            <v>44323</v>
          </cell>
          <cell r="AHF1">
            <v>44326</v>
          </cell>
          <cell r="AHG1">
            <v>44327</v>
          </cell>
          <cell r="AHH1">
            <v>44328</v>
          </cell>
          <cell r="AHI1">
            <v>44330</v>
          </cell>
          <cell r="AHJ1">
            <v>44333</v>
          </cell>
          <cell r="AHK1">
            <v>44334</v>
          </cell>
          <cell r="AHL1">
            <v>44335</v>
          </cell>
          <cell r="AHM1">
            <v>44336</v>
          </cell>
          <cell r="AHN1">
            <v>44337</v>
          </cell>
          <cell r="AHO1">
            <v>44340</v>
          </cell>
          <cell r="AHP1">
            <v>44342</v>
          </cell>
          <cell r="AHQ1">
            <v>44343</v>
          </cell>
          <cell r="AHR1">
            <v>44344</v>
          </cell>
          <cell r="AHS1">
            <v>44347</v>
          </cell>
          <cell r="AHT1">
            <v>44348</v>
          </cell>
          <cell r="AHU1">
            <v>44349</v>
          </cell>
          <cell r="AHV1">
            <v>44350</v>
          </cell>
          <cell r="AHW1">
            <v>44351</v>
          </cell>
          <cell r="AHX1">
            <v>44354</v>
          </cell>
          <cell r="AHY1">
            <v>44355</v>
          </cell>
          <cell r="AHZ1">
            <v>44356</v>
          </cell>
          <cell r="AIA1">
            <v>44357</v>
          </cell>
          <cell r="AIB1">
            <v>44361</v>
          </cell>
          <cell r="AIC1">
            <v>44362</v>
          </cell>
          <cell r="AID1">
            <v>44363</v>
          </cell>
          <cell r="AIE1">
            <v>44364</v>
          </cell>
          <cell r="AIF1">
            <v>44365</v>
          </cell>
          <cell r="AIG1">
            <v>44368</v>
          </cell>
          <cell r="AIH1">
            <v>44369</v>
          </cell>
          <cell r="AII1">
            <v>44370</v>
          </cell>
          <cell r="AIJ1">
            <v>44371</v>
          </cell>
          <cell r="AIK1">
            <v>44372</v>
          </cell>
          <cell r="AIL1">
            <v>44375</v>
          </cell>
          <cell r="AIM1">
            <v>44376</v>
          </cell>
          <cell r="AIN1">
            <v>44377</v>
          </cell>
          <cell r="AIO1">
            <v>44378</v>
          </cell>
          <cell r="AIP1">
            <v>44379</v>
          </cell>
          <cell r="AIQ1">
            <v>44382</v>
          </cell>
          <cell r="AIR1">
            <v>44383</v>
          </cell>
          <cell r="AIS1">
            <v>44384</v>
          </cell>
          <cell r="AIT1">
            <v>44385</v>
          </cell>
          <cell r="AIU1">
            <v>44386</v>
          </cell>
          <cell r="AIV1">
            <v>44389</v>
          </cell>
          <cell r="AIW1">
            <v>44390</v>
          </cell>
          <cell r="AIX1">
            <v>44391</v>
          </cell>
          <cell r="AIY1">
            <v>44392</v>
          </cell>
          <cell r="AIZ1">
            <v>44393</v>
          </cell>
          <cell r="AJA1">
            <v>44396</v>
          </cell>
          <cell r="AJB1">
            <v>44397</v>
          </cell>
          <cell r="AJC1">
            <v>44398</v>
          </cell>
          <cell r="AJD1">
            <v>44399</v>
          </cell>
          <cell r="AJE1">
            <v>44400</v>
          </cell>
          <cell r="AJF1">
            <v>44403</v>
          </cell>
          <cell r="AJG1">
            <v>44404</v>
          </cell>
          <cell r="AJH1">
            <v>44405</v>
          </cell>
          <cell r="AJI1">
            <v>44406</v>
          </cell>
          <cell r="AJJ1">
            <v>44407</v>
          </cell>
          <cell r="AJK1">
            <v>44410</v>
          </cell>
          <cell r="AJL1">
            <v>44411</v>
          </cell>
          <cell r="AJM1">
            <v>44412</v>
          </cell>
          <cell r="AJN1">
            <v>44413</v>
          </cell>
          <cell r="AJO1">
            <v>44414</v>
          </cell>
          <cell r="AJP1">
            <v>44417</v>
          </cell>
          <cell r="AJQ1">
            <v>44418</v>
          </cell>
          <cell r="AJR1">
            <v>44419</v>
          </cell>
          <cell r="AJS1">
            <v>44420</v>
          </cell>
          <cell r="AJT1">
            <v>44421</v>
          </cell>
          <cell r="AJU1">
            <v>44424</v>
          </cell>
          <cell r="AJV1">
            <v>44425</v>
          </cell>
          <cell r="AJW1">
            <v>44426</v>
          </cell>
          <cell r="AJX1">
            <v>44427</v>
          </cell>
          <cell r="AJY1">
            <v>44428</v>
          </cell>
          <cell r="AJZ1">
            <v>44431</v>
          </cell>
          <cell r="AKA1">
            <v>44432</v>
          </cell>
          <cell r="AKB1">
            <v>44433</v>
          </cell>
          <cell r="AKC1">
            <v>44435</v>
          </cell>
          <cell r="AKD1">
            <v>44438</v>
          </cell>
          <cell r="AKE1">
            <v>44439</v>
          </cell>
          <cell r="AKF1">
            <v>44440</v>
          </cell>
          <cell r="AKG1">
            <v>44441</v>
          </cell>
          <cell r="AKH1">
            <v>44442</v>
          </cell>
          <cell r="AKI1">
            <v>44445</v>
          </cell>
          <cell r="AKJ1">
            <v>44446</v>
          </cell>
          <cell r="AKK1">
            <v>44447</v>
          </cell>
          <cell r="AKL1">
            <v>44448</v>
          </cell>
          <cell r="AKM1">
            <v>44449</v>
          </cell>
          <cell r="AKN1">
            <v>44452</v>
          </cell>
          <cell r="AKO1">
            <v>44453</v>
          </cell>
          <cell r="AKP1">
            <v>44454</v>
          </cell>
          <cell r="AKQ1">
            <v>44455</v>
          </cell>
          <cell r="AKR1">
            <v>44456</v>
          </cell>
          <cell r="AKS1">
            <v>44459</v>
          </cell>
          <cell r="AKT1">
            <v>44460</v>
          </cell>
          <cell r="AKU1">
            <v>44461</v>
          </cell>
          <cell r="AKV1">
            <v>44462</v>
          </cell>
          <cell r="AKW1">
            <v>44463</v>
          </cell>
          <cell r="AKX1">
            <v>44466</v>
          </cell>
          <cell r="AKY1">
            <v>44467</v>
          </cell>
          <cell r="AKZ1">
            <v>44468</v>
          </cell>
          <cell r="ALA1">
            <v>44469</v>
          </cell>
          <cell r="ALB1">
            <v>44470</v>
          </cell>
          <cell r="ALC1">
            <v>44473</v>
          </cell>
          <cell r="ALD1">
            <v>44474</v>
          </cell>
          <cell r="ALE1">
            <v>44475</v>
          </cell>
          <cell r="ALF1">
            <v>44476</v>
          </cell>
          <cell r="ALG1">
            <v>44477</v>
          </cell>
          <cell r="ALH1">
            <v>44480</v>
          </cell>
          <cell r="ALI1">
            <v>44481</v>
          </cell>
          <cell r="ALJ1">
            <v>44482</v>
          </cell>
          <cell r="ALK1">
            <v>44483</v>
          </cell>
          <cell r="ALL1">
            <v>44484</v>
          </cell>
          <cell r="ALM1">
            <v>44487</v>
          </cell>
          <cell r="ALN1">
            <v>44488</v>
          </cell>
          <cell r="ALO1">
            <v>44489</v>
          </cell>
          <cell r="ALP1">
            <v>44490</v>
          </cell>
          <cell r="ALQ1">
            <v>44491</v>
          </cell>
          <cell r="ALR1">
            <v>44494</v>
          </cell>
          <cell r="ALS1">
            <v>44495</v>
          </cell>
          <cell r="ALT1">
            <v>44496</v>
          </cell>
          <cell r="ALU1">
            <v>44497</v>
          </cell>
          <cell r="ALV1">
            <v>44498</v>
          </cell>
          <cell r="ALW1">
            <v>44501</v>
          </cell>
          <cell r="ALX1">
            <v>44502</v>
          </cell>
          <cell r="ALY1">
            <v>44503</v>
          </cell>
          <cell r="ALZ1">
            <v>44504</v>
          </cell>
          <cell r="AMA1">
            <v>44505</v>
          </cell>
          <cell r="AMB1">
            <v>44508</v>
          </cell>
          <cell r="AMC1">
            <v>44509</v>
          </cell>
          <cell r="AMD1">
            <v>44510</v>
          </cell>
          <cell r="AME1">
            <v>44511</v>
          </cell>
          <cell r="AMF1">
            <v>44512</v>
          </cell>
          <cell r="AMG1">
            <v>44515</v>
          </cell>
          <cell r="AMH1">
            <v>44516</v>
          </cell>
          <cell r="AMI1">
            <v>44517</v>
          </cell>
          <cell r="AMJ1">
            <v>44518</v>
          </cell>
          <cell r="AMK1">
            <v>44519</v>
          </cell>
          <cell r="AML1">
            <v>44522</v>
          </cell>
          <cell r="AMM1">
            <v>44523</v>
          </cell>
          <cell r="AMN1">
            <v>44524</v>
          </cell>
          <cell r="AMO1">
            <v>44525</v>
          </cell>
          <cell r="AMP1">
            <v>44526</v>
          </cell>
          <cell r="AMQ1">
            <v>44529</v>
          </cell>
          <cell r="AMR1">
            <v>44530</v>
          </cell>
          <cell r="AMS1">
            <v>44531</v>
          </cell>
          <cell r="AMT1">
            <v>44532</v>
          </cell>
          <cell r="AMU1">
            <v>44533</v>
          </cell>
          <cell r="AMV1">
            <v>44536</v>
          </cell>
          <cell r="AMW1">
            <v>44537</v>
          </cell>
          <cell r="AMX1">
            <v>44538</v>
          </cell>
          <cell r="AMY1">
            <v>44539</v>
          </cell>
          <cell r="AMZ1">
            <v>44543</v>
          </cell>
          <cell r="ANA1">
            <v>44544</v>
          </cell>
          <cell r="ANB1">
            <v>44545</v>
          </cell>
          <cell r="ANC1">
            <v>44546</v>
          </cell>
          <cell r="AND1">
            <v>44547</v>
          </cell>
          <cell r="ANE1">
            <v>44550</v>
          </cell>
          <cell r="ANF1">
            <v>44551</v>
          </cell>
          <cell r="ANG1">
            <v>44552</v>
          </cell>
          <cell r="ANH1">
            <v>44553</v>
          </cell>
          <cell r="ANI1">
            <v>44554</v>
          </cell>
          <cell r="ANJ1">
            <v>44558</v>
          </cell>
          <cell r="ANK1">
            <v>44559</v>
          </cell>
          <cell r="ANL1">
            <v>44560</v>
          </cell>
          <cell r="ANM1">
            <v>44561</v>
          </cell>
          <cell r="ANN1">
            <v>44564</v>
          </cell>
          <cell r="ANO1">
            <v>44565</v>
          </cell>
          <cell r="ANP1">
            <v>44566</v>
          </cell>
          <cell r="ANQ1">
            <v>44567</v>
          </cell>
          <cell r="ANR1">
            <v>44568</v>
          </cell>
          <cell r="ANS1">
            <v>44571</v>
          </cell>
          <cell r="ANT1">
            <v>44572</v>
          </cell>
          <cell r="ANU1">
            <v>44573</v>
          </cell>
          <cell r="ANV1">
            <v>44574</v>
          </cell>
          <cell r="ANW1">
            <v>44575</v>
          </cell>
          <cell r="ANX1">
            <v>44578</v>
          </cell>
          <cell r="ANY1">
            <v>44579</v>
          </cell>
          <cell r="ANZ1">
            <v>44580</v>
          </cell>
          <cell r="AOA1">
            <v>44581</v>
          </cell>
          <cell r="AOB1">
            <v>44582</v>
          </cell>
          <cell r="AOC1">
            <v>44585</v>
          </cell>
          <cell r="AOD1">
            <v>44586</v>
          </cell>
          <cell r="AOE1">
            <v>44587</v>
          </cell>
          <cell r="AOF1">
            <v>44588</v>
          </cell>
          <cell r="AOG1">
            <v>44589</v>
          </cell>
          <cell r="AOH1">
            <v>44592</v>
          </cell>
          <cell r="AOI1">
            <v>44593</v>
          </cell>
          <cell r="AOJ1">
            <v>44594</v>
          </cell>
          <cell r="AOK1">
            <v>44595</v>
          </cell>
          <cell r="AOL1">
            <v>44596</v>
          </cell>
          <cell r="AOM1">
            <v>44599</v>
          </cell>
          <cell r="AON1">
            <v>44600</v>
          </cell>
          <cell r="AOO1">
            <v>44601</v>
          </cell>
          <cell r="AOP1">
            <v>44602</v>
          </cell>
          <cell r="AOQ1">
            <v>44603</v>
          </cell>
          <cell r="AOR1">
            <v>44606</v>
          </cell>
          <cell r="AOS1">
            <v>44607</v>
          </cell>
          <cell r="AOT1">
            <v>44608</v>
          </cell>
          <cell r="AOU1">
            <v>44609</v>
          </cell>
          <cell r="AOV1">
            <v>44610</v>
          </cell>
          <cell r="AOW1">
            <v>44613</v>
          </cell>
          <cell r="AOX1">
            <v>44614</v>
          </cell>
          <cell r="AOY1">
            <v>44615</v>
          </cell>
          <cell r="AOZ1">
            <v>44616</v>
          </cell>
          <cell r="APA1">
            <v>44617</v>
          </cell>
          <cell r="APB1">
            <v>44620</v>
          </cell>
          <cell r="APC1">
            <v>44621</v>
          </cell>
          <cell r="APD1">
            <v>44622</v>
          </cell>
          <cell r="APE1">
            <v>44623</v>
          </cell>
          <cell r="APF1">
            <v>44624</v>
          </cell>
          <cell r="APG1">
            <v>44627</v>
          </cell>
          <cell r="APH1">
            <v>44628</v>
          </cell>
          <cell r="API1">
            <v>44629</v>
          </cell>
          <cell r="APJ1">
            <v>44630</v>
          </cell>
          <cell r="APK1">
            <v>44631</v>
          </cell>
          <cell r="APL1">
            <v>44634</v>
          </cell>
          <cell r="APM1">
            <v>44635</v>
          </cell>
          <cell r="APN1">
            <v>44636</v>
          </cell>
          <cell r="APO1">
            <v>44637</v>
          </cell>
          <cell r="APP1">
            <v>44638</v>
          </cell>
          <cell r="APQ1">
            <v>44642</v>
          </cell>
          <cell r="APR1">
            <v>44643</v>
          </cell>
          <cell r="APS1">
            <v>44644</v>
          </cell>
          <cell r="APT1">
            <v>44645</v>
          </cell>
          <cell r="APU1">
            <v>44648</v>
          </cell>
          <cell r="APV1">
            <v>44649</v>
          </cell>
          <cell r="APW1">
            <v>44650</v>
          </cell>
          <cell r="APX1">
            <v>44651</v>
          </cell>
          <cell r="APY1">
            <v>44652</v>
          </cell>
          <cell r="APZ1">
            <v>44655</v>
          </cell>
          <cell r="AQA1">
            <v>44656</v>
          </cell>
          <cell r="AQB1">
            <v>44657</v>
          </cell>
          <cell r="AQC1">
            <v>44658</v>
          </cell>
          <cell r="AQD1">
            <v>44659</v>
          </cell>
          <cell r="AQE1">
            <v>44662</v>
          </cell>
          <cell r="AQF1">
            <v>44663</v>
          </cell>
          <cell r="AQG1">
            <v>44664</v>
          </cell>
          <cell r="AQH1">
            <v>44665</v>
          </cell>
          <cell r="AQI1">
            <v>44670</v>
          </cell>
          <cell r="AQJ1">
            <v>44671</v>
          </cell>
          <cell r="AQK1">
            <v>44672</v>
          </cell>
          <cell r="AQL1">
            <v>44673</v>
          </cell>
          <cell r="AQM1">
            <v>44676</v>
          </cell>
          <cell r="AQN1">
            <v>44677</v>
          </cell>
          <cell r="AQO1">
            <v>44678</v>
          </cell>
          <cell r="AQP1">
            <v>44679</v>
          </cell>
          <cell r="AQQ1">
            <v>44680</v>
          </cell>
          <cell r="AQR1">
            <v>44684</v>
          </cell>
          <cell r="AQS1">
            <v>44686</v>
          </cell>
          <cell r="AQT1">
            <v>44687</v>
          </cell>
          <cell r="AQU1">
            <v>44690</v>
          </cell>
          <cell r="AQV1">
            <v>44691</v>
          </cell>
          <cell r="AQW1">
            <v>44692</v>
          </cell>
          <cell r="AQX1">
            <v>44693</v>
          </cell>
          <cell r="AQY1">
            <v>44694</v>
          </cell>
          <cell r="AQZ1">
            <v>44697</v>
          </cell>
          <cell r="ARA1">
            <v>44698</v>
          </cell>
          <cell r="ARB1">
            <v>44699</v>
          </cell>
          <cell r="ARC1">
            <v>44700</v>
          </cell>
          <cell r="ARD1">
            <v>44701</v>
          </cell>
          <cell r="ARE1">
            <v>44704</v>
          </cell>
          <cell r="ARF1">
            <v>44705</v>
          </cell>
          <cell r="ARG1">
            <v>44708</v>
          </cell>
          <cell r="ARH1">
            <v>44711</v>
          </cell>
          <cell r="ARI1">
            <v>44712</v>
          </cell>
          <cell r="ARJ1">
            <v>44713</v>
          </cell>
          <cell r="ARK1">
            <v>44714</v>
          </cell>
          <cell r="ARL1">
            <v>44715</v>
          </cell>
          <cell r="ARM1">
            <v>44718</v>
          </cell>
          <cell r="ARN1">
            <v>44719</v>
          </cell>
          <cell r="ARO1">
            <v>44720</v>
          </cell>
          <cell r="ARP1">
            <v>44721</v>
          </cell>
          <cell r="ARQ1">
            <v>44722</v>
          </cell>
          <cell r="ARR1">
            <v>44725</v>
          </cell>
          <cell r="ARS1">
            <v>44726</v>
          </cell>
          <cell r="ART1">
            <v>44727</v>
          </cell>
          <cell r="ARU1">
            <v>44728</v>
          </cell>
          <cell r="ARV1">
            <v>44729</v>
          </cell>
          <cell r="ARW1">
            <v>44732</v>
          </cell>
          <cell r="ARX1">
            <v>44733</v>
          </cell>
          <cell r="ARY1">
            <v>44734</v>
          </cell>
          <cell r="ARZ1">
            <v>44735</v>
          </cell>
          <cell r="ASA1">
            <v>44736</v>
          </cell>
          <cell r="ASB1">
            <v>44739</v>
          </cell>
          <cell r="ASC1">
            <v>44740</v>
          </cell>
          <cell r="ASD1">
            <v>44741</v>
          </cell>
          <cell r="ASE1">
            <v>44742</v>
          </cell>
          <cell r="ASF1">
            <v>44743</v>
          </cell>
          <cell r="ASG1">
            <v>44746</v>
          </cell>
          <cell r="ASH1">
            <v>44747</v>
          </cell>
          <cell r="ASI1">
            <v>44748</v>
          </cell>
          <cell r="ASJ1">
            <v>44749</v>
          </cell>
          <cell r="ASK1">
            <v>44750</v>
          </cell>
          <cell r="ASL1">
            <v>44753</v>
          </cell>
          <cell r="ASM1">
            <v>44754</v>
          </cell>
          <cell r="ASN1">
            <v>44755</v>
          </cell>
          <cell r="ASO1">
            <v>44756</v>
          </cell>
          <cell r="ASP1">
            <v>44757</v>
          </cell>
          <cell r="ASQ1">
            <v>44760</v>
          </cell>
          <cell r="ASR1">
            <v>44761</v>
          </cell>
          <cell r="ASS1">
            <v>44762</v>
          </cell>
          <cell r="AST1">
            <v>44763</v>
          </cell>
          <cell r="ASU1">
            <v>44764</v>
          </cell>
          <cell r="ASV1">
            <v>44767</v>
          </cell>
          <cell r="ASW1">
            <v>44768</v>
          </cell>
          <cell r="ASX1">
            <v>44769</v>
          </cell>
          <cell r="ASY1">
            <v>44770</v>
          </cell>
          <cell r="ASZ1">
            <v>44771</v>
          </cell>
          <cell r="ATA1">
            <v>44774</v>
          </cell>
          <cell r="ATB1">
            <v>44775</v>
          </cell>
          <cell r="ATC1">
            <v>44776</v>
          </cell>
          <cell r="ATD1">
            <v>44777</v>
          </cell>
          <cell r="ATE1">
            <v>44778</v>
          </cell>
          <cell r="ATF1">
            <v>44781</v>
          </cell>
          <cell r="ATG1">
            <v>44782</v>
          </cell>
          <cell r="ATH1">
            <v>44783</v>
          </cell>
          <cell r="ATI1">
            <v>44784</v>
          </cell>
          <cell r="ATJ1">
            <v>44785</v>
          </cell>
          <cell r="ATK1">
            <v>44788</v>
          </cell>
          <cell r="ATL1">
            <v>44789</v>
          </cell>
          <cell r="ATM1">
            <v>44790</v>
          </cell>
          <cell r="ATN1">
            <v>44791</v>
          </cell>
          <cell r="ATO1">
            <v>44792</v>
          </cell>
          <cell r="ATP1">
            <v>44795</v>
          </cell>
          <cell r="ATQ1">
            <v>44796</v>
          </cell>
          <cell r="ATR1">
            <v>44797</v>
          </cell>
          <cell r="ATS1">
            <v>44798</v>
          </cell>
          <cell r="ATT1">
            <v>44802</v>
          </cell>
          <cell r="ATU1">
            <v>44803</v>
          </cell>
          <cell r="ATV1">
            <v>44804</v>
          </cell>
          <cell r="ATW1">
            <v>44805</v>
          </cell>
          <cell r="ATX1">
            <v>44806</v>
          </cell>
          <cell r="ATY1">
            <v>44809</v>
          </cell>
          <cell r="ATZ1">
            <v>44810</v>
          </cell>
          <cell r="AUA1">
            <v>44811</v>
          </cell>
          <cell r="AUB1">
            <v>44812</v>
          </cell>
          <cell r="AUC1">
            <v>44813</v>
          </cell>
          <cell r="AUD1">
            <v>44816</v>
          </cell>
          <cell r="AUE1">
            <v>44817</v>
          </cell>
          <cell r="AUF1">
            <v>44818</v>
          </cell>
          <cell r="AUG1">
            <v>44819</v>
          </cell>
          <cell r="AUH1">
            <v>44820</v>
          </cell>
          <cell r="AUI1">
            <v>44823</v>
          </cell>
          <cell r="AUJ1">
            <v>44824</v>
          </cell>
          <cell r="AUK1">
            <v>44825</v>
          </cell>
          <cell r="AUL1">
            <v>44826</v>
          </cell>
          <cell r="AUM1">
            <v>44827</v>
          </cell>
          <cell r="AUN1">
            <v>44830</v>
          </cell>
          <cell r="AUO1">
            <v>44831</v>
          </cell>
          <cell r="AUP1">
            <v>44832</v>
          </cell>
          <cell r="AUQ1">
            <v>44833</v>
          </cell>
          <cell r="AUR1">
            <v>44834</v>
          </cell>
          <cell r="AUS1">
            <v>44837</v>
          </cell>
          <cell r="AUT1">
            <v>44838</v>
          </cell>
          <cell r="AUU1">
            <v>44839</v>
          </cell>
          <cell r="AUV1">
            <v>44840</v>
          </cell>
          <cell r="AUW1">
            <v>44841</v>
          </cell>
          <cell r="AUX1">
            <v>44844</v>
          </cell>
          <cell r="AUY1">
            <v>44845</v>
          </cell>
          <cell r="AUZ1">
            <v>44846</v>
          </cell>
          <cell r="AVA1">
            <v>44847</v>
          </cell>
          <cell r="AVB1">
            <v>44848</v>
          </cell>
          <cell r="AVC1">
            <v>44851</v>
          </cell>
          <cell r="AVD1">
            <v>44852</v>
          </cell>
          <cell r="AVE1">
            <v>44853</v>
          </cell>
          <cell r="AVF1">
            <v>44854</v>
          </cell>
          <cell r="AVG1">
            <v>44855</v>
          </cell>
          <cell r="AVH1">
            <v>44858</v>
          </cell>
          <cell r="AVI1">
            <v>44859</v>
          </cell>
          <cell r="AVJ1">
            <v>44860</v>
          </cell>
          <cell r="AVK1">
            <v>44862</v>
          </cell>
          <cell r="AVL1">
            <v>44865</v>
          </cell>
          <cell r="AVM1">
            <v>44866</v>
          </cell>
          <cell r="AVN1">
            <v>44867</v>
          </cell>
          <cell r="AVO1">
            <v>44868</v>
          </cell>
          <cell r="AVP1">
            <v>44869</v>
          </cell>
          <cell r="AVQ1">
            <v>44872</v>
          </cell>
          <cell r="AVR1">
            <v>44873</v>
          </cell>
          <cell r="AVS1">
            <v>44874</v>
          </cell>
          <cell r="AVT1">
            <v>44875</v>
          </cell>
          <cell r="AVU1">
            <v>44876</v>
          </cell>
          <cell r="AVV1">
            <v>44879</v>
          </cell>
          <cell r="AVW1">
            <v>44880</v>
          </cell>
          <cell r="AVX1">
            <v>44881</v>
          </cell>
          <cell r="AVY1">
            <v>44882</v>
          </cell>
          <cell r="AVZ1">
            <v>44883</v>
          </cell>
          <cell r="AWA1">
            <v>44886</v>
          </cell>
          <cell r="AWB1">
            <v>44887</v>
          </cell>
          <cell r="AWC1">
            <v>44888</v>
          </cell>
          <cell r="AWD1">
            <v>44889</v>
          </cell>
          <cell r="AWE1">
            <v>44890</v>
          </cell>
          <cell r="AWF1">
            <v>44893</v>
          </cell>
          <cell r="AWG1">
            <v>44894</v>
          </cell>
          <cell r="AWH1">
            <v>44895</v>
          </cell>
          <cell r="AWI1">
            <v>44896</v>
          </cell>
          <cell r="AWJ1">
            <v>44897</v>
          </cell>
          <cell r="AWK1">
            <v>44900</v>
          </cell>
          <cell r="AWL1">
            <v>44901</v>
          </cell>
          <cell r="AWM1">
            <v>44902</v>
          </cell>
          <cell r="AWN1">
            <v>44903</v>
          </cell>
          <cell r="AWO1">
            <v>44904</v>
          </cell>
          <cell r="AWP1">
            <v>44907</v>
          </cell>
          <cell r="AWQ1">
            <v>44908</v>
          </cell>
          <cell r="AWR1">
            <v>44909</v>
          </cell>
          <cell r="AWS1">
            <v>44910</v>
          </cell>
          <cell r="AWT1">
            <v>44911</v>
          </cell>
          <cell r="AWU1">
            <v>44914</v>
          </cell>
          <cell r="AWV1">
            <v>44915</v>
          </cell>
          <cell r="AWW1">
            <v>44916</v>
          </cell>
          <cell r="AWX1">
            <v>44917</v>
          </cell>
          <cell r="AWY1">
            <v>44918</v>
          </cell>
          <cell r="AWZ1">
            <v>44922</v>
          </cell>
          <cell r="AXA1">
            <v>44923</v>
          </cell>
          <cell r="AXB1">
            <v>44924</v>
          </cell>
          <cell r="AXC1">
            <v>44925</v>
          </cell>
          <cell r="AXD1">
            <v>44929</v>
          </cell>
          <cell r="AXE1">
            <v>44930</v>
          </cell>
          <cell r="AXF1">
            <v>44931</v>
          </cell>
          <cell r="AXG1">
            <v>44932</v>
          </cell>
          <cell r="AXH1">
            <v>44935</v>
          </cell>
          <cell r="AXI1">
            <v>44936</v>
          </cell>
          <cell r="AXJ1">
            <v>44937</v>
          </cell>
          <cell r="AXK1">
            <v>44938</v>
          </cell>
          <cell r="AXL1">
            <v>44939</v>
          </cell>
        </row>
        <row r="2">
          <cell r="A2" t="str">
            <v>Treasury Bills</v>
          </cell>
          <cell r="B2" t="str">
            <v xml:space="preserve">Maturity Date </v>
          </cell>
          <cell r="C2" t="str">
            <v>Closing Mid  Yields</v>
          </cell>
          <cell r="D2" t="str">
            <v>Closing Mid  Yields</v>
          </cell>
          <cell r="E2" t="str">
            <v>Closing Mid  Yields</v>
          </cell>
          <cell r="F2" t="str">
            <v>Closing Mid  Yields</v>
          </cell>
          <cell r="G2" t="str">
            <v>Closing Mid  Yields</v>
          </cell>
          <cell r="H2" t="str">
            <v>Closing Mid  Yields</v>
          </cell>
          <cell r="I2" t="str">
            <v>Closing Mid  Yields</v>
          </cell>
          <cell r="J2" t="str">
            <v>Closing Mid  Yields</v>
          </cell>
          <cell r="K2" t="str">
            <v>Closing Mid  Yields</v>
          </cell>
          <cell r="L2" t="str">
            <v>Closing Mid  Yields</v>
          </cell>
          <cell r="M2" t="str">
            <v>Closing Mid  Yields</v>
          </cell>
          <cell r="N2" t="str">
            <v>Closing Mid  Yields</v>
          </cell>
          <cell r="O2" t="str">
            <v>Closing Mid  Yields</v>
          </cell>
          <cell r="P2" t="str">
            <v>Closing Mid  Yields</v>
          </cell>
          <cell r="Q2" t="str">
            <v>Closing Mid  Yields</v>
          </cell>
          <cell r="R2" t="str">
            <v>Closing Mid  Yields</v>
          </cell>
          <cell r="S2" t="str">
            <v>Closing Mid  Yields</v>
          </cell>
          <cell r="T2" t="str">
            <v>Closing Mid  Yields</v>
          </cell>
          <cell r="U2" t="str">
            <v>Closing Mid  Yields</v>
          </cell>
          <cell r="V2" t="str">
            <v>Closing Mid  Yields</v>
          </cell>
          <cell r="W2" t="str">
            <v>Closing Mid  Yields</v>
          </cell>
          <cell r="X2" t="str">
            <v>Closing Mid  Yields</v>
          </cell>
          <cell r="Y2" t="str">
            <v>Closing Mid  Yields</v>
          </cell>
          <cell r="Z2" t="str">
            <v>Closing Mid  Yields</v>
          </cell>
          <cell r="AA2" t="str">
            <v>Closing Mid  Yields</v>
          </cell>
          <cell r="AB2" t="str">
            <v>Closing Mid  Yields</v>
          </cell>
          <cell r="AC2" t="str">
            <v>Closing Mid  Yields</v>
          </cell>
          <cell r="AD2" t="str">
            <v>Closing Mid  Yields</v>
          </cell>
          <cell r="AE2" t="str">
            <v>Closing Mid  Yields</v>
          </cell>
          <cell r="AF2" t="str">
            <v>Closing Mid  Yields</v>
          </cell>
          <cell r="AG2" t="str">
            <v>Closing Mid  Yields</v>
          </cell>
          <cell r="AH2" t="str">
            <v>Closing Mid  Yields</v>
          </cell>
          <cell r="AI2" t="str">
            <v>Closing Mid  Yields</v>
          </cell>
          <cell r="AJ2" t="str">
            <v>Closing Mid  Yields</v>
          </cell>
          <cell r="AK2" t="str">
            <v>Closing Mid  Yields</v>
          </cell>
          <cell r="AL2" t="str">
            <v>Closing Mid  Yields</v>
          </cell>
          <cell r="AM2" t="str">
            <v>Closing Mid  Yields</v>
          </cell>
          <cell r="AN2" t="str">
            <v>Closing Mid  Yields</v>
          </cell>
          <cell r="AO2" t="str">
            <v>Closing Mid  Yields</v>
          </cell>
          <cell r="AP2" t="str">
            <v>Closing Mid  Yields</v>
          </cell>
          <cell r="AQ2" t="str">
            <v>Closing Mid  Yields</v>
          </cell>
          <cell r="AR2" t="str">
            <v>Closing Mid  Yields</v>
          </cell>
          <cell r="AS2" t="str">
            <v>Closing Mid  Yields</v>
          </cell>
          <cell r="AT2" t="str">
            <v>Closing Mid  Yields</v>
          </cell>
          <cell r="AU2" t="str">
            <v>Closing Mid  Yields</v>
          </cell>
          <cell r="AV2" t="str">
            <v>Closing Mid  Yields</v>
          </cell>
          <cell r="AW2" t="str">
            <v>Closing Mid  Yields</v>
          </cell>
          <cell r="AX2" t="str">
            <v>Closing Mid  Yields</v>
          </cell>
          <cell r="AY2" t="str">
            <v>Closing Mid  Yields</v>
          </cell>
          <cell r="AZ2" t="str">
            <v>Closing Mid  Yields</v>
          </cell>
          <cell r="BA2" t="str">
            <v>Closing Mid  Yields</v>
          </cell>
          <cell r="BB2" t="str">
            <v>Closing Mid  Yields</v>
          </cell>
          <cell r="BC2" t="str">
            <v>Closing Mid  Yields</v>
          </cell>
          <cell r="BD2" t="str">
            <v>Closing Mid  Yields</v>
          </cell>
          <cell r="BE2" t="str">
            <v>Closing Mid  Yields</v>
          </cell>
          <cell r="BF2" t="str">
            <v>Closing Mid  Yields</v>
          </cell>
          <cell r="BG2" t="str">
            <v>Closing Mid  Yields</v>
          </cell>
          <cell r="BH2" t="str">
            <v>Closing Mid  Yields</v>
          </cell>
          <cell r="BI2" t="str">
            <v>Closing Mid  Yields</v>
          </cell>
          <cell r="BJ2" t="str">
            <v>Closing Mid  Yields</v>
          </cell>
          <cell r="BK2" t="str">
            <v>Closing Mid  Yields</v>
          </cell>
          <cell r="BL2" t="str">
            <v>Closing Mid  Yields</v>
          </cell>
          <cell r="BM2" t="str">
            <v>Closing Mid  Yields</v>
          </cell>
          <cell r="BN2" t="str">
            <v>Closing Mid  Yields</v>
          </cell>
          <cell r="BO2" t="str">
            <v>Closing Mid  Yields</v>
          </cell>
          <cell r="BP2" t="str">
            <v>Closing Mid  Yields</v>
          </cell>
          <cell r="BQ2" t="str">
            <v>Closing Mid  Yields</v>
          </cell>
          <cell r="BR2" t="str">
            <v>Closing Mid  Yields</v>
          </cell>
          <cell r="BS2" t="str">
            <v>Closing Mid  Yields</v>
          </cell>
          <cell r="BT2" t="str">
            <v>Closing Mid  Yields</v>
          </cell>
          <cell r="BU2" t="str">
            <v>Closing Mid  Yields</v>
          </cell>
          <cell r="BV2" t="str">
            <v>Closing Mid  Yields</v>
          </cell>
          <cell r="BW2" t="str">
            <v>Closing Mid  Yields</v>
          </cell>
          <cell r="BX2" t="str">
            <v>Closing Mid  Yields</v>
          </cell>
          <cell r="BY2" t="str">
            <v>Closing Mid  Yields</v>
          </cell>
          <cell r="BZ2" t="str">
            <v>Closing Mid  Yields</v>
          </cell>
          <cell r="CA2" t="str">
            <v>Closing Mid  Yields</v>
          </cell>
          <cell r="CB2" t="str">
            <v>Closing Mid  Yields</v>
          </cell>
          <cell r="CC2" t="str">
            <v>Closing Mid  Yields</v>
          </cell>
          <cell r="CD2" t="str">
            <v>Closing Mid  Yields</v>
          </cell>
          <cell r="CE2" t="str">
            <v>Closing Mid  Yields</v>
          </cell>
          <cell r="CF2" t="str">
            <v>Closing Mid  Yields</v>
          </cell>
          <cell r="CG2" t="str">
            <v>Closing Mid  Yields</v>
          </cell>
          <cell r="CH2" t="str">
            <v>Closing Mid  Yields</v>
          </cell>
          <cell r="CI2" t="str">
            <v>Closing Mid  Yields</v>
          </cell>
          <cell r="CJ2" t="str">
            <v>Closing Mid  Yields</v>
          </cell>
          <cell r="CK2" t="str">
            <v>Closing Mid  Yields</v>
          </cell>
          <cell r="CL2" t="str">
            <v>Closing Mid  Yields</v>
          </cell>
          <cell r="CM2" t="str">
            <v>Closing Mid  Yields</v>
          </cell>
          <cell r="CN2" t="str">
            <v>Closing Mid  Yields</v>
          </cell>
          <cell r="CO2" t="str">
            <v>Closing Mid  Yields</v>
          </cell>
          <cell r="CP2" t="str">
            <v>Closing Mid  Yields</v>
          </cell>
          <cell r="CQ2" t="str">
            <v>Closing Mid  Yields</v>
          </cell>
          <cell r="CR2" t="str">
            <v>Closing Mid  Yields</v>
          </cell>
          <cell r="CS2" t="str">
            <v>Closing Mid  Yields</v>
          </cell>
          <cell r="CT2" t="str">
            <v>Closing Mid  Yields</v>
          </cell>
          <cell r="CU2" t="str">
            <v>Closing Mid  Yields</v>
          </cell>
          <cell r="CV2" t="str">
            <v>Closing Mid  Yields</v>
          </cell>
          <cell r="CW2" t="str">
            <v>Closing Mid  Yields</v>
          </cell>
          <cell r="CX2" t="str">
            <v>Closing Mid  Yields</v>
          </cell>
          <cell r="CY2" t="str">
            <v>Closing Mid  Yields</v>
          </cell>
          <cell r="CZ2" t="str">
            <v>Closing Mid  Yields</v>
          </cell>
          <cell r="DA2" t="str">
            <v>Closing Mid  Yields</v>
          </cell>
          <cell r="DB2" t="str">
            <v>Closing Mid  Yields</v>
          </cell>
          <cell r="DC2" t="str">
            <v>Closing Mid  Yields</v>
          </cell>
          <cell r="DD2" t="str">
            <v>Closing Mid  Yields</v>
          </cell>
          <cell r="DE2" t="str">
            <v>Closing Mid  Yields</v>
          </cell>
          <cell r="DF2" t="str">
            <v>Closing Mid  Yields</v>
          </cell>
          <cell r="DG2" t="str">
            <v>Closing Mid  Yields</v>
          </cell>
          <cell r="DH2" t="str">
            <v>Closing Mid  Yields</v>
          </cell>
          <cell r="DI2" t="str">
            <v>Closing Mid  Yields</v>
          </cell>
          <cell r="DJ2" t="str">
            <v>Closing Mid  Yields</v>
          </cell>
          <cell r="DK2" t="str">
            <v>Closing Mid  Yields</v>
          </cell>
          <cell r="DL2" t="str">
            <v>Closing Mid  Yields</v>
          </cell>
          <cell r="DM2" t="str">
            <v>Closing Mid  Yields</v>
          </cell>
          <cell r="DN2" t="str">
            <v>Closing Mid  Yields</v>
          </cell>
          <cell r="DO2" t="str">
            <v>Closing Mid  Yields</v>
          </cell>
          <cell r="DP2" t="str">
            <v>Closing Mid  Yields</v>
          </cell>
          <cell r="DQ2" t="str">
            <v>Closing Mid  Yields</v>
          </cell>
          <cell r="DR2" t="str">
            <v>Closing Mid  Yields</v>
          </cell>
          <cell r="DS2" t="str">
            <v>Closing Mid  Yields</v>
          </cell>
          <cell r="DT2" t="str">
            <v>Closing Mid  Yields</v>
          </cell>
          <cell r="DU2" t="str">
            <v>Closing Mid  Yields</v>
          </cell>
          <cell r="DV2" t="str">
            <v>Closing Mid  Yields</v>
          </cell>
          <cell r="DW2" t="str">
            <v>Closing Mid  Yields</v>
          </cell>
          <cell r="DX2" t="str">
            <v>Closing Mid  Yields</v>
          </cell>
          <cell r="DY2" t="str">
            <v>Closing Mid  Yields</v>
          </cell>
          <cell r="DZ2" t="str">
            <v>Closing Mid  Yields</v>
          </cell>
          <cell r="EA2" t="str">
            <v>Closing Mid  Yields</v>
          </cell>
          <cell r="EB2" t="str">
            <v>Closing Mid  Yields</v>
          </cell>
          <cell r="EC2" t="str">
            <v>Closing Mid  Yields</v>
          </cell>
          <cell r="ED2" t="str">
            <v>Closing Mid  Yields</v>
          </cell>
          <cell r="EE2" t="str">
            <v>Closing Mid  Yields</v>
          </cell>
          <cell r="EF2" t="str">
            <v>Closing Mid  Yields</v>
          </cell>
          <cell r="EG2" t="str">
            <v>Closing Mid  Yields</v>
          </cell>
          <cell r="EH2" t="str">
            <v>Closing Mid  Yields</v>
          </cell>
          <cell r="EI2" t="str">
            <v>Closing Mid  Yields</v>
          </cell>
          <cell r="EJ2" t="str">
            <v>Closing Mid  Yields</v>
          </cell>
          <cell r="EK2" t="str">
            <v>Closing Mid  Yields</v>
          </cell>
          <cell r="EL2" t="str">
            <v>Closing Mid  Yields</v>
          </cell>
          <cell r="EM2" t="str">
            <v>Closing Mid  Yields</v>
          </cell>
          <cell r="EN2" t="str">
            <v>Closing Mid  Yields</v>
          </cell>
          <cell r="EO2" t="str">
            <v>Closing Mid  Yields</v>
          </cell>
          <cell r="EP2" t="str">
            <v>Closing Mid  Yields</v>
          </cell>
          <cell r="EQ2" t="str">
            <v>Closing Mid  Yields</v>
          </cell>
          <cell r="ER2" t="str">
            <v>Closing Mid  Yields</v>
          </cell>
          <cell r="ES2" t="str">
            <v>Closing Mid  Yields</v>
          </cell>
          <cell r="ET2" t="str">
            <v>Closing Mid  Yields</v>
          </cell>
          <cell r="EU2" t="str">
            <v>Closing Mid  Yields</v>
          </cell>
          <cell r="EV2" t="str">
            <v>Closing Mid  Yields</v>
          </cell>
          <cell r="EW2" t="str">
            <v>Closing Mid  Yields</v>
          </cell>
          <cell r="EX2" t="str">
            <v>Closing Mid  Yields</v>
          </cell>
          <cell r="EY2" t="str">
            <v>Closing Mid  Yields</v>
          </cell>
          <cell r="EZ2" t="str">
            <v>Closing Mid  Yields</v>
          </cell>
          <cell r="FA2" t="str">
            <v>Closing Mid  Yields</v>
          </cell>
          <cell r="FB2" t="str">
            <v>Closing Mid  Yields</v>
          </cell>
          <cell r="FC2" t="str">
            <v>Closing Mid  Yields</v>
          </cell>
          <cell r="FD2" t="str">
            <v>Closing Mid  Yields</v>
          </cell>
          <cell r="FE2" t="str">
            <v>Closing Mid  Yields</v>
          </cell>
          <cell r="FF2" t="str">
            <v>Closing Mid  Yields</v>
          </cell>
          <cell r="FG2" t="str">
            <v>Closing Mid  Yields</v>
          </cell>
          <cell r="FH2" t="str">
            <v>Closing Mid  Yields</v>
          </cell>
          <cell r="FI2"/>
          <cell r="FJ2" t="str">
            <v>Closing Mid  Yields</v>
          </cell>
          <cell r="FK2" t="str">
            <v>Closing Mid  Yields</v>
          </cell>
          <cell r="FL2" t="str">
            <v>Closing Mid  Yields</v>
          </cell>
          <cell r="FM2" t="str">
            <v>Closing Mid  Yields</v>
          </cell>
          <cell r="FN2" t="str">
            <v>Closing Mid  Yields</v>
          </cell>
          <cell r="FO2" t="str">
            <v>Closing Mid  Yields</v>
          </cell>
          <cell r="FP2" t="str">
            <v>Closing Mid  Yields</v>
          </cell>
          <cell r="FQ2" t="str">
            <v>Closing Mid  Yields</v>
          </cell>
          <cell r="FR2" t="str">
            <v>Closing Mid  Yields</v>
          </cell>
          <cell r="FS2" t="str">
            <v>Closing Mid  Yields</v>
          </cell>
          <cell r="FT2" t="str">
            <v>Closing Mid  Yields</v>
          </cell>
          <cell r="FU2" t="str">
            <v>Closing Mid  Yields</v>
          </cell>
          <cell r="FV2" t="str">
            <v>Closing Mid  Yields</v>
          </cell>
          <cell r="FW2" t="str">
            <v>Closing Mid  Yields</v>
          </cell>
          <cell r="FX2" t="str">
            <v>Closing Mid  Yields</v>
          </cell>
          <cell r="FY2" t="str">
            <v>Closing Mid  Yields</v>
          </cell>
          <cell r="FZ2" t="str">
            <v>Closing Mid  Yields</v>
          </cell>
          <cell r="GA2" t="str">
            <v>Closing Mid  Yields</v>
          </cell>
          <cell r="GB2" t="str">
            <v>Closing Mid  Yields</v>
          </cell>
          <cell r="GC2" t="str">
            <v>Closing Mid  Yields</v>
          </cell>
          <cell r="GD2" t="str">
            <v>Closing Mid  Yields</v>
          </cell>
          <cell r="GE2" t="str">
            <v>Closing Mid  Yields</v>
          </cell>
          <cell r="GF2" t="str">
            <v>Closing Mid  Yields</v>
          </cell>
          <cell r="GG2" t="str">
            <v>Closing Mid  Yields</v>
          </cell>
          <cell r="GH2" t="str">
            <v>Closing Mid  Yields</v>
          </cell>
          <cell r="GI2" t="str">
            <v>Closing Mid  Yields</v>
          </cell>
          <cell r="GJ2" t="str">
            <v>Closing Mid  Yields</v>
          </cell>
          <cell r="GK2" t="str">
            <v>Closing Mid  Yields</v>
          </cell>
          <cell r="GL2" t="str">
            <v>Closing Mid  Yields</v>
          </cell>
          <cell r="GM2" t="str">
            <v>Closing Mid  Yields</v>
          </cell>
          <cell r="GN2" t="str">
            <v>Closing Mid  Yields</v>
          </cell>
          <cell r="GO2" t="str">
            <v>Closing Mid  Yields</v>
          </cell>
          <cell r="GP2" t="str">
            <v>Closing Mid  Yields</v>
          </cell>
          <cell r="GQ2" t="str">
            <v>Closing Mid  Yields</v>
          </cell>
          <cell r="GR2" t="str">
            <v>Closing Mid  Yields</v>
          </cell>
          <cell r="GS2" t="str">
            <v>Closing Mid  Yields</v>
          </cell>
          <cell r="GT2" t="str">
            <v>Closing Mid  Yields</v>
          </cell>
          <cell r="GU2" t="str">
            <v>Closing Mid  Yields</v>
          </cell>
          <cell r="GV2" t="str">
            <v>Closing Mid  Yields</v>
          </cell>
          <cell r="GW2" t="str">
            <v>Closing Mid  Yields</v>
          </cell>
          <cell r="GX2" t="str">
            <v>Closing Mid  Yields</v>
          </cell>
          <cell r="GY2" t="str">
            <v>Closing Mid  Yields</v>
          </cell>
          <cell r="GZ2" t="str">
            <v>Closing Mid  Yields</v>
          </cell>
          <cell r="HA2" t="str">
            <v>Closing Mid  Yields</v>
          </cell>
          <cell r="HB2" t="str">
            <v>Closing Mid  Yields</v>
          </cell>
          <cell r="HC2" t="str">
            <v>Closing Mid  Yields</v>
          </cell>
          <cell r="HD2" t="str">
            <v>Closing Mid  Yields</v>
          </cell>
          <cell r="HE2" t="str">
            <v>Closing Mid  Yields</v>
          </cell>
          <cell r="HF2" t="str">
            <v>Closing Mid  Yields</v>
          </cell>
          <cell r="HG2" t="str">
            <v>Closing Mid  Yields</v>
          </cell>
          <cell r="HH2" t="str">
            <v>Closing Mid  Yields</v>
          </cell>
          <cell r="HI2" t="str">
            <v>Closing Mid  Yields</v>
          </cell>
          <cell r="HJ2" t="str">
            <v>Closing Mid  Yields</v>
          </cell>
          <cell r="HK2" t="str">
            <v>Closing Mid  Yields</v>
          </cell>
          <cell r="HL2" t="str">
            <v>Closing Mid  Yields</v>
          </cell>
          <cell r="HM2" t="str">
            <v>Closing Mid  Yields</v>
          </cell>
          <cell r="HN2" t="str">
            <v>Closing Mid  Yields</v>
          </cell>
          <cell r="HO2" t="str">
            <v>Closing Mid  Yields</v>
          </cell>
          <cell r="HP2" t="str">
            <v>Closing Mid  Yields</v>
          </cell>
          <cell r="HQ2" t="str">
            <v>Closing Mid  Yields</v>
          </cell>
          <cell r="HR2" t="str">
            <v>Closing Mid  Yields</v>
          </cell>
          <cell r="HS2" t="str">
            <v>Closing Mid  Yields</v>
          </cell>
          <cell r="HT2" t="str">
            <v>Closing Mid  Yields</v>
          </cell>
          <cell r="HU2" t="str">
            <v>Closing Mid  Yields</v>
          </cell>
          <cell r="HV2" t="str">
            <v>Closing Mid  Yields</v>
          </cell>
          <cell r="HW2" t="str">
            <v>Closing Mid  Yields</v>
          </cell>
          <cell r="HX2" t="str">
            <v>Closing Mid  Yields</v>
          </cell>
          <cell r="HY2" t="str">
            <v>Closing Mid  Yields</v>
          </cell>
          <cell r="HZ2" t="str">
            <v>Closing Mid  Yields</v>
          </cell>
          <cell r="IA2" t="str">
            <v>Closing Mid  Yields</v>
          </cell>
          <cell r="IB2" t="str">
            <v>Closing Mid  Yields</v>
          </cell>
          <cell r="IC2" t="str">
            <v>Closing Mid  Yields</v>
          </cell>
          <cell r="ID2" t="str">
            <v>Closing Mid  Yields</v>
          </cell>
          <cell r="IE2" t="str">
            <v>Closing Mid  Yields</v>
          </cell>
          <cell r="IF2" t="str">
            <v>Closing Mid  Yields</v>
          </cell>
          <cell r="IG2" t="str">
            <v>Closing Mid  Yields</v>
          </cell>
          <cell r="IH2" t="str">
            <v>Closing Mid  Yields</v>
          </cell>
          <cell r="II2" t="str">
            <v>Closing Mid  Yields</v>
          </cell>
          <cell r="IJ2" t="str">
            <v>Closing Mid  Yields</v>
          </cell>
          <cell r="IK2" t="str">
            <v>Closing Mid  Yields</v>
          </cell>
          <cell r="IL2" t="str">
            <v>Closing Mid  Yields</v>
          </cell>
          <cell r="IM2" t="str">
            <v>Closing Mid  Yields</v>
          </cell>
          <cell r="IN2" t="str">
            <v>Closing Mid  Yields</v>
          </cell>
          <cell r="IO2" t="str">
            <v>Closing Mid  Yields</v>
          </cell>
          <cell r="IP2" t="str">
            <v>Closing Mid  Yields</v>
          </cell>
          <cell r="IQ2" t="str">
            <v>Closing Mid  Yields</v>
          </cell>
          <cell r="IR2" t="str">
            <v>Closing Mid  Yields</v>
          </cell>
          <cell r="IS2" t="str">
            <v>Closing Mid  Yields</v>
          </cell>
          <cell r="IT2" t="str">
            <v>Closing Mid  Yields</v>
          </cell>
          <cell r="IU2" t="str">
            <v>Closing Mid  Yields</v>
          </cell>
          <cell r="IV2" t="str">
            <v>Closing Mid  Yields</v>
          </cell>
          <cell r="IW2" t="str">
            <v>Closing Mid  Yields</v>
          </cell>
          <cell r="IX2" t="str">
            <v>Closing Mid  Yields</v>
          </cell>
          <cell r="IY2" t="str">
            <v>Closing Mid  Yields</v>
          </cell>
          <cell r="IZ2" t="str">
            <v>Closing Mid  Yields</v>
          </cell>
          <cell r="JA2" t="str">
            <v>Closing Mid  Yields</v>
          </cell>
          <cell r="JB2" t="str">
            <v>Closing Mid  Yields</v>
          </cell>
          <cell r="JC2" t="str">
            <v>Closing Mid  Yields</v>
          </cell>
          <cell r="JD2" t="str">
            <v>Closing Mid  Yields</v>
          </cell>
          <cell r="JE2" t="str">
            <v>Closing Mid  Yields</v>
          </cell>
          <cell r="JF2" t="str">
            <v>Closing Mid  Yields</v>
          </cell>
          <cell r="JG2" t="str">
            <v>Closing Mid  Yields</v>
          </cell>
          <cell r="JH2" t="str">
            <v>Closing Mid  Yields</v>
          </cell>
          <cell r="JI2" t="str">
            <v>Closing Mid  Yields</v>
          </cell>
          <cell r="JJ2" t="str">
            <v>Closing Mid  Yields</v>
          </cell>
          <cell r="JK2" t="str">
            <v>Closing Mid  Yields</v>
          </cell>
          <cell r="JL2" t="str">
            <v>Closing Mid  Yields</v>
          </cell>
          <cell r="JM2" t="str">
            <v>Closing Mid  Yields</v>
          </cell>
          <cell r="JN2" t="str">
            <v>Closing Mid  Yields</v>
          </cell>
          <cell r="JO2" t="str">
            <v>Closing Mid  Yields</v>
          </cell>
          <cell r="JP2" t="str">
            <v>Closing Mid  Yields</v>
          </cell>
          <cell r="JQ2" t="str">
            <v>Closing Mid  Yields</v>
          </cell>
          <cell r="JR2" t="str">
            <v>Closing Mid  Yields</v>
          </cell>
          <cell r="JS2" t="str">
            <v>Closing Mid  Yields</v>
          </cell>
          <cell r="JT2" t="str">
            <v>Closing Mid  Yields</v>
          </cell>
          <cell r="JU2" t="str">
            <v>Closing Mid  Yields</v>
          </cell>
          <cell r="JV2" t="str">
            <v>Closing Mid  Yields</v>
          </cell>
          <cell r="JW2" t="str">
            <v>Closing Mid  Yields</v>
          </cell>
          <cell r="JX2" t="str">
            <v>Closing Mid  Yields</v>
          </cell>
          <cell r="JY2" t="str">
            <v>Closing Mid  Yields</v>
          </cell>
          <cell r="JZ2" t="str">
            <v>Closing Mid  Yields</v>
          </cell>
          <cell r="KA2" t="str">
            <v>Closing Mid  Yields</v>
          </cell>
          <cell r="KB2" t="str">
            <v>Closing Mid  Yields</v>
          </cell>
          <cell r="KC2" t="str">
            <v>Closing Mid  Yields</v>
          </cell>
          <cell r="KD2" t="str">
            <v>Closing Mid  Yields</v>
          </cell>
          <cell r="KE2" t="str">
            <v>Closing Mid  Yields</v>
          </cell>
          <cell r="KF2" t="str">
            <v>Closing Mid  Yields</v>
          </cell>
          <cell r="KG2" t="str">
            <v>Closing Mid  Yields</v>
          </cell>
          <cell r="KH2" t="str">
            <v>Closing Mid  Yields</v>
          </cell>
          <cell r="KI2" t="str">
            <v>Closing Mid  Yields</v>
          </cell>
          <cell r="KJ2" t="str">
            <v>Closing Mid  Yields</v>
          </cell>
          <cell r="KK2" t="str">
            <v>Closing Mid  Yields</v>
          </cell>
          <cell r="KL2" t="str">
            <v>Closing Mid  Yields</v>
          </cell>
          <cell r="KM2" t="str">
            <v>Closing Mid  Yields</v>
          </cell>
          <cell r="KN2" t="str">
            <v>Closing Mid  Yields</v>
          </cell>
          <cell r="KO2" t="str">
            <v>Closing Mid  Yields</v>
          </cell>
          <cell r="KP2" t="str">
            <v>Closing Mid  Yields</v>
          </cell>
          <cell r="KQ2" t="str">
            <v>Closing Mid  Yields</v>
          </cell>
          <cell r="KR2" t="str">
            <v>Closing Mid  Yields</v>
          </cell>
          <cell r="KS2" t="str">
            <v>Closing Mid  Yields</v>
          </cell>
          <cell r="KT2" t="str">
            <v>Closing Mid  Yields</v>
          </cell>
          <cell r="KU2" t="str">
            <v>Closing Mid  Yields</v>
          </cell>
          <cell r="KV2" t="str">
            <v>Closing Mid  Yields</v>
          </cell>
          <cell r="KW2" t="str">
            <v>Closing Mid  Yields</v>
          </cell>
          <cell r="KX2" t="str">
            <v>Closing Mid  Yields</v>
          </cell>
          <cell r="KY2" t="str">
            <v>Closing Mid  Yields</v>
          </cell>
          <cell r="KZ2" t="str">
            <v>Closing Mid  Yields</v>
          </cell>
          <cell r="LA2" t="str">
            <v>Closing Mid  Yields</v>
          </cell>
          <cell r="LB2" t="str">
            <v>Closing Mid  Yields</v>
          </cell>
          <cell r="LC2" t="str">
            <v>Closing Mid  Yields</v>
          </cell>
          <cell r="LD2" t="str">
            <v>Closing Mid  Yields</v>
          </cell>
          <cell r="LE2" t="str">
            <v>Closing Mid  Yields</v>
          </cell>
          <cell r="LF2" t="str">
            <v>Closing Mid  Yields</v>
          </cell>
          <cell r="LG2" t="str">
            <v>Closing Mid  Yields</v>
          </cell>
          <cell r="LH2" t="str">
            <v>Closing Mid  Yields</v>
          </cell>
          <cell r="LI2" t="str">
            <v>Closing Mid  Yields</v>
          </cell>
          <cell r="LJ2" t="str">
            <v>Closing Mid  Yields</v>
          </cell>
          <cell r="LK2" t="str">
            <v>Closing Mid  Yields</v>
          </cell>
          <cell r="LL2" t="str">
            <v>Closing Mid  Yields</v>
          </cell>
          <cell r="LM2" t="str">
            <v>Closing Mid  Yields</v>
          </cell>
          <cell r="LN2" t="str">
            <v>Closing Mid  Yields</v>
          </cell>
          <cell r="LO2" t="str">
            <v>Closing Mid  Yields</v>
          </cell>
          <cell r="LP2" t="str">
            <v>Closing Mid  Yields</v>
          </cell>
          <cell r="LQ2" t="str">
            <v>Closing Mid  Yields</v>
          </cell>
          <cell r="LR2" t="str">
            <v>Closing Mid  Yields</v>
          </cell>
          <cell r="LS2" t="str">
            <v>Closing Mid  Yields</v>
          </cell>
          <cell r="LT2" t="str">
            <v>Closing Mid  Yields</v>
          </cell>
          <cell r="LU2" t="str">
            <v>Closing Mid  Yields</v>
          </cell>
          <cell r="LV2" t="str">
            <v>Closing Mid  Yields</v>
          </cell>
          <cell r="LW2" t="str">
            <v>Closing Mid  Yields</v>
          </cell>
          <cell r="LX2" t="str">
            <v>Closing Mid  Yields</v>
          </cell>
          <cell r="LY2" t="str">
            <v>Closing Mid  Yields</v>
          </cell>
          <cell r="LZ2" t="str">
            <v>Closing Mid  Yields</v>
          </cell>
          <cell r="MA2" t="str">
            <v>Closing Mid  Yields</v>
          </cell>
          <cell r="MB2" t="str">
            <v>Closing Mid  Yields</v>
          </cell>
          <cell r="MC2" t="str">
            <v>Closing Mid  Yields</v>
          </cell>
          <cell r="MD2" t="str">
            <v>Closing Mid  Yields</v>
          </cell>
          <cell r="ME2" t="str">
            <v>Closing Mid  Yields</v>
          </cell>
          <cell r="MF2" t="str">
            <v>Closing Mid  Yields</v>
          </cell>
          <cell r="MG2" t="str">
            <v>Closing Mid  Yields</v>
          </cell>
          <cell r="MH2" t="str">
            <v>Closing Mid  Yields</v>
          </cell>
          <cell r="MI2" t="str">
            <v>Closing Mid  Yields</v>
          </cell>
          <cell r="MJ2"/>
          <cell r="MK2"/>
          <cell r="ML2"/>
          <cell r="MM2"/>
          <cell r="MN2"/>
          <cell r="MO2"/>
          <cell r="MP2"/>
          <cell r="MQ2"/>
          <cell r="MR2"/>
          <cell r="MS2"/>
          <cell r="MT2"/>
          <cell r="MU2"/>
          <cell r="MV2"/>
          <cell r="MW2"/>
          <cell r="MX2"/>
          <cell r="MY2"/>
          <cell r="MZ2"/>
          <cell r="NA2"/>
          <cell r="NB2"/>
          <cell r="NC2"/>
          <cell r="ND2"/>
          <cell r="NE2"/>
          <cell r="NF2"/>
          <cell r="NG2"/>
          <cell r="NH2"/>
          <cell r="NI2"/>
          <cell r="NJ2"/>
          <cell r="NK2"/>
          <cell r="NL2"/>
          <cell r="NM2"/>
          <cell r="NN2"/>
          <cell r="NO2"/>
          <cell r="NP2"/>
          <cell r="NQ2"/>
          <cell r="NR2"/>
          <cell r="NS2"/>
          <cell r="NT2"/>
          <cell r="NU2"/>
          <cell r="NV2"/>
          <cell r="NW2"/>
          <cell r="NX2"/>
          <cell r="NY2"/>
          <cell r="NZ2"/>
          <cell r="OA2"/>
          <cell r="OB2"/>
          <cell r="OC2"/>
          <cell r="OD2"/>
          <cell r="OE2"/>
          <cell r="OF2"/>
          <cell r="OG2"/>
          <cell r="OH2"/>
          <cell r="OI2"/>
          <cell r="OJ2"/>
          <cell r="OK2"/>
          <cell r="OL2"/>
          <cell r="OM2"/>
          <cell r="ON2"/>
          <cell r="OO2"/>
          <cell r="OP2"/>
          <cell r="OQ2"/>
          <cell r="OR2"/>
          <cell r="OS2"/>
          <cell r="OT2"/>
          <cell r="OU2"/>
          <cell r="OV2"/>
          <cell r="OW2"/>
          <cell r="OX2"/>
          <cell r="OY2"/>
          <cell r="OZ2"/>
          <cell r="PA2"/>
          <cell r="PB2"/>
          <cell r="PC2"/>
          <cell r="PD2"/>
          <cell r="PE2"/>
          <cell r="PF2"/>
          <cell r="PG2"/>
          <cell r="PH2"/>
          <cell r="PI2"/>
          <cell r="PJ2"/>
          <cell r="PK2"/>
          <cell r="PL2"/>
          <cell r="PM2"/>
          <cell r="PN2"/>
          <cell r="PO2"/>
          <cell r="PP2"/>
          <cell r="PQ2"/>
          <cell r="PR2"/>
          <cell r="PS2"/>
          <cell r="PT2"/>
          <cell r="PU2"/>
          <cell r="PV2"/>
          <cell r="PW2"/>
          <cell r="PX2"/>
          <cell r="PY2"/>
          <cell r="PZ2"/>
          <cell r="QA2"/>
          <cell r="QB2"/>
          <cell r="QC2"/>
          <cell r="QD2"/>
          <cell r="QE2"/>
          <cell r="QF2"/>
          <cell r="QG2"/>
          <cell r="QH2"/>
          <cell r="QI2"/>
          <cell r="QJ2"/>
          <cell r="QK2"/>
          <cell r="QL2"/>
          <cell r="QM2"/>
          <cell r="QN2"/>
          <cell r="QO2"/>
          <cell r="QP2"/>
          <cell r="QQ2"/>
          <cell r="QR2"/>
          <cell r="QS2"/>
          <cell r="QT2"/>
          <cell r="QU2"/>
          <cell r="QV2"/>
          <cell r="QW2"/>
          <cell r="QX2"/>
          <cell r="QY2"/>
          <cell r="QZ2"/>
          <cell r="RA2"/>
          <cell r="RB2"/>
          <cell r="RC2"/>
          <cell r="RD2"/>
          <cell r="RE2"/>
          <cell r="RF2"/>
          <cell r="RG2"/>
          <cell r="RH2"/>
          <cell r="RI2"/>
          <cell r="RJ2"/>
          <cell r="RK2"/>
          <cell r="RL2"/>
          <cell r="RM2"/>
          <cell r="RN2"/>
          <cell r="RO2"/>
          <cell r="RP2"/>
          <cell r="RQ2"/>
          <cell r="RR2"/>
          <cell r="RS2"/>
          <cell r="RT2"/>
          <cell r="RU2"/>
          <cell r="RV2"/>
          <cell r="RW2"/>
          <cell r="RX2"/>
          <cell r="RY2"/>
          <cell r="RZ2"/>
          <cell r="SA2"/>
          <cell r="SB2"/>
          <cell r="SC2"/>
          <cell r="SD2"/>
          <cell r="SE2"/>
          <cell r="SF2"/>
          <cell r="SG2"/>
          <cell r="SH2"/>
          <cell r="SI2"/>
          <cell r="SJ2"/>
          <cell r="SK2"/>
          <cell r="SL2"/>
          <cell r="SM2"/>
          <cell r="SN2"/>
          <cell r="SO2"/>
          <cell r="SP2"/>
          <cell r="SQ2"/>
          <cell r="SR2"/>
          <cell r="SS2"/>
          <cell r="ST2"/>
          <cell r="SU2"/>
          <cell r="SV2"/>
          <cell r="SW2"/>
          <cell r="SX2"/>
          <cell r="SY2"/>
          <cell r="SZ2"/>
          <cell r="TA2"/>
          <cell r="TB2"/>
          <cell r="TC2"/>
          <cell r="TD2"/>
          <cell r="TE2"/>
          <cell r="TF2"/>
          <cell r="TG2"/>
          <cell r="TH2"/>
          <cell r="TI2"/>
          <cell r="TJ2"/>
          <cell r="TK2"/>
          <cell r="TL2"/>
          <cell r="TM2"/>
          <cell r="TN2"/>
          <cell r="TO2"/>
          <cell r="TP2"/>
          <cell r="TQ2"/>
          <cell r="TR2"/>
          <cell r="TS2"/>
          <cell r="TT2"/>
          <cell r="TU2"/>
          <cell r="TV2"/>
          <cell r="TW2"/>
          <cell r="TX2"/>
          <cell r="TY2"/>
          <cell r="TZ2"/>
          <cell r="UA2"/>
          <cell r="UB2"/>
          <cell r="UC2"/>
          <cell r="UD2"/>
          <cell r="UE2"/>
          <cell r="UF2"/>
          <cell r="UG2"/>
          <cell r="UH2"/>
          <cell r="UI2"/>
          <cell r="UJ2"/>
          <cell r="UK2"/>
          <cell r="UL2"/>
          <cell r="UM2"/>
          <cell r="UN2"/>
          <cell r="UO2"/>
          <cell r="UP2"/>
          <cell r="UQ2"/>
          <cell r="UR2"/>
          <cell r="US2"/>
          <cell r="UT2"/>
          <cell r="UU2"/>
          <cell r="UV2"/>
          <cell r="UW2"/>
          <cell r="UX2"/>
          <cell r="UY2"/>
          <cell r="UZ2"/>
          <cell r="VA2"/>
          <cell r="VB2"/>
          <cell r="VC2"/>
          <cell r="VD2"/>
          <cell r="VE2"/>
          <cell r="VF2"/>
          <cell r="VG2"/>
          <cell r="VH2"/>
          <cell r="VI2"/>
          <cell r="VJ2"/>
          <cell r="VK2"/>
          <cell r="VL2"/>
          <cell r="VM2"/>
          <cell r="VN2"/>
          <cell r="VO2"/>
          <cell r="VP2"/>
          <cell r="VQ2"/>
          <cell r="VR2"/>
          <cell r="VS2"/>
          <cell r="VT2"/>
          <cell r="VU2"/>
          <cell r="VV2"/>
          <cell r="VW2"/>
          <cell r="VX2"/>
          <cell r="VY2"/>
          <cell r="VZ2"/>
          <cell r="WA2"/>
          <cell r="WB2"/>
          <cell r="WC2"/>
          <cell r="WD2"/>
          <cell r="WE2"/>
          <cell r="WF2"/>
          <cell r="WG2"/>
          <cell r="WH2"/>
          <cell r="WI2"/>
          <cell r="WJ2"/>
          <cell r="WK2"/>
          <cell r="WL2"/>
          <cell r="WM2"/>
          <cell r="WN2"/>
          <cell r="WO2"/>
          <cell r="WP2"/>
          <cell r="WQ2"/>
          <cell r="WR2"/>
          <cell r="WS2"/>
          <cell r="WT2"/>
          <cell r="WU2"/>
          <cell r="WV2"/>
          <cell r="WW2"/>
          <cell r="WX2"/>
          <cell r="WY2"/>
          <cell r="WZ2"/>
          <cell r="XA2"/>
          <cell r="XB2"/>
          <cell r="XC2"/>
          <cell r="XD2"/>
          <cell r="XE2"/>
          <cell r="XF2"/>
          <cell r="XG2"/>
          <cell r="XH2"/>
          <cell r="XI2"/>
          <cell r="XJ2"/>
          <cell r="XK2"/>
          <cell r="XL2"/>
          <cell r="XM2"/>
          <cell r="XN2"/>
          <cell r="XO2"/>
          <cell r="XP2"/>
          <cell r="XQ2"/>
          <cell r="XR2"/>
          <cell r="XS2"/>
          <cell r="XT2"/>
          <cell r="XU2"/>
          <cell r="XV2"/>
          <cell r="XW2"/>
          <cell r="XX2"/>
          <cell r="XY2"/>
          <cell r="XZ2"/>
          <cell r="YA2"/>
          <cell r="YB2"/>
          <cell r="YC2"/>
          <cell r="YD2"/>
          <cell r="YE2"/>
          <cell r="YF2"/>
          <cell r="YG2"/>
          <cell r="YH2"/>
          <cell r="YI2"/>
          <cell r="YJ2"/>
          <cell r="YK2"/>
          <cell r="YL2"/>
          <cell r="YM2"/>
          <cell r="YN2"/>
          <cell r="YO2"/>
          <cell r="YP2"/>
          <cell r="YQ2"/>
          <cell r="YR2"/>
          <cell r="YS2"/>
          <cell r="YT2"/>
          <cell r="YU2"/>
          <cell r="YV2"/>
          <cell r="YW2"/>
          <cell r="YX2"/>
          <cell r="YY2"/>
          <cell r="YZ2"/>
          <cell r="ZA2"/>
          <cell r="ZB2"/>
          <cell r="ZC2"/>
          <cell r="ZD2"/>
          <cell r="ZE2"/>
          <cell r="ZF2"/>
          <cell r="ZG2"/>
          <cell r="ZH2"/>
          <cell r="ZI2"/>
          <cell r="ZJ2"/>
          <cell r="ZK2"/>
          <cell r="ZL2"/>
          <cell r="ZM2"/>
          <cell r="ZN2"/>
          <cell r="ZO2"/>
          <cell r="ZP2"/>
          <cell r="ZQ2"/>
          <cell r="ZR2"/>
          <cell r="ZS2"/>
          <cell r="ZT2"/>
          <cell r="ZU2"/>
          <cell r="ZV2"/>
          <cell r="ZW2"/>
          <cell r="ZX2"/>
          <cell r="ZY2"/>
          <cell r="ZZ2"/>
          <cell r="AAA2"/>
          <cell r="AAB2"/>
          <cell r="AAC2"/>
          <cell r="AAD2"/>
          <cell r="AAE2"/>
          <cell r="AAF2"/>
          <cell r="AAG2"/>
          <cell r="AAH2"/>
          <cell r="AAI2"/>
          <cell r="AAJ2"/>
          <cell r="AAK2"/>
          <cell r="AAL2"/>
          <cell r="AAM2"/>
          <cell r="AAN2"/>
          <cell r="AAO2"/>
          <cell r="AAP2"/>
          <cell r="AAQ2"/>
          <cell r="AAR2"/>
          <cell r="AAS2"/>
          <cell r="AAT2"/>
          <cell r="AAU2"/>
          <cell r="AAV2"/>
          <cell r="AAW2"/>
          <cell r="AAX2"/>
          <cell r="AAY2"/>
          <cell r="AAZ2"/>
          <cell r="ABA2"/>
          <cell r="ABB2"/>
          <cell r="ABC2"/>
          <cell r="ABD2"/>
          <cell r="ABE2"/>
          <cell r="ABF2"/>
          <cell r="ABG2"/>
          <cell r="ABH2"/>
          <cell r="ABI2"/>
          <cell r="ABJ2"/>
          <cell r="ABK2"/>
          <cell r="ABL2"/>
          <cell r="ABM2"/>
          <cell r="ABN2"/>
          <cell r="ABO2"/>
          <cell r="ABP2"/>
          <cell r="ABQ2"/>
          <cell r="ABR2"/>
          <cell r="ABS2"/>
          <cell r="ABT2"/>
          <cell r="ABU2"/>
          <cell r="ABV2"/>
          <cell r="ABW2"/>
          <cell r="ABX2"/>
          <cell r="ABY2"/>
          <cell r="ABZ2"/>
          <cell r="ACA2"/>
          <cell r="ACB2"/>
          <cell r="ACC2"/>
          <cell r="ACD2"/>
          <cell r="ACE2"/>
          <cell r="ACF2"/>
          <cell r="ACG2"/>
          <cell r="ACH2"/>
          <cell r="ACI2"/>
          <cell r="ACJ2"/>
          <cell r="ACK2"/>
          <cell r="ACL2"/>
          <cell r="ACM2"/>
          <cell r="ACN2"/>
          <cell r="ACO2"/>
          <cell r="ACP2"/>
          <cell r="ACQ2"/>
          <cell r="ACR2"/>
          <cell r="ACS2"/>
          <cell r="ACT2"/>
          <cell r="ACU2"/>
          <cell r="ACV2"/>
          <cell r="ACW2"/>
          <cell r="ACX2"/>
          <cell r="ACY2"/>
          <cell r="ACZ2"/>
          <cell r="ADA2"/>
          <cell r="ADB2"/>
          <cell r="ADC2"/>
          <cell r="ADD2"/>
          <cell r="ADE2"/>
          <cell r="ADF2"/>
          <cell r="ADG2"/>
          <cell r="ADH2"/>
          <cell r="ADI2"/>
          <cell r="ADJ2"/>
          <cell r="ADK2"/>
          <cell r="ADL2"/>
          <cell r="ADM2"/>
          <cell r="ADN2"/>
          <cell r="ADO2"/>
          <cell r="ADP2"/>
          <cell r="ADQ2"/>
          <cell r="ADR2"/>
          <cell r="ADS2"/>
          <cell r="ADT2"/>
          <cell r="ADU2"/>
          <cell r="ADV2"/>
          <cell r="ADW2"/>
          <cell r="ADX2"/>
          <cell r="ADY2"/>
          <cell r="ADZ2"/>
          <cell r="AEA2"/>
          <cell r="AEB2"/>
          <cell r="AEC2"/>
          <cell r="AED2"/>
          <cell r="AEE2"/>
          <cell r="AEF2"/>
          <cell r="AEG2"/>
          <cell r="AEH2"/>
          <cell r="AEI2"/>
          <cell r="AEJ2"/>
          <cell r="AEK2"/>
          <cell r="AEL2"/>
          <cell r="AEM2"/>
          <cell r="AEN2"/>
          <cell r="AEO2"/>
          <cell r="AEP2"/>
          <cell r="AEQ2"/>
          <cell r="AER2"/>
          <cell r="AES2"/>
          <cell r="AET2"/>
          <cell r="AEU2"/>
          <cell r="AEV2"/>
          <cell r="AEW2"/>
          <cell r="AEX2"/>
          <cell r="AEY2"/>
          <cell r="AEZ2"/>
          <cell r="AFA2"/>
          <cell r="AFB2"/>
          <cell r="AFC2"/>
          <cell r="AFD2"/>
          <cell r="AFE2"/>
          <cell r="AFF2"/>
          <cell r="AFG2"/>
          <cell r="AFH2"/>
          <cell r="AFI2"/>
          <cell r="AFJ2"/>
          <cell r="AFK2"/>
          <cell r="AFL2"/>
          <cell r="AFM2"/>
          <cell r="AFN2"/>
          <cell r="AFO2"/>
          <cell r="AFP2"/>
          <cell r="AFQ2"/>
          <cell r="AFR2"/>
          <cell r="AFS2"/>
          <cell r="AFT2"/>
          <cell r="AFU2"/>
          <cell r="AFV2"/>
          <cell r="AFW2"/>
          <cell r="AFX2"/>
          <cell r="AFY2"/>
          <cell r="AFZ2"/>
          <cell r="AGA2"/>
          <cell r="AGB2"/>
          <cell r="AGC2"/>
          <cell r="AGD2"/>
          <cell r="AGE2"/>
          <cell r="AGF2"/>
          <cell r="AGG2"/>
          <cell r="AGH2"/>
          <cell r="AGI2"/>
          <cell r="AGJ2"/>
          <cell r="AGK2"/>
          <cell r="AGL2"/>
          <cell r="AGM2"/>
          <cell r="AGN2"/>
          <cell r="AGO2"/>
          <cell r="AGP2"/>
          <cell r="AGQ2"/>
          <cell r="AGR2"/>
          <cell r="AGS2"/>
          <cell r="AGT2"/>
          <cell r="AGU2"/>
          <cell r="AGV2"/>
          <cell r="AGW2"/>
          <cell r="AGX2"/>
          <cell r="AGY2"/>
          <cell r="AGZ2"/>
          <cell r="AHA2"/>
          <cell r="AHB2"/>
          <cell r="AHC2"/>
          <cell r="AHD2"/>
          <cell r="AHE2"/>
          <cell r="AHF2"/>
          <cell r="AHG2"/>
          <cell r="AHH2"/>
          <cell r="AHI2"/>
          <cell r="AHJ2"/>
          <cell r="AHK2"/>
          <cell r="AHL2"/>
          <cell r="AHM2"/>
          <cell r="AHN2"/>
          <cell r="AHO2"/>
          <cell r="AHP2"/>
          <cell r="AHQ2"/>
          <cell r="AHR2"/>
          <cell r="AHS2"/>
          <cell r="AHT2"/>
          <cell r="AHU2"/>
          <cell r="AHV2"/>
          <cell r="AHW2"/>
          <cell r="AHX2"/>
          <cell r="AHY2"/>
          <cell r="AHZ2"/>
          <cell r="AIA2"/>
          <cell r="AIB2"/>
          <cell r="AIC2"/>
          <cell r="AID2"/>
          <cell r="AIE2"/>
          <cell r="AIF2"/>
          <cell r="AIG2"/>
          <cell r="AIH2"/>
          <cell r="AII2"/>
          <cell r="AIJ2"/>
          <cell r="AIK2"/>
          <cell r="AIL2"/>
          <cell r="AIM2"/>
          <cell r="AIN2"/>
          <cell r="AIO2"/>
          <cell r="AIP2"/>
          <cell r="AIQ2"/>
          <cell r="AIR2"/>
          <cell r="AIS2"/>
          <cell r="AIT2"/>
          <cell r="AIU2"/>
          <cell r="AIV2"/>
          <cell r="AIW2"/>
          <cell r="AIX2"/>
          <cell r="AIY2"/>
          <cell r="AIZ2"/>
          <cell r="AJA2"/>
          <cell r="AJB2"/>
          <cell r="AJC2"/>
          <cell r="AJD2"/>
          <cell r="AJE2"/>
          <cell r="AJF2"/>
          <cell r="AJG2"/>
          <cell r="AJH2"/>
          <cell r="AJI2"/>
          <cell r="AJJ2"/>
          <cell r="AJK2"/>
          <cell r="AJL2"/>
          <cell r="AJM2"/>
          <cell r="AJN2"/>
          <cell r="AJO2"/>
          <cell r="AJP2"/>
          <cell r="AJQ2"/>
          <cell r="AJR2"/>
          <cell r="AJS2"/>
          <cell r="AJT2"/>
          <cell r="AJU2"/>
          <cell r="AJV2"/>
          <cell r="AJW2"/>
          <cell r="AJX2"/>
          <cell r="AJY2"/>
          <cell r="AJZ2"/>
          <cell r="AKA2"/>
          <cell r="AKB2"/>
          <cell r="AKC2"/>
          <cell r="AKD2"/>
          <cell r="AKE2"/>
          <cell r="AKF2"/>
          <cell r="AKG2"/>
          <cell r="AKH2"/>
          <cell r="AKI2"/>
          <cell r="AKJ2"/>
          <cell r="AKK2"/>
          <cell r="AKL2"/>
          <cell r="AKM2"/>
          <cell r="AKN2"/>
          <cell r="AKO2"/>
          <cell r="AKP2"/>
          <cell r="AKQ2"/>
          <cell r="AKR2"/>
          <cell r="AKS2"/>
          <cell r="AKT2"/>
          <cell r="AKU2"/>
          <cell r="AKV2"/>
          <cell r="AKW2"/>
          <cell r="AKX2"/>
          <cell r="AKY2"/>
          <cell r="AKZ2"/>
          <cell r="ALA2"/>
          <cell r="ALB2"/>
          <cell r="ALC2"/>
          <cell r="ALD2"/>
          <cell r="ALE2"/>
          <cell r="ALF2"/>
          <cell r="ALG2"/>
          <cell r="ALH2"/>
          <cell r="ALI2"/>
          <cell r="ALJ2"/>
          <cell r="ALK2"/>
          <cell r="ALL2"/>
          <cell r="ALM2"/>
          <cell r="ALN2"/>
          <cell r="ALO2"/>
          <cell r="ALP2"/>
          <cell r="ALQ2"/>
          <cell r="ALR2"/>
          <cell r="ALS2"/>
          <cell r="ALT2"/>
          <cell r="ALU2"/>
          <cell r="ALV2"/>
          <cell r="ALW2"/>
          <cell r="ALX2"/>
          <cell r="ALY2"/>
          <cell r="ALZ2"/>
          <cell r="AMA2"/>
          <cell r="AMB2"/>
          <cell r="AMC2"/>
          <cell r="AMD2"/>
          <cell r="AME2"/>
          <cell r="AMF2"/>
          <cell r="AMG2"/>
          <cell r="AMH2"/>
          <cell r="AMI2"/>
          <cell r="AMJ2"/>
          <cell r="AMK2"/>
          <cell r="AML2"/>
          <cell r="AMM2"/>
          <cell r="AMN2"/>
          <cell r="AMO2"/>
          <cell r="AMP2"/>
          <cell r="AMQ2"/>
          <cell r="AMR2"/>
          <cell r="AMS2"/>
          <cell r="AMT2"/>
          <cell r="AMU2"/>
          <cell r="AMV2"/>
          <cell r="AMW2"/>
          <cell r="AMX2"/>
          <cell r="AMY2"/>
          <cell r="AMZ2"/>
          <cell r="ANA2"/>
          <cell r="ANB2"/>
          <cell r="ANC2"/>
          <cell r="AND2"/>
          <cell r="ANE2"/>
          <cell r="ANF2"/>
          <cell r="ANG2"/>
          <cell r="ANH2"/>
          <cell r="ANI2"/>
          <cell r="ANJ2"/>
          <cell r="ANK2"/>
          <cell r="ANL2"/>
          <cell r="ANM2"/>
          <cell r="ANN2"/>
          <cell r="ANO2"/>
          <cell r="ANP2"/>
          <cell r="ANQ2"/>
          <cell r="ANR2"/>
          <cell r="ANS2"/>
          <cell r="ANT2"/>
          <cell r="ANU2"/>
          <cell r="ANV2"/>
          <cell r="ANW2"/>
          <cell r="ANX2"/>
          <cell r="ANY2"/>
          <cell r="ANZ2"/>
          <cell r="AOA2"/>
          <cell r="AOB2"/>
          <cell r="AOC2"/>
          <cell r="AOD2"/>
          <cell r="AOE2"/>
          <cell r="AOF2"/>
          <cell r="AOG2"/>
          <cell r="AOH2"/>
          <cell r="AOI2"/>
          <cell r="AOJ2"/>
          <cell r="AOK2"/>
          <cell r="AOL2"/>
          <cell r="AOM2"/>
          <cell r="AON2"/>
          <cell r="AOO2"/>
          <cell r="AOP2"/>
          <cell r="AOQ2"/>
          <cell r="AOR2"/>
          <cell r="AOS2"/>
          <cell r="AOT2"/>
          <cell r="AOU2"/>
          <cell r="AOV2"/>
          <cell r="AOW2"/>
          <cell r="AOX2"/>
          <cell r="AOY2"/>
          <cell r="AOZ2"/>
          <cell r="APA2"/>
          <cell r="APB2"/>
          <cell r="APC2"/>
          <cell r="APD2"/>
          <cell r="APE2"/>
          <cell r="APF2"/>
          <cell r="APG2"/>
          <cell r="APH2"/>
          <cell r="API2"/>
          <cell r="APJ2"/>
          <cell r="APK2"/>
          <cell r="APL2"/>
          <cell r="APM2"/>
          <cell r="APN2"/>
          <cell r="APO2"/>
          <cell r="APP2"/>
          <cell r="APQ2"/>
          <cell r="APR2"/>
          <cell r="APS2"/>
          <cell r="APT2"/>
          <cell r="APU2"/>
          <cell r="APV2"/>
          <cell r="APW2"/>
          <cell r="APX2"/>
          <cell r="APY2"/>
          <cell r="APZ2"/>
          <cell r="AQA2"/>
          <cell r="AQB2"/>
          <cell r="AQC2"/>
          <cell r="AQD2"/>
          <cell r="AQE2"/>
          <cell r="AQF2"/>
          <cell r="AQG2"/>
          <cell r="AQH2"/>
          <cell r="AQI2"/>
          <cell r="AQJ2"/>
          <cell r="AQK2"/>
          <cell r="AQL2"/>
          <cell r="AQM2"/>
          <cell r="AQN2"/>
          <cell r="AQO2"/>
          <cell r="AQP2"/>
          <cell r="AQQ2"/>
          <cell r="AQR2"/>
          <cell r="AQS2"/>
          <cell r="AQT2"/>
          <cell r="AQU2"/>
          <cell r="AQV2"/>
          <cell r="AQW2"/>
          <cell r="AQX2"/>
          <cell r="AQY2"/>
          <cell r="AQZ2"/>
          <cell r="ARA2"/>
          <cell r="ARB2"/>
          <cell r="ARC2"/>
          <cell r="ARD2"/>
          <cell r="ARE2"/>
          <cell r="ARF2"/>
          <cell r="ARG2"/>
          <cell r="ARH2"/>
          <cell r="ARI2"/>
          <cell r="ARJ2"/>
          <cell r="ARK2"/>
          <cell r="ARL2"/>
          <cell r="ARM2"/>
          <cell r="ARN2"/>
          <cell r="ARO2"/>
          <cell r="ARP2"/>
          <cell r="ARQ2"/>
          <cell r="ARR2"/>
          <cell r="ARS2"/>
          <cell r="ART2"/>
          <cell r="ARU2"/>
          <cell r="ARV2"/>
          <cell r="ARW2"/>
          <cell r="ARX2"/>
          <cell r="ARY2"/>
          <cell r="ARZ2"/>
          <cell r="ASA2"/>
          <cell r="ASB2"/>
          <cell r="ASC2"/>
          <cell r="ASD2"/>
          <cell r="ASE2"/>
          <cell r="ASF2"/>
          <cell r="ASG2"/>
          <cell r="ASH2"/>
          <cell r="ASI2"/>
          <cell r="ASJ2"/>
          <cell r="ASK2"/>
          <cell r="ASL2"/>
          <cell r="ASM2"/>
          <cell r="ASN2"/>
          <cell r="ASO2"/>
          <cell r="ASP2"/>
          <cell r="ASQ2"/>
          <cell r="ASR2"/>
          <cell r="ASS2"/>
          <cell r="AST2"/>
          <cell r="ASU2"/>
          <cell r="ASV2"/>
          <cell r="ASW2"/>
          <cell r="ASX2"/>
          <cell r="ASY2"/>
          <cell r="ASZ2"/>
          <cell r="ATA2"/>
          <cell r="ATB2"/>
          <cell r="ATC2"/>
          <cell r="ATD2"/>
          <cell r="ATE2"/>
          <cell r="ATF2"/>
          <cell r="ATG2"/>
          <cell r="ATH2"/>
          <cell r="ATI2"/>
          <cell r="ATJ2"/>
          <cell r="ATK2"/>
          <cell r="ATL2"/>
          <cell r="ATM2"/>
          <cell r="ATN2"/>
          <cell r="ATO2"/>
          <cell r="ATP2"/>
          <cell r="ATQ2"/>
          <cell r="ATR2"/>
          <cell r="ATS2"/>
          <cell r="ATT2"/>
          <cell r="ATU2"/>
          <cell r="ATV2"/>
          <cell r="ATW2"/>
          <cell r="ATX2"/>
          <cell r="ATY2"/>
          <cell r="ATZ2"/>
          <cell r="AUA2"/>
          <cell r="AUB2"/>
          <cell r="AUC2"/>
          <cell r="AUD2"/>
          <cell r="AUE2"/>
          <cell r="AUF2"/>
          <cell r="AUG2"/>
          <cell r="AUH2"/>
          <cell r="AUI2"/>
          <cell r="AUJ2"/>
          <cell r="AUK2"/>
          <cell r="AUL2"/>
          <cell r="AUM2"/>
          <cell r="AUN2"/>
          <cell r="AUO2"/>
          <cell r="AUP2"/>
          <cell r="AUQ2"/>
          <cell r="AUR2"/>
          <cell r="AUS2"/>
          <cell r="AUT2"/>
          <cell r="AUU2"/>
          <cell r="AUV2"/>
          <cell r="AUW2"/>
          <cell r="AUX2"/>
          <cell r="AUY2"/>
          <cell r="AUZ2"/>
          <cell r="AVA2"/>
          <cell r="AVB2"/>
          <cell r="AVC2"/>
          <cell r="AVD2"/>
          <cell r="AVE2"/>
          <cell r="AVF2"/>
          <cell r="AVG2"/>
          <cell r="AVH2"/>
          <cell r="AVI2"/>
          <cell r="AVJ2"/>
          <cell r="AVK2"/>
          <cell r="AVL2"/>
          <cell r="AVM2"/>
          <cell r="AVN2"/>
          <cell r="AVO2"/>
          <cell r="AVP2"/>
          <cell r="AVQ2"/>
          <cell r="AVR2"/>
          <cell r="AVS2"/>
          <cell r="AVT2"/>
          <cell r="AVU2"/>
          <cell r="AVV2"/>
          <cell r="AVW2"/>
          <cell r="AVX2"/>
          <cell r="AVY2"/>
          <cell r="AVZ2"/>
          <cell r="AWA2"/>
          <cell r="AWB2"/>
          <cell r="AWC2"/>
          <cell r="AWD2"/>
          <cell r="AWE2"/>
          <cell r="AWF2"/>
          <cell r="AWG2"/>
          <cell r="AWH2"/>
          <cell r="AWI2"/>
          <cell r="AWJ2"/>
          <cell r="AWK2"/>
          <cell r="AWL2"/>
          <cell r="AWM2"/>
          <cell r="AWN2"/>
          <cell r="AWO2"/>
          <cell r="AWP2"/>
          <cell r="AWQ2"/>
          <cell r="AWR2"/>
          <cell r="AWS2"/>
          <cell r="AWT2"/>
          <cell r="AWU2"/>
          <cell r="AWV2"/>
          <cell r="AWW2"/>
          <cell r="AWX2"/>
          <cell r="AWY2"/>
          <cell r="AWZ2"/>
          <cell r="AXA2"/>
          <cell r="AXB2"/>
          <cell r="AXC2"/>
          <cell r="AXD2"/>
          <cell r="AXE2"/>
          <cell r="AXF2"/>
          <cell r="AXG2"/>
          <cell r="AXH2"/>
          <cell r="AXI2"/>
          <cell r="AXJ2"/>
          <cell r="AXK2"/>
          <cell r="AXL2"/>
        </row>
        <row r="3">
          <cell r="A3"/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  <cell r="AL3"/>
          <cell r="AM3"/>
          <cell r="AN3"/>
          <cell r="AO3"/>
          <cell r="AP3"/>
          <cell r="AQ3"/>
          <cell r="AR3"/>
          <cell r="AS3"/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/>
          <cell r="BG3"/>
          <cell r="BH3"/>
          <cell r="BI3"/>
          <cell r="BJ3"/>
          <cell r="BK3"/>
          <cell r="BL3"/>
          <cell r="BM3"/>
          <cell r="BN3"/>
          <cell r="BO3"/>
          <cell r="BP3"/>
          <cell r="BQ3"/>
          <cell r="BR3"/>
          <cell r="BS3"/>
          <cell r="BT3"/>
          <cell r="BU3"/>
          <cell r="BV3"/>
          <cell r="BW3"/>
          <cell r="BX3"/>
          <cell r="BY3"/>
          <cell r="BZ3"/>
          <cell r="CA3"/>
          <cell r="CB3"/>
          <cell r="CC3"/>
          <cell r="CD3"/>
          <cell r="CE3"/>
          <cell r="CF3"/>
          <cell r="CG3"/>
          <cell r="CH3"/>
          <cell r="CI3"/>
          <cell r="CJ3"/>
          <cell r="CK3"/>
          <cell r="CL3"/>
          <cell r="CM3"/>
          <cell r="CN3"/>
          <cell r="CO3"/>
          <cell r="CP3"/>
          <cell r="CQ3"/>
          <cell r="CR3"/>
          <cell r="CS3"/>
          <cell r="CT3"/>
          <cell r="CU3"/>
          <cell r="CV3"/>
          <cell r="CW3"/>
          <cell r="CX3"/>
          <cell r="CY3"/>
          <cell r="CZ3"/>
          <cell r="DA3"/>
          <cell r="DB3"/>
          <cell r="DC3"/>
          <cell r="DD3"/>
          <cell r="DE3"/>
          <cell r="DF3"/>
          <cell r="DG3"/>
          <cell r="DH3"/>
          <cell r="DI3"/>
          <cell r="DJ3"/>
          <cell r="DK3"/>
          <cell r="DL3"/>
          <cell r="DM3"/>
          <cell r="DN3"/>
          <cell r="DO3"/>
          <cell r="DP3"/>
          <cell r="DQ3"/>
          <cell r="DR3"/>
          <cell r="DS3"/>
          <cell r="DT3"/>
          <cell r="DU3"/>
          <cell r="DV3"/>
          <cell r="DW3"/>
          <cell r="DX3"/>
          <cell r="DY3"/>
          <cell r="DZ3"/>
          <cell r="EA3"/>
          <cell r="EB3"/>
          <cell r="EC3"/>
          <cell r="ED3"/>
          <cell r="EE3"/>
          <cell r="EF3"/>
          <cell r="EG3"/>
          <cell r="EH3"/>
          <cell r="EI3"/>
          <cell r="EJ3"/>
          <cell r="EK3"/>
          <cell r="EL3"/>
          <cell r="EM3"/>
          <cell r="EN3"/>
          <cell r="EO3"/>
          <cell r="EP3"/>
          <cell r="EQ3"/>
          <cell r="ER3"/>
          <cell r="ES3"/>
          <cell r="ET3"/>
          <cell r="EU3"/>
          <cell r="EV3"/>
          <cell r="EW3"/>
          <cell r="EX3"/>
          <cell r="EY3"/>
          <cell r="EZ3"/>
          <cell r="FA3"/>
          <cell r="FB3"/>
          <cell r="FC3"/>
          <cell r="FD3"/>
          <cell r="FE3"/>
          <cell r="FF3"/>
          <cell r="FG3"/>
          <cell r="FH3"/>
          <cell r="FI3"/>
          <cell r="FJ3"/>
          <cell r="FK3"/>
          <cell r="FL3"/>
          <cell r="FM3"/>
          <cell r="FN3"/>
          <cell r="FO3"/>
          <cell r="FP3"/>
          <cell r="FQ3"/>
          <cell r="FR3"/>
          <cell r="FS3"/>
          <cell r="FT3"/>
          <cell r="FU3"/>
          <cell r="FV3"/>
          <cell r="FW3"/>
          <cell r="FX3"/>
          <cell r="FY3"/>
          <cell r="FZ3"/>
          <cell r="GA3"/>
          <cell r="GB3"/>
          <cell r="GC3"/>
          <cell r="GD3"/>
          <cell r="GE3"/>
          <cell r="GF3"/>
          <cell r="GG3"/>
          <cell r="GH3"/>
          <cell r="GI3"/>
          <cell r="GJ3"/>
          <cell r="GK3"/>
          <cell r="GL3"/>
          <cell r="GM3"/>
          <cell r="GN3"/>
          <cell r="GO3"/>
          <cell r="GP3"/>
          <cell r="GQ3"/>
          <cell r="GR3"/>
          <cell r="GS3"/>
          <cell r="GT3"/>
          <cell r="GU3"/>
          <cell r="GV3"/>
          <cell r="GW3"/>
          <cell r="GX3"/>
          <cell r="GY3"/>
          <cell r="GZ3"/>
          <cell r="HA3"/>
          <cell r="HB3"/>
          <cell r="HC3"/>
          <cell r="HD3"/>
          <cell r="HE3"/>
          <cell r="HF3"/>
          <cell r="HG3"/>
          <cell r="HH3"/>
          <cell r="HI3"/>
          <cell r="HJ3"/>
          <cell r="HK3"/>
          <cell r="HL3"/>
          <cell r="HM3"/>
          <cell r="HN3"/>
          <cell r="HO3"/>
          <cell r="HP3"/>
          <cell r="HQ3"/>
          <cell r="HR3"/>
          <cell r="HS3"/>
          <cell r="HT3"/>
          <cell r="HU3"/>
          <cell r="HV3"/>
          <cell r="HW3"/>
          <cell r="HX3"/>
          <cell r="HY3"/>
          <cell r="HZ3"/>
          <cell r="IA3"/>
          <cell r="IB3"/>
          <cell r="IC3"/>
          <cell r="ID3"/>
          <cell r="IE3"/>
          <cell r="IF3"/>
          <cell r="IG3"/>
          <cell r="IH3"/>
          <cell r="II3"/>
          <cell r="IJ3"/>
          <cell r="IK3"/>
          <cell r="IL3"/>
          <cell r="IM3"/>
          <cell r="IN3"/>
          <cell r="IO3"/>
          <cell r="IP3"/>
          <cell r="IQ3"/>
          <cell r="IR3"/>
          <cell r="IS3"/>
          <cell r="IT3"/>
          <cell r="IU3"/>
          <cell r="IV3"/>
          <cell r="IW3"/>
          <cell r="IX3"/>
          <cell r="IY3"/>
          <cell r="IZ3"/>
          <cell r="JA3"/>
          <cell r="JB3"/>
          <cell r="JC3"/>
          <cell r="JD3"/>
          <cell r="JE3"/>
          <cell r="JF3"/>
          <cell r="JG3"/>
          <cell r="JH3"/>
          <cell r="JI3"/>
          <cell r="JJ3"/>
          <cell r="JK3"/>
          <cell r="JL3"/>
          <cell r="JM3"/>
          <cell r="JN3"/>
          <cell r="JO3"/>
          <cell r="JP3"/>
          <cell r="JQ3"/>
          <cell r="JR3"/>
          <cell r="JS3"/>
          <cell r="JT3"/>
          <cell r="JU3"/>
          <cell r="JV3"/>
          <cell r="JW3"/>
          <cell r="JX3"/>
          <cell r="JY3"/>
          <cell r="JZ3"/>
          <cell r="KA3"/>
          <cell r="KB3"/>
          <cell r="KC3"/>
          <cell r="KD3"/>
          <cell r="KE3"/>
          <cell r="KF3"/>
          <cell r="KG3"/>
          <cell r="KH3"/>
          <cell r="KI3"/>
          <cell r="KJ3"/>
          <cell r="KK3"/>
          <cell r="KL3"/>
          <cell r="KM3"/>
          <cell r="KN3"/>
          <cell r="KO3"/>
          <cell r="KP3"/>
          <cell r="KQ3"/>
          <cell r="KR3"/>
          <cell r="KS3"/>
          <cell r="KT3"/>
          <cell r="KU3"/>
          <cell r="KV3"/>
          <cell r="KW3"/>
          <cell r="KX3"/>
          <cell r="KY3"/>
          <cell r="KZ3"/>
          <cell r="LA3"/>
          <cell r="LB3"/>
          <cell r="LC3"/>
          <cell r="LD3"/>
          <cell r="LE3"/>
          <cell r="LF3"/>
          <cell r="LG3"/>
          <cell r="LH3"/>
          <cell r="LI3"/>
          <cell r="LJ3"/>
          <cell r="LK3"/>
          <cell r="LL3"/>
          <cell r="LM3"/>
          <cell r="LN3"/>
          <cell r="LO3"/>
          <cell r="LP3"/>
          <cell r="LQ3"/>
          <cell r="LR3"/>
          <cell r="LS3"/>
          <cell r="LT3"/>
          <cell r="LU3"/>
          <cell r="LV3"/>
          <cell r="LW3"/>
          <cell r="LX3"/>
          <cell r="LY3"/>
          <cell r="LZ3"/>
          <cell r="MA3"/>
          <cell r="MB3"/>
          <cell r="MC3"/>
          <cell r="MD3"/>
          <cell r="ME3"/>
          <cell r="MF3"/>
          <cell r="MG3"/>
          <cell r="MH3"/>
          <cell r="MI3"/>
          <cell r="MJ3"/>
          <cell r="MK3"/>
          <cell r="ML3"/>
          <cell r="MM3"/>
          <cell r="MN3"/>
          <cell r="MO3"/>
          <cell r="MP3"/>
          <cell r="MQ3"/>
          <cell r="MR3"/>
          <cell r="MS3"/>
          <cell r="MT3"/>
          <cell r="MU3"/>
          <cell r="MV3"/>
          <cell r="MW3"/>
          <cell r="MX3"/>
          <cell r="MY3"/>
          <cell r="MZ3"/>
          <cell r="NA3"/>
          <cell r="NB3"/>
          <cell r="NC3"/>
          <cell r="ND3"/>
          <cell r="NE3"/>
          <cell r="NF3"/>
          <cell r="NG3"/>
          <cell r="NH3"/>
          <cell r="NI3"/>
          <cell r="NJ3"/>
          <cell r="NK3"/>
          <cell r="NL3"/>
          <cell r="NM3"/>
          <cell r="NN3"/>
          <cell r="NO3"/>
          <cell r="NP3"/>
          <cell r="NQ3"/>
          <cell r="NR3"/>
          <cell r="NS3"/>
          <cell r="NT3"/>
          <cell r="NU3"/>
          <cell r="NV3"/>
          <cell r="NW3"/>
          <cell r="NX3"/>
          <cell r="NY3"/>
          <cell r="NZ3"/>
          <cell r="OA3"/>
          <cell r="OB3"/>
          <cell r="OC3"/>
          <cell r="OD3"/>
          <cell r="OE3"/>
          <cell r="OF3"/>
          <cell r="OG3"/>
          <cell r="OH3"/>
          <cell r="OI3"/>
          <cell r="OJ3"/>
          <cell r="OK3"/>
          <cell r="OL3"/>
          <cell r="OM3"/>
          <cell r="ON3"/>
          <cell r="OO3"/>
          <cell r="OP3"/>
          <cell r="OQ3"/>
          <cell r="OR3"/>
          <cell r="OS3"/>
          <cell r="OT3"/>
          <cell r="OU3"/>
          <cell r="OV3"/>
          <cell r="OW3"/>
          <cell r="OX3"/>
          <cell r="OY3"/>
          <cell r="OZ3"/>
          <cell r="PA3"/>
          <cell r="PB3"/>
          <cell r="PC3"/>
          <cell r="PD3"/>
          <cell r="PE3"/>
          <cell r="PF3"/>
          <cell r="PG3"/>
          <cell r="PH3"/>
          <cell r="PI3"/>
          <cell r="PJ3"/>
          <cell r="PK3"/>
          <cell r="PL3"/>
          <cell r="PM3"/>
          <cell r="PN3"/>
          <cell r="PO3"/>
          <cell r="PP3"/>
          <cell r="PQ3"/>
          <cell r="PR3"/>
          <cell r="PS3"/>
          <cell r="PT3"/>
          <cell r="PU3"/>
          <cell r="PV3"/>
          <cell r="PW3"/>
          <cell r="PX3"/>
          <cell r="PY3"/>
          <cell r="PZ3"/>
          <cell r="QA3"/>
          <cell r="QB3"/>
          <cell r="QC3"/>
          <cell r="QD3"/>
          <cell r="QE3"/>
          <cell r="QF3"/>
          <cell r="QG3"/>
          <cell r="QH3"/>
          <cell r="QI3"/>
          <cell r="QJ3"/>
          <cell r="QK3"/>
          <cell r="QL3"/>
          <cell r="QM3"/>
          <cell r="QN3"/>
          <cell r="QO3"/>
          <cell r="QP3"/>
          <cell r="QQ3"/>
          <cell r="QR3"/>
          <cell r="QS3"/>
          <cell r="QT3"/>
          <cell r="QU3"/>
          <cell r="QV3"/>
          <cell r="QW3"/>
          <cell r="QX3"/>
          <cell r="QY3"/>
          <cell r="QZ3"/>
          <cell r="RA3"/>
          <cell r="RB3"/>
          <cell r="RC3"/>
          <cell r="RD3"/>
          <cell r="RE3"/>
          <cell r="RF3"/>
          <cell r="RG3"/>
          <cell r="RH3"/>
          <cell r="RI3"/>
          <cell r="RJ3"/>
          <cell r="RK3"/>
          <cell r="RL3"/>
          <cell r="RM3"/>
          <cell r="RN3"/>
          <cell r="RO3"/>
          <cell r="RP3"/>
          <cell r="RQ3"/>
          <cell r="RR3"/>
          <cell r="RS3"/>
          <cell r="RT3"/>
          <cell r="RU3"/>
          <cell r="RV3"/>
          <cell r="RW3"/>
          <cell r="RX3"/>
          <cell r="RY3"/>
          <cell r="RZ3"/>
          <cell r="SA3"/>
          <cell r="SB3"/>
          <cell r="SC3"/>
          <cell r="SD3"/>
          <cell r="SE3"/>
          <cell r="SF3"/>
          <cell r="SG3"/>
          <cell r="SH3"/>
          <cell r="SI3"/>
          <cell r="SJ3"/>
          <cell r="SK3"/>
          <cell r="SL3"/>
          <cell r="SM3"/>
          <cell r="SN3"/>
          <cell r="SO3"/>
          <cell r="SP3"/>
          <cell r="SQ3"/>
          <cell r="SR3"/>
          <cell r="SS3"/>
          <cell r="ST3"/>
          <cell r="SU3"/>
          <cell r="SV3"/>
          <cell r="SW3"/>
          <cell r="SX3"/>
          <cell r="SY3"/>
          <cell r="SZ3"/>
          <cell r="TA3"/>
          <cell r="TB3"/>
          <cell r="TC3"/>
          <cell r="TD3"/>
          <cell r="TE3"/>
          <cell r="TF3"/>
          <cell r="TG3"/>
          <cell r="TH3"/>
          <cell r="TI3"/>
          <cell r="TJ3"/>
          <cell r="TK3"/>
          <cell r="TL3"/>
          <cell r="TM3"/>
          <cell r="TN3"/>
          <cell r="TO3"/>
          <cell r="TP3"/>
          <cell r="TQ3"/>
          <cell r="TR3"/>
          <cell r="TS3"/>
          <cell r="TT3"/>
          <cell r="TU3"/>
          <cell r="TV3"/>
          <cell r="TW3"/>
          <cell r="TX3"/>
          <cell r="TY3"/>
          <cell r="TZ3"/>
          <cell r="UA3"/>
          <cell r="UB3"/>
          <cell r="UC3"/>
          <cell r="UD3"/>
          <cell r="UE3"/>
          <cell r="UF3"/>
          <cell r="UG3"/>
          <cell r="UH3"/>
          <cell r="UI3"/>
          <cell r="UJ3"/>
          <cell r="UK3"/>
          <cell r="UL3"/>
          <cell r="UM3"/>
          <cell r="UN3"/>
          <cell r="UO3"/>
          <cell r="UP3"/>
          <cell r="UQ3"/>
          <cell r="UR3"/>
          <cell r="US3"/>
          <cell r="UT3"/>
          <cell r="UU3"/>
          <cell r="UV3"/>
          <cell r="UW3"/>
          <cell r="UX3"/>
          <cell r="UY3"/>
          <cell r="UZ3"/>
          <cell r="VA3"/>
          <cell r="VB3"/>
          <cell r="VC3"/>
          <cell r="VD3"/>
          <cell r="VE3"/>
          <cell r="VF3"/>
          <cell r="VG3"/>
          <cell r="VH3"/>
          <cell r="VI3"/>
          <cell r="VJ3"/>
          <cell r="VK3"/>
          <cell r="VL3"/>
          <cell r="VM3"/>
          <cell r="VN3"/>
          <cell r="VO3"/>
          <cell r="VP3"/>
          <cell r="VQ3"/>
          <cell r="VR3"/>
          <cell r="VS3"/>
          <cell r="VT3"/>
          <cell r="VU3"/>
          <cell r="VV3"/>
          <cell r="VW3"/>
          <cell r="VX3"/>
          <cell r="VY3"/>
          <cell r="VZ3"/>
          <cell r="WA3"/>
          <cell r="WB3"/>
          <cell r="WC3"/>
          <cell r="WD3"/>
          <cell r="WE3"/>
          <cell r="WF3"/>
          <cell r="WG3"/>
          <cell r="WH3"/>
          <cell r="WI3"/>
          <cell r="WJ3"/>
          <cell r="WK3"/>
          <cell r="WL3"/>
          <cell r="WM3"/>
          <cell r="WN3"/>
          <cell r="WO3"/>
          <cell r="WP3"/>
          <cell r="WQ3"/>
          <cell r="WR3"/>
          <cell r="WS3"/>
          <cell r="WT3"/>
          <cell r="WU3"/>
          <cell r="WV3"/>
          <cell r="WW3"/>
          <cell r="WX3"/>
          <cell r="WY3"/>
          <cell r="WZ3"/>
          <cell r="XA3"/>
          <cell r="XB3"/>
          <cell r="XC3"/>
          <cell r="XD3"/>
          <cell r="XE3"/>
          <cell r="XF3"/>
          <cell r="XG3"/>
          <cell r="XH3"/>
          <cell r="XI3"/>
          <cell r="XJ3"/>
          <cell r="XK3"/>
          <cell r="XL3"/>
          <cell r="XM3"/>
          <cell r="XN3"/>
          <cell r="XO3"/>
          <cell r="XP3"/>
          <cell r="XQ3"/>
          <cell r="XR3"/>
          <cell r="XS3"/>
          <cell r="XT3"/>
          <cell r="XU3"/>
          <cell r="XV3"/>
          <cell r="XW3"/>
          <cell r="XX3"/>
          <cell r="XY3"/>
          <cell r="XZ3"/>
          <cell r="YA3"/>
          <cell r="YB3"/>
          <cell r="YC3"/>
          <cell r="YD3"/>
          <cell r="YE3"/>
          <cell r="YF3"/>
          <cell r="YG3"/>
          <cell r="YH3"/>
          <cell r="YI3"/>
          <cell r="YJ3"/>
          <cell r="YK3"/>
          <cell r="YL3"/>
          <cell r="YM3"/>
          <cell r="YN3"/>
          <cell r="YO3"/>
          <cell r="YP3"/>
          <cell r="YQ3"/>
          <cell r="YR3"/>
          <cell r="YS3"/>
          <cell r="YT3"/>
          <cell r="YU3"/>
          <cell r="YV3"/>
          <cell r="YW3"/>
          <cell r="YX3"/>
          <cell r="YY3"/>
          <cell r="YZ3"/>
          <cell r="ZA3"/>
          <cell r="ZB3"/>
          <cell r="ZC3"/>
          <cell r="ZD3"/>
          <cell r="ZE3"/>
          <cell r="ZF3"/>
          <cell r="ZG3"/>
          <cell r="ZH3"/>
          <cell r="ZI3"/>
          <cell r="ZJ3"/>
          <cell r="ZK3"/>
          <cell r="ZL3"/>
          <cell r="ZM3"/>
          <cell r="ZN3"/>
          <cell r="ZO3"/>
          <cell r="ZP3"/>
          <cell r="ZQ3"/>
          <cell r="ZR3"/>
          <cell r="ZS3"/>
          <cell r="ZT3"/>
          <cell r="ZU3"/>
          <cell r="ZV3"/>
          <cell r="ZW3"/>
          <cell r="ZX3"/>
          <cell r="ZY3"/>
          <cell r="ZZ3"/>
          <cell r="AAA3"/>
          <cell r="AAB3"/>
          <cell r="AAC3"/>
          <cell r="AAD3"/>
          <cell r="AAE3"/>
          <cell r="AAF3"/>
          <cell r="AAG3"/>
          <cell r="AAH3"/>
          <cell r="AAI3"/>
          <cell r="AAJ3"/>
          <cell r="AAK3"/>
          <cell r="AAL3"/>
          <cell r="AAM3"/>
          <cell r="AAN3"/>
          <cell r="AAO3"/>
          <cell r="AAP3"/>
          <cell r="AAQ3"/>
          <cell r="AAR3"/>
          <cell r="AAS3"/>
          <cell r="AAT3"/>
          <cell r="AAU3"/>
          <cell r="AAV3"/>
          <cell r="AAW3"/>
          <cell r="AAX3"/>
          <cell r="AAY3"/>
          <cell r="AAZ3"/>
          <cell r="ABA3"/>
          <cell r="ABB3"/>
          <cell r="ABC3"/>
          <cell r="ABD3"/>
          <cell r="ABE3"/>
          <cell r="ABF3"/>
          <cell r="ABG3"/>
          <cell r="ABH3"/>
          <cell r="ABI3"/>
          <cell r="ABJ3"/>
          <cell r="ABK3"/>
          <cell r="ABL3"/>
          <cell r="ABM3"/>
          <cell r="ABN3"/>
          <cell r="ABO3"/>
          <cell r="ABP3"/>
          <cell r="ABQ3"/>
          <cell r="ABR3"/>
          <cell r="ABS3"/>
          <cell r="ABT3"/>
          <cell r="ABU3"/>
          <cell r="ABV3"/>
          <cell r="ABW3"/>
          <cell r="ABX3"/>
          <cell r="ABY3"/>
          <cell r="ABZ3"/>
          <cell r="ACA3"/>
          <cell r="ACB3"/>
          <cell r="ACC3"/>
          <cell r="ACD3"/>
          <cell r="ACE3"/>
          <cell r="ACF3"/>
          <cell r="ACG3"/>
          <cell r="ACH3"/>
          <cell r="ACI3"/>
          <cell r="ACJ3"/>
          <cell r="ACK3"/>
          <cell r="ACL3"/>
          <cell r="ACM3"/>
          <cell r="ACN3"/>
          <cell r="ACO3"/>
          <cell r="ACP3"/>
          <cell r="ACQ3"/>
          <cell r="ACR3"/>
          <cell r="ACS3"/>
          <cell r="ACT3"/>
          <cell r="ACU3"/>
          <cell r="ACV3"/>
          <cell r="ACW3"/>
          <cell r="ACX3"/>
          <cell r="ACY3"/>
          <cell r="ACZ3"/>
          <cell r="ADA3"/>
          <cell r="ADB3"/>
          <cell r="ADC3"/>
          <cell r="ADD3"/>
          <cell r="ADE3"/>
          <cell r="ADF3"/>
          <cell r="ADG3"/>
          <cell r="ADH3"/>
          <cell r="ADI3"/>
          <cell r="ADJ3"/>
          <cell r="ADK3"/>
          <cell r="ADL3"/>
          <cell r="ADM3"/>
          <cell r="ADN3"/>
          <cell r="ADO3"/>
          <cell r="ADP3"/>
          <cell r="ADQ3"/>
          <cell r="ADR3"/>
          <cell r="ADS3"/>
          <cell r="ADT3"/>
          <cell r="ADU3"/>
          <cell r="ADV3"/>
          <cell r="ADW3"/>
          <cell r="ADX3"/>
          <cell r="ADY3"/>
          <cell r="ADZ3"/>
          <cell r="AEA3"/>
          <cell r="AEB3"/>
          <cell r="AEC3"/>
          <cell r="AED3"/>
          <cell r="AEE3"/>
          <cell r="AEF3"/>
          <cell r="AEG3"/>
          <cell r="AEH3"/>
          <cell r="AEI3"/>
          <cell r="AEJ3"/>
          <cell r="AEK3"/>
          <cell r="AEL3"/>
          <cell r="AEM3"/>
          <cell r="AEN3"/>
          <cell r="AEO3"/>
          <cell r="AEP3"/>
          <cell r="AEQ3"/>
          <cell r="AER3"/>
          <cell r="AES3"/>
          <cell r="AET3"/>
          <cell r="AEU3"/>
          <cell r="AEV3"/>
          <cell r="AEW3"/>
          <cell r="AEX3"/>
          <cell r="AEY3"/>
          <cell r="AEZ3"/>
          <cell r="AFA3"/>
          <cell r="AFB3"/>
          <cell r="AFC3"/>
          <cell r="AFD3"/>
          <cell r="AFE3"/>
          <cell r="AFF3"/>
          <cell r="AFG3"/>
          <cell r="AFH3"/>
          <cell r="AFI3"/>
          <cell r="AFJ3"/>
          <cell r="AFK3"/>
          <cell r="AFL3"/>
          <cell r="AFM3"/>
          <cell r="AFN3"/>
          <cell r="AFO3"/>
          <cell r="AFP3"/>
          <cell r="AFQ3"/>
          <cell r="AFR3"/>
          <cell r="AFS3"/>
          <cell r="AFT3"/>
          <cell r="AFU3"/>
          <cell r="AFV3"/>
          <cell r="AFW3"/>
          <cell r="AFX3"/>
          <cell r="AFY3"/>
          <cell r="AFZ3"/>
          <cell r="AGA3"/>
          <cell r="AGB3"/>
          <cell r="AGC3"/>
          <cell r="AGD3"/>
          <cell r="AGE3"/>
          <cell r="AGF3"/>
          <cell r="AGG3"/>
          <cell r="AGH3"/>
          <cell r="AGI3"/>
          <cell r="AGJ3"/>
          <cell r="AGK3"/>
          <cell r="AGL3"/>
          <cell r="AGM3"/>
          <cell r="AGN3"/>
          <cell r="AGO3"/>
          <cell r="AGP3"/>
          <cell r="AGQ3"/>
          <cell r="AGR3"/>
          <cell r="AGS3"/>
          <cell r="AGT3"/>
          <cell r="AGU3"/>
          <cell r="AGV3"/>
          <cell r="AGW3"/>
          <cell r="AGX3"/>
          <cell r="AGY3"/>
          <cell r="AGZ3"/>
          <cell r="AHA3"/>
          <cell r="AHB3"/>
          <cell r="AHC3"/>
          <cell r="AHD3"/>
          <cell r="AHE3"/>
          <cell r="AHF3"/>
          <cell r="AHG3"/>
          <cell r="AHH3"/>
          <cell r="AHI3"/>
          <cell r="AHJ3"/>
          <cell r="AHK3"/>
          <cell r="AHL3"/>
          <cell r="AHM3"/>
          <cell r="AHN3"/>
          <cell r="AHO3"/>
          <cell r="AHP3"/>
          <cell r="AHQ3"/>
          <cell r="AHR3"/>
          <cell r="AHS3"/>
          <cell r="AHT3"/>
          <cell r="AHU3"/>
          <cell r="AHV3"/>
          <cell r="AHW3"/>
          <cell r="AHX3"/>
          <cell r="AHY3"/>
          <cell r="AHZ3"/>
          <cell r="AIA3"/>
          <cell r="AIB3"/>
          <cell r="AIC3"/>
          <cell r="AID3"/>
          <cell r="AIE3"/>
          <cell r="AIF3"/>
          <cell r="AIG3"/>
          <cell r="AIH3"/>
          <cell r="AII3"/>
          <cell r="AIJ3"/>
          <cell r="AIK3"/>
          <cell r="AIL3"/>
          <cell r="AIM3"/>
          <cell r="AIN3"/>
          <cell r="AIO3"/>
          <cell r="AIP3"/>
          <cell r="AIQ3"/>
          <cell r="AIR3"/>
          <cell r="AIS3"/>
          <cell r="AIT3"/>
          <cell r="AIU3"/>
          <cell r="AIV3"/>
          <cell r="AIW3"/>
          <cell r="AIX3"/>
          <cell r="AIY3"/>
          <cell r="AIZ3"/>
          <cell r="AJA3"/>
          <cell r="AJB3"/>
          <cell r="AJC3"/>
          <cell r="AJD3"/>
          <cell r="AJE3"/>
          <cell r="AJF3"/>
          <cell r="AJG3"/>
          <cell r="AJH3"/>
          <cell r="AJI3"/>
          <cell r="AJJ3"/>
          <cell r="AJK3"/>
          <cell r="AJL3"/>
          <cell r="AJM3"/>
          <cell r="AJN3"/>
          <cell r="AJO3"/>
          <cell r="AJP3"/>
          <cell r="AJQ3"/>
          <cell r="AJR3"/>
          <cell r="AJS3"/>
          <cell r="AJT3"/>
          <cell r="AJU3"/>
          <cell r="AJV3"/>
          <cell r="AJW3"/>
          <cell r="AJX3"/>
          <cell r="AJY3"/>
          <cell r="AJZ3"/>
          <cell r="AKA3"/>
          <cell r="AKB3"/>
          <cell r="AKC3"/>
          <cell r="AKD3"/>
          <cell r="AKE3"/>
          <cell r="AKF3"/>
          <cell r="AKG3"/>
          <cell r="AKH3"/>
          <cell r="AKI3"/>
          <cell r="AKJ3"/>
          <cell r="AKK3"/>
          <cell r="AKL3"/>
          <cell r="AKM3"/>
          <cell r="AKN3"/>
          <cell r="AKO3"/>
          <cell r="AKP3"/>
          <cell r="AKQ3"/>
          <cell r="AKR3"/>
          <cell r="AKS3"/>
          <cell r="AKT3"/>
          <cell r="AKU3"/>
          <cell r="AKV3"/>
          <cell r="AKW3"/>
          <cell r="AKX3"/>
          <cell r="AKY3"/>
          <cell r="AKZ3"/>
          <cell r="ALA3"/>
          <cell r="ALB3"/>
          <cell r="ALC3"/>
          <cell r="ALD3"/>
          <cell r="ALE3"/>
          <cell r="ALF3"/>
          <cell r="ALG3"/>
          <cell r="ALH3"/>
          <cell r="ALI3"/>
          <cell r="ALJ3"/>
          <cell r="ALK3"/>
          <cell r="ALL3"/>
          <cell r="ALM3"/>
          <cell r="ALN3"/>
          <cell r="ALO3"/>
          <cell r="ALP3"/>
          <cell r="ALQ3"/>
          <cell r="ALR3"/>
          <cell r="ALS3"/>
          <cell r="ALT3"/>
          <cell r="ALU3"/>
          <cell r="ALV3"/>
          <cell r="ALW3"/>
          <cell r="ALX3"/>
          <cell r="ALY3"/>
          <cell r="ALZ3"/>
          <cell r="AMA3"/>
          <cell r="AMB3"/>
          <cell r="AMC3"/>
          <cell r="AMD3"/>
          <cell r="AME3"/>
          <cell r="AMF3"/>
          <cell r="AMG3"/>
          <cell r="AMH3"/>
          <cell r="AMI3"/>
          <cell r="AMJ3"/>
          <cell r="AMK3"/>
          <cell r="AML3"/>
          <cell r="AMM3"/>
          <cell r="AMN3"/>
          <cell r="AMO3"/>
          <cell r="AMP3"/>
          <cell r="AMQ3"/>
          <cell r="AMR3"/>
          <cell r="AMS3"/>
          <cell r="AMT3"/>
          <cell r="AMU3"/>
          <cell r="AMV3"/>
          <cell r="AMW3"/>
          <cell r="AMX3"/>
          <cell r="AMY3"/>
          <cell r="AMZ3"/>
          <cell r="ANA3"/>
          <cell r="ANB3"/>
          <cell r="ANC3"/>
          <cell r="AND3"/>
          <cell r="ANE3"/>
          <cell r="ANF3"/>
          <cell r="ANG3"/>
          <cell r="ANH3"/>
          <cell r="ANI3"/>
          <cell r="ANJ3"/>
          <cell r="ANK3"/>
          <cell r="ANL3"/>
          <cell r="ANM3"/>
          <cell r="ANN3"/>
          <cell r="ANO3"/>
          <cell r="ANP3"/>
          <cell r="ANQ3"/>
          <cell r="ANR3"/>
          <cell r="ANS3"/>
          <cell r="ANT3"/>
          <cell r="ANU3"/>
          <cell r="ANV3"/>
          <cell r="ANW3"/>
          <cell r="ANX3"/>
          <cell r="ANY3"/>
          <cell r="ANZ3"/>
          <cell r="AOA3"/>
          <cell r="AOB3"/>
          <cell r="AOC3"/>
          <cell r="AOD3"/>
          <cell r="AOE3"/>
          <cell r="AOF3"/>
          <cell r="AOG3"/>
          <cell r="AOH3"/>
          <cell r="AOI3"/>
          <cell r="AOJ3"/>
          <cell r="AOK3"/>
          <cell r="AOL3"/>
          <cell r="AOM3"/>
          <cell r="AON3"/>
          <cell r="AOO3"/>
          <cell r="AOP3"/>
          <cell r="AOQ3"/>
          <cell r="AOR3"/>
          <cell r="AOS3"/>
          <cell r="AOT3"/>
          <cell r="AOU3"/>
          <cell r="AOV3"/>
          <cell r="AOW3"/>
          <cell r="AOX3"/>
          <cell r="AOY3"/>
          <cell r="AOZ3"/>
          <cell r="APA3"/>
          <cell r="APB3"/>
          <cell r="APC3"/>
          <cell r="APD3"/>
          <cell r="APE3"/>
          <cell r="APF3"/>
          <cell r="APG3"/>
          <cell r="APH3"/>
          <cell r="API3"/>
          <cell r="APJ3"/>
          <cell r="APK3"/>
          <cell r="APL3"/>
          <cell r="APM3"/>
          <cell r="APN3"/>
          <cell r="APO3"/>
          <cell r="APP3"/>
          <cell r="APQ3"/>
          <cell r="APR3"/>
          <cell r="APS3"/>
          <cell r="APT3"/>
          <cell r="APU3"/>
          <cell r="APV3"/>
          <cell r="APW3"/>
          <cell r="APX3"/>
          <cell r="APY3"/>
          <cell r="APZ3"/>
          <cell r="AQA3"/>
          <cell r="AQB3"/>
          <cell r="AQC3"/>
          <cell r="AQD3"/>
          <cell r="AQE3"/>
          <cell r="AQF3"/>
          <cell r="AQG3"/>
          <cell r="AQH3"/>
          <cell r="AQI3"/>
          <cell r="AQJ3"/>
          <cell r="AQK3"/>
          <cell r="AQL3"/>
          <cell r="AQM3"/>
          <cell r="AQN3"/>
          <cell r="AQO3"/>
          <cell r="AQP3"/>
          <cell r="AQQ3"/>
          <cell r="AQR3"/>
          <cell r="AQS3"/>
          <cell r="AQT3"/>
          <cell r="AQU3"/>
          <cell r="AQV3"/>
          <cell r="AQW3"/>
          <cell r="AQX3"/>
          <cell r="AQY3"/>
          <cell r="AQZ3"/>
          <cell r="ARA3"/>
          <cell r="ARB3"/>
          <cell r="ARC3"/>
          <cell r="ARD3"/>
          <cell r="ARE3"/>
          <cell r="ARF3"/>
          <cell r="ARG3"/>
          <cell r="ARH3"/>
          <cell r="ARI3"/>
          <cell r="ARJ3"/>
          <cell r="ARK3"/>
          <cell r="ARL3"/>
          <cell r="ARM3"/>
          <cell r="ARN3"/>
          <cell r="ARO3"/>
          <cell r="ARP3"/>
          <cell r="ARQ3"/>
          <cell r="ARR3"/>
          <cell r="ARS3"/>
          <cell r="ART3"/>
          <cell r="ARU3"/>
          <cell r="ARV3"/>
          <cell r="ARW3"/>
          <cell r="ARX3"/>
          <cell r="ARY3"/>
          <cell r="ARZ3"/>
          <cell r="ASA3"/>
          <cell r="ASB3"/>
          <cell r="ASC3"/>
          <cell r="ASD3"/>
          <cell r="ASE3"/>
          <cell r="ASF3"/>
          <cell r="ASG3"/>
          <cell r="ASH3"/>
          <cell r="ASI3"/>
          <cell r="ASJ3"/>
          <cell r="ASK3"/>
          <cell r="ASL3"/>
          <cell r="ASM3"/>
          <cell r="ASN3"/>
          <cell r="ASO3"/>
          <cell r="ASP3"/>
          <cell r="ASQ3"/>
          <cell r="ASR3"/>
          <cell r="ASS3"/>
          <cell r="AST3"/>
          <cell r="ASU3"/>
          <cell r="ASV3"/>
          <cell r="ASW3"/>
          <cell r="ASX3"/>
          <cell r="ASY3"/>
          <cell r="ASZ3"/>
          <cell r="ATA3"/>
          <cell r="ATB3"/>
          <cell r="ATC3"/>
          <cell r="ATD3"/>
          <cell r="ATE3"/>
          <cell r="ATF3"/>
          <cell r="ATG3"/>
          <cell r="ATH3"/>
          <cell r="ATI3"/>
          <cell r="ATJ3"/>
          <cell r="ATK3"/>
          <cell r="ATL3"/>
          <cell r="ATM3"/>
          <cell r="ATN3"/>
          <cell r="ATO3"/>
          <cell r="ATP3"/>
          <cell r="ATQ3"/>
          <cell r="ATR3"/>
          <cell r="ATS3"/>
          <cell r="ATT3"/>
          <cell r="ATU3"/>
          <cell r="ATV3"/>
          <cell r="ATW3"/>
          <cell r="ATX3"/>
          <cell r="ATY3"/>
          <cell r="ATZ3"/>
          <cell r="AUA3"/>
          <cell r="AUB3"/>
          <cell r="AUC3"/>
          <cell r="AUD3"/>
          <cell r="AUE3"/>
          <cell r="AUF3"/>
          <cell r="AUG3"/>
          <cell r="AUH3"/>
          <cell r="AUI3"/>
          <cell r="AUJ3"/>
          <cell r="AUK3"/>
          <cell r="AUL3"/>
          <cell r="AUM3"/>
          <cell r="AUN3"/>
          <cell r="AUO3"/>
          <cell r="AUP3"/>
          <cell r="AUQ3"/>
          <cell r="AUR3"/>
          <cell r="AUS3"/>
          <cell r="AUT3"/>
          <cell r="AUU3"/>
          <cell r="AUV3"/>
          <cell r="AUW3"/>
          <cell r="AUX3"/>
          <cell r="AUY3"/>
          <cell r="AUZ3"/>
          <cell r="AVA3"/>
          <cell r="AVB3"/>
          <cell r="AVC3"/>
          <cell r="AVD3"/>
          <cell r="AVE3"/>
          <cell r="AVF3"/>
          <cell r="AVG3"/>
          <cell r="AVH3"/>
          <cell r="AVI3"/>
          <cell r="AVJ3"/>
          <cell r="AVK3"/>
          <cell r="AVL3"/>
          <cell r="AVM3"/>
          <cell r="AVN3"/>
          <cell r="AVO3"/>
          <cell r="AVP3"/>
          <cell r="AVQ3"/>
          <cell r="AVR3"/>
          <cell r="AVS3"/>
          <cell r="AVT3"/>
          <cell r="AVU3"/>
          <cell r="AVV3"/>
          <cell r="AVW3"/>
          <cell r="AVX3"/>
          <cell r="AVY3"/>
          <cell r="AVZ3"/>
          <cell r="AWA3"/>
          <cell r="AWB3"/>
          <cell r="AWC3"/>
          <cell r="AWD3"/>
          <cell r="AWE3"/>
          <cell r="AWF3"/>
          <cell r="AWG3"/>
          <cell r="AWH3"/>
          <cell r="AWI3"/>
          <cell r="AWJ3"/>
          <cell r="AWK3"/>
          <cell r="AWL3"/>
          <cell r="AWM3"/>
          <cell r="AWN3"/>
          <cell r="AWO3"/>
          <cell r="AWP3"/>
          <cell r="AWQ3"/>
          <cell r="AWR3"/>
          <cell r="AWS3"/>
          <cell r="AWT3"/>
          <cell r="AWU3"/>
          <cell r="AWV3"/>
          <cell r="AWW3"/>
          <cell r="AWX3"/>
          <cell r="AWY3"/>
          <cell r="AWZ3"/>
          <cell r="AXA3"/>
          <cell r="AXB3"/>
          <cell r="AXC3"/>
          <cell r="AXD3"/>
          <cell r="AXE3"/>
          <cell r="AXF3"/>
          <cell r="AXG3"/>
          <cell r="AXH3"/>
          <cell r="AXI3"/>
          <cell r="AXJ3"/>
          <cell r="AXK3"/>
          <cell r="AXL3"/>
        </row>
        <row r="4">
          <cell r="A4" t="str">
            <v>GT182/15Jul22</v>
          </cell>
          <cell r="B4">
            <v>44939</v>
          </cell>
          <cell r="C4">
            <v>6.8317100000000002</v>
          </cell>
          <cell r="D4">
            <v>6.8316566666666665</v>
          </cell>
          <cell r="E4">
            <v>6.8149833333333332</v>
          </cell>
          <cell r="F4">
            <v>6.8150133333333329</v>
          </cell>
          <cell r="G4">
            <v>6.9183100000000008</v>
          </cell>
          <cell r="H4">
            <v>6.9516866666666663</v>
          </cell>
          <cell r="I4">
            <v>6.95167</v>
          </cell>
          <cell r="J4">
            <v>7.1124600000000004</v>
          </cell>
          <cell r="K4">
            <v>6.8417166666666667</v>
          </cell>
          <cell r="L4">
            <v>6.841663333333333</v>
          </cell>
          <cell r="M4">
            <v>6.8250366666666666</v>
          </cell>
          <cell r="N4">
            <v>6.8083</v>
          </cell>
          <cell r="O4">
            <v>6.8083466666666679</v>
          </cell>
          <cell r="P4">
            <v>6.8083799999999997</v>
          </cell>
          <cell r="Q4">
            <v>6.9183233333333334</v>
          </cell>
          <cell r="R4">
            <v>6.8683333333333332</v>
          </cell>
          <cell r="S4">
            <v>6.868313333333333</v>
          </cell>
          <cell r="T4">
            <v>6.8683233333333336</v>
          </cell>
          <cell r="U4">
            <v>6.8683166666666677</v>
          </cell>
          <cell r="V4">
            <v>6.9283499999999991</v>
          </cell>
          <cell r="W4">
            <v>6.8416566666666663</v>
          </cell>
          <cell r="X4">
            <v>6.8416800000000002</v>
          </cell>
          <cell r="Y4">
            <v>6.8416800000000002</v>
          </cell>
          <cell r="Z4">
            <v>6.8417166666666667</v>
          </cell>
          <cell r="AA4">
            <v>6.89168</v>
          </cell>
          <cell r="AB4">
            <v>6.8916766666666662</v>
          </cell>
          <cell r="AC4">
            <v>7.2750399999999997</v>
          </cell>
          <cell r="AD4">
            <v>7.2750399999999997</v>
          </cell>
          <cell r="AE4">
            <v>7.2249800000000004</v>
          </cell>
          <cell r="AF4">
            <v>6.8224599999999995</v>
          </cell>
          <cell r="AG4">
            <v>6.8224499999999999</v>
          </cell>
          <cell r="AH4">
            <v>6.8225499999999997</v>
          </cell>
          <cell r="AI4">
            <v>6.9316699999999996</v>
          </cell>
          <cell r="AJ4">
            <v>6.9150300000000007</v>
          </cell>
          <cell r="AK4">
            <v>6.9149733333333332</v>
          </cell>
          <cell r="AL4">
            <v>6.914976666666667</v>
          </cell>
          <cell r="AM4">
            <v>6.9150533333333328</v>
          </cell>
          <cell r="AN4">
            <v>7.1174999999999997</v>
          </cell>
          <cell r="AO4">
            <v>7.0924849999999999</v>
          </cell>
          <cell r="AP4">
            <v>7.0925050000000001</v>
          </cell>
          <cell r="AQ4">
            <v>7.2249800000000004</v>
          </cell>
          <cell r="AR4">
            <v>7.22499</v>
          </cell>
          <cell r="AS4">
            <v>7.2750199999999996</v>
          </cell>
          <cell r="AT4">
            <v>7.1749600000000004</v>
          </cell>
          <cell r="AU4">
            <v>6.9075199999999999</v>
          </cell>
          <cell r="AV4">
            <v>6.9074999999999998</v>
          </cell>
          <cell r="AW4">
            <v>6.8775250000000003</v>
          </cell>
          <cell r="AX4">
            <v>6.942545</v>
          </cell>
          <cell r="AY4">
            <v>6.9825249999999999</v>
          </cell>
          <cell r="AZ4">
            <v>6.9724599999999999</v>
          </cell>
          <cell r="BA4">
            <v>6.9675050000000001</v>
          </cell>
          <cell r="BB4">
            <v>7.1225050000000003</v>
          </cell>
          <cell r="BC4">
            <v>7.0474700000000006</v>
          </cell>
          <cell r="BD4">
            <v>7.0475050000000001</v>
          </cell>
          <cell r="BE4">
            <v>7.0474649999999999</v>
          </cell>
          <cell r="BF4">
            <v>7.0474949999999996</v>
          </cell>
          <cell r="BG4">
            <v>7.0475200000000005</v>
          </cell>
          <cell r="BH4">
            <v>7.0475150000000006</v>
          </cell>
          <cell r="BI4">
            <v>6.8975200000000001</v>
          </cell>
          <cell r="BJ4">
            <v>6.8975499999999998</v>
          </cell>
          <cell r="BK4">
            <v>6.8725000000000005</v>
          </cell>
          <cell r="BL4">
            <v>6.8724400000000001</v>
          </cell>
          <cell r="BM4">
            <v>6.8474250000000003</v>
          </cell>
          <cell r="BN4">
            <v>6.3699899999999996</v>
          </cell>
          <cell r="BO4">
            <v>6.4398999999999997</v>
          </cell>
          <cell r="BP4">
            <v>6.3900899999999998</v>
          </cell>
          <cell r="BQ4">
            <v>6.3700099999999997</v>
          </cell>
          <cell r="BR4">
            <v>6.3501700000000003</v>
          </cell>
          <cell r="BS4">
            <v>6.48</v>
          </cell>
          <cell r="BT4">
            <v>6.9274950000000004</v>
          </cell>
          <cell r="BU4">
            <v>6.8825599999999998</v>
          </cell>
          <cell r="BV4">
            <v>6.8725500000000004</v>
          </cell>
          <cell r="BW4">
            <v>6.8724249999999998</v>
          </cell>
          <cell r="BX4">
            <v>7.0275350000000003</v>
          </cell>
          <cell r="BY4">
            <v>6.9799850000000001</v>
          </cell>
          <cell r="BZ4">
            <v>6.9749750000000006</v>
          </cell>
          <cell r="CA4">
            <v>6.9649649999999994</v>
          </cell>
          <cell r="CB4">
            <v>6.9549750000000001</v>
          </cell>
          <cell r="CC4">
            <v>7.0249649999999999</v>
          </cell>
          <cell r="CD4">
            <v>6.9499949999999995</v>
          </cell>
          <cell r="CE4">
            <v>6.9149750000000001</v>
          </cell>
          <cell r="CF4">
            <v>6.9049999999999994</v>
          </cell>
          <cell r="CG4">
            <v>6.8999899999999998</v>
          </cell>
          <cell r="CH4">
            <v>7.0349900000000005</v>
          </cell>
          <cell r="CI4">
            <v>6.9999950000000002</v>
          </cell>
          <cell r="CJ4">
            <v>6.9999950000000002</v>
          </cell>
          <cell r="CK4">
            <v>6.9599600000000006</v>
          </cell>
          <cell r="CL4">
            <v>6.959975</v>
          </cell>
          <cell r="CM4">
            <v>6.9499849999999999</v>
          </cell>
          <cell r="CN4">
            <v>6.950005</v>
          </cell>
          <cell r="CO4">
            <v>6.9150399999999994</v>
          </cell>
          <cell r="CP4">
            <v>6.9149250000000002</v>
          </cell>
          <cell r="CQ4">
            <v>6.9349550000000004</v>
          </cell>
          <cell r="CR4">
            <v>6.9549699999999994</v>
          </cell>
          <cell r="CS4">
            <v>6.899985</v>
          </cell>
          <cell r="CT4">
            <v>6.9</v>
          </cell>
          <cell r="CU4">
            <v>6.8599550000000002</v>
          </cell>
          <cell r="CV4">
            <v>6.8599750000000004</v>
          </cell>
          <cell r="CW4">
            <v>6.8599750000000004</v>
          </cell>
          <cell r="CX4">
            <v>6.8650099999999998</v>
          </cell>
          <cell r="CY4">
            <v>6.83005</v>
          </cell>
          <cell r="CZ4">
            <v>6.8100050000000003</v>
          </cell>
          <cell r="DA4">
            <v>6.8001500000000004</v>
          </cell>
          <cell r="DB4">
            <v>6.9149750000000001</v>
          </cell>
          <cell r="DC4">
            <v>6.8999649999999999</v>
          </cell>
          <cell r="DD4">
            <v>6.8350299999999997</v>
          </cell>
          <cell r="DE4">
            <v>6.8350400000000002</v>
          </cell>
          <cell r="DF4">
            <v>6.7950200000000001</v>
          </cell>
          <cell r="DG4">
            <v>7.059965</v>
          </cell>
          <cell r="DH4">
            <v>7.0900099999999995</v>
          </cell>
          <cell r="DI4">
            <v>7.0649649999999999</v>
          </cell>
          <cell r="DJ4">
            <v>7.0649700000000006</v>
          </cell>
          <cell r="DK4">
            <v>7.0449999999999999</v>
          </cell>
          <cell r="DL4">
            <v>7.1300150000000002</v>
          </cell>
          <cell r="DM4">
            <v>7.0949949999999999</v>
          </cell>
          <cell r="DN4">
            <v>7.0600000000000005</v>
          </cell>
          <cell r="DO4">
            <v>7.0500249999999998</v>
          </cell>
          <cell r="DP4">
            <v>7.1299799999999998</v>
          </cell>
          <cell r="DQ4">
            <v>7.0399949999999993</v>
          </cell>
          <cell r="DR4">
            <v>7.0100150000000001</v>
          </cell>
          <cell r="DS4">
            <v>6.9949750000000002</v>
          </cell>
          <cell r="DT4">
            <v>7.2100100000000005</v>
          </cell>
          <cell r="DU4">
            <v>7.2099950000000002</v>
          </cell>
          <cell r="DV4">
            <v>7.1750050000000005</v>
          </cell>
          <cell r="DW4">
            <v>7.1699900000000003</v>
          </cell>
          <cell r="DX4">
            <v>7.1649849999999997</v>
          </cell>
          <cell r="DY4">
            <v>7.1099949999999996</v>
          </cell>
          <cell r="DZ4">
            <v>7.0900699999999999</v>
          </cell>
          <cell r="EA4">
            <v>7.0799900000000004</v>
          </cell>
          <cell r="EB4">
            <v>7.075075</v>
          </cell>
          <cell r="EC4">
            <v>7.0750799999999998</v>
          </cell>
          <cell r="ED4">
            <v>7.0650149999999998</v>
          </cell>
          <cell r="EE4">
            <v>7.0450200000000001</v>
          </cell>
          <cell r="EF4">
            <v>7.0348699999999997</v>
          </cell>
          <cell r="EG4">
            <v>7.0297049999999999</v>
          </cell>
          <cell r="EH4">
            <v>7.1599899999999996</v>
          </cell>
          <cell r="EI4">
            <v>6.8998050000000006</v>
          </cell>
          <cell r="EJ4">
            <v>7.0850249999999999</v>
          </cell>
          <cell r="EK4">
            <v>7.0799900000000004</v>
          </cell>
          <cell r="EL4">
            <v>7.2549899999999994</v>
          </cell>
          <cell r="EM4">
            <v>7.4849899999999998</v>
          </cell>
          <cell r="EN4">
            <v>7.4750049999999995</v>
          </cell>
          <cell r="EO4">
            <v>7.4750350000000001</v>
          </cell>
          <cell r="EP4">
            <v>7.4350149999999999</v>
          </cell>
          <cell r="EQ4">
            <v>7.4199950000000001</v>
          </cell>
          <cell r="ER4">
            <v>7.3949449999999999</v>
          </cell>
          <cell r="ES4">
            <v>7.3899400000000002</v>
          </cell>
          <cell r="ET4">
            <v>7.2549700000000001</v>
          </cell>
          <cell r="EU4">
            <v>7.2149649999999994</v>
          </cell>
          <cell r="EV4">
            <v>7.2151949999999996</v>
          </cell>
          <cell r="EW4">
            <v>7.2099899999999995</v>
          </cell>
          <cell r="EX4">
            <v>7.1499699999999997</v>
          </cell>
          <cell r="EY4">
            <v>7.1042899999999998</v>
          </cell>
          <cell r="EZ4">
            <v>6.9600650000000002</v>
          </cell>
          <cell r="FA4">
            <v>6.9600650000000002</v>
          </cell>
          <cell r="FB4">
            <v>6.9600650000000002</v>
          </cell>
          <cell r="FC4">
            <v>7.41</v>
          </cell>
          <cell r="FD4">
            <v>7.21997</v>
          </cell>
          <cell r="FE4">
            <v>7.1999899999999997</v>
          </cell>
          <cell r="FF4">
            <v>7.1899750000000004</v>
          </cell>
          <cell r="FG4">
            <v>7.1400399999999999</v>
          </cell>
          <cell r="FH4">
            <v>7.1200700000000001</v>
          </cell>
          <cell r="FI4">
            <v>7.0000300000000006</v>
          </cell>
          <cell r="FJ4">
            <v>6.9901249999999999</v>
          </cell>
          <cell r="FK4">
            <v>6.989865</v>
          </cell>
          <cell r="FL4">
            <v>6.9895100000000001</v>
          </cell>
          <cell r="FM4">
            <v>7.1000199999999998</v>
          </cell>
          <cell r="FN4">
            <v>6.9699299999999997</v>
          </cell>
          <cell r="FO4">
            <v>6.9450249999999993</v>
          </cell>
          <cell r="FP4">
            <v>6.9400549999999992</v>
          </cell>
          <cell r="FQ4">
            <v>6.9298250000000001</v>
          </cell>
          <cell r="FR4">
            <v>7.1200299999999999</v>
          </cell>
          <cell r="FS4">
            <v>7.1200200000000002</v>
          </cell>
          <cell r="FT4">
            <v>7.09999</v>
          </cell>
          <cell r="FU4">
            <v>7.0950050000000005</v>
          </cell>
          <cell r="FV4">
            <v>7.0849899999999995</v>
          </cell>
          <cell r="FW4">
            <v>7.0700649999999996</v>
          </cell>
          <cell r="FX4">
            <v>7.069985</v>
          </cell>
          <cell r="FY4">
            <v>7.0500349999999994</v>
          </cell>
          <cell r="FZ4">
            <v>7.0400100000000005</v>
          </cell>
          <cell r="GA4">
            <v>7.044975</v>
          </cell>
          <cell r="GB4">
            <v>7.39994</v>
          </cell>
          <cell r="GC4">
            <v>7.4000700000000004</v>
          </cell>
          <cell r="GD4">
            <v>7.1149950000000004</v>
          </cell>
          <cell r="GE4">
            <v>7.11503</v>
          </cell>
          <cell r="GF4">
            <v>7.1000199999999998</v>
          </cell>
          <cell r="GG4">
            <v>7.0200499999999995</v>
          </cell>
          <cell r="GH4">
            <v>6.9950899999999994</v>
          </cell>
          <cell r="GI4">
            <v>6.965185</v>
          </cell>
          <cell r="GJ4">
            <v>6.9547950000000007</v>
          </cell>
          <cell r="GK4">
            <v>6.9600100000000005</v>
          </cell>
          <cell r="GL4">
            <v>6.9200599999999994</v>
          </cell>
          <cell r="GM4">
            <v>6.9098899999999999</v>
          </cell>
          <cell r="GN4">
            <v>6.9048549999999995</v>
          </cell>
          <cell r="GO4">
            <v>7.0950349999999993</v>
          </cell>
          <cell r="GP4">
            <v>6.9100950000000001</v>
          </cell>
          <cell r="GQ4">
            <v>6.8950949999999995</v>
          </cell>
          <cell r="GR4">
            <v>6.8849850000000004</v>
          </cell>
          <cell r="GS4">
            <v>6.8798849999999998</v>
          </cell>
          <cell r="GT4">
            <v>6.7600199999999999</v>
          </cell>
          <cell r="GU4">
            <v>6.7600199999999999</v>
          </cell>
          <cell r="GV4">
            <v>6.5949200000000001</v>
          </cell>
          <cell r="GW4">
            <v>6.5949200000000001</v>
          </cell>
          <cell r="GX4">
            <v>6.6049600000000002</v>
          </cell>
          <cell r="GY4">
            <v>7.0300099999999999</v>
          </cell>
          <cell r="GZ4">
            <v>7.0249500000000005</v>
          </cell>
          <cell r="HA4">
            <v>7.0250000000000004</v>
          </cell>
          <cell r="HB4">
            <v>7.0000200000000001</v>
          </cell>
          <cell r="HC4">
            <v>7.0000200000000001</v>
          </cell>
          <cell r="HD4">
            <v>6.99003</v>
          </cell>
          <cell r="HE4">
            <v>6.9849250000000005</v>
          </cell>
          <cell r="HF4">
            <v>6.9650300000000005</v>
          </cell>
          <cell r="HG4">
            <v>6.71021</v>
          </cell>
          <cell r="HH4">
            <v>6.705095</v>
          </cell>
          <cell r="HI4">
            <v>6.890015</v>
          </cell>
          <cell r="HJ4">
            <v>6.884925</v>
          </cell>
          <cell r="HK4">
            <v>6.8650350000000007</v>
          </cell>
          <cell r="HL4">
            <v>6.8597850000000005</v>
          </cell>
          <cell r="HM4">
            <v>6.8549899999999999</v>
          </cell>
          <cell r="HN4">
            <v>6.9649000000000001</v>
          </cell>
          <cell r="HO4">
            <v>6.794975</v>
          </cell>
          <cell r="HP4">
            <v>6.785145</v>
          </cell>
          <cell r="HQ4">
            <v>6.7800050000000001</v>
          </cell>
          <cell r="HR4">
            <v>7.1399850000000002</v>
          </cell>
          <cell r="HS4">
            <v>7.1399900000000001</v>
          </cell>
          <cell r="HT4">
            <v>7.1399550000000005</v>
          </cell>
          <cell r="HU4">
            <v>7.1399900000000001</v>
          </cell>
          <cell r="HV4">
            <v>7.2449949999999994</v>
          </cell>
          <cell r="HW4">
            <v>7.2399950000000004</v>
          </cell>
          <cell r="HX4">
            <v>7.2349999999999994</v>
          </cell>
          <cell r="HY4">
            <v>7.2149700000000001</v>
          </cell>
          <cell r="HZ4">
            <v>7.2099799999999998</v>
          </cell>
          <cell r="IA4">
            <v>7.2700099999999992</v>
          </cell>
          <cell r="IB4">
            <v>7.2399950000000004</v>
          </cell>
          <cell r="IC4">
            <v>7.2349999999999994</v>
          </cell>
          <cell r="ID4">
            <v>7.2149700000000001</v>
          </cell>
          <cell r="IE4">
            <v>7.2049700000000003</v>
          </cell>
          <cell r="IF4">
            <v>7.2050099999999997</v>
          </cell>
          <cell r="IG4">
            <v>7.0549600000000003</v>
          </cell>
          <cell r="IH4">
            <v>7.0550099999999993</v>
          </cell>
          <cell r="II4">
            <v>7.0450400000000002</v>
          </cell>
          <cell r="IJ4">
            <v>6.890015</v>
          </cell>
          <cell r="IK4">
            <v>6.8350399999999993</v>
          </cell>
          <cell r="IL4">
            <v>6.815105</v>
          </cell>
          <cell r="IM4">
            <v>6.8100449999999997</v>
          </cell>
          <cell r="IN4">
            <v>6.8049750000000007</v>
          </cell>
          <cell r="IO4">
            <v>6.890015</v>
          </cell>
          <cell r="IP4">
            <v>6.884925</v>
          </cell>
          <cell r="IQ4">
            <v>6.8400699999999999</v>
          </cell>
          <cell r="IR4">
            <v>6.8349499999999992</v>
          </cell>
          <cell r="IS4">
            <v>6.8299450000000004</v>
          </cell>
          <cell r="IT4">
            <v>6.890015</v>
          </cell>
          <cell r="IU4">
            <v>6.7599900000000002</v>
          </cell>
          <cell r="IV4">
            <v>6.7400850000000005</v>
          </cell>
          <cell r="IW4">
            <v>6.7348799999999995</v>
          </cell>
          <cell r="IX4">
            <v>6.7300649999999997</v>
          </cell>
          <cell r="IY4">
            <v>6.890015</v>
          </cell>
          <cell r="IZ4">
            <v>6.735055</v>
          </cell>
          <cell r="JA4">
            <v>6.7151200000000006</v>
          </cell>
          <cell r="JB4">
            <v>6.71021</v>
          </cell>
          <cell r="JC4">
            <v>6.705095</v>
          </cell>
          <cell r="JD4">
            <v>7.0749499999999994</v>
          </cell>
          <cell r="JE4">
            <v>6.7749649999999999</v>
          </cell>
          <cell r="JF4">
            <v>6.7799300000000002</v>
          </cell>
          <cell r="JG4">
            <v>6.7699350000000003</v>
          </cell>
          <cell r="JH4">
            <v>6.769965</v>
          </cell>
          <cell r="JI4">
            <v>6.9299850000000003</v>
          </cell>
          <cell r="JJ4">
            <v>6.7749649999999999</v>
          </cell>
          <cell r="JK4">
            <v>6.9099900000000005</v>
          </cell>
          <cell r="JL4">
            <v>6.9199549999999999</v>
          </cell>
          <cell r="JM4">
            <v>6.9200850000000003</v>
          </cell>
          <cell r="JN4">
            <v>6.9150399999999994</v>
          </cell>
          <cell r="JO4">
            <v>6.9350399999999999</v>
          </cell>
          <cell r="JP4">
            <v>6.9200599999999994</v>
          </cell>
          <cell r="JQ4">
            <v>6.9098899999999999</v>
          </cell>
          <cell r="JR4">
            <v>6.9048549999999995</v>
          </cell>
          <cell r="JS4">
            <v>6.9001999999999999</v>
          </cell>
          <cell r="JT4">
            <v>6.6350800000000003</v>
          </cell>
          <cell r="JU4">
            <v>6.5757449999999995</v>
          </cell>
          <cell r="JV4">
            <v>6.5501849999999999</v>
          </cell>
          <cell r="JW4">
            <v>6.5200650000000007</v>
          </cell>
          <cell r="JX4">
            <v>6.945055</v>
          </cell>
          <cell r="JY4">
            <v>6.8350399999999993</v>
          </cell>
          <cell r="JZ4">
            <v>6.8349700000000002</v>
          </cell>
          <cell r="KA4">
            <v>6.8100449999999997</v>
          </cell>
          <cell r="KB4">
            <v>6.8049750000000007</v>
          </cell>
          <cell r="KC4">
            <v>6.945055</v>
          </cell>
          <cell r="KD4">
            <v>6.9350399999999999</v>
          </cell>
          <cell r="KE4">
            <v>6.9200599999999994</v>
          </cell>
          <cell r="KF4">
            <v>6.9097249999999999</v>
          </cell>
          <cell r="KG4">
            <v>6.9097899999999992</v>
          </cell>
          <cell r="KH4">
            <v>6.87425</v>
          </cell>
          <cell r="KI4">
            <v>6.6250400000000003</v>
          </cell>
          <cell r="KJ4">
            <v>6.5702699999999998</v>
          </cell>
          <cell r="KK4">
            <v>7.0250000000000004</v>
          </cell>
          <cell r="KL4">
            <v>7.0250000000000004</v>
          </cell>
          <cell r="KM4">
            <v>7.0000450000000001</v>
          </cell>
          <cell r="KN4">
            <v>6.9999750000000001</v>
          </cell>
          <cell r="KO4">
            <v>6.9949949999999994</v>
          </cell>
          <cell r="KP4">
            <v>6.9850499999999993</v>
          </cell>
          <cell r="KQ4">
            <v>7.2499950000000002</v>
          </cell>
          <cell r="KR4">
            <v>7.2249750000000006</v>
          </cell>
          <cell r="KS4">
            <v>7.2100150000000003</v>
          </cell>
          <cell r="KT4">
            <v>7.2100249999999999</v>
          </cell>
          <cell r="KU4">
            <v>7.2000150000000005</v>
          </cell>
          <cell r="KV4">
            <v>7.1849950000000007</v>
          </cell>
          <cell r="KW4">
            <v>7.1700099999999996</v>
          </cell>
          <cell r="KX4">
            <v>7.1649499999999993</v>
          </cell>
          <cell r="KY4">
            <v>7.160005</v>
          </cell>
          <cell r="KZ4">
            <v>7.1450200000000006</v>
          </cell>
          <cell r="LA4">
            <v>7.1351849999999999</v>
          </cell>
          <cell r="LB4">
            <v>7.1302099999999999</v>
          </cell>
          <cell r="LC4">
            <v>7.34497</v>
          </cell>
          <cell r="LD4">
            <v>7.34002</v>
          </cell>
          <cell r="LE4">
            <v>7.3199649999999998</v>
          </cell>
          <cell r="LF4">
            <v>7.31501</v>
          </cell>
          <cell r="LG4">
            <v>7.2999650000000003</v>
          </cell>
          <cell r="LH4">
            <v>7.2699800000000003</v>
          </cell>
          <cell r="LI4">
            <v>7.24498</v>
          </cell>
          <cell r="LJ4">
            <v>7.2449599999999998</v>
          </cell>
          <cell r="LK4">
            <v>7.2399950000000004</v>
          </cell>
          <cell r="LL4">
            <v>7.2349899999999998</v>
          </cell>
          <cell r="LM4">
            <v>7.1349800000000005</v>
          </cell>
          <cell r="LN4">
            <v>7.13497</v>
          </cell>
          <cell r="LO4">
            <v>7.1199849999999998</v>
          </cell>
          <cell r="LP4">
            <v>7.1149800000000001</v>
          </cell>
          <cell r="LQ4">
            <v>6.7550350000000003</v>
          </cell>
          <cell r="LR4">
            <v>6.9400700000000004</v>
          </cell>
          <cell r="LS4">
            <v>6.7849300000000001</v>
          </cell>
          <cell r="LT4">
            <v>6.7650450000000006</v>
          </cell>
          <cell r="LU4">
            <v>6.7600099999999994</v>
          </cell>
          <cell r="LV4">
            <v>6.7550350000000003</v>
          </cell>
          <cell r="LW4">
            <v>6.7599</v>
          </cell>
          <cell r="LX4">
            <v>6.7599900000000002</v>
          </cell>
          <cell r="LY4">
            <v>6.7400850000000005</v>
          </cell>
          <cell r="LZ4">
            <v>6.7348799999999995</v>
          </cell>
          <cell r="MA4">
            <v>6.7300649999999997</v>
          </cell>
          <cell r="MB4">
            <v>6.979965</v>
          </cell>
          <cell r="MC4">
            <v>6.8250000000000002</v>
          </cell>
          <cell r="MD4">
            <v>6.8050200000000007</v>
          </cell>
          <cell r="ME4">
            <v>6.7999200000000002</v>
          </cell>
          <cell r="MF4">
            <v>6.7950549999999996</v>
          </cell>
          <cell r="MG4">
            <v>6.7900099999999997</v>
          </cell>
          <cell r="MH4">
            <v>6.8350399999999993</v>
          </cell>
          <cell r="MI4">
            <v>6.815105</v>
          </cell>
          <cell r="MJ4">
            <v>6.8100449999999997</v>
          </cell>
          <cell r="MK4">
            <v>6.8049750000000007</v>
          </cell>
          <cell r="ML4">
            <v>6.8002050000000001</v>
          </cell>
          <cell r="MM4">
            <v>6.7893499999999998</v>
          </cell>
          <cell r="MN4">
            <v>7.1850100000000001</v>
          </cell>
          <cell r="MO4">
            <v>6.750095</v>
          </cell>
          <cell r="MP4">
            <v>6.7400549999999999</v>
          </cell>
          <cell r="MQ4">
            <v>7.0149950000000008</v>
          </cell>
          <cell r="MR4">
            <v>7.0150199999999998</v>
          </cell>
          <cell r="MS4">
            <v>6.9949849999999998</v>
          </cell>
          <cell r="MT4">
            <v>6.9899900000000006</v>
          </cell>
          <cell r="MU4">
            <v>6.9850300000000001</v>
          </cell>
          <cell r="MV4">
            <v>7.1449850000000001</v>
          </cell>
          <cell r="MW4">
            <v>7.0899599999999996</v>
          </cell>
          <cell r="MX4">
            <v>7.09</v>
          </cell>
          <cell r="MY4">
            <v>7.09</v>
          </cell>
          <cell r="MZ4">
            <v>7.1500299999999992</v>
          </cell>
          <cell r="NA4">
            <v>7.149985</v>
          </cell>
          <cell r="NB4">
            <v>7.0899800000000006</v>
          </cell>
          <cell r="NC4">
            <v>7.085</v>
          </cell>
          <cell r="ND4">
            <v>7.0799400000000006</v>
          </cell>
          <cell r="NE4">
            <v>7.0750100000000007</v>
          </cell>
          <cell r="NF4">
            <v>7.0699649999999998</v>
          </cell>
          <cell r="NG4">
            <v>7.0499650000000003</v>
          </cell>
          <cell r="NH4">
            <v>7.0450400000000002</v>
          </cell>
          <cell r="NI4">
            <v>7.0399899999999995</v>
          </cell>
          <cell r="NJ4">
            <v>7.0350450000000002</v>
          </cell>
          <cell r="NK4">
            <v>6.8799349999999997</v>
          </cell>
          <cell r="NL4">
            <v>6.8599949999999996</v>
          </cell>
          <cell r="NM4">
            <v>6.8549150000000001</v>
          </cell>
          <cell r="NN4">
            <v>6.8499699999999999</v>
          </cell>
          <cell r="NO4">
            <v>6.9349850000000002</v>
          </cell>
          <cell r="NP4">
            <v>6.8798899999999996</v>
          </cell>
          <cell r="NQ4">
            <v>6.864655</v>
          </cell>
          <cell r="NR4">
            <v>6.8650349999999998</v>
          </cell>
          <cell r="NS4">
            <v>6.9399599999999992</v>
          </cell>
          <cell r="NT4">
            <v>6.8599399999999999</v>
          </cell>
          <cell r="NU4">
            <v>6.71021</v>
          </cell>
          <cell r="NV4">
            <v>6.7300599999999999</v>
          </cell>
          <cell r="NW4">
            <v>6.7254500000000004</v>
          </cell>
          <cell r="NX4">
            <v>6.7254500000000004</v>
          </cell>
          <cell r="NY4">
            <v>7.0749950000000004</v>
          </cell>
          <cell r="NZ4">
            <v>7.0749949999999995</v>
          </cell>
          <cell r="OA4">
            <v>7.0900300000000005</v>
          </cell>
          <cell r="OB4">
            <v>7.084975</v>
          </cell>
          <cell r="OC4">
            <v>7.0700849999999997</v>
          </cell>
          <cell r="OD4">
            <v>7.0699950000000005</v>
          </cell>
          <cell r="OE4">
            <v>7.0701300000000007</v>
          </cell>
          <cell r="OF4">
            <v>7.05504</v>
          </cell>
          <cell r="OG4">
            <v>6.9749650000000001</v>
          </cell>
          <cell r="OH4">
            <v>6.9749549999999996</v>
          </cell>
          <cell r="OI4">
            <v>6.9750050000000003</v>
          </cell>
          <cell r="OJ4">
            <v>6.9748900000000003</v>
          </cell>
          <cell r="OK4">
            <v>6.9250100000000003</v>
          </cell>
          <cell r="OL4">
            <v>6.9248500000000002</v>
          </cell>
          <cell r="OM4">
            <v>6.9248950000000002</v>
          </cell>
          <cell r="ON4">
            <v>6.9050900000000004</v>
          </cell>
          <cell r="OO4">
            <v>6.8999800000000002</v>
          </cell>
          <cell r="OP4">
            <v>7.165</v>
          </cell>
          <cell r="OQ4">
            <v>7.149985</v>
          </cell>
          <cell r="OR4">
            <v>7.1449949999999998</v>
          </cell>
          <cell r="OS4">
            <v>7.1349800000000005</v>
          </cell>
          <cell r="OT4">
            <v>7.1349749999999998</v>
          </cell>
          <cell r="OU4">
            <v>6.9950200000000002</v>
          </cell>
          <cell r="OV4">
            <v>6.989935</v>
          </cell>
          <cell r="OW4">
            <v>6.9849350000000001</v>
          </cell>
          <cell r="OX4">
            <v>6.9774250000000002</v>
          </cell>
          <cell r="OY4">
            <v>7.0550049999999995</v>
          </cell>
          <cell r="OZ4">
            <v>7.0950100000000003</v>
          </cell>
          <cell r="PA4">
            <v>7.09497</v>
          </cell>
          <cell r="PB4">
            <v>7.0900149999999993</v>
          </cell>
          <cell r="PC4">
            <v>7.0850050000000007</v>
          </cell>
          <cell r="PD4">
            <v>7.1550000000000002</v>
          </cell>
          <cell r="PE4">
            <v>7.1550000000000002</v>
          </cell>
          <cell r="PF4">
            <v>7.1549750000000003</v>
          </cell>
          <cell r="PG4">
            <v>6.9600249999999999</v>
          </cell>
          <cell r="PH4">
            <v>6.9600150000000003</v>
          </cell>
          <cell r="PI4">
            <v>7.1350099999999994</v>
          </cell>
          <cell r="PJ4">
            <v>7.1449800000000003</v>
          </cell>
          <cell r="PK4">
            <v>7.1449599999999993</v>
          </cell>
          <cell r="PL4">
            <v>7.1400000000000006</v>
          </cell>
          <cell r="PM4">
            <v>7.1349800000000005</v>
          </cell>
          <cell r="PN4">
            <v>7.12</v>
          </cell>
          <cell r="PO4">
            <v>7.1150099999999998</v>
          </cell>
          <cell r="PP4">
            <v>7.1149799999999992</v>
          </cell>
          <cell r="PQ4">
            <v>7.1149699999999996</v>
          </cell>
          <cell r="PR4">
            <v>7.1049900000000008</v>
          </cell>
          <cell r="PS4">
            <v>7.0750549999999999</v>
          </cell>
          <cell r="PT4">
            <v>7.0650300000000001</v>
          </cell>
          <cell r="PU4">
            <v>7.0549999999999997</v>
          </cell>
          <cell r="PV4">
            <v>7.0549999999999997</v>
          </cell>
          <cell r="PW4">
            <v>7.05511</v>
          </cell>
          <cell r="PX4">
            <v>7.0449699999999993</v>
          </cell>
          <cell r="PY4">
            <v>6.9599799999999998</v>
          </cell>
          <cell r="PZ4">
            <v>6.9550900000000002</v>
          </cell>
          <cell r="QA4">
            <v>6.9549000000000003</v>
          </cell>
          <cell r="QB4">
            <v>6.9499200000000005</v>
          </cell>
          <cell r="QC4">
            <v>6.9453999999999994</v>
          </cell>
          <cell r="QD4">
            <v>6.7455300000000005</v>
          </cell>
          <cell r="QE4">
            <v>6.7455300000000005</v>
          </cell>
          <cell r="QF4">
            <v>6.750095</v>
          </cell>
          <cell r="QG4">
            <v>6.750095</v>
          </cell>
          <cell r="QH4">
            <v>7.0149950000000008</v>
          </cell>
          <cell r="QI4">
            <v>7.0050249999999998</v>
          </cell>
          <cell r="QJ4">
            <v>6.9999750000000001</v>
          </cell>
          <cell r="QK4">
            <v>6.9999950000000002</v>
          </cell>
          <cell r="QL4">
            <v>6.9049449999999997</v>
          </cell>
          <cell r="QM4">
            <v>6.9049550000000002</v>
          </cell>
          <cell r="QN4">
            <v>6.9050599999999998</v>
          </cell>
          <cell r="QO4">
            <v>6.9049650000000007</v>
          </cell>
          <cell r="QP4">
            <v>6.8849199999999993</v>
          </cell>
          <cell r="QQ4">
            <v>6.8850300000000004</v>
          </cell>
          <cell r="QR4">
            <v>6.8799600000000005</v>
          </cell>
          <cell r="QS4">
            <v>6.87988</v>
          </cell>
          <cell r="QT4">
            <v>6.9449500000000004</v>
          </cell>
          <cell r="QU4">
            <v>6.8199350000000001</v>
          </cell>
          <cell r="QV4">
            <v>6.8100050000000003</v>
          </cell>
          <cell r="QW4">
            <v>6.8049700000000009</v>
          </cell>
          <cell r="QX4">
            <v>6.8047699999999995</v>
          </cell>
          <cell r="QY4">
            <v>6.8049499999999998</v>
          </cell>
          <cell r="QZ4">
            <v>6.80504</v>
          </cell>
          <cell r="RA4">
            <v>6.7999900000000002</v>
          </cell>
          <cell r="RB4">
            <v>6.8001000000000005</v>
          </cell>
          <cell r="RC4">
            <v>6.8400600000000003</v>
          </cell>
          <cell r="RD4">
            <v>6.8149049999999995</v>
          </cell>
          <cell r="RE4">
            <v>6.80504</v>
          </cell>
          <cell r="RF4">
            <v>6.8050200000000007</v>
          </cell>
          <cell r="RG4">
            <v>6.8001000000000005</v>
          </cell>
          <cell r="RH4">
            <v>6.8400600000000003</v>
          </cell>
          <cell r="RI4">
            <v>6.83012</v>
          </cell>
          <cell r="RJ4">
            <v>6.8300049999999999</v>
          </cell>
          <cell r="RK4">
            <v>6.8301550000000004</v>
          </cell>
          <cell r="RL4">
            <v>6.8250700000000002</v>
          </cell>
          <cell r="RM4">
            <v>6.9000299999999992</v>
          </cell>
          <cell r="RN4">
            <v>6.8749800000000008</v>
          </cell>
          <cell r="RO4">
            <v>6.869955</v>
          </cell>
          <cell r="RP4">
            <v>6.826576666666667</v>
          </cell>
          <cell r="RQ4">
            <v>6.8266233333333339</v>
          </cell>
          <cell r="RR4">
            <v>6.8350299999999997</v>
          </cell>
          <cell r="RS4">
            <v>6.8049999999999997</v>
          </cell>
          <cell r="RT4">
            <v>6.7366266666666661</v>
          </cell>
          <cell r="RU4">
            <v>6.7332899999999993</v>
          </cell>
          <cell r="RV4">
            <v>6.7333299999999996</v>
          </cell>
          <cell r="RW4">
            <v>6.76999</v>
          </cell>
          <cell r="RX4">
            <v>6.7533099999999999</v>
          </cell>
          <cell r="RY4">
            <v>6.753309999999999</v>
          </cell>
          <cell r="RZ4">
            <v>6.7466166666666672</v>
          </cell>
          <cell r="SA4">
            <v>6.7433433333333328</v>
          </cell>
          <cell r="SB4">
            <v>6.7400266666666679</v>
          </cell>
          <cell r="SC4">
            <v>6.7200266666666666</v>
          </cell>
          <cell r="SD4">
            <v>6.7199566666666657</v>
          </cell>
          <cell r="SE4">
            <v>6.7166899999999998</v>
          </cell>
          <cell r="SF4">
            <v>6.7136199999999997</v>
          </cell>
          <cell r="SG4">
            <v>6.7533199999999995</v>
          </cell>
          <cell r="SH4">
            <v>6.7367299999999988</v>
          </cell>
          <cell r="SI4">
            <v>6.7300666666666658</v>
          </cell>
          <cell r="SJ4">
            <v>6.7267333333333328</v>
          </cell>
          <cell r="SK4">
            <v>6.7266133333333329</v>
          </cell>
          <cell r="SL4">
            <v>6.7899900000000004</v>
          </cell>
          <cell r="SM4">
            <v>6.769986666666667</v>
          </cell>
          <cell r="SN4">
            <v>6.7667166666666674</v>
          </cell>
          <cell r="SO4">
            <v>6.7666033333333333</v>
          </cell>
          <cell r="SP4">
            <v>6.7666666666666666</v>
          </cell>
          <cell r="SQ4">
            <v>6.8100149999999999</v>
          </cell>
          <cell r="SR4">
            <v>6.7749649999999999</v>
          </cell>
          <cell r="SS4">
            <v>6.77508</v>
          </cell>
          <cell r="ST4">
            <v>6.7699350000000003</v>
          </cell>
          <cell r="SU4">
            <v>6.7700550000000002</v>
          </cell>
          <cell r="SV4">
            <v>6.7700700000000005</v>
          </cell>
          <cell r="SW4">
            <v>6.7601049999999994</v>
          </cell>
          <cell r="SX4">
            <v>6.7599499999999999</v>
          </cell>
          <cell r="SY4">
            <v>6.7552200000000004</v>
          </cell>
          <cell r="SZ4">
            <v>6.7550349999999995</v>
          </cell>
          <cell r="TA4">
            <v>6.8249899999999997</v>
          </cell>
          <cell r="TB4">
            <v>6.7999850000000004</v>
          </cell>
          <cell r="TC4">
            <v>6.7999799999999997</v>
          </cell>
          <cell r="TD4">
            <v>6.7949249999999992</v>
          </cell>
          <cell r="TE4">
            <v>6.7949700000000002</v>
          </cell>
          <cell r="TF4">
            <v>6.8299799999999999</v>
          </cell>
          <cell r="TG4">
            <v>6.8300150000000004</v>
          </cell>
          <cell r="TH4">
            <v>6.8249449999999996</v>
          </cell>
          <cell r="TI4">
            <v>6.8199149999999999</v>
          </cell>
          <cell r="TJ4">
            <v>6.8198799999999995</v>
          </cell>
          <cell r="TK4">
            <v>6.8449949999999999</v>
          </cell>
          <cell r="TL4">
            <v>6.834975</v>
          </cell>
          <cell r="TM4">
            <v>6.8299249999999994</v>
          </cell>
          <cell r="TN4">
            <v>6.8250700000000002</v>
          </cell>
          <cell r="TO4">
            <v>6.8499699999999999</v>
          </cell>
          <cell r="TP4">
            <v>6.8203899999999997</v>
          </cell>
          <cell r="TQ4">
            <v>6.6898499999999999</v>
          </cell>
          <cell r="TR4">
            <v>6.6697699999999998</v>
          </cell>
          <cell r="TS4">
            <v>6.6697699999999998</v>
          </cell>
          <cell r="TT4">
            <v>6.6697699999999998</v>
          </cell>
          <cell r="TU4">
            <v>6.8300049999999999</v>
          </cell>
          <cell r="TV4">
            <v>6.8299249999999994</v>
          </cell>
          <cell r="TW4">
            <v>6.8299450000000004</v>
          </cell>
          <cell r="TX4">
            <v>6.9400300000000001</v>
          </cell>
          <cell r="TY4">
            <v>6.8899550000000005</v>
          </cell>
          <cell r="TZ4">
            <v>6.8899900000000001</v>
          </cell>
          <cell r="UA4">
            <v>6.8899950000000008</v>
          </cell>
          <cell r="UB4">
            <v>6.8900000000000006</v>
          </cell>
          <cell r="UC4">
            <v>6.9849449999999997</v>
          </cell>
          <cell r="UD4">
            <v>7.0049950000000001</v>
          </cell>
          <cell r="UE4">
            <v>6.99</v>
          </cell>
          <cell r="UF4">
            <v>6.9650449999999999</v>
          </cell>
          <cell r="UG4">
            <v>6.9649700000000001</v>
          </cell>
          <cell r="UH4">
            <v>6.9649450000000002</v>
          </cell>
          <cell r="UI4">
            <v>6.9450000000000003</v>
          </cell>
          <cell r="UJ4">
            <v>6.9349850000000002</v>
          </cell>
          <cell r="UK4">
            <v>6.9150200000000002</v>
          </cell>
          <cell r="UL4">
            <v>6.91</v>
          </cell>
          <cell r="UM4">
            <v>6.904865</v>
          </cell>
          <cell r="UN4">
            <v>6.7501600000000002</v>
          </cell>
          <cell r="UO4">
            <v>6.8099500000000006</v>
          </cell>
          <cell r="UP4">
            <v>6.7900799999999997</v>
          </cell>
          <cell r="UQ4">
            <v>6.7849149999999998</v>
          </cell>
          <cell r="UR4">
            <v>6.7801200000000001</v>
          </cell>
          <cell r="US4">
            <v>6.7751299999999999</v>
          </cell>
          <cell r="UT4">
            <v>6.7499799999999999</v>
          </cell>
          <cell r="UU4">
            <v>6.650595</v>
          </cell>
          <cell r="UV4">
            <v>6.6350800000000003</v>
          </cell>
          <cell r="UW4">
            <v>6.6204749999999999</v>
          </cell>
          <cell r="UX4">
            <v>6.6204749999999999</v>
          </cell>
          <cell r="UY4">
            <v>6.8598999999999997</v>
          </cell>
          <cell r="UZ4">
            <v>6.8399599999999996</v>
          </cell>
          <cell r="VA4">
            <v>6.834975</v>
          </cell>
          <cell r="VB4">
            <v>6.8349499999999992</v>
          </cell>
          <cell r="VC4">
            <v>6.8348149999999999</v>
          </cell>
          <cell r="VD4">
            <v>6.93499</v>
          </cell>
          <cell r="VE4">
            <v>6.7150350000000003</v>
          </cell>
          <cell r="VF4">
            <v>6.7100249999999999</v>
          </cell>
          <cell r="VG4">
            <v>6.7051850000000002</v>
          </cell>
          <cell r="VH4">
            <v>6.7002199999999998</v>
          </cell>
          <cell r="VI4">
            <v>6.7599</v>
          </cell>
          <cell r="VJ4">
            <v>6.8900749999999995</v>
          </cell>
          <cell r="VK4">
            <v>6.8850350000000002</v>
          </cell>
          <cell r="VL4">
            <v>6.8799600000000005</v>
          </cell>
          <cell r="VM4">
            <v>6.8750099999999996</v>
          </cell>
          <cell r="VN4">
            <v>6.9599150000000005</v>
          </cell>
          <cell r="VO4">
            <v>6.7900799999999997</v>
          </cell>
          <cell r="VP4">
            <v>6.7849149999999998</v>
          </cell>
          <cell r="VQ4">
            <v>6.7801200000000001</v>
          </cell>
          <cell r="VR4">
            <v>6.7751299999999999</v>
          </cell>
          <cell r="VS4">
            <v>6.8499300000000005</v>
          </cell>
          <cell r="VT4">
            <v>6.6150549999999999</v>
          </cell>
          <cell r="VU4">
            <v>6.6100500000000002</v>
          </cell>
          <cell r="VV4">
            <v>6.6100500000000002</v>
          </cell>
          <cell r="VW4">
            <v>6.6003449999999999</v>
          </cell>
          <cell r="VX4">
            <v>6.69998</v>
          </cell>
          <cell r="VY4">
            <v>6.6150549999999999</v>
          </cell>
          <cell r="VZ4">
            <v>6.6100500000000002</v>
          </cell>
          <cell r="WA4">
            <v>6.6101449999999993</v>
          </cell>
          <cell r="WB4">
            <v>6.6003449999999999</v>
          </cell>
          <cell r="WC4">
            <v>6.7050649999999994</v>
          </cell>
          <cell r="WD4">
            <v>6.6399900000000001</v>
          </cell>
          <cell r="WE4">
            <v>6.6350100000000003</v>
          </cell>
          <cell r="WF4">
            <v>6.63002</v>
          </cell>
          <cell r="WG4">
            <v>6.6301900000000007</v>
          </cell>
          <cell r="WH4">
            <v>6.7350300000000001</v>
          </cell>
          <cell r="WI4">
            <v>6.7200299999999995</v>
          </cell>
          <cell r="WJ4">
            <v>6.6900399999999998</v>
          </cell>
          <cell r="WK4">
            <v>6.6899750000000004</v>
          </cell>
          <cell r="WL4">
            <v>6.6900049999999993</v>
          </cell>
          <cell r="WM4">
            <v>6.859985</v>
          </cell>
          <cell r="WN4">
            <v>6.4500299999999999</v>
          </cell>
          <cell r="WO4">
            <v>6.44503</v>
          </cell>
          <cell r="WP4">
            <v>6.4450050000000001</v>
          </cell>
          <cell r="WQ4">
            <v>6.4450050000000001</v>
          </cell>
          <cell r="WR4">
            <v>6.4450050000000001</v>
          </cell>
          <cell r="WS4">
            <v>6.4399649999999999</v>
          </cell>
          <cell r="WT4">
            <v>6.4400550000000001</v>
          </cell>
          <cell r="WU4">
            <v>6.4099350000000008</v>
          </cell>
          <cell r="WV4">
            <v>6.4050499999999992</v>
          </cell>
          <cell r="WW4">
            <v>6.40503</v>
          </cell>
          <cell r="WX4">
            <v>6.3899600000000003</v>
          </cell>
          <cell r="WY4">
            <v>6.3348449999999996</v>
          </cell>
          <cell r="WZ4">
            <v>6.3299300000000001</v>
          </cell>
          <cell r="XA4">
            <v>6.40998</v>
          </cell>
          <cell r="XB4">
            <v>6.3700049999999999</v>
          </cell>
          <cell r="XC4">
            <v>6.3748550000000002</v>
          </cell>
          <cell r="XD4">
            <v>5.6451399999999996</v>
          </cell>
          <cell r="XE4">
            <v>5.6451399999999996</v>
          </cell>
          <cell r="XF4">
            <v>5.06508</v>
          </cell>
          <cell r="XG4">
            <v>5.1198449999999998</v>
          </cell>
          <cell r="XH4">
            <v>5.4100999999999999</v>
          </cell>
          <cell r="XI4">
            <v>4.875</v>
          </cell>
          <cell r="XJ4">
            <v>4.8749599999999997</v>
          </cell>
          <cell r="XK4">
            <v>5.1099949999999996</v>
          </cell>
          <cell r="XL4">
            <v>4.8700749999999999</v>
          </cell>
          <cell r="XM4">
            <v>5.2649900000000001</v>
          </cell>
          <cell r="XN4">
            <v>5.5049849999999996</v>
          </cell>
          <cell r="XO4">
            <v>5.5049650000000003</v>
          </cell>
          <cell r="XP4">
            <v>5.4799799999999994</v>
          </cell>
          <cell r="XQ4">
            <v>5.59992</v>
          </cell>
          <cell r="XR4">
            <v>4.6600999999999999</v>
          </cell>
          <cell r="XS4">
            <v>5.59992</v>
          </cell>
          <cell r="XT4">
            <v>4.6501900000000003</v>
          </cell>
          <cell r="XU4">
            <v>5.5999299999999996</v>
          </cell>
          <cell r="XV4">
            <v>5.6599399999999997</v>
          </cell>
          <cell r="XW4">
            <v>5.09</v>
          </cell>
          <cell r="XX4">
            <v>4.8099699999999999</v>
          </cell>
          <cell r="XY4">
            <v>4.8000050000000005</v>
          </cell>
          <cell r="XZ4">
            <v>4.8000050000000005</v>
          </cell>
          <cell r="YA4">
            <v>5.3099749999999997</v>
          </cell>
          <cell r="YB4">
            <v>5.3099699999999999</v>
          </cell>
          <cell r="YC4">
            <v>5.3199699999999996</v>
          </cell>
          <cell r="YD4">
            <v>5.0649549999999994</v>
          </cell>
          <cell r="YE4">
            <v>4.740005</v>
          </cell>
          <cell r="YF4">
            <v>5.1099949999999996</v>
          </cell>
          <cell r="YG4">
            <v>5.1099800000000002</v>
          </cell>
          <cell r="YH4">
            <v>4.9399850000000001</v>
          </cell>
          <cell r="YI4">
            <v>4.5549900000000001</v>
          </cell>
          <cell r="YJ4">
            <v>4.33033</v>
          </cell>
          <cell r="YK4">
            <v>4.3157250000000005</v>
          </cell>
          <cell r="YL4">
            <v>4.2801299999999998</v>
          </cell>
          <cell r="YM4">
            <v>4.2850900000000003</v>
          </cell>
          <cell r="YN4">
            <v>2.329885</v>
          </cell>
          <cell r="YO4">
            <v>4.2500450000000001</v>
          </cell>
          <cell r="YP4">
            <v>4.2408850000000005</v>
          </cell>
          <cell r="YQ4">
            <v>4.2354050000000001</v>
          </cell>
          <cell r="YR4">
            <v>4.1852049999999998</v>
          </cell>
          <cell r="YS4">
            <v>4.2599649999999993</v>
          </cell>
          <cell r="YT4">
            <v>4.2599450000000001</v>
          </cell>
          <cell r="YU4">
            <v>4.2599450000000001</v>
          </cell>
          <cell r="YV4">
            <v>4.2499800000000008</v>
          </cell>
          <cell r="YW4">
            <v>4.2649899999999992</v>
          </cell>
          <cell r="YX4">
            <v>4.2648449999999993</v>
          </cell>
          <cell r="YY4">
            <v>4.2648449999999993</v>
          </cell>
          <cell r="YZ4">
            <v>4.1600149999999996</v>
          </cell>
          <cell r="ZA4">
            <v>4.1498799999999996</v>
          </cell>
          <cell r="ZB4">
            <v>4.1498799999999996</v>
          </cell>
          <cell r="ZC4">
            <v>4.180015</v>
          </cell>
          <cell r="ZD4">
            <v>4.1249149999999997</v>
          </cell>
          <cell r="ZE4">
            <v>4.1249149999999997</v>
          </cell>
          <cell r="ZF4">
            <v>4.1199300000000001</v>
          </cell>
          <cell r="ZG4">
            <v>4.1051350000000006</v>
          </cell>
          <cell r="ZH4">
            <v>4.0053850000000004</v>
          </cell>
          <cell r="ZI4">
            <v>4.0145299999999997</v>
          </cell>
          <cell r="ZJ4">
            <v>4.0099649999999993</v>
          </cell>
          <cell r="ZK4">
            <v>4.00997</v>
          </cell>
          <cell r="ZL4">
            <v>4.0026650000000004</v>
          </cell>
          <cell r="ZM4">
            <v>4.0026650000000004</v>
          </cell>
          <cell r="ZN4">
            <v>4.0240999999999998</v>
          </cell>
          <cell r="ZO4">
            <v>4.0063149999999998</v>
          </cell>
          <cell r="ZP4">
            <v>3.9981</v>
          </cell>
          <cell r="ZQ4">
            <v>3.9981</v>
          </cell>
          <cell r="ZR4">
            <v>3.9981</v>
          </cell>
          <cell r="ZS4">
            <v>4.0437349999999999</v>
          </cell>
          <cell r="ZT4">
            <v>4.0437349999999999</v>
          </cell>
          <cell r="ZU4">
            <v>4.0473850000000002</v>
          </cell>
          <cell r="ZV4">
            <v>4.0473850000000002</v>
          </cell>
          <cell r="ZW4">
            <v>4.3878300000000001</v>
          </cell>
          <cell r="ZX4">
            <v>4.0112249999999996</v>
          </cell>
          <cell r="ZY4">
            <v>4.01</v>
          </cell>
          <cell r="ZZ4">
            <v>4.0192800000000002</v>
          </cell>
          <cell r="AAA4">
            <v>4.0044550000000001</v>
          </cell>
          <cell r="AAB4">
            <v>3.996715</v>
          </cell>
          <cell r="AAC4">
            <v>3.9177850000000003</v>
          </cell>
          <cell r="AAD4">
            <v>3.9132199999999999</v>
          </cell>
          <cell r="AAE4">
            <v>3.9132199999999999</v>
          </cell>
          <cell r="AAF4">
            <v>3.9862700000000002</v>
          </cell>
          <cell r="AAG4">
            <v>3.986205</v>
          </cell>
          <cell r="AAH4">
            <v>3.96705</v>
          </cell>
          <cell r="AAI4">
            <v>3.9651649999999998</v>
          </cell>
          <cell r="AAJ4">
            <v>3.968235</v>
          </cell>
          <cell r="AAK4">
            <v>3.7763149999999999</v>
          </cell>
          <cell r="AAL4">
            <v>3.7653650000000001</v>
          </cell>
          <cell r="AAM4">
            <v>3.7379850000000001</v>
          </cell>
          <cell r="AAN4">
            <v>3.7379850000000001</v>
          </cell>
          <cell r="AAO4">
            <v>3.7684899999999999</v>
          </cell>
          <cell r="AAP4">
            <v>3.7471100000000002</v>
          </cell>
          <cell r="AAQ4">
            <v>3.75624</v>
          </cell>
          <cell r="AAR4">
            <v>3.74255</v>
          </cell>
          <cell r="AAS4">
            <v>3.74255</v>
          </cell>
          <cell r="AAT4">
            <v>3.8121650000000002</v>
          </cell>
          <cell r="AAU4">
            <v>3.745355</v>
          </cell>
          <cell r="AAV4">
            <v>3.7445949999999999</v>
          </cell>
          <cell r="AAW4">
            <v>3.73685</v>
          </cell>
          <cell r="AAX4">
            <v>3.7363200000000001</v>
          </cell>
          <cell r="AAY4">
            <v>3.74932</v>
          </cell>
          <cell r="AAZ4">
            <v>3.741635</v>
          </cell>
          <cell r="ABA4">
            <v>3.7617099999999999</v>
          </cell>
          <cell r="ABB4">
            <v>3.7288550000000003</v>
          </cell>
          <cell r="ABC4">
            <v>3.7288550000000003</v>
          </cell>
          <cell r="ABD4">
            <v>3.7591299999999999</v>
          </cell>
          <cell r="ABE4">
            <v>3.7643200000000001</v>
          </cell>
          <cell r="ABF4">
            <v>3.7622150000000003</v>
          </cell>
          <cell r="ABG4">
            <v>3.6398250000000001</v>
          </cell>
          <cell r="ABH4">
            <v>3.6401500000000002</v>
          </cell>
          <cell r="ABI4">
            <v>3.6698599999999999</v>
          </cell>
          <cell r="ABJ4">
            <v>3.6674499999999997</v>
          </cell>
          <cell r="ABK4">
            <v>3.6647100000000004</v>
          </cell>
          <cell r="ABL4">
            <v>3.6690450000000001</v>
          </cell>
          <cell r="ABM4">
            <v>3.640145</v>
          </cell>
          <cell r="ABN4">
            <v>3.6737149999999996</v>
          </cell>
          <cell r="ABO4">
            <v>3.67361</v>
          </cell>
          <cell r="ABP4">
            <v>3.6868999999999996</v>
          </cell>
          <cell r="ABQ4">
            <v>3.6742999999999997</v>
          </cell>
          <cell r="ABR4">
            <v>3.6663199999999998</v>
          </cell>
          <cell r="ABS4">
            <v>3.6703599999999996</v>
          </cell>
          <cell r="ABT4">
            <v>3.6731850000000001</v>
          </cell>
          <cell r="ABU4">
            <v>3.6448900000000002</v>
          </cell>
          <cell r="ABV4">
            <v>3.643065</v>
          </cell>
          <cell r="ABW4">
            <v>3.6932650000000002</v>
          </cell>
          <cell r="ABX4">
            <v>3.6402400000000004</v>
          </cell>
          <cell r="ABY4">
            <v>3.6439750000000002</v>
          </cell>
          <cell r="ABZ4">
            <v>3.6385000000000001</v>
          </cell>
          <cell r="ACA4">
            <v>3.6403249999999998</v>
          </cell>
          <cell r="ACB4">
            <v>3.6403249999999998</v>
          </cell>
          <cell r="ACC4">
            <v>3.68092</v>
          </cell>
          <cell r="ACD4">
            <v>3.6548750000000001</v>
          </cell>
          <cell r="ACE4">
            <v>3.6558299999999999</v>
          </cell>
          <cell r="ACF4">
            <v>3.6615099999999998</v>
          </cell>
          <cell r="ACG4">
            <v>3.6632749999999996</v>
          </cell>
          <cell r="ACH4">
            <v>3.6900649999999997</v>
          </cell>
          <cell r="ACI4">
            <v>3.6651549999999999</v>
          </cell>
          <cell r="ACJ4">
            <v>3.6571350000000002</v>
          </cell>
          <cell r="ACK4">
            <v>3.6569449999999999</v>
          </cell>
          <cell r="ACL4">
            <v>3.667535</v>
          </cell>
          <cell r="ACM4">
            <v>3.6556999999999999</v>
          </cell>
          <cell r="ACN4">
            <v>3.6453099999999998</v>
          </cell>
          <cell r="ACO4">
            <v>3.6448749999999999</v>
          </cell>
          <cell r="ACP4">
            <v>3.6413149999999996</v>
          </cell>
          <cell r="ACQ4">
            <v>3.640225</v>
          </cell>
          <cell r="ACR4">
            <v>3.6233500000000003</v>
          </cell>
          <cell r="ACS4">
            <v>3.6211599999999997</v>
          </cell>
          <cell r="ACT4">
            <v>3.6102050000000001</v>
          </cell>
          <cell r="ACU4">
            <v>3.6083799999999999</v>
          </cell>
          <cell r="ACV4">
            <v>3.6083799999999999</v>
          </cell>
          <cell r="ACW4">
            <v>3.6060050000000001</v>
          </cell>
          <cell r="ACX4">
            <v>3.6677049999999998</v>
          </cell>
          <cell r="ACY4">
            <v>3.6594899999999999</v>
          </cell>
          <cell r="ACZ4">
            <v>3.6594899999999999</v>
          </cell>
          <cell r="ADA4">
            <v>3.683595</v>
          </cell>
          <cell r="ADB4">
            <v>3.6622300000000001</v>
          </cell>
          <cell r="ADC4">
            <v>3.65584</v>
          </cell>
          <cell r="ADD4">
            <v>3.656755</v>
          </cell>
          <cell r="ADE4">
            <v>2.0076999999999998</v>
          </cell>
          <cell r="ADF4">
            <v>3.71326</v>
          </cell>
          <cell r="ADG4">
            <v>3.71326</v>
          </cell>
          <cell r="ADH4">
            <v>3.7077850000000003</v>
          </cell>
          <cell r="ADI4">
            <v>3.7671900000000003</v>
          </cell>
          <cell r="ADJ4">
            <v>3.64297</v>
          </cell>
          <cell r="ADK4">
            <v>3.6375900000000003</v>
          </cell>
          <cell r="ADL4">
            <v>3.6357600000000003</v>
          </cell>
          <cell r="ADM4">
            <v>3.6357600000000003</v>
          </cell>
          <cell r="ADN4">
            <v>3.6357600000000003</v>
          </cell>
          <cell r="ADO4">
            <v>3.7039849999999999</v>
          </cell>
          <cell r="ADP4">
            <v>3.7712399999999997</v>
          </cell>
          <cell r="ADQ4">
            <v>3.7711700000000001</v>
          </cell>
          <cell r="ADR4">
            <v>3.7718850000000002</v>
          </cell>
          <cell r="ADS4">
            <v>3.7625849999999996</v>
          </cell>
          <cell r="ADT4">
            <v>3.7662599999999999</v>
          </cell>
          <cell r="ADU4">
            <v>3.7646233333333332</v>
          </cell>
          <cell r="ADV4">
            <v>3.7734449999999997</v>
          </cell>
          <cell r="ADW4">
            <v>3.7689500000000002</v>
          </cell>
          <cell r="ADX4">
            <v>3.7662800000000001</v>
          </cell>
          <cell r="ADY4">
            <v>3.7571500000000002</v>
          </cell>
          <cell r="ADZ4">
            <v>3.7571500000000002</v>
          </cell>
          <cell r="AEA4">
            <v>3.7681050000000003</v>
          </cell>
          <cell r="AEB4">
            <v>3.7593649999999998</v>
          </cell>
          <cell r="AEC4">
            <v>3.7525900000000001</v>
          </cell>
          <cell r="AED4">
            <v>3.7489400000000002</v>
          </cell>
          <cell r="AEE4">
            <v>3.74255</v>
          </cell>
          <cell r="AEF4">
            <v>3.74255</v>
          </cell>
          <cell r="AEG4">
            <v>3.7872050000000002</v>
          </cell>
          <cell r="AEH4">
            <v>3.7763150000000003</v>
          </cell>
          <cell r="AEI4">
            <v>3.7763150000000003</v>
          </cell>
          <cell r="AEJ4">
            <v>3.7662750000000003</v>
          </cell>
          <cell r="AEK4">
            <v>3.7662750000000003</v>
          </cell>
          <cell r="AEL4">
            <v>3.8150500000000003</v>
          </cell>
          <cell r="AEM4">
            <v>3.8000449999999999</v>
          </cell>
          <cell r="AEN4">
            <v>3.7197300000000002</v>
          </cell>
          <cell r="AEO4">
            <v>3.7233800000000001</v>
          </cell>
          <cell r="AEP4">
            <v>3.7233800000000001</v>
          </cell>
          <cell r="AEQ4">
            <v>3.846285</v>
          </cell>
          <cell r="AER4">
            <v>3.807385</v>
          </cell>
          <cell r="AES4">
            <v>3.8068600000000004</v>
          </cell>
          <cell r="AET4">
            <v>3.8062550000000002</v>
          </cell>
          <cell r="AEU4">
            <v>3.8026650000000002</v>
          </cell>
          <cell r="AEV4">
            <v>3.6753800000000001</v>
          </cell>
          <cell r="AEW4">
            <v>3.6540150000000002</v>
          </cell>
          <cell r="AEX4">
            <v>3.6594899999999999</v>
          </cell>
          <cell r="AEY4">
            <v>3.6476250000000001</v>
          </cell>
          <cell r="AEZ4">
            <v>3.6476250000000001</v>
          </cell>
          <cell r="AFA4">
            <v>3.6877050000000002</v>
          </cell>
          <cell r="AFB4">
            <v>3.6622300000000001</v>
          </cell>
          <cell r="AFC4">
            <v>3.6549300000000002</v>
          </cell>
          <cell r="AFD4">
            <v>3.7142550000000001</v>
          </cell>
          <cell r="AFE4">
            <v>3.717905</v>
          </cell>
          <cell r="AFF4">
            <v>3.8418199999999998</v>
          </cell>
          <cell r="AFG4">
            <v>3.84178</v>
          </cell>
          <cell r="AFH4">
            <v>3.84172</v>
          </cell>
          <cell r="AFI4">
            <v>3.7916449999999999</v>
          </cell>
          <cell r="AFJ4">
            <v>3.7862300000000002</v>
          </cell>
          <cell r="AFK4">
            <v>3.7890300000000003</v>
          </cell>
          <cell r="AFL4">
            <v>3.7352449999999999</v>
          </cell>
          <cell r="AFM4">
            <v>3.7379850000000001</v>
          </cell>
          <cell r="AFN4">
            <v>3.7525849999999998</v>
          </cell>
          <cell r="AFO4">
            <v>3.7525849999999998</v>
          </cell>
          <cell r="AFP4">
            <v>3.7977050000000001</v>
          </cell>
          <cell r="AFQ4">
            <v>3.7854450000000002</v>
          </cell>
          <cell r="AFR4">
            <v>3.7854450000000002</v>
          </cell>
          <cell r="AFS4">
            <v>3.7854450000000002</v>
          </cell>
          <cell r="AFT4">
            <v>3.7817949999999998</v>
          </cell>
          <cell r="AFU4">
            <v>3.7844700000000002</v>
          </cell>
          <cell r="AFV4">
            <v>3.7744900000000001</v>
          </cell>
          <cell r="AFW4">
            <v>3.7754050000000001</v>
          </cell>
          <cell r="AFX4">
            <v>3.7525849999999998</v>
          </cell>
          <cell r="AFY4">
            <v>3.7525849999999998</v>
          </cell>
          <cell r="AFZ4">
            <v>3.8035350000000001</v>
          </cell>
          <cell r="AGA4">
            <v>3.8586800000000001</v>
          </cell>
          <cell r="AGB4">
            <v>3.8587249999999997</v>
          </cell>
          <cell r="AGC4">
            <v>3.8588500000000003</v>
          </cell>
          <cell r="AGD4">
            <v>3.8552299999999997</v>
          </cell>
          <cell r="AGE4">
            <v>3.8552650000000002</v>
          </cell>
          <cell r="AGF4">
            <v>3.8550149999999999</v>
          </cell>
          <cell r="AGG4">
            <v>3.8552150000000003</v>
          </cell>
          <cell r="AGH4">
            <v>3.9180999999999999</v>
          </cell>
          <cell r="AGI4">
            <v>3.9180899999999999</v>
          </cell>
          <cell r="AGJ4">
            <v>3.9179049999999997</v>
          </cell>
          <cell r="AGK4">
            <v>3.8677950000000001</v>
          </cell>
          <cell r="AGL4">
            <v>3.8319349999999996</v>
          </cell>
          <cell r="AGM4">
            <v>3.8000499999999997</v>
          </cell>
          <cell r="AGN4">
            <v>3.7781400000000001</v>
          </cell>
          <cell r="AGO4">
            <v>3.7735799999999999</v>
          </cell>
          <cell r="AGP4">
            <v>3.7735799999999999</v>
          </cell>
          <cell r="AGQ4">
            <v>3.8040950000000002</v>
          </cell>
          <cell r="AGR4">
            <v>3.8009599999999999</v>
          </cell>
          <cell r="AGS4">
            <v>3.7991350000000002</v>
          </cell>
          <cell r="AGT4">
            <v>3.7954850000000002</v>
          </cell>
          <cell r="AGU4">
            <v>3.7954850000000002</v>
          </cell>
          <cell r="AGV4">
            <v>3.8580699999999997</v>
          </cell>
          <cell r="AGW4">
            <v>3.7767749999999998</v>
          </cell>
          <cell r="AGX4">
            <v>3.77684</v>
          </cell>
          <cell r="AGY4">
            <v>3.7863949999999997</v>
          </cell>
          <cell r="AGZ4">
            <v>3.78173</v>
          </cell>
          <cell r="AHA4">
            <v>3.7845300000000002</v>
          </cell>
          <cell r="AHB4">
            <v>3.7763150000000003</v>
          </cell>
          <cell r="AHC4">
            <v>3.7817949999999998</v>
          </cell>
          <cell r="AHD4">
            <v>3.7817949999999998</v>
          </cell>
          <cell r="AHE4">
            <v>3.7292399999999999</v>
          </cell>
          <cell r="AHF4">
            <v>3.6918099999999998</v>
          </cell>
          <cell r="AHG4">
            <v>3.7310650000000001</v>
          </cell>
          <cell r="AHH4">
            <v>3.7306850000000003</v>
          </cell>
          <cell r="AHI4">
            <v>3.7680349999999998</v>
          </cell>
          <cell r="AHJ4">
            <v>3.7206450000000002</v>
          </cell>
          <cell r="AHK4">
            <v>3.7151649999999998</v>
          </cell>
          <cell r="AHL4">
            <v>3.7151649999999998</v>
          </cell>
          <cell r="AHM4">
            <v>3.7151649999999998</v>
          </cell>
          <cell r="AHN4">
            <v>3.7151649999999998</v>
          </cell>
          <cell r="AHO4">
            <v>3.7936749999999999</v>
          </cell>
          <cell r="AHP4">
            <v>3.7192699999999999</v>
          </cell>
          <cell r="AHQ4">
            <v>3.7219350000000002</v>
          </cell>
          <cell r="AHR4">
            <v>3.7219350000000002</v>
          </cell>
          <cell r="AHS4">
            <v>3.7928550000000003</v>
          </cell>
          <cell r="AHT4">
            <v>3.79142</v>
          </cell>
          <cell r="AHU4">
            <v>3.8039350000000001</v>
          </cell>
          <cell r="AHV4">
            <v>3.813955</v>
          </cell>
          <cell r="AHW4">
            <v>3.8560800000000004</v>
          </cell>
          <cell r="AHX4">
            <v>3.9106449999999997</v>
          </cell>
          <cell r="AHY4">
            <v>3.8445650000000002</v>
          </cell>
          <cell r="AHZ4">
            <v>3.8349450000000003</v>
          </cell>
          <cell r="AIA4">
            <v>3.8422999999999998</v>
          </cell>
          <cell r="AIB4">
            <v>3.8923800000000002</v>
          </cell>
          <cell r="AIC4">
            <v>3.8878349999999999</v>
          </cell>
          <cell r="AID4">
            <v>3.825895</v>
          </cell>
          <cell r="AIE4">
            <v>3.8245800000000001</v>
          </cell>
          <cell r="AIF4">
            <v>4.0168149999999994</v>
          </cell>
          <cell r="AIG4">
            <v>4.0086550000000001</v>
          </cell>
          <cell r="AIH4">
            <v>4.0086300000000001</v>
          </cell>
          <cell r="AII4">
            <v>4.0010849999999998</v>
          </cell>
          <cell r="AIJ4">
            <v>4.0063599999999999</v>
          </cell>
          <cell r="AIK4">
            <v>3.9958100000000001</v>
          </cell>
          <cell r="AIL4">
            <v>4.0030850000000004</v>
          </cell>
          <cell r="AIM4">
            <v>3.9979849999999999</v>
          </cell>
          <cell r="AIN4">
            <v>3.9979100000000001</v>
          </cell>
          <cell r="AIO4">
            <v>3.9996700000000001</v>
          </cell>
          <cell r="AIP4">
            <v>4.0640350000000005</v>
          </cell>
          <cell r="AIQ4">
            <v>4.0779500000000004</v>
          </cell>
          <cell r="AIR4">
            <v>4.0522999999999998</v>
          </cell>
          <cell r="AIS4">
            <v>4.0455399999999999</v>
          </cell>
          <cell r="AIT4">
            <v>4.0199800000000003</v>
          </cell>
          <cell r="AIU4">
            <v>3.9875799999999999</v>
          </cell>
          <cell r="AIV4">
            <v>3.96068</v>
          </cell>
          <cell r="AIW4">
            <v>3.96068</v>
          </cell>
          <cell r="AIX4">
            <v>3.96068</v>
          </cell>
          <cell r="AIY4">
            <v>3.9497300000000002</v>
          </cell>
          <cell r="AIZ4">
            <v>3.8397000000000001</v>
          </cell>
          <cell r="AJA4">
            <v>3.8274300000000001</v>
          </cell>
          <cell r="AJB4">
            <v>3.8018700000000001</v>
          </cell>
          <cell r="AJC4">
            <v>3.8018700000000001</v>
          </cell>
          <cell r="AJD4">
            <v>3.8018700000000001</v>
          </cell>
          <cell r="AJE4">
            <v>3.8397000000000001</v>
          </cell>
          <cell r="AJF4">
            <v>3.80552</v>
          </cell>
          <cell r="AJG4">
            <v>3.7945700000000002</v>
          </cell>
          <cell r="AJH4">
            <v>3.8475100000000002</v>
          </cell>
          <cell r="AJI4">
            <v>3.8475100000000002</v>
          </cell>
          <cell r="AJJ4">
            <v>4.0486399999999998</v>
          </cell>
          <cell r="AJK4">
            <v>4.0489300000000004</v>
          </cell>
          <cell r="AJL4">
            <v>4.0068700000000002</v>
          </cell>
          <cell r="AJM4">
            <v>3.96882</v>
          </cell>
          <cell r="AJN4">
            <v>3.86049</v>
          </cell>
          <cell r="AJO4">
            <v>3.8397000000000001</v>
          </cell>
          <cell r="AJP4">
            <v>3.8383799999999999</v>
          </cell>
          <cell r="AJQ4">
            <v>3.80735</v>
          </cell>
          <cell r="AJR4">
            <v>3.7963900000000002</v>
          </cell>
          <cell r="AJS4">
            <v>3.7963900000000002</v>
          </cell>
          <cell r="AJT4">
            <v>3.8260000000000001</v>
          </cell>
          <cell r="AJU4">
            <v>3.8256000000000001</v>
          </cell>
          <cell r="AJV4">
            <v>3.7653599999999998</v>
          </cell>
          <cell r="AJW4">
            <v>3.75806</v>
          </cell>
          <cell r="AJX4">
            <v>3.75806</v>
          </cell>
          <cell r="AJY4">
            <v>3.8154499999999998</v>
          </cell>
          <cell r="AJZ4">
            <v>3.8282850000000002</v>
          </cell>
          <cell r="AKA4">
            <v>3.8082000000000003</v>
          </cell>
          <cell r="AKB4">
            <v>3.8081999999999998</v>
          </cell>
          <cell r="AKC4">
            <v>3.9237899999999999</v>
          </cell>
          <cell r="AKD4">
            <v>3.92381</v>
          </cell>
          <cell r="AKE4">
            <v>3.92381</v>
          </cell>
          <cell r="AKF4">
            <v>3.92381</v>
          </cell>
          <cell r="AKG4">
            <v>3.9052350000000002</v>
          </cell>
          <cell r="AKH4">
            <v>3.933745</v>
          </cell>
          <cell r="AKI4">
            <v>3.8613150000000003</v>
          </cell>
          <cell r="AKJ4">
            <v>3.8461599999999998</v>
          </cell>
          <cell r="AKK4">
            <v>3.8391299999999999</v>
          </cell>
          <cell r="AKL4">
            <v>3.8391299999999999</v>
          </cell>
          <cell r="AKM4">
            <v>3.8391299999999999</v>
          </cell>
          <cell r="AKN4">
            <v>3.7781400000000001</v>
          </cell>
          <cell r="AKO4">
            <v>3.7735750000000001</v>
          </cell>
          <cell r="AKP4">
            <v>3.7662750000000003</v>
          </cell>
          <cell r="AKQ4">
            <v>3.7662750000000003</v>
          </cell>
          <cell r="AKR4">
            <v>3.9232849999999999</v>
          </cell>
          <cell r="AKS4">
            <v>3.8481750000000003</v>
          </cell>
          <cell r="AKT4">
            <v>3.8481800000000002</v>
          </cell>
          <cell r="AKU4">
            <v>3.8325149999999999</v>
          </cell>
          <cell r="AKV4">
            <v>3.82762</v>
          </cell>
          <cell r="AKW4">
            <v>3.9048949999999998</v>
          </cell>
          <cell r="AKX4">
            <v>3.8100149999999999</v>
          </cell>
          <cell r="AKY4">
            <v>3.8008549999999999</v>
          </cell>
          <cell r="AKZ4">
            <v>3.79393</v>
          </cell>
          <cell r="ALA4">
            <v>3.7971849999999998</v>
          </cell>
          <cell r="ALB4">
            <v>3.9196299999999997</v>
          </cell>
          <cell r="ALC4">
            <v>3.9196999999999997</v>
          </cell>
          <cell r="ALD4">
            <v>3.872395</v>
          </cell>
          <cell r="ALE4">
            <v>3.87338</v>
          </cell>
          <cell r="ALF4">
            <v>3.8659749999999997</v>
          </cell>
          <cell r="ALG4">
            <v>3.8543000000000003</v>
          </cell>
          <cell r="ALH4">
            <v>3.769015</v>
          </cell>
          <cell r="ALI4">
            <v>3.7434599999999998</v>
          </cell>
          <cell r="ALJ4">
            <v>3.7425449999999998</v>
          </cell>
          <cell r="ALK4">
            <v>3.7425449999999998</v>
          </cell>
          <cell r="ALL4">
            <v>3.81094</v>
          </cell>
          <cell r="ALM4">
            <v>3.7763200000000001</v>
          </cell>
          <cell r="ALN4">
            <v>3.7607999999999997</v>
          </cell>
          <cell r="ALO4">
            <v>3.75624</v>
          </cell>
          <cell r="ALP4">
            <v>3.75624</v>
          </cell>
          <cell r="ALQ4">
            <v>3.8609100000000001</v>
          </cell>
          <cell r="ALR4">
            <v>3.9011899999999997</v>
          </cell>
          <cell r="ALS4">
            <v>3.9251399999999999</v>
          </cell>
          <cell r="ALT4">
            <v>3.9131099999999996</v>
          </cell>
          <cell r="ALU4">
            <v>3.9131450000000001</v>
          </cell>
          <cell r="ALV4">
            <v>3.9900250000000002</v>
          </cell>
          <cell r="ALW4">
            <v>3.78512</v>
          </cell>
          <cell r="ALX4">
            <v>3.7631350000000001</v>
          </cell>
          <cell r="ALY4">
            <v>3.70512</v>
          </cell>
          <cell r="ALZ4">
            <v>3.7022300000000001</v>
          </cell>
          <cell r="AMA4">
            <v>3.7506050000000002</v>
          </cell>
          <cell r="AMB4">
            <v>3.7506050000000002</v>
          </cell>
          <cell r="AMC4">
            <v>3.7982500000000003</v>
          </cell>
          <cell r="AMD4">
            <v>3.78708</v>
          </cell>
          <cell r="AME4">
            <v>3.781965</v>
          </cell>
          <cell r="AMF4">
            <v>3.7753399999999999</v>
          </cell>
          <cell r="AMG4">
            <v>3.7023900000000003</v>
          </cell>
          <cell r="AMH4">
            <v>3.6403249999999998</v>
          </cell>
          <cell r="AMI4">
            <v>3.6366800000000001</v>
          </cell>
          <cell r="AMJ4">
            <v>3.6366750000000003</v>
          </cell>
          <cell r="AMK4">
            <v>3.7269550000000002</v>
          </cell>
          <cell r="AML4">
            <v>3.66953</v>
          </cell>
          <cell r="AMM4">
            <v>3.6576649999999997</v>
          </cell>
          <cell r="AMN4">
            <v>3.65584</v>
          </cell>
          <cell r="AMO4">
            <v>3.65584</v>
          </cell>
          <cell r="AMP4">
            <v>3.7579899999999999</v>
          </cell>
          <cell r="AMQ4">
            <v>3.6996500000000001</v>
          </cell>
          <cell r="AMR4">
            <v>3.6868699999999999</v>
          </cell>
          <cell r="AMS4">
            <v>3.6823100000000002</v>
          </cell>
          <cell r="AMT4">
            <v>3.6823100000000002</v>
          </cell>
          <cell r="AMU4">
            <v>3.73434</v>
          </cell>
          <cell r="AMV4">
            <v>3.7233800000000001</v>
          </cell>
          <cell r="AMW4">
            <v>3.7261199999999999</v>
          </cell>
          <cell r="AMX4">
            <v>3.7261199999999999</v>
          </cell>
          <cell r="AMY4">
            <v>3.8273700000000002</v>
          </cell>
          <cell r="AMZ4">
            <v>3.7060399999999998</v>
          </cell>
          <cell r="ANA4">
            <v>3.6768350000000001</v>
          </cell>
          <cell r="ANB4">
            <v>3.6722700000000001</v>
          </cell>
          <cell r="ANC4">
            <v>3.6722700000000001</v>
          </cell>
          <cell r="AND4">
            <v>3.8591899999999999</v>
          </cell>
          <cell r="ANE4">
            <v>3.8796850000000003</v>
          </cell>
          <cell r="ANF4">
            <v>3.8688700000000003</v>
          </cell>
          <cell r="ANG4">
            <v>3.8688699999999998</v>
          </cell>
          <cell r="ANH4">
            <v>3.8688699999999998</v>
          </cell>
          <cell r="ANI4">
            <v>3.8576600000000001</v>
          </cell>
          <cell r="ANJ4">
            <v>3.8213499999999998</v>
          </cell>
          <cell r="ANK4">
            <v>3.8149299999999999</v>
          </cell>
          <cell r="ANL4">
            <v>3.8148400000000002</v>
          </cell>
          <cell r="ANM4">
            <v>3.8148399999999998</v>
          </cell>
          <cell r="ANN4">
            <v>3.7781400000000001</v>
          </cell>
          <cell r="ANO4">
            <v>3.7662750000000003</v>
          </cell>
          <cell r="ANP4">
            <v>3.758975</v>
          </cell>
          <cell r="ANQ4">
            <v>3.7589800000000002</v>
          </cell>
          <cell r="ANR4">
            <v>3.9596499999999999</v>
          </cell>
          <cell r="ANS4">
            <v>3.9398149999999998</v>
          </cell>
          <cell r="ANT4">
            <v>3.92997</v>
          </cell>
          <cell r="ANU4">
            <v>3.9208699999999999</v>
          </cell>
          <cell r="ANV4">
            <v>3.9137550000000001</v>
          </cell>
          <cell r="ANW4">
            <v>3.90679</v>
          </cell>
          <cell r="ANX4">
            <v>3.8867500000000001</v>
          </cell>
          <cell r="ANY4">
            <v>3.694175</v>
          </cell>
          <cell r="ANZ4">
            <v>3.694175</v>
          </cell>
          <cell r="AOA4">
            <v>3.694175</v>
          </cell>
          <cell r="AOB4">
            <v>3.9936349999999998</v>
          </cell>
          <cell r="AOC4">
            <v>3.9612799999999999</v>
          </cell>
          <cell r="AOD4">
            <v>3.9551600000000002</v>
          </cell>
          <cell r="AOE4">
            <v>3.9551699999999999</v>
          </cell>
          <cell r="AOF4">
            <v>3.9428799999999997</v>
          </cell>
          <cell r="AOG4">
            <v>3.8617299999999997</v>
          </cell>
          <cell r="AOH4">
            <v>3.8401800000000001</v>
          </cell>
          <cell r="AOI4">
            <v>3.8221350000000003</v>
          </cell>
          <cell r="AOJ4">
            <v>3.8220099999999997</v>
          </cell>
          <cell r="AOK4">
            <v>3.8221500000000002</v>
          </cell>
          <cell r="AOL4">
            <v>3.8509599999999997</v>
          </cell>
          <cell r="AOM4">
            <v>3.8424649999999998</v>
          </cell>
          <cell r="AON4">
            <v>3.8174350000000001</v>
          </cell>
          <cell r="AOO4">
            <v>3.8151600000000001</v>
          </cell>
          <cell r="AOP4">
            <v>3.832795</v>
          </cell>
          <cell r="AOQ4">
            <v>4.0216799999999999</v>
          </cell>
          <cell r="AOR4">
            <v>3.8879849999999996</v>
          </cell>
          <cell r="AOS4">
            <v>4.1051450000000003</v>
          </cell>
          <cell r="AOT4">
            <v>4.092295</v>
          </cell>
          <cell r="AOU4">
            <v>4.0983499999999999</v>
          </cell>
          <cell r="AOV4">
            <v>4.09497</v>
          </cell>
          <cell r="AOW4">
            <v>4.054875</v>
          </cell>
          <cell r="AOX4">
            <v>4.0548799999999998</v>
          </cell>
          <cell r="AOY4">
            <v>4.0548799999999998</v>
          </cell>
          <cell r="AOZ4">
            <v>4.0701999999999998</v>
          </cell>
          <cell r="APA4">
            <v>4.1607000000000003</v>
          </cell>
          <cell r="APB4">
            <v>4.0938400000000001</v>
          </cell>
          <cell r="APC4">
            <v>4.09382</v>
          </cell>
          <cell r="APD4">
            <v>4.0822950000000002</v>
          </cell>
          <cell r="APE4">
            <v>4.0820699999999999</v>
          </cell>
          <cell r="APF4">
            <v>4.1675149999999999</v>
          </cell>
          <cell r="APG4">
            <v>4.2325900000000001</v>
          </cell>
          <cell r="APH4">
            <v>4.2277449999999996</v>
          </cell>
          <cell r="API4">
            <v>4.2175399999999996</v>
          </cell>
          <cell r="APJ4">
            <v>4.1861449999999998</v>
          </cell>
          <cell r="APK4">
            <v>4.109</v>
          </cell>
          <cell r="APL4">
            <v>4.0975850000000005</v>
          </cell>
          <cell r="APM4">
            <v>4.0975900000000003</v>
          </cell>
          <cell r="APN4">
            <v>4.0793400000000002</v>
          </cell>
          <cell r="APO4">
            <v>4.073855</v>
          </cell>
          <cell r="APP4">
            <v>4.1345599999999996</v>
          </cell>
          <cell r="APQ4">
            <v>4.1345599999999996</v>
          </cell>
          <cell r="APR4">
            <v>4.13436</v>
          </cell>
          <cell r="APS4">
            <v>4.1322900000000002</v>
          </cell>
          <cell r="APT4">
            <v>4.1487149999999993</v>
          </cell>
          <cell r="APU4">
            <v>4.0546849999999992</v>
          </cell>
          <cell r="APV4">
            <v>4.0482949999999995</v>
          </cell>
          <cell r="APW4">
            <v>4.0482949999999995</v>
          </cell>
          <cell r="APX4">
            <v>4.0419099999999997</v>
          </cell>
          <cell r="APY4">
            <v>4.1895949999999997</v>
          </cell>
          <cell r="APZ4">
            <v>4.1613199999999999</v>
          </cell>
          <cell r="AQA4">
            <v>4.1474000000000002</v>
          </cell>
          <cell r="AQB4">
            <v>4.1472049999999996</v>
          </cell>
          <cell r="AQC4">
            <v>4.1228550000000004</v>
          </cell>
          <cell r="AQD4">
            <v>4.03552</v>
          </cell>
          <cell r="AQE4">
            <v>4.03552</v>
          </cell>
          <cell r="AQF4">
            <v>4.0227399999999998</v>
          </cell>
          <cell r="AQG4">
            <v>4.0227399999999998</v>
          </cell>
          <cell r="AQH4">
            <v>4.1286199999999997</v>
          </cell>
          <cell r="AQI4">
            <v>4.1286199999999997</v>
          </cell>
          <cell r="AQJ4">
            <v>4.1925050000000006</v>
          </cell>
          <cell r="AQK4">
            <v>4.1925050000000006</v>
          </cell>
          <cell r="AQL4">
            <v>4.15008</v>
          </cell>
          <cell r="AQM4">
            <v>4.2728299999999999</v>
          </cell>
          <cell r="AQN4">
            <v>4.2582249999999995</v>
          </cell>
          <cell r="AQO4">
            <v>4.2582249999999995</v>
          </cell>
          <cell r="AQP4">
            <v>4.1012399999999998</v>
          </cell>
          <cell r="AQQ4">
            <v>4.1012399999999998</v>
          </cell>
          <cell r="AQR4">
            <v>4.1012399999999998</v>
          </cell>
          <cell r="AQS4">
            <v>4.18886</v>
          </cell>
          <cell r="AQT4">
            <v>4.337745</v>
          </cell>
          <cell r="AQU4">
            <v>4.2180649999999993</v>
          </cell>
          <cell r="AQV4">
            <v>4.2089400000000001</v>
          </cell>
          <cell r="AQW4">
            <v>4.2089400000000001</v>
          </cell>
          <cell r="AQX4">
            <v>4.177905</v>
          </cell>
          <cell r="AQY4">
            <v>4.5558899999999998</v>
          </cell>
          <cell r="AQZ4">
            <v>4.4763649999999995</v>
          </cell>
          <cell r="ARA4">
            <v>4.4754550000000002</v>
          </cell>
          <cell r="ARB4">
            <v>4.4818449999999999</v>
          </cell>
          <cell r="ARC4">
            <v>4.4818449999999999</v>
          </cell>
          <cell r="ARD4">
            <v>4.5721299999999996</v>
          </cell>
          <cell r="ARE4">
            <v>4.7660300000000007</v>
          </cell>
          <cell r="ARF4">
            <v>4.7583950000000002</v>
          </cell>
          <cell r="ARG4">
            <v>4.8338799999999997</v>
          </cell>
          <cell r="ARH4">
            <v>4.8250299999999999</v>
          </cell>
          <cell r="ARI4">
            <v>4.8131599999999999</v>
          </cell>
          <cell r="ARJ4">
            <v>4.8131599999999999</v>
          </cell>
          <cell r="ARK4">
            <v>4.8076850000000002</v>
          </cell>
          <cell r="ARL4">
            <v>4.6978499999999999</v>
          </cell>
          <cell r="ARM4">
            <v>4.9108299999999998</v>
          </cell>
          <cell r="ARN4">
            <v>4.9035200000000003</v>
          </cell>
          <cell r="ARO4">
            <v>4.8241099999999992</v>
          </cell>
          <cell r="ARP4">
            <v>4.8177249999999994</v>
          </cell>
          <cell r="ARQ4">
            <v>4.9598699999999996</v>
          </cell>
          <cell r="ARR4">
            <v>4.8700349999999997</v>
          </cell>
          <cell r="ARS4">
            <v>4.8700599999999996</v>
          </cell>
          <cell r="ART4">
            <v>4.8626249999999995</v>
          </cell>
          <cell r="ARU4">
            <v>4.8626800000000001</v>
          </cell>
          <cell r="ARV4">
            <v>4.6741150000000005</v>
          </cell>
          <cell r="ARW4">
            <v>4.7392250000000002</v>
          </cell>
          <cell r="ARX4">
            <v>4.8560600000000003</v>
          </cell>
          <cell r="ARY4">
            <v>4.8569699999999996</v>
          </cell>
          <cell r="ARZ4">
            <v>4.8569700000000005</v>
          </cell>
          <cell r="ASA4">
            <v>4.7877799999999997</v>
          </cell>
          <cell r="ASB4">
            <v>4.8971300000000006</v>
          </cell>
          <cell r="ASC4">
            <v>4.76661</v>
          </cell>
          <cell r="ASD4">
            <v>4.76661</v>
          </cell>
          <cell r="ASE4">
            <v>4.9007800000000001</v>
          </cell>
          <cell r="ASF4">
            <v>4.9007800000000001</v>
          </cell>
          <cell r="ASG4">
            <v>4.9007800000000001</v>
          </cell>
          <cell r="ASH4">
            <v>4.7949099999999998</v>
          </cell>
          <cell r="ASI4">
            <v>4.794905</v>
          </cell>
          <cell r="ASJ4">
            <v>4.7693449999999995</v>
          </cell>
          <cell r="ASK4">
            <v>4.99594</v>
          </cell>
          <cell r="ASL4">
            <v>4.9683299999999999</v>
          </cell>
          <cell r="ASM4">
            <v>4.9263449999999995</v>
          </cell>
          <cell r="ASN4">
            <v>4.9162999999999997</v>
          </cell>
          <cell r="ASO4">
            <v>4.7410499999999995</v>
          </cell>
          <cell r="ASP4">
            <v>5.0494500000000002</v>
          </cell>
          <cell r="ASQ4">
            <v>5.0404350000000004</v>
          </cell>
          <cell r="ASR4">
            <v>5.0194399999999995</v>
          </cell>
          <cell r="ASS4">
            <v>5.01579</v>
          </cell>
          <cell r="AST4">
            <v>5.01579</v>
          </cell>
          <cell r="ASU4">
            <v>5.1465949999999996</v>
          </cell>
          <cell r="ASV4">
            <v>4.9619400000000002</v>
          </cell>
          <cell r="ASW4">
            <v>4.9646749999999997</v>
          </cell>
          <cell r="ASX4">
            <v>4.9646749999999997</v>
          </cell>
          <cell r="ASY4">
            <v>4.9254300000000004</v>
          </cell>
          <cell r="ASZ4">
            <v>5.3773549999999997</v>
          </cell>
          <cell r="ATA4">
            <v>4.8362400000000001</v>
          </cell>
          <cell r="ATB4">
            <v>5.3217150000000002</v>
          </cell>
          <cell r="ATC4">
            <v>5.3195899999999998</v>
          </cell>
          <cell r="ATD4">
            <v>5.3203999999999994</v>
          </cell>
          <cell r="ATE4">
            <v>5.3123149999999999</v>
          </cell>
          <cell r="ATF4">
            <v>4.9646800000000004</v>
          </cell>
          <cell r="ATG4">
            <v>5.2896299999999998</v>
          </cell>
          <cell r="ATH4">
            <v>5.289625</v>
          </cell>
          <cell r="ATI4">
            <v>5.2896299999999998</v>
          </cell>
          <cell r="ATJ4">
            <v>5.3219050000000001</v>
          </cell>
          <cell r="ATK4">
            <v>5.3224850000000004</v>
          </cell>
          <cell r="ATL4">
            <v>5.2814199999999998</v>
          </cell>
          <cell r="ATM4">
            <v>5.2750249999999994</v>
          </cell>
          <cell r="ATN4">
            <v>5.2750249999999994</v>
          </cell>
          <cell r="ATO4">
            <v>5.422885</v>
          </cell>
          <cell r="ATP4">
            <v>5.2658850000000008</v>
          </cell>
          <cell r="ATQ4">
            <v>5.2567550000000001</v>
          </cell>
          <cell r="ATR4">
            <v>5.2567599999999999</v>
          </cell>
          <cell r="ATS4">
            <v>5.5013000000000005</v>
          </cell>
          <cell r="ATT4">
            <v>5.4292700000000007</v>
          </cell>
          <cell r="ATU4">
            <v>5.0732900000000001</v>
          </cell>
          <cell r="ATV4">
            <v>5.0888099999999996</v>
          </cell>
          <cell r="ATW4">
            <v>5.0888100000000005</v>
          </cell>
          <cell r="ATX4">
            <v>5.5414700000000003</v>
          </cell>
          <cell r="ATY4">
            <v>5.4539150000000003</v>
          </cell>
          <cell r="ATZ4">
            <v>5.4584799999999998</v>
          </cell>
          <cell r="AUA4">
            <v>5.4575650000000007</v>
          </cell>
          <cell r="AUB4">
            <v>5.4575650000000007</v>
          </cell>
          <cell r="AUC4">
            <v>5.682995</v>
          </cell>
          <cell r="AUD4">
            <v>5.6565500000000002</v>
          </cell>
          <cell r="AUE4">
            <v>5.3133499999999998</v>
          </cell>
          <cell r="AUF4">
            <v>5.3042199999999999</v>
          </cell>
          <cell r="AUG4">
            <v>5.3863700000000003</v>
          </cell>
          <cell r="AUH4">
            <v>5.4433199999999999</v>
          </cell>
          <cell r="AUI4">
            <v>5.47126</v>
          </cell>
          <cell r="AUJ4">
            <v>5.47126</v>
          </cell>
          <cell r="AUK4">
            <v>5.4511799999999999</v>
          </cell>
          <cell r="AUL4">
            <v>5.4511799999999999</v>
          </cell>
          <cell r="AUM4">
            <v>5.5592749999999995</v>
          </cell>
          <cell r="AUN4">
            <v>5.4803850000000001</v>
          </cell>
          <cell r="AUO4">
            <v>5.4803850000000001</v>
          </cell>
          <cell r="AUP4">
            <v>5.4867800000000004</v>
          </cell>
          <cell r="AUQ4">
            <v>5.5287600000000001</v>
          </cell>
          <cell r="AUR4">
            <v>5.6452150000000003</v>
          </cell>
          <cell r="AUS4">
            <v>5.47126</v>
          </cell>
          <cell r="AUT4">
            <v>5.4785599999999999</v>
          </cell>
          <cell r="AUU4">
            <v>5.45939</v>
          </cell>
          <cell r="AUV4">
            <v>5.45939</v>
          </cell>
          <cell r="AUW4">
            <v>5.5638399999999999</v>
          </cell>
          <cell r="AUX4">
            <v>5.4968149999999998</v>
          </cell>
          <cell r="AUY4">
            <v>5.4885999999999999</v>
          </cell>
          <cell r="AUZ4">
            <v>5.4794700000000001</v>
          </cell>
          <cell r="AVA4">
            <v>5.4794700000000001</v>
          </cell>
          <cell r="AVB4">
            <v>5.58758</v>
          </cell>
          <cell r="AVC4">
            <v>5.5013800000000002</v>
          </cell>
          <cell r="AVD4">
            <v>5.4858600000000006</v>
          </cell>
          <cell r="AVE4">
            <v>5.4739950000000004</v>
          </cell>
          <cell r="AVF4">
            <v>5.4739950000000004</v>
          </cell>
          <cell r="AVG4">
            <v>5.6209699999999998</v>
          </cell>
          <cell r="AVH4">
            <v>5.6209600000000002</v>
          </cell>
          <cell r="AVI4">
            <v>5.6170049999999998</v>
          </cell>
          <cell r="AVJ4">
            <v>5.6011699999999998</v>
          </cell>
          <cell r="AVK4">
            <v>5.5560799999999997</v>
          </cell>
          <cell r="AVL4">
            <v>5.5305900000000001</v>
          </cell>
          <cell r="AVM4">
            <v>5.6136499999999998</v>
          </cell>
          <cell r="AVN4">
            <v>5.5853549999999998</v>
          </cell>
          <cell r="AVO4">
            <v>5.5853599999999997</v>
          </cell>
          <cell r="AVP4">
            <v>5.824065</v>
          </cell>
          <cell r="AVQ4">
            <v>5.7980350000000005</v>
          </cell>
          <cell r="AVR4">
            <v>5.7980350000000005</v>
          </cell>
          <cell r="AVS4">
            <v>5.7825150000000001</v>
          </cell>
          <cell r="AVT4">
            <v>5.7825150000000001</v>
          </cell>
          <cell r="AVU4">
            <v>5.7825150000000001</v>
          </cell>
          <cell r="AVV4">
            <v>6.0526999999999997</v>
          </cell>
          <cell r="AVW4">
            <v>6.0499650000000003</v>
          </cell>
          <cell r="AVX4">
            <v>6.0289700000000002</v>
          </cell>
          <cell r="AVY4">
            <v>6.0289700000000002</v>
          </cell>
          <cell r="AVZ4">
            <v>6.1427350000000001</v>
          </cell>
          <cell r="AWA4">
            <v>6.0143649999999997</v>
          </cell>
          <cell r="AWB4">
            <v>5.9815050000000003</v>
          </cell>
          <cell r="AWC4">
            <v>5.9687250000000001</v>
          </cell>
          <cell r="AWD4">
            <v>5.9659849999999999</v>
          </cell>
          <cell r="AWE4">
            <v>6.2650949999999996</v>
          </cell>
          <cell r="AWF4">
            <v>6.2334399999999999</v>
          </cell>
          <cell r="AWG4">
            <v>6.2115349999999996</v>
          </cell>
          <cell r="AWH4">
            <v>6.2124500000000005</v>
          </cell>
          <cell r="AWI4">
            <v>6.2124500000000005</v>
          </cell>
          <cell r="AWJ4">
            <v>6.3486450000000003</v>
          </cell>
          <cell r="AWK4">
            <v>6.2982499999999995</v>
          </cell>
          <cell r="AWL4">
            <v>6.4269600000000002</v>
          </cell>
          <cell r="AWM4">
            <v>6.4160050000000002</v>
          </cell>
          <cell r="AWN4">
            <v>6.41601</v>
          </cell>
          <cell r="AWO4">
            <v>6.5276200000000006</v>
          </cell>
          <cell r="AWP4">
            <v>6.4552550000000002</v>
          </cell>
          <cell r="AWQ4">
            <v>6.4315199999999999</v>
          </cell>
          <cell r="AWR4">
            <v>6.4214799999999999</v>
          </cell>
          <cell r="AWS4">
            <v>6.4214799999999999</v>
          </cell>
          <cell r="AWT4">
            <v>6.7440949999999997</v>
          </cell>
          <cell r="AWU4">
            <v>6.3667099999999994</v>
          </cell>
          <cell r="AWV4">
            <v>6.3639700000000001</v>
          </cell>
          <cell r="AWW4">
            <v>6.3639700000000001</v>
          </cell>
          <cell r="AWX4">
            <v>6.3521049999999999</v>
          </cell>
          <cell r="AWY4">
            <v>6.5968599999999995</v>
          </cell>
          <cell r="AWZ4">
            <v>6.54</v>
          </cell>
          <cell r="AXA4">
            <v>6.5400600000000004</v>
          </cell>
          <cell r="AXB4">
            <v>6.4637000000000002</v>
          </cell>
          <cell r="AXC4">
            <v>6.464385</v>
          </cell>
          <cell r="AXD4">
            <v>6.4260450000000002</v>
          </cell>
          <cell r="AXE4">
            <v>6.4178300000000004</v>
          </cell>
          <cell r="AXF4">
            <v>6.4178300000000004</v>
          </cell>
          <cell r="AXG4">
            <v>6.5244299999999997</v>
          </cell>
          <cell r="AXH4">
            <v>6.4579900000000006</v>
          </cell>
          <cell r="AXI4">
            <v>6.42239</v>
          </cell>
          <cell r="AXJ4">
            <v>6.41235</v>
          </cell>
          <cell r="AXK4">
            <v>6.41235</v>
          </cell>
          <cell r="AXL4">
            <v>6.4961199999999995</v>
          </cell>
        </row>
        <row r="5">
          <cell r="A5" t="str">
            <v>GT274/14Apr22</v>
          </cell>
          <cell r="B5">
            <v>44939</v>
          </cell>
          <cell r="C5">
            <v>6.9349999999999996</v>
          </cell>
          <cell r="D5">
            <v>6.935013333333333</v>
          </cell>
          <cell r="E5">
            <v>6.9183466666666673</v>
          </cell>
          <cell r="F5">
            <v>6.9183266666666681</v>
          </cell>
          <cell r="G5">
            <v>6.9616800000000003</v>
          </cell>
          <cell r="H5">
            <v>7.0116733333333334</v>
          </cell>
          <cell r="I5">
            <v>7.0116799999999992</v>
          </cell>
          <cell r="J5">
            <v>7.1375200000000003</v>
          </cell>
          <cell r="K5">
            <v>6.9049900000000006</v>
          </cell>
          <cell r="L5">
            <v>6.9049799999999992</v>
          </cell>
          <cell r="M5">
            <v>6.8850066666666665</v>
          </cell>
          <cell r="N5">
            <v>6.8683300000000003</v>
          </cell>
          <cell r="O5">
            <v>6.8683066666666663</v>
          </cell>
          <cell r="P5">
            <v>6.8683466666666666</v>
          </cell>
          <cell r="Q5">
            <v>6.9183233333333334</v>
          </cell>
          <cell r="R5">
            <v>6.8683333333333332</v>
          </cell>
          <cell r="S5">
            <v>6.868313333333333</v>
          </cell>
          <cell r="T5">
            <v>6.8683233333333336</v>
          </cell>
          <cell r="U5">
            <v>6.8683166666666677</v>
          </cell>
          <cell r="V5">
            <v>6.9825100000000004</v>
          </cell>
          <cell r="W5">
            <v>6.8524849999999997</v>
          </cell>
          <cell r="X5">
            <v>6.8525200000000002</v>
          </cell>
          <cell r="Y5">
            <v>6.8525200000000002</v>
          </cell>
          <cell r="Z5">
            <v>6.8524650000000005</v>
          </cell>
          <cell r="AA5">
            <v>6.9275099999999998</v>
          </cell>
          <cell r="AB5">
            <v>6.9274850000000008</v>
          </cell>
          <cell r="AC5">
            <v>7.1624850000000002</v>
          </cell>
          <cell r="AD5">
            <v>7.1624850000000002</v>
          </cell>
          <cell r="AE5">
            <v>7.1375000000000002</v>
          </cell>
          <cell r="AF5">
            <v>6.9349866666666671</v>
          </cell>
          <cell r="AG5">
            <v>6.9349500000000006</v>
          </cell>
          <cell r="AH5">
            <v>6.9316599999999999</v>
          </cell>
          <cell r="AI5">
            <v>6.9316699999999996</v>
          </cell>
          <cell r="AJ5">
            <v>6.9150300000000007</v>
          </cell>
          <cell r="AK5">
            <v>6.9149733333333332</v>
          </cell>
          <cell r="AL5">
            <v>6.914976666666667</v>
          </cell>
          <cell r="AM5">
            <v>6.9150533333333328</v>
          </cell>
          <cell r="AN5">
            <v>7.0783200000000006</v>
          </cell>
          <cell r="AO5">
            <v>7.0616500000000002</v>
          </cell>
          <cell r="AP5">
            <v>7.0616599999999998</v>
          </cell>
          <cell r="AQ5">
            <v>7.1124799999999997</v>
          </cell>
          <cell r="AR5">
            <v>7.22499</v>
          </cell>
          <cell r="AS5">
            <v>7.3249700000000004</v>
          </cell>
          <cell r="AT5">
            <v>7.1749600000000004</v>
          </cell>
          <cell r="AU5">
            <v>6.9075199999999999</v>
          </cell>
          <cell r="AV5">
            <v>6.9074999999999998</v>
          </cell>
          <cell r="AW5">
            <v>6.8775250000000003</v>
          </cell>
          <cell r="AX5">
            <v>7.0274900000000002</v>
          </cell>
          <cell r="AY5">
            <v>7.0675000000000008</v>
          </cell>
          <cell r="AZ5">
            <v>7.0574750000000002</v>
          </cell>
          <cell r="BA5">
            <v>7.0524900000000006</v>
          </cell>
          <cell r="BB5">
            <v>7.1225050000000003</v>
          </cell>
          <cell r="BC5">
            <v>7.0474700000000006</v>
          </cell>
          <cell r="BD5">
            <v>7.0475050000000001</v>
          </cell>
          <cell r="BE5">
            <v>7.0474649999999999</v>
          </cell>
          <cell r="BF5">
            <v>7.0474949999999996</v>
          </cell>
          <cell r="BG5">
            <v>7.0475200000000005</v>
          </cell>
          <cell r="BH5">
            <v>7.0475150000000006</v>
          </cell>
          <cell r="BI5">
            <v>6.8975200000000001</v>
          </cell>
          <cell r="BJ5">
            <v>6.8975499999999998</v>
          </cell>
          <cell r="BK5">
            <v>6.8725000000000005</v>
          </cell>
          <cell r="BL5">
            <v>6.8724400000000001</v>
          </cell>
          <cell r="BM5">
            <v>6.8474250000000003</v>
          </cell>
          <cell r="BN5">
            <v>6.3699899999999996</v>
          </cell>
          <cell r="BO5">
            <v>6.4398999999999997</v>
          </cell>
          <cell r="BP5">
            <v>6.3900899999999998</v>
          </cell>
          <cell r="BQ5">
            <v>6.3700099999999997</v>
          </cell>
          <cell r="BR5">
            <v>6.3501700000000003</v>
          </cell>
          <cell r="BS5">
            <v>6.7299699999999998</v>
          </cell>
          <cell r="BT5">
            <v>7.0774999999999997</v>
          </cell>
          <cell r="BU5">
            <v>7.0374600000000003</v>
          </cell>
          <cell r="BV5">
            <v>7.0274599999999996</v>
          </cell>
          <cell r="BW5">
            <v>7.0274599999999996</v>
          </cell>
          <cell r="BX5">
            <v>7.0275350000000003</v>
          </cell>
          <cell r="BY5">
            <v>6.9799850000000001</v>
          </cell>
          <cell r="BZ5">
            <v>6.9749750000000006</v>
          </cell>
          <cell r="CA5">
            <v>6.9649649999999994</v>
          </cell>
          <cell r="CB5">
            <v>6.9549750000000001</v>
          </cell>
          <cell r="CC5">
            <v>7.109985</v>
          </cell>
          <cell r="CD5">
            <v>7.0350000000000001</v>
          </cell>
          <cell r="CE5">
            <v>7.0000099999999996</v>
          </cell>
          <cell r="CF5">
            <v>6.9899800000000001</v>
          </cell>
          <cell r="CG5">
            <v>6.9850250000000003</v>
          </cell>
          <cell r="CH5">
            <v>7.0349900000000005</v>
          </cell>
          <cell r="CI5">
            <v>6.9999950000000002</v>
          </cell>
          <cell r="CJ5">
            <v>6.9999950000000002</v>
          </cell>
          <cell r="CK5">
            <v>6.9599600000000006</v>
          </cell>
          <cell r="CL5">
            <v>6.959975</v>
          </cell>
          <cell r="CM5">
            <v>6.9499849999999999</v>
          </cell>
          <cell r="CN5">
            <v>6.950005</v>
          </cell>
          <cell r="CO5">
            <v>6.9150399999999994</v>
          </cell>
          <cell r="CP5">
            <v>6.9149250000000002</v>
          </cell>
          <cell r="CQ5">
            <v>6.9349550000000004</v>
          </cell>
          <cell r="CR5">
            <v>6.9549699999999994</v>
          </cell>
          <cell r="CS5">
            <v>6.899985</v>
          </cell>
          <cell r="CT5">
            <v>6.9</v>
          </cell>
          <cell r="CU5">
            <v>6.8599550000000002</v>
          </cell>
          <cell r="CV5">
            <v>6.8599750000000004</v>
          </cell>
          <cell r="CW5">
            <v>6.8599750000000004</v>
          </cell>
          <cell r="CX5">
            <v>6.98</v>
          </cell>
          <cell r="CY5">
            <v>6.9450050000000001</v>
          </cell>
          <cell r="CZ5">
            <v>6.9299850000000003</v>
          </cell>
          <cell r="DA5">
            <v>6.9149900000000004</v>
          </cell>
          <cell r="DB5">
            <v>7.0500000000000007</v>
          </cell>
          <cell r="DC5">
            <v>7.0349699999999995</v>
          </cell>
          <cell r="DD5">
            <v>7.0200049999999994</v>
          </cell>
          <cell r="DE5">
            <v>7.0199850000000001</v>
          </cell>
          <cell r="DF5">
            <v>6.9800199999999997</v>
          </cell>
          <cell r="DG5">
            <v>7.1799850000000003</v>
          </cell>
          <cell r="DH5">
            <v>7.1849600000000002</v>
          </cell>
          <cell r="DI5">
            <v>7.1599900000000005</v>
          </cell>
          <cell r="DJ5">
            <v>7.1600099999999998</v>
          </cell>
          <cell r="DK5">
            <v>7.140015</v>
          </cell>
          <cell r="DL5">
            <v>7.274985</v>
          </cell>
          <cell r="DM5">
            <v>7.1899750000000004</v>
          </cell>
          <cell r="DN5">
            <v>7.1550200000000004</v>
          </cell>
          <cell r="DO5">
            <v>7.1450149999999999</v>
          </cell>
          <cell r="DP5">
            <v>7.1299799999999998</v>
          </cell>
          <cell r="DQ5">
            <v>7.0399949999999993</v>
          </cell>
          <cell r="DR5">
            <v>7.0100150000000001</v>
          </cell>
          <cell r="DS5">
            <v>6.9949750000000002</v>
          </cell>
          <cell r="DT5">
            <v>7.2100100000000005</v>
          </cell>
          <cell r="DU5">
            <v>7.2099950000000002</v>
          </cell>
          <cell r="DV5">
            <v>7.1750050000000005</v>
          </cell>
          <cell r="DW5">
            <v>7.1699900000000003</v>
          </cell>
          <cell r="DX5">
            <v>7.1649849999999997</v>
          </cell>
          <cell r="DY5">
            <v>7.1099949999999996</v>
          </cell>
          <cell r="DZ5">
            <v>7.0900699999999999</v>
          </cell>
          <cell r="EA5">
            <v>7.0799900000000004</v>
          </cell>
          <cell r="EB5">
            <v>7.075075</v>
          </cell>
          <cell r="EC5">
            <v>7.2149900000000002</v>
          </cell>
          <cell r="ED5">
            <v>7.0650149999999998</v>
          </cell>
          <cell r="EE5">
            <v>7.174995</v>
          </cell>
          <cell r="EF5">
            <v>7.1700049999999997</v>
          </cell>
          <cell r="EG5">
            <v>7.1650200000000002</v>
          </cell>
          <cell r="EH5">
            <v>7.2249699999999999</v>
          </cell>
          <cell r="EI5">
            <v>7.1000250000000005</v>
          </cell>
          <cell r="EJ5">
            <v>7.174995</v>
          </cell>
          <cell r="EK5">
            <v>7.1700049999999997</v>
          </cell>
          <cell r="EL5">
            <v>7.41</v>
          </cell>
          <cell r="EM5">
            <v>7.4849899999999998</v>
          </cell>
          <cell r="EN5">
            <v>7.4750049999999995</v>
          </cell>
          <cell r="EO5">
            <v>7.4750350000000001</v>
          </cell>
          <cell r="EP5">
            <v>7.4350149999999999</v>
          </cell>
          <cell r="EQ5">
            <v>7.4199950000000001</v>
          </cell>
          <cell r="ER5">
            <v>7.3949449999999999</v>
          </cell>
          <cell r="ES5">
            <v>7.3899400000000002</v>
          </cell>
          <cell r="ET5">
            <v>7.2448999999999995</v>
          </cell>
          <cell r="EU5">
            <v>7.2149649999999994</v>
          </cell>
          <cell r="EV5">
            <v>7.2151949999999996</v>
          </cell>
          <cell r="EW5">
            <v>7.2099899999999995</v>
          </cell>
          <cell r="EX5">
            <v>7.1499699999999997</v>
          </cell>
          <cell r="EY5">
            <v>7.35494</v>
          </cell>
          <cell r="EZ5">
            <v>7.3299799999999999</v>
          </cell>
          <cell r="FA5">
            <v>7.3299649999999996</v>
          </cell>
          <cell r="FB5">
            <v>7.3300599999999996</v>
          </cell>
          <cell r="FC5">
            <v>7.5099900000000002</v>
          </cell>
          <cell r="FD5">
            <v>7.3199950000000005</v>
          </cell>
          <cell r="FE5">
            <v>7.2999749999999999</v>
          </cell>
          <cell r="FF5">
            <v>7.2900049999999998</v>
          </cell>
          <cell r="FG5">
            <v>7.2450749999999999</v>
          </cell>
          <cell r="FH5">
            <v>7.22499</v>
          </cell>
          <cell r="FI5">
            <v>7.1299650000000003</v>
          </cell>
          <cell r="FJ5">
            <v>7.1200400000000004</v>
          </cell>
          <cell r="FK5">
            <v>7.1199899999999996</v>
          </cell>
          <cell r="FL5">
            <v>7.11998</v>
          </cell>
          <cell r="FM5">
            <v>7.3049999999999997</v>
          </cell>
          <cell r="FN5">
            <v>7.2249850000000002</v>
          </cell>
          <cell r="FO5">
            <v>7.2000200000000003</v>
          </cell>
          <cell r="FP5">
            <v>7.1949950000000005</v>
          </cell>
          <cell r="FQ5">
            <v>7.1850300000000002</v>
          </cell>
          <cell r="FR5">
            <v>7.1200299999999999</v>
          </cell>
          <cell r="FS5">
            <v>7.1200200000000002</v>
          </cell>
          <cell r="FT5">
            <v>7.09999</v>
          </cell>
          <cell r="FU5">
            <v>7.0950050000000005</v>
          </cell>
          <cell r="FV5">
            <v>7.0849899999999995</v>
          </cell>
          <cell r="FW5">
            <v>7.0700649999999996</v>
          </cell>
          <cell r="FX5">
            <v>7.069985</v>
          </cell>
          <cell r="FY5">
            <v>7.0500349999999994</v>
          </cell>
          <cell r="FZ5">
            <v>7.0400100000000005</v>
          </cell>
          <cell r="GA5">
            <v>7.044975</v>
          </cell>
          <cell r="GB5">
            <v>7.39994</v>
          </cell>
          <cell r="GC5">
            <v>7.4000700000000004</v>
          </cell>
          <cell r="GD5">
            <v>7.1149950000000004</v>
          </cell>
          <cell r="GE5">
            <v>7.11503</v>
          </cell>
          <cell r="GF5">
            <v>7.1000199999999998</v>
          </cell>
          <cell r="GG5">
            <v>7.0200499999999995</v>
          </cell>
          <cell r="GH5">
            <v>6.9950899999999994</v>
          </cell>
          <cell r="GI5">
            <v>6.965185</v>
          </cell>
          <cell r="GJ5">
            <v>6.9547950000000007</v>
          </cell>
          <cell r="GK5">
            <v>6.9600100000000005</v>
          </cell>
          <cell r="GL5">
            <v>6.9200599999999994</v>
          </cell>
          <cell r="GM5">
            <v>6.9098899999999999</v>
          </cell>
          <cell r="GN5">
            <v>6.9048549999999995</v>
          </cell>
          <cell r="GO5">
            <v>7.0950349999999993</v>
          </cell>
          <cell r="GP5">
            <v>6.9100950000000001</v>
          </cell>
          <cell r="GQ5">
            <v>6.8950949999999995</v>
          </cell>
          <cell r="GR5">
            <v>6.8849850000000004</v>
          </cell>
          <cell r="GS5">
            <v>6.8798849999999998</v>
          </cell>
          <cell r="GT5">
            <v>6.7097949999999997</v>
          </cell>
          <cell r="GU5">
            <v>6.8100100000000001</v>
          </cell>
          <cell r="GV5">
            <v>6.8499699999999999</v>
          </cell>
          <cell r="GW5">
            <v>6.8498999999999999</v>
          </cell>
          <cell r="GX5">
            <v>6.8449749999999998</v>
          </cell>
          <cell r="GY5">
            <v>7.12</v>
          </cell>
          <cell r="GZ5">
            <v>7.1150099999999998</v>
          </cell>
          <cell r="HA5">
            <v>7.1149799999999992</v>
          </cell>
          <cell r="HB5">
            <v>7.0899599999999996</v>
          </cell>
          <cell r="HC5">
            <v>7.0899599999999996</v>
          </cell>
          <cell r="HD5">
            <v>7.0799400000000006</v>
          </cell>
          <cell r="HE5">
            <v>7.0750100000000007</v>
          </cell>
          <cell r="HF5">
            <v>7.0599400000000001</v>
          </cell>
          <cell r="HG5">
            <v>6.8999649999999999</v>
          </cell>
          <cell r="HH5">
            <v>6.8949850000000001</v>
          </cell>
          <cell r="HI5">
            <v>7.0799400000000006</v>
          </cell>
          <cell r="HJ5">
            <v>6.9999850000000006</v>
          </cell>
          <cell r="HK5">
            <v>6.9849600000000001</v>
          </cell>
          <cell r="HL5">
            <v>6.9750449999999997</v>
          </cell>
          <cell r="HM5">
            <v>6.9699849999999994</v>
          </cell>
          <cell r="HN5">
            <v>7.080025</v>
          </cell>
          <cell r="HO5">
            <v>6.9599250000000001</v>
          </cell>
          <cell r="HP5">
            <v>6.9549500000000002</v>
          </cell>
          <cell r="HQ5">
            <v>6.9450000000000003</v>
          </cell>
          <cell r="HR5">
            <v>7.209975</v>
          </cell>
          <cell r="HS5">
            <v>7.2100099999999996</v>
          </cell>
          <cell r="HT5">
            <v>7.2099799999999998</v>
          </cell>
          <cell r="HU5">
            <v>7.2099650000000004</v>
          </cell>
          <cell r="HV5">
            <v>7.3099849999999993</v>
          </cell>
          <cell r="HW5">
            <v>7.3050049999999995</v>
          </cell>
          <cell r="HX5">
            <v>7.2999849999999995</v>
          </cell>
          <cell r="HY5">
            <v>7.2799650000000007</v>
          </cell>
          <cell r="HZ5">
            <v>7.2750299999999992</v>
          </cell>
          <cell r="IA5">
            <v>7.2700099999999992</v>
          </cell>
          <cell r="IB5">
            <v>7.2399950000000004</v>
          </cell>
          <cell r="IC5">
            <v>7.2299749999999996</v>
          </cell>
          <cell r="ID5">
            <v>7.2149700000000001</v>
          </cell>
          <cell r="IE5">
            <v>7.2049700000000003</v>
          </cell>
          <cell r="IF5">
            <v>7.2050099999999997</v>
          </cell>
          <cell r="IG5">
            <v>7.39994</v>
          </cell>
          <cell r="IH5">
            <v>7.1450049999999994</v>
          </cell>
          <cell r="II5">
            <v>7.1375299999999999</v>
          </cell>
          <cell r="IJ5">
            <v>7.0799400000000006</v>
          </cell>
          <cell r="IK5">
            <v>6.9249650000000003</v>
          </cell>
          <cell r="IL5">
            <v>6.9099900000000005</v>
          </cell>
          <cell r="IM5">
            <v>6.9049649999999998</v>
          </cell>
          <cell r="IN5">
            <v>6.8949850000000001</v>
          </cell>
          <cell r="IO5">
            <v>7.0799400000000006</v>
          </cell>
          <cell r="IP5">
            <v>7.0750100000000007</v>
          </cell>
          <cell r="IQ5">
            <v>7.0599400000000001</v>
          </cell>
          <cell r="IR5">
            <v>7.0550099999999993</v>
          </cell>
          <cell r="IS5">
            <v>7.0450400000000002</v>
          </cell>
          <cell r="IT5">
            <v>6.890015</v>
          </cell>
          <cell r="IU5">
            <v>6.7599900000000002</v>
          </cell>
          <cell r="IV5">
            <v>6.7400850000000005</v>
          </cell>
          <cell r="IW5">
            <v>6.7348799999999995</v>
          </cell>
          <cell r="IX5">
            <v>6.7300649999999997</v>
          </cell>
          <cell r="IY5">
            <v>7.0799400000000006</v>
          </cell>
          <cell r="IZ5">
            <v>6.9249650000000003</v>
          </cell>
          <cell r="JA5">
            <v>6.9050100000000008</v>
          </cell>
          <cell r="JB5">
            <v>6.8999649999999999</v>
          </cell>
          <cell r="JC5">
            <v>6.8949850000000001</v>
          </cell>
          <cell r="JD5">
            <v>7.19</v>
          </cell>
          <cell r="JE5">
            <v>6.9649900000000002</v>
          </cell>
          <cell r="JF5">
            <v>6.9700100000000003</v>
          </cell>
          <cell r="JG5">
            <v>6.9600249999999999</v>
          </cell>
          <cell r="JH5">
            <v>6.9600150000000003</v>
          </cell>
          <cell r="JI5">
            <v>7.0799400000000006</v>
          </cell>
          <cell r="JJ5">
            <v>6.9249650000000003</v>
          </cell>
          <cell r="JK5">
            <v>7.0599400000000001</v>
          </cell>
          <cell r="JL5">
            <v>6.9199549999999999</v>
          </cell>
          <cell r="JM5">
            <v>6.9200850000000003</v>
          </cell>
          <cell r="JN5">
            <v>6.9150399999999994</v>
          </cell>
          <cell r="JO5">
            <v>6.9350399999999999</v>
          </cell>
          <cell r="JP5">
            <v>6.9200599999999994</v>
          </cell>
          <cell r="JQ5">
            <v>6.9098899999999999</v>
          </cell>
          <cell r="JR5">
            <v>6.9048549999999995</v>
          </cell>
          <cell r="JS5">
            <v>7.0150600000000001</v>
          </cell>
          <cell r="JT5">
            <v>6.8350399999999993</v>
          </cell>
          <cell r="JU5">
            <v>6.8200699999999994</v>
          </cell>
          <cell r="JV5">
            <v>6.8100449999999997</v>
          </cell>
          <cell r="JW5">
            <v>6.8049750000000007</v>
          </cell>
          <cell r="JX5">
            <v>7.1100149999999998</v>
          </cell>
          <cell r="JY5">
            <v>7.0299649999999998</v>
          </cell>
          <cell r="JZ5">
            <v>7.0299800000000001</v>
          </cell>
          <cell r="KA5">
            <v>7.00502</v>
          </cell>
          <cell r="KB5">
            <v>6.9999649999999995</v>
          </cell>
          <cell r="KC5">
            <v>6.945055</v>
          </cell>
          <cell r="KD5">
            <v>6.9350399999999999</v>
          </cell>
          <cell r="KE5">
            <v>6.9200599999999994</v>
          </cell>
          <cell r="KF5">
            <v>6.9097249999999999</v>
          </cell>
          <cell r="KG5">
            <v>6.7349099999999993</v>
          </cell>
          <cell r="KH5">
            <v>6.9350399999999999</v>
          </cell>
          <cell r="KI5">
            <v>6.8599350000000001</v>
          </cell>
          <cell r="KJ5">
            <v>6.8349499999999992</v>
          </cell>
          <cell r="KK5">
            <v>7.2900050000000007</v>
          </cell>
          <cell r="KL5">
            <v>7.2900050000000007</v>
          </cell>
          <cell r="KM5">
            <v>7.265015</v>
          </cell>
          <cell r="KN5">
            <v>7.265015</v>
          </cell>
          <cell r="KO5">
            <v>7.2599850000000004</v>
          </cell>
          <cell r="KP5">
            <v>7.2500149999999994</v>
          </cell>
          <cell r="KQ5">
            <v>7.2499950000000002</v>
          </cell>
          <cell r="KR5">
            <v>7.2249750000000006</v>
          </cell>
          <cell r="KS5">
            <v>7.2100150000000003</v>
          </cell>
          <cell r="KT5">
            <v>7.2100249999999999</v>
          </cell>
          <cell r="KU5">
            <v>7.2000150000000005</v>
          </cell>
          <cell r="KV5">
            <v>7.1849950000000007</v>
          </cell>
          <cell r="KW5">
            <v>7.1700099999999996</v>
          </cell>
          <cell r="KX5">
            <v>7.1649499999999993</v>
          </cell>
          <cell r="KY5">
            <v>7.160005</v>
          </cell>
          <cell r="KZ5">
            <v>7.1450200000000006</v>
          </cell>
          <cell r="LA5">
            <v>7.1351849999999999</v>
          </cell>
          <cell r="LB5">
            <v>7.1302099999999999</v>
          </cell>
          <cell r="LC5">
            <v>7.34497</v>
          </cell>
          <cell r="LD5">
            <v>7.34002</v>
          </cell>
          <cell r="LE5">
            <v>7.3199649999999998</v>
          </cell>
          <cell r="LF5">
            <v>7.31501</v>
          </cell>
          <cell r="LG5">
            <v>7.2999650000000003</v>
          </cell>
          <cell r="LH5">
            <v>7.2699800000000003</v>
          </cell>
          <cell r="LI5">
            <v>7.24498</v>
          </cell>
          <cell r="LJ5">
            <v>7.2449599999999998</v>
          </cell>
          <cell r="LK5">
            <v>7.2399950000000004</v>
          </cell>
          <cell r="LL5">
            <v>7.2349899999999998</v>
          </cell>
          <cell r="LM5">
            <v>7.1349800000000005</v>
          </cell>
          <cell r="LN5">
            <v>7.13497</v>
          </cell>
          <cell r="LO5">
            <v>7.1199849999999998</v>
          </cell>
          <cell r="LP5">
            <v>7.1149800000000001</v>
          </cell>
          <cell r="LQ5">
            <v>6.9450000000000003</v>
          </cell>
          <cell r="LR5">
            <v>6.9400700000000004</v>
          </cell>
          <cell r="LS5">
            <v>6.7849300000000001</v>
          </cell>
          <cell r="LT5">
            <v>6.7650450000000006</v>
          </cell>
          <cell r="LU5">
            <v>6.7600099999999994</v>
          </cell>
          <cell r="LV5">
            <v>6.7550350000000003</v>
          </cell>
          <cell r="LW5">
            <v>6.7599</v>
          </cell>
          <cell r="LX5">
            <v>6.7599900000000002</v>
          </cell>
          <cell r="LY5">
            <v>6.7400850000000005</v>
          </cell>
          <cell r="LZ5">
            <v>6.7348799999999995</v>
          </cell>
          <cell r="MA5">
            <v>6.7300649999999997</v>
          </cell>
          <cell r="MB5">
            <v>6.979965</v>
          </cell>
          <cell r="MC5">
            <v>6.8250000000000002</v>
          </cell>
          <cell r="MD5">
            <v>6.8050200000000007</v>
          </cell>
          <cell r="ME5">
            <v>6.7999200000000002</v>
          </cell>
          <cell r="MF5">
            <v>6.7950549999999996</v>
          </cell>
          <cell r="MG5">
            <v>6.979965</v>
          </cell>
          <cell r="MH5">
            <v>6.975015</v>
          </cell>
          <cell r="MI5">
            <v>6.9549450000000004</v>
          </cell>
          <cell r="MJ5">
            <v>6.9499500000000003</v>
          </cell>
          <cell r="MK5">
            <v>6.9450000000000003</v>
          </cell>
          <cell r="ML5">
            <v>6.9400700000000004</v>
          </cell>
          <cell r="MM5">
            <v>6.9350399999999999</v>
          </cell>
          <cell r="MN5">
            <v>7.2500049999999998</v>
          </cell>
          <cell r="MO5">
            <v>6.9098899999999999</v>
          </cell>
          <cell r="MP5">
            <v>6.9048549999999995</v>
          </cell>
          <cell r="MQ5">
            <v>7.18</v>
          </cell>
          <cell r="MR5">
            <v>7.1799900000000001</v>
          </cell>
          <cell r="MS5">
            <v>7.1600299999999999</v>
          </cell>
          <cell r="MT5">
            <v>7.1549750000000003</v>
          </cell>
          <cell r="MU5">
            <v>7.1500349999999999</v>
          </cell>
          <cell r="MV5">
            <v>7.2300050000000002</v>
          </cell>
          <cell r="MW5">
            <v>7.1750050000000005</v>
          </cell>
          <cell r="MX5">
            <v>7.1750150000000001</v>
          </cell>
          <cell r="MY5">
            <v>7.1750150000000001</v>
          </cell>
          <cell r="MZ5">
            <v>7.2199749999999998</v>
          </cell>
          <cell r="NA5">
            <v>7.22</v>
          </cell>
          <cell r="NB5">
            <v>7.0899800000000006</v>
          </cell>
          <cell r="NC5">
            <v>7.085</v>
          </cell>
          <cell r="ND5">
            <v>7.0799400000000006</v>
          </cell>
          <cell r="NE5">
            <v>7.0750100000000007</v>
          </cell>
          <cell r="NF5">
            <v>7.0699649999999998</v>
          </cell>
          <cell r="NG5">
            <v>7.0499650000000003</v>
          </cell>
          <cell r="NH5">
            <v>7.0450400000000002</v>
          </cell>
          <cell r="NI5">
            <v>7.0399899999999995</v>
          </cell>
          <cell r="NJ5">
            <v>7.1550200000000004</v>
          </cell>
          <cell r="NK5">
            <v>6.975015</v>
          </cell>
          <cell r="NL5">
            <v>6.9549450000000004</v>
          </cell>
          <cell r="NM5">
            <v>6.9499500000000003</v>
          </cell>
          <cell r="NN5">
            <v>6.9450000000000003</v>
          </cell>
          <cell r="NO5">
            <v>6.9349850000000002</v>
          </cell>
          <cell r="NP5">
            <v>6.8798899999999996</v>
          </cell>
          <cell r="NQ5">
            <v>6.864655</v>
          </cell>
          <cell r="NR5">
            <v>6.8650349999999998</v>
          </cell>
          <cell r="NS5">
            <v>7.0499799999999997</v>
          </cell>
          <cell r="NT5">
            <v>6.8949850000000001</v>
          </cell>
          <cell r="NU5">
            <v>6.894965</v>
          </cell>
          <cell r="NV5">
            <v>6.9149500000000002</v>
          </cell>
          <cell r="NW5">
            <v>6.9098649999999999</v>
          </cell>
          <cell r="NX5">
            <v>6.9098649999999999</v>
          </cell>
          <cell r="NY5">
            <v>7.0749950000000004</v>
          </cell>
          <cell r="NZ5">
            <v>7.0749949999999995</v>
          </cell>
          <cell r="OA5">
            <v>7.0900300000000005</v>
          </cell>
          <cell r="OB5">
            <v>7.084975</v>
          </cell>
          <cell r="OC5">
            <v>7.0700849999999997</v>
          </cell>
          <cell r="OD5">
            <v>7.0699950000000005</v>
          </cell>
          <cell r="OE5">
            <v>7.0701300000000007</v>
          </cell>
          <cell r="OF5">
            <v>7.1149400000000007</v>
          </cell>
          <cell r="OG5">
            <v>7.084975</v>
          </cell>
          <cell r="OH5">
            <v>7.0850249999999999</v>
          </cell>
          <cell r="OI5">
            <v>7.0849899999999995</v>
          </cell>
          <cell r="OJ5">
            <v>7.0850600000000004</v>
          </cell>
          <cell r="OK5">
            <v>7.0850399999999993</v>
          </cell>
          <cell r="OL5">
            <v>7.084975</v>
          </cell>
          <cell r="OM5">
            <v>7.0850249999999999</v>
          </cell>
          <cell r="ON5">
            <v>7.0600000000000005</v>
          </cell>
          <cell r="OO5">
            <v>7.05511</v>
          </cell>
          <cell r="OP5">
            <v>7.165</v>
          </cell>
          <cell r="OQ5">
            <v>7.149985</v>
          </cell>
          <cell r="OR5">
            <v>7.1449949999999998</v>
          </cell>
          <cell r="OS5">
            <v>7.1349800000000005</v>
          </cell>
          <cell r="OT5">
            <v>7.1349749999999998</v>
          </cell>
          <cell r="OU5">
            <v>6.9950200000000002</v>
          </cell>
          <cell r="OV5">
            <v>7.2100150000000003</v>
          </cell>
          <cell r="OW5">
            <v>7.2049750000000001</v>
          </cell>
          <cell r="OX5">
            <v>7.1850000000000005</v>
          </cell>
          <cell r="OY5">
            <v>7.2250050000000003</v>
          </cell>
          <cell r="OZ5">
            <v>7.1699700000000002</v>
          </cell>
          <cell r="PA5">
            <v>7.1699950000000001</v>
          </cell>
          <cell r="PB5">
            <v>7.1700049999999997</v>
          </cell>
          <cell r="PC5">
            <v>7.165</v>
          </cell>
          <cell r="PD5">
            <v>7.1550000000000002</v>
          </cell>
          <cell r="PE5">
            <v>7.1550000000000002</v>
          </cell>
          <cell r="PF5">
            <v>7.1549750000000003</v>
          </cell>
          <cell r="PG5">
            <v>7.1349850000000004</v>
          </cell>
          <cell r="PH5">
            <v>7.1349800000000005</v>
          </cell>
          <cell r="PI5">
            <v>7.1350099999999994</v>
          </cell>
          <cell r="PJ5">
            <v>7.1449800000000003</v>
          </cell>
          <cell r="PK5">
            <v>7.1449599999999993</v>
          </cell>
          <cell r="PL5">
            <v>7.1400000000000006</v>
          </cell>
          <cell r="PM5">
            <v>7.1349800000000005</v>
          </cell>
          <cell r="PN5">
            <v>7.12</v>
          </cell>
          <cell r="PO5">
            <v>7.1150099999999998</v>
          </cell>
          <cell r="PP5">
            <v>7.1149799999999992</v>
          </cell>
          <cell r="PQ5">
            <v>7.1149699999999996</v>
          </cell>
          <cell r="PR5">
            <v>7.1049900000000008</v>
          </cell>
          <cell r="PS5">
            <v>7.0750549999999999</v>
          </cell>
          <cell r="PT5">
            <v>7.0650300000000001</v>
          </cell>
          <cell r="PU5">
            <v>7.0549999999999997</v>
          </cell>
          <cell r="PV5">
            <v>7.0549999999999997</v>
          </cell>
          <cell r="PW5">
            <v>7.05511</v>
          </cell>
          <cell r="PX5">
            <v>7.0449699999999993</v>
          </cell>
          <cell r="PY5">
            <v>7.0349849999999998</v>
          </cell>
          <cell r="PZ5">
            <v>7.0299800000000001</v>
          </cell>
          <cell r="QA5">
            <v>7.0300050000000001</v>
          </cell>
          <cell r="QB5">
            <v>7.0248799999999996</v>
          </cell>
          <cell r="QC5">
            <v>7.0199400000000001</v>
          </cell>
          <cell r="QD5">
            <v>6.8451050000000002</v>
          </cell>
          <cell r="QE5">
            <v>6.8349700000000002</v>
          </cell>
          <cell r="QF5">
            <v>6.8301550000000004</v>
          </cell>
          <cell r="QG5">
            <v>6.8299400000000006</v>
          </cell>
          <cell r="QH5">
            <v>7.0599949999999998</v>
          </cell>
          <cell r="QI5">
            <v>7.0750299999999999</v>
          </cell>
          <cell r="QJ5">
            <v>7.0249950000000005</v>
          </cell>
          <cell r="QK5">
            <v>7.0700050000000001</v>
          </cell>
          <cell r="QL5">
            <v>6.9749599999999994</v>
          </cell>
          <cell r="QM5">
            <v>6.9749850000000002</v>
          </cell>
          <cell r="QN5">
            <v>6.9749800000000004</v>
          </cell>
          <cell r="QO5">
            <v>6.9750250000000005</v>
          </cell>
          <cell r="QP5">
            <v>6.9549450000000004</v>
          </cell>
          <cell r="QQ5">
            <v>6.9550099999999997</v>
          </cell>
          <cell r="QR5">
            <v>6.9549400000000006</v>
          </cell>
          <cell r="QS5">
            <v>6.9499449999999996</v>
          </cell>
          <cell r="QT5">
            <v>6.9950000000000001</v>
          </cell>
          <cell r="QU5">
            <v>6.8550400000000007</v>
          </cell>
          <cell r="QV5">
            <v>6.8449249999999999</v>
          </cell>
          <cell r="QW5">
            <v>6.8398450000000004</v>
          </cell>
          <cell r="QX5">
            <v>6.8400600000000003</v>
          </cell>
          <cell r="QY5">
            <v>6.8499600000000003</v>
          </cell>
          <cell r="QZ5">
            <v>6.8450550000000003</v>
          </cell>
          <cell r="RA5">
            <v>6.8449</v>
          </cell>
          <cell r="RB5">
            <v>6.8400250000000007</v>
          </cell>
          <cell r="RC5">
            <v>6.8850549999999995</v>
          </cell>
          <cell r="RD5">
            <v>6.8549749999999996</v>
          </cell>
          <cell r="RE5">
            <v>6.8500350000000001</v>
          </cell>
          <cell r="RF5">
            <v>6.8449</v>
          </cell>
          <cell r="RG5">
            <v>6.8400250000000007</v>
          </cell>
          <cell r="RH5">
            <v>6.8850549999999995</v>
          </cell>
          <cell r="RI5">
            <v>6.8699650000000005</v>
          </cell>
          <cell r="RJ5">
            <v>6.869955</v>
          </cell>
          <cell r="RK5">
            <v>6.8648949999999997</v>
          </cell>
          <cell r="RL5">
            <v>6.8649400000000007</v>
          </cell>
          <cell r="RM5">
            <v>6.9399850000000001</v>
          </cell>
          <cell r="RN5">
            <v>6.9099900000000005</v>
          </cell>
          <cell r="RO5">
            <v>6.9050099999999999</v>
          </cell>
          <cell r="RP5">
            <v>6.9050000000000002</v>
          </cell>
          <cell r="RQ5">
            <v>6.9050200000000004</v>
          </cell>
          <cell r="RR5">
            <v>6.9050200000000004</v>
          </cell>
          <cell r="RS5">
            <v>6.8449600000000004</v>
          </cell>
          <cell r="RT5">
            <v>6.7766566666666668</v>
          </cell>
          <cell r="RU5">
            <v>6.7732999999999999</v>
          </cell>
          <cell r="RV5">
            <v>6.7733800000000004</v>
          </cell>
          <cell r="RW5">
            <v>6.76999</v>
          </cell>
          <cell r="RX5">
            <v>6.7533099999999999</v>
          </cell>
          <cell r="RY5">
            <v>6.753309999999999</v>
          </cell>
          <cell r="RZ5">
            <v>6.7466166666666672</v>
          </cell>
          <cell r="SA5">
            <v>6.7433433333333328</v>
          </cell>
          <cell r="SB5">
            <v>6.7833766666666664</v>
          </cell>
          <cell r="SC5">
            <v>6.7633399999999995</v>
          </cell>
          <cell r="SD5">
            <v>6.7632699999999994</v>
          </cell>
          <cell r="SE5">
            <v>6.7599400000000003</v>
          </cell>
          <cell r="SF5">
            <v>6.7532333333333332</v>
          </cell>
          <cell r="SG5">
            <v>6.7533199999999995</v>
          </cell>
          <cell r="SH5">
            <v>6.7367299999999988</v>
          </cell>
          <cell r="SI5">
            <v>6.7300666666666658</v>
          </cell>
          <cell r="SJ5">
            <v>6.7267333333333328</v>
          </cell>
          <cell r="SK5">
            <v>6.7266133333333329</v>
          </cell>
          <cell r="SL5">
            <v>6.7899900000000004</v>
          </cell>
          <cell r="SM5">
            <v>6.769986666666667</v>
          </cell>
          <cell r="SN5">
            <v>6.7667166666666674</v>
          </cell>
          <cell r="SO5">
            <v>6.7666033333333333</v>
          </cell>
          <cell r="SP5">
            <v>6.7666666666666666</v>
          </cell>
          <cell r="SQ5">
            <v>6.8549899999999999</v>
          </cell>
          <cell r="SR5">
            <v>6.8199900000000007</v>
          </cell>
          <cell r="SS5">
            <v>6.8200050000000001</v>
          </cell>
          <cell r="ST5">
            <v>6.8149750000000004</v>
          </cell>
          <cell r="SU5">
            <v>6.8150200000000005</v>
          </cell>
          <cell r="SV5">
            <v>6.8100149999999999</v>
          </cell>
          <cell r="SW5">
            <v>6.7999850000000004</v>
          </cell>
          <cell r="SX5">
            <v>6.7999799999999997</v>
          </cell>
          <cell r="SY5">
            <v>6.799925</v>
          </cell>
          <cell r="SZ5">
            <v>6.7949700000000002</v>
          </cell>
          <cell r="TA5">
            <v>6.8549899999999999</v>
          </cell>
          <cell r="TB5">
            <v>6.8449600000000004</v>
          </cell>
          <cell r="TC5">
            <v>6.8450150000000001</v>
          </cell>
          <cell r="TD5">
            <v>6.8299799999999999</v>
          </cell>
          <cell r="TE5">
            <v>6.8100000000000005</v>
          </cell>
          <cell r="TF5">
            <v>6.8299799999999999</v>
          </cell>
          <cell r="TG5">
            <v>6.8300150000000004</v>
          </cell>
          <cell r="TH5">
            <v>6.8249449999999996</v>
          </cell>
          <cell r="TI5">
            <v>6.8199149999999999</v>
          </cell>
          <cell r="TJ5">
            <v>6.8198799999999995</v>
          </cell>
          <cell r="TK5">
            <v>6.8449949999999999</v>
          </cell>
          <cell r="TL5">
            <v>6.834975</v>
          </cell>
          <cell r="TM5">
            <v>6.8299249999999994</v>
          </cell>
          <cell r="TN5">
            <v>6.8250700000000002</v>
          </cell>
          <cell r="TO5">
            <v>6.8949999999999996</v>
          </cell>
          <cell r="TP5">
            <v>6.8900749999999995</v>
          </cell>
          <cell r="TQ5">
            <v>6.8300049999999999</v>
          </cell>
          <cell r="TR5">
            <v>6.8299249999999994</v>
          </cell>
          <cell r="TS5">
            <v>6.8253149999999998</v>
          </cell>
          <cell r="TT5">
            <v>6.7345799999999993</v>
          </cell>
          <cell r="TU5">
            <v>6.9399850000000001</v>
          </cell>
          <cell r="TV5">
            <v>6.9399899999999999</v>
          </cell>
          <cell r="TW5">
            <v>6.940035</v>
          </cell>
          <cell r="TX5">
            <v>6.9849800000000002</v>
          </cell>
          <cell r="TY5">
            <v>6.959975</v>
          </cell>
          <cell r="TZ5">
            <v>6.9600049999999998</v>
          </cell>
          <cell r="UA5">
            <v>6.9599949999999993</v>
          </cell>
          <cell r="UB5">
            <v>6.9600249999999999</v>
          </cell>
          <cell r="UC5">
            <v>6.9849449999999997</v>
          </cell>
          <cell r="UD5">
            <v>7.0049950000000001</v>
          </cell>
          <cell r="UE5">
            <v>6.99</v>
          </cell>
          <cell r="UF5">
            <v>6.9650449999999999</v>
          </cell>
          <cell r="UG5">
            <v>6.9649700000000001</v>
          </cell>
          <cell r="UH5">
            <v>6.9649450000000002</v>
          </cell>
          <cell r="UI5">
            <v>6.9450000000000003</v>
          </cell>
          <cell r="UJ5">
            <v>6.9349850000000002</v>
          </cell>
          <cell r="UK5">
            <v>6.9150200000000002</v>
          </cell>
          <cell r="UL5">
            <v>6.91</v>
          </cell>
          <cell r="UM5">
            <v>6.904865</v>
          </cell>
          <cell r="UN5">
            <v>6.7501600000000002</v>
          </cell>
          <cell r="UO5">
            <v>6.8099500000000006</v>
          </cell>
          <cell r="UP5">
            <v>6.7900799999999997</v>
          </cell>
          <cell r="UQ5">
            <v>6.7849149999999998</v>
          </cell>
          <cell r="UR5">
            <v>6.7801200000000001</v>
          </cell>
          <cell r="US5">
            <v>6.7751299999999999</v>
          </cell>
          <cell r="UT5">
            <v>6.815035</v>
          </cell>
          <cell r="UU5">
            <v>6.7649100000000004</v>
          </cell>
          <cell r="UV5">
            <v>6.7599499999999999</v>
          </cell>
          <cell r="UW5">
            <v>6.7549849999999996</v>
          </cell>
          <cell r="UX5">
            <v>6.7501600000000002</v>
          </cell>
          <cell r="UY5">
            <v>6.9699849999999994</v>
          </cell>
          <cell r="UZ5">
            <v>6.9550699999999992</v>
          </cell>
          <cell r="VA5">
            <v>6.9499650000000006</v>
          </cell>
          <cell r="VB5">
            <v>6.9499500000000003</v>
          </cell>
          <cell r="VC5">
            <v>6.9499449999999996</v>
          </cell>
          <cell r="VD5">
            <v>7.0450499999999998</v>
          </cell>
          <cell r="VE5">
            <v>6.7800349999999998</v>
          </cell>
          <cell r="VF5">
            <v>6.7750149999999998</v>
          </cell>
          <cell r="VG5">
            <v>6.7699300000000004</v>
          </cell>
          <cell r="VH5">
            <v>6.76492</v>
          </cell>
          <cell r="VI5">
            <v>6.7599</v>
          </cell>
          <cell r="VJ5">
            <v>6.8900749999999995</v>
          </cell>
          <cell r="VK5">
            <v>6.8850350000000002</v>
          </cell>
          <cell r="VL5">
            <v>6.8799600000000005</v>
          </cell>
          <cell r="VM5">
            <v>6.8750099999999996</v>
          </cell>
          <cell r="VN5">
            <v>7.0450499999999998</v>
          </cell>
          <cell r="VO5">
            <v>6.8800600000000003</v>
          </cell>
          <cell r="VP5">
            <v>6.875</v>
          </cell>
          <cell r="VQ5">
            <v>6.8699700000000004</v>
          </cell>
          <cell r="VR5">
            <v>6.8550500000000003</v>
          </cell>
          <cell r="VS5">
            <v>6.9350350000000001</v>
          </cell>
          <cell r="VT5">
            <v>6.7200299999999995</v>
          </cell>
          <cell r="VU5">
            <v>6.7149999999999999</v>
          </cell>
          <cell r="VV5">
            <v>6.7149999999999999</v>
          </cell>
          <cell r="VW5">
            <v>6.705025</v>
          </cell>
          <cell r="VX5">
            <v>6.7850549999999998</v>
          </cell>
          <cell r="VY5">
            <v>6.7200299999999995</v>
          </cell>
          <cell r="VZ5">
            <v>6.7149999999999999</v>
          </cell>
          <cell r="WA5">
            <v>6.7149650000000003</v>
          </cell>
          <cell r="WB5">
            <v>6.7099700000000002</v>
          </cell>
          <cell r="WC5">
            <v>6.8449799999999996</v>
          </cell>
          <cell r="WD5">
            <v>6.7550100000000004</v>
          </cell>
          <cell r="WE5">
            <v>6.7499799999999999</v>
          </cell>
          <cell r="WF5">
            <v>6.744955</v>
          </cell>
          <cell r="WG5">
            <v>6.7450200000000002</v>
          </cell>
          <cell r="WH5">
            <v>6.8149750000000004</v>
          </cell>
          <cell r="WI5">
            <v>6.7999849999999995</v>
          </cell>
          <cell r="WJ5">
            <v>6.7949999999999999</v>
          </cell>
          <cell r="WK5">
            <v>6.7900100000000005</v>
          </cell>
          <cell r="WL5">
            <v>6.7899899999999995</v>
          </cell>
          <cell r="WM5">
            <v>6.859985</v>
          </cell>
          <cell r="WN5">
            <v>6.4500299999999999</v>
          </cell>
          <cell r="WO5">
            <v>6.44503</v>
          </cell>
          <cell r="WP5">
            <v>6.4450050000000001</v>
          </cell>
          <cell r="WQ5">
            <v>6.4450050000000001</v>
          </cell>
          <cell r="WR5">
            <v>6.4450050000000001</v>
          </cell>
          <cell r="WS5">
            <v>6.4399649999999999</v>
          </cell>
          <cell r="WT5">
            <v>6.4400550000000001</v>
          </cell>
          <cell r="WU5">
            <v>6.4099350000000008</v>
          </cell>
          <cell r="WV5">
            <v>6.4050499999999992</v>
          </cell>
          <cell r="WW5">
            <v>6.5099750000000007</v>
          </cell>
          <cell r="WX5">
            <v>6.4950399999999995</v>
          </cell>
          <cell r="WY5">
            <v>6.4899249999999995</v>
          </cell>
          <cell r="WZ5">
            <v>6.4849700000000006</v>
          </cell>
          <cell r="XA5">
            <v>6.40998</v>
          </cell>
          <cell r="XB5">
            <v>6.4450050000000001</v>
          </cell>
          <cell r="XC5">
            <v>6.4497800000000005</v>
          </cell>
          <cell r="XD5">
            <v>5.81494</v>
          </cell>
          <cell r="XE5">
            <v>5.81494</v>
          </cell>
          <cell r="XF5">
            <v>5.1751050000000003</v>
          </cell>
          <cell r="XG5">
            <v>5.2249049999999997</v>
          </cell>
          <cell r="XH5">
            <v>4.9498300000000004</v>
          </cell>
          <cell r="XI5">
            <v>4.959975</v>
          </cell>
          <cell r="XJ5">
            <v>4.9599950000000002</v>
          </cell>
          <cell r="XK5">
            <v>5.7599200000000002</v>
          </cell>
          <cell r="XL5">
            <v>4.9599900000000003</v>
          </cell>
          <cell r="XM5">
            <v>5.6599199999999996</v>
          </cell>
          <cell r="XN5">
            <v>5.2449849999999998</v>
          </cell>
          <cell r="XO5">
            <v>5.24498</v>
          </cell>
          <cell r="XP5">
            <v>5.2349949999999996</v>
          </cell>
          <cell r="XQ5">
            <v>5.1599850000000007</v>
          </cell>
          <cell r="XR5">
            <v>4.6600999999999999</v>
          </cell>
          <cell r="XS5">
            <v>5.1349850000000004</v>
          </cell>
          <cell r="XT5">
            <v>4.6501900000000003</v>
          </cell>
          <cell r="XU5">
            <v>5.1349850000000004</v>
          </cell>
          <cell r="XV5">
            <v>5.4649699999999992</v>
          </cell>
          <cell r="XW5">
            <v>4.8249750000000002</v>
          </cell>
          <cell r="XX5">
            <v>5.18499</v>
          </cell>
          <cell r="XY5">
            <v>5.2899700000000003</v>
          </cell>
          <cell r="XZ5">
            <v>5.2899700000000003</v>
          </cell>
          <cell r="YA5">
            <v>5.43994</v>
          </cell>
          <cell r="YB5">
            <v>5.11998</v>
          </cell>
          <cell r="YC5">
            <v>5.3299699999999994</v>
          </cell>
          <cell r="YD5">
            <v>5.2399749999999994</v>
          </cell>
          <cell r="YE5">
            <v>5.3299750000000001</v>
          </cell>
          <cell r="YF5">
            <v>5.2399750000000003</v>
          </cell>
          <cell r="YG5">
            <v>5.2399849999999999</v>
          </cell>
          <cell r="YH5">
            <v>4.8999699999999997</v>
          </cell>
          <cell r="YI5">
            <v>4.4249700000000001</v>
          </cell>
          <cell r="YJ5">
            <v>4.3549600000000002</v>
          </cell>
          <cell r="YK5">
            <v>4.3399450000000002</v>
          </cell>
          <cell r="YL5">
            <v>4.3049250000000008</v>
          </cell>
          <cell r="YM5">
            <v>4.2850900000000003</v>
          </cell>
          <cell r="YN5">
            <v>4.2850900000000003</v>
          </cell>
          <cell r="YO5">
            <v>4.2500450000000001</v>
          </cell>
          <cell r="YP5">
            <v>4.2408850000000005</v>
          </cell>
          <cell r="YQ5">
            <v>4.2354050000000001</v>
          </cell>
          <cell r="YR5">
            <v>4.1852049999999998</v>
          </cell>
          <cell r="YS5">
            <v>4.2850200000000003</v>
          </cell>
          <cell r="YT5">
            <v>4.2849849999999998</v>
          </cell>
          <cell r="YU5">
            <v>4.2849849999999998</v>
          </cell>
          <cell r="YV5">
            <v>4.2750349999999999</v>
          </cell>
          <cell r="YW5">
            <v>4.2899550000000009</v>
          </cell>
          <cell r="YX5">
            <v>4.2900200000000002</v>
          </cell>
          <cell r="YY5">
            <v>4.2900200000000002</v>
          </cell>
          <cell r="YZ5">
            <v>4.1949800000000002</v>
          </cell>
          <cell r="ZA5">
            <v>4.182525</v>
          </cell>
          <cell r="ZB5">
            <v>4.182525</v>
          </cell>
          <cell r="ZC5">
            <v>4.180015</v>
          </cell>
          <cell r="ZD5">
            <v>4.1249149999999997</v>
          </cell>
          <cell r="ZE5">
            <v>4.1249149999999997</v>
          </cell>
          <cell r="ZF5">
            <v>4.1199300000000001</v>
          </cell>
          <cell r="ZG5">
            <v>4.1051350000000006</v>
          </cell>
          <cell r="ZH5">
            <v>4.0053850000000004</v>
          </cell>
          <cell r="ZI5">
            <v>4.0145299999999997</v>
          </cell>
          <cell r="ZJ5">
            <v>4.0099649999999993</v>
          </cell>
          <cell r="ZK5">
            <v>4.00997</v>
          </cell>
          <cell r="ZL5">
            <v>4.0026650000000004</v>
          </cell>
          <cell r="ZM5">
            <v>4.0026650000000004</v>
          </cell>
          <cell r="ZN5">
            <v>4.0805400000000001</v>
          </cell>
          <cell r="ZO5">
            <v>4.0643099999999999</v>
          </cell>
          <cell r="ZP5">
            <v>4.0562649999999998</v>
          </cell>
          <cell r="ZQ5">
            <v>4.0558899999999998</v>
          </cell>
          <cell r="ZR5">
            <v>4.0583349999999996</v>
          </cell>
          <cell r="ZS5">
            <v>4.0792099999999998</v>
          </cell>
          <cell r="ZT5">
            <v>4.0792099999999998</v>
          </cell>
          <cell r="ZU5">
            <v>4.0825300000000002</v>
          </cell>
          <cell r="ZV5">
            <v>4.0825300000000002</v>
          </cell>
          <cell r="ZW5">
            <v>3.9551800000000004</v>
          </cell>
          <cell r="ZX5">
            <v>4.0112249999999996</v>
          </cell>
          <cell r="ZY5">
            <v>4.01</v>
          </cell>
          <cell r="ZZ5">
            <v>4.0192800000000002</v>
          </cell>
          <cell r="AAA5">
            <v>4.0044550000000001</v>
          </cell>
          <cell r="AAB5">
            <v>3.996715</v>
          </cell>
          <cell r="AAC5">
            <v>3.9177850000000003</v>
          </cell>
          <cell r="AAD5">
            <v>3.9132199999999999</v>
          </cell>
          <cell r="AAE5">
            <v>3.9132199999999999</v>
          </cell>
          <cell r="AAF5">
            <v>3.9862700000000002</v>
          </cell>
          <cell r="AAG5">
            <v>3.986205</v>
          </cell>
          <cell r="AAH5">
            <v>3.96705</v>
          </cell>
          <cell r="AAI5">
            <v>3.9651649999999998</v>
          </cell>
          <cell r="AAJ5">
            <v>3.968235</v>
          </cell>
          <cell r="AAK5">
            <v>3.8071650000000004</v>
          </cell>
          <cell r="AAL5">
            <v>3.797075</v>
          </cell>
          <cell r="AAM5">
            <v>3.7715550000000002</v>
          </cell>
          <cell r="AAN5">
            <v>3.7770950000000001</v>
          </cell>
          <cell r="AAO5">
            <v>3.8024049999999998</v>
          </cell>
          <cell r="AAP5">
            <v>3.7782600000000004</v>
          </cell>
          <cell r="AAQ5">
            <v>3.7870249999999999</v>
          </cell>
          <cell r="AAR5">
            <v>3.77407</v>
          </cell>
          <cell r="AAS5">
            <v>3.7868399999999998</v>
          </cell>
          <cell r="AAT5">
            <v>3.8121650000000002</v>
          </cell>
          <cell r="AAU5">
            <v>3.745355</v>
          </cell>
          <cell r="AAV5">
            <v>3.7445949999999999</v>
          </cell>
          <cell r="AAW5">
            <v>3.73685</v>
          </cell>
          <cell r="AAX5">
            <v>3.7363200000000001</v>
          </cell>
          <cell r="AAY5">
            <v>3.776205</v>
          </cell>
          <cell r="AAZ5">
            <v>3.7685500000000003</v>
          </cell>
          <cell r="ABA5">
            <v>3.7871600000000001</v>
          </cell>
          <cell r="ABB5">
            <v>3.7573999999999996</v>
          </cell>
          <cell r="ABC5">
            <v>3.72749</v>
          </cell>
          <cell r="ABD5">
            <v>3.78328</v>
          </cell>
          <cell r="ABE5">
            <v>3.7880849999999997</v>
          </cell>
          <cell r="ABF5">
            <v>3.7861799999999999</v>
          </cell>
          <cell r="ABG5">
            <v>3.6627700000000001</v>
          </cell>
          <cell r="ABH5">
            <v>3.6628150000000002</v>
          </cell>
          <cell r="ABI5">
            <v>3.6921499999999998</v>
          </cell>
          <cell r="ABJ5">
            <v>3.690045</v>
          </cell>
          <cell r="ABK5">
            <v>3.6874950000000002</v>
          </cell>
          <cell r="ABL5">
            <v>3.6915300000000002</v>
          </cell>
          <cell r="ABM5">
            <v>3.6650049999999998</v>
          </cell>
          <cell r="ABN5">
            <v>3.6737149999999996</v>
          </cell>
          <cell r="ABO5">
            <v>3.67361</v>
          </cell>
          <cell r="ABP5">
            <v>3.6868999999999996</v>
          </cell>
          <cell r="ABQ5">
            <v>3.6742999999999997</v>
          </cell>
          <cell r="ABR5">
            <v>3.6663199999999998</v>
          </cell>
          <cell r="ABS5">
            <v>3.6916899999999999</v>
          </cell>
          <cell r="ABT5">
            <v>3.6940599999999999</v>
          </cell>
          <cell r="ABU5">
            <v>3.661705</v>
          </cell>
          <cell r="ABV5">
            <v>3.6594549999999999</v>
          </cell>
          <cell r="ABW5">
            <v>3.6599250000000003</v>
          </cell>
          <cell r="ABX5">
            <v>3.6623399999999999</v>
          </cell>
          <cell r="ABY5">
            <v>3.6653849999999997</v>
          </cell>
          <cell r="ABZ5">
            <v>3.6605299999999996</v>
          </cell>
          <cell r="ACA5">
            <v>3.662655</v>
          </cell>
          <cell r="ACB5">
            <v>3.6626649999999996</v>
          </cell>
          <cell r="ACC5">
            <v>3.7031749999999999</v>
          </cell>
          <cell r="ACD5">
            <v>3.6773400000000001</v>
          </cell>
          <cell r="ACE5">
            <v>3.67814</v>
          </cell>
          <cell r="ACF5">
            <v>3.6835449999999996</v>
          </cell>
          <cell r="ACG5">
            <v>3.6852100000000001</v>
          </cell>
          <cell r="ACH5">
            <v>3.733085</v>
          </cell>
          <cell r="ACI5">
            <v>3.7084350000000001</v>
          </cell>
          <cell r="ACJ5">
            <v>3.7017249999999997</v>
          </cell>
          <cell r="ACK5">
            <v>3.701775</v>
          </cell>
          <cell r="ACL5">
            <v>3.7106250000000003</v>
          </cell>
          <cell r="ACM5">
            <v>3.6390799999999999</v>
          </cell>
          <cell r="ACN5">
            <v>3.6275750000000002</v>
          </cell>
          <cell r="ACO5">
            <v>3.6271100000000001</v>
          </cell>
          <cell r="ACP5">
            <v>3.6231549999999997</v>
          </cell>
          <cell r="ACQ5">
            <v>3.6221899999999998</v>
          </cell>
          <cell r="ACR5">
            <v>3.6233500000000003</v>
          </cell>
          <cell r="ACS5">
            <v>3.6211599999999997</v>
          </cell>
          <cell r="ACT5">
            <v>3.6102050000000001</v>
          </cell>
          <cell r="ACU5">
            <v>3.6083799999999999</v>
          </cell>
          <cell r="ACV5">
            <v>3.6083799999999999</v>
          </cell>
          <cell r="ACW5">
            <v>3.6209949999999997</v>
          </cell>
          <cell r="ACX5">
            <v>3.6778849999999998</v>
          </cell>
          <cell r="ACY5">
            <v>3.6699549999999999</v>
          </cell>
          <cell r="ACZ5">
            <v>3.6757499999999999</v>
          </cell>
          <cell r="ADA5">
            <v>3.6934100000000001</v>
          </cell>
          <cell r="ADB5">
            <v>3.6829700000000001</v>
          </cell>
          <cell r="ADC5">
            <v>3.6767099999999999</v>
          </cell>
          <cell r="ADD5">
            <v>3.6777199999999999</v>
          </cell>
          <cell r="ADE5">
            <v>3.7113550000000002</v>
          </cell>
          <cell r="ADF5">
            <v>3.74044</v>
          </cell>
          <cell r="ADG5">
            <v>3.740545</v>
          </cell>
          <cell r="ADH5">
            <v>3.7354799999999999</v>
          </cell>
          <cell r="ADI5">
            <v>3.7424049999999998</v>
          </cell>
          <cell r="ADJ5">
            <v>3.6719050000000002</v>
          </cell>
          <cell r="ADK5">
            <v>3.6670199999999999</v>
          </cell>
          <cell r="ADL5">
            <v>3.6659899999999999</v>
          </cell>
          <cell r="ADM5">
            <v>3.6660050000000002</v>
          </cell>
          <cell r="ADN5">
            <v>3.7035200000000001</v>
          </cell>
          <cell r="ADO5">
            <v>3.7377149999999997</v>
          </cell>
          <cell r="ADP5">
            <v>3.8061249999999998</v>
          </cell>
          <cell r="ADQ5">
            <v>3.805615</v>
          </cell>
          <cell r="ADR5">
            <v>3.8061199999999999</v>
          </cell>
          <cell r="ADS5">
            <v>3.79758</v>
          </cell>
          <cell r="ADT5">
            <v>3.80078</v>
          </cell>
          <cell r="ADU5">
            <v>3.7991683333333333</v>
          </cell>
          <cell r="ADV5">
            <v>3.806905</v>
          </cell>
          <cell r="ADW5">
            <v>3.802705</v>
          </cell>
          <cell r="ADX5">
            <v>3.7997350000000001</v>
          </cell>
          <cell r="ADY5">
            <v>3.7911950000000001</v>
          </cell>
          <cell r="ADZ5">
            <v>3.7914149999999998</v>
          </cell>
          <cell r="AEA5">
            <v>3.8038800000000004</v>
          </cell>
          <cell r="AEB5">
            <v>3.8087</v>
          </cell>
          <cell r="AEC5">
            <v>3.8022450000000001</v>
          </cell>
          <cell r="AED5">
            <v>3.7983750000000001</v>
          </cell>
          <cell r="AEE5">
            <v>3.7927850000000003</v>
          </cell>
          <cell r="AEF5">
            <v>3.7926199999999999</v>
          </cell>
          <cell r="AEG5">
            <v>3.7872050000000002</v>
          </cell>
          <cell r="AEH5">
            <v>3.7763150000000003</v>
          </cell>
          <cell r="AEI5">
            <v>3.7763150000000003</v>
          </cell>
          <cell r="AEJ5">
            <v>3.7662750000000003</v>
          </cell>
          <cell r="AEK5">
            <v>3.7662750000000003</v>
          </cell>
          <cell r="AEL5">
            <v>3.8657900000000001</v>
          </cell>
          <cell r="AEM5">
            <v>3.8515999999999999</v>
          </cell>
          <cell r="AEN5">
            <v>3.7867600000000001</v>
          </cell>
          <cell r="AEO5">
            <v>3.7898149999999999</v>
          </cell>
          <cell r="AEP5">
            <v>3.7874499999999998</v>
          </cell>
          <cell r="AEQ5">
            <v>3.846285</v>
          </cell>
          <cell r="AER5">
            <v>3.807385</v>
          </cell>
          <cell r="AES5">
            <v>3.8068600000000004</v>
          </cell>
          <cell r="AET5">
            <v>3.8062550000000002</v>
          </cell>
          <cell r="AEU5">
            <v>3.8026650000000002</v>
          </cell>
          <cell r="AEV5">
            <v>3.7162699999999997</v>
          </cell>
          <cell r="AEW5">
            <v>3.6962250000000001</v>
          </cell>
          <cell r="AEX5">
            <v>3.70099</v>
          </cell>
          <cell r="AEY5">
            <v>3.6902750000000002</v>
          </cell>
          <cell r="AEZ5">
            <v>3.6870099999999999</v>
          </cell>
          <cell r="AFA5">
            <v>3.7292700000000001</v>
          </cell>
          <cell r="AFB5">
            <v>3.7291249999999998</v>
          </cell>
          <cell r="AFC5">
            <v>3.72201</v>
          </cell>
          <cell r="AFD5">
            <v>3.7770349999999997</v>
          </cell>
          <cell r="AFE5">
            <v>3.7801400000000003</v>
          </cell>
          <cell r="AFF5">
            <v>3.8418199999999998</v>
          </cell>
          <cell r="AFG5">
            <v>3.84178</v>
          </cell>
          <cell r="AFH5">
            <v>3.84172</v>
          </cell>
          <cell r="AFI5">
            <v>3.7916449999999999</v>
          </cell>
          <cell r="AFJ5">
            <v>3.7862300000000002</v>
          </cell>
          <cell r="AFK5">
            <v>3.8517749999999999</v>
          </cell>
          <cell r="AFL5">
            <v>3.7985949999999997</v>
          </cell>
          <cell r="AFM5">
            <v>3.8004700000000002</v>
          </cell>
          <cell r="AFN5">
            <v>3.8135649999999996</v>
          </cell>
          <cell r="AFO5">
            <v>3.7977950000000003</v>
          </cell>
          <cell r="AFP5">
            <v>3.8601049999999999</v>
          </cell>
          <cell r="AFQ5">
            <v>3.8472650000000002</v>
          </cell>
          <cell r="AFR5">
            <v>3.8472</v>
          </cell>
          <cell r="AFS5">
            <v>3.8473550000000003</v>
          </cell>
          <cell r="AFT5">
            <v>3.8434499999999998</v>
          </cell>
          <cell r="AFU5">
            <v>3.8587599999999997</v>
          </cell>
          <cell r="AFV5">
            <v>3.8489399999999998</v>
          </cell>
          <cell r="AFW5">
            <v>3.8495699999999999</v>
          </cell>
          <cell r="AFX5">
            <v>3.8300349999999996</v>
          </cell>
          <cell r="AFY5">
            <v>3.8372099999999998</v>
          </cell>
          <cell r="AFZ5">
            <v>3.8678900000000001</v>
          </cell>
          <cell r="AGA5">
            <v>3.9215900000000001</v>
          </cell>
          <cell r="AGB5">
            <v>3.9215900000000001</v>
          </cell>
          <cell r="AGC5">
            <v>3.9214600000000002</v>
          </cell>
          <cell r="AGD5">
            <v>3.9180999999999999</v>
          </cell>
          <cell r="AGE5">
            <v>3.9180099999999998</v>
          </cell>
          <cell r="AGF5">
            <v>3.9180999999999999</v>
          </cell>
          <cell r="AGG5">
            <v>3.918005</v>
          </cell>
          <cell r="AGH5">
            <v>3.9180999999999999</v>
          </cell>
          <cell r="AGI5">
            <v>3.9180899999999999</v>
          </cell>
          <cell r="AGJ5">
            <v>3.9179049999999997</v>
          </cell>
          <cell r="AGK5">
            <v>3.8677950000000001</v>
          </cell>
          <cell r="AGL5">
            <v>3.9173900000000001</v>
          </cell>
          <cell r="AGM5">
            <v>3.8351550000000003</v>
          </cell>
          <cell r="AGN5">
            <v>3.8380650000000003</v>
          </cell>
          <cell r="AGO5">
            <v>3.8336550000000003</v>
          </cell>
          <cell r="AGP5">
            <v>3.83371</v>
          </cell>
          <cell r="AGQ5">
            <v>3.8040950000000002</v>
          </cell>
          <cell r="AGR5">
            <v>3.8009599999999999</v>
          </cell>
          <cell r="AGS5">
            <v>3.7991350000000002</v>
          </cell>
          <cell r="AGT5">
            <v>3.7954850000000002</v>
          </cell>
          <cell r="AGU5">
            <v>3.7954850000000002</v>
          </cell>
          <cell r="AGV5">
            <v>3.9174100000000003</v>
          </cell>
          <cell r="AGW5">
            <v>3.8364199999999999</v>
          </cell>
          <cell r="AGX5">
            <v>3.8363849999999999</v>
          </cell>
          <cell r="AGY5">
            <v>3.8450850000000001</v>
          </cell>
          <cell r="AGZ5">
            <v>3.8407999999999998</v>
          </cell>
          <cell r="AHA5">
            <v>3.8425799999999999</v>
          </cell>
          <cell r="AHB5">
            <v>3.834015</v>
          </cell>
          <cell r="AHC5">
            <v>3.83982</v>
          </cell>
          <cell r="AHD5">
            <v>3.8428399999999998</v>
          </cell>
          <cell r="AHE5">
            <v>3.77285</v>
          </cell>
          <cell r="AHF5">
            <v>3.7383299999999999</v>
          </cell>
          <cell r="AHG5">
            <v>3.77407</v>
          </cell>
          <cell r="AHH5">
            <v>3.768275</v>
          </cell>
          <cell r="AHI5">
            <v>3.7680349999999998</v>
          </cell>
          <cell r="AHJ5">
            <v>3.7206450000000002</v>
          </cell>
          <cell r="AHK5">
            <v>3.7151649999999998</v>
          </cell>
          <cell r="AHL5">
            <v>3.7151649999999998</v>
          </cell>
          <cell r="AHM5">
            <v>3.7151649999999998</v>
          </cell>
          <cell r="AHN5">
            <v>3.7151649999999998</v>
          </cell>
          <cell r="AHO5">
            <v>3.7936749999999999</v>
          </cell>
          <cell r="AHP5">
            <v>3.7192699999999999</v>
          </cell>
          <cell r="AHQ5">
            <v>3.7804700000000002</v>
          </cell>
          <cell r="AHR5">
            <v>3.7804700000000002</v>
          </cell>
          <cell r="AHS5">
            <v>3.7928550000000003</v>
          </cell>
          <cell r="AHT5">
            <v>3.79142</v>
          </cell>
          <cell r="AHU5">
            <v>3.8039350000000001</v>
          </cell>
          <cell r="AHV5">
            <v>3.813955</v>
          </cell>
          <cell r="AHW5">
            <v>3.9177099999999996</v>
          </cell>
          <cell r="AHX5">
            <v>3.9664650000000004</v>
          </cell>
          <cell r="AHY5">
            <v>3.9063650000000001</v>
          </cell>
          <cell r="AHZ5">
            <v>3.8974250000000001</v>
          </cell>
          <cell r="AIA5">
            <v>3.9039000000000001</v>
          </cell>
          <cell r="AIB5">
            <v>3.9541500000000003</v>
          </cell>
          <cell r="AIC5">
            <v>3.9498350000000002</v>
          </cell>
          <cell r="AID5">
            <v>3.8878250000000003</v>
          </cell>
          <cell r="AIE5">
            <v>3.8917650000000004</v>
          </cell>
          <cell r="AIF5">
            <v>4.0168149999999994</v>
          </cell>
          <cell r="AIG5">
            <v>4.0086550000000001</v>
          </cell>
          <cell r="AIH5">
            <v>4.0086300000000001</v>
          </cell>
          <cell r="AII5">
            <v>4.0010849999999998</v>
          </cell>
          <cell r="AIJ5">
            <v>4.0063599999999999</v>
          </cell>
          <cell r="AIK5">
            <v>4.0632650000000003</v>
          </cell>
          <cell r="AIL5">
            <v>4.0688849999999999</v>
          </cell>
          <cell r="AIM5">
            <v>4.064025</v>
          </cell>
          <cell r="AIN5">
            <v>4.0640450000000001</v>
          </cell>
          <cell r="AIO5">
            <v>4.0653000000000006</v>
          </cell>
          <cell r="AIP5">
            <v>4.0640350000000005</v>
          </cell>
          <cell r="AIQ5">
            <v>4.0779500000000004</v>
          </cell>
          <cell r="AIR5">
            <v>4.0522999999999998</v>
          </cell>
          <cell r="AIS5">
            <v>4.0455399999999999</v>
          </cell>
          <cell r="AIT5">
            <v>4.0199800000000003</v>
          </cell>
          <cell r="AIU5">
            <v>3.9875799999999999</v>
          </cell>
          <cell r="AIV5">
            <v>3.96068</v>
          </cell>
          <cell r="AIW5">
            <v>3.96068</v>
          </cell>
          <cell r="AIX5">
            <v>3.96068</v>
          </cell>
          <cell r="AIY5">
            <v>3.9497300000000002</v>
          </cell>
          <cell r="AIZ5">
            <v>3.9080499999999998</v>
          </cell>
          <cell r="AJA5">
            <v>3.8942199999999998</v>
          </cell>
          <cell r="AJB5">
            <v>3.8690000000000002</v>
          </cell>
          <cell r="AJC5">
            <v>3.8692700000000002</v>
          </cell>
          <cell r="AJD5">
            <v>3.8692700000000002</v>
          </cell>
          <cell r="AJE5">
            <v>3.8397000000000001</v>
          </cell>
          <cell r="AJF5">
            <v>3.80552</v>
          </cell>
          <cell r="AJG5">
            <v>3.7945700000000002</v>
          </cell>
          <cell r="AJH5">
            <v>3.8475100000000002</v>
          </cell>
          <cell r="AJI5">
            <v>3.8475100000000002</v>
          </cell>
          <cell r="AJJ5">
            <v>4.1094200000000001</v>
          </cell>
          <cell r="AJK5">
            <v>4.1094099999999996</v>
          </cell>
          <cell r="AJL5">
            <v>4.0681399999999996</v>
          </cell>
          <cell r="AJM5">
            <v>4.0323399999999996</v>
          </cell>
          <cell r="AJN5">
            <v>3.9325399999999999</v>
          </cell>
          <cell r="AJO5">
            <v>3.9119100000000002</v>
          </cell>
          <cell r="AJP5">
            <v>3.9118200000000001</v>
          </cell>
          <cell r="AJQ5">
            <v>3.8794400000000002</v>
          </cell>
          <cell r="AJR5">
            <v>3.8692700000000002</v>
          </cell>
          <cell r="AJS5">
            <v>3.8373599999999999</v>
          </cell>
          <cell r="AJT5">
            <v>3.8999199999999998</v>
          </cell>
          <cell r="AJU5">
            <v>3.8999299999999999</v>
          </cell>
          <cell r="AJV5">
            <v>3.8402799999999999</v>
          </cell>
          <cell r="AJW5">
            <v>3.8322799999999999</v>
          </cell>
          <cell r="AJX5">
            <v>3.8154499999999998</v>
          </cell>
          <cell r="AJY5">
            <v>3.8875500000000001</v>
          </cell>
          <cell r="AJZ5">
            <v>3.9370149999999997</v>
          </cell>
          <cell r="AKA5">
            <v>3.9165350000000001</v>
          </cell>
          <cell r="AKB5">
            <v>3.9165399999999999</v>
          </cell>
          <cell r="AKC5">
            <v>3.9974699999999999</v>
          </cell>
          <cell r="AKD5">
            <v>3.9975249999999996</v>
          </cell>
          <cell r="AKE5">
            <v>3.9975299999999998</v>
          </cell>
          <cell r="AKF5">
            <v>3.9975299999999998</v>
          </cell>
          <cell r="AKG5">
            <v>3.9774449999999999</v>
          </cell>
          <cell r="AKH5">
            <v>3.933745</v>
          </cell>
          <cell r="AKI5">
            <v>3.8613150000000003</v>
          </cell>
          <cell r="AKJ5">
            <v>3.8461599999999998</v>
          </cell>
          <cell r="AKK5">
            <v>3.8391299999999999</v>
          </cell>
          <cell r="AKL5">
            <v>3.9130199999999999</v>
          </cell>
          <cell r="AKM5">
            <v>3.9130150000000001</v>
          </cell>
          <cell r="AKN5">
            <v>3.84646</v>
          </cell>
          <cell r="AKO5">
            <v>3.8419750000000001</v>
          </cell>
          <cell r="AKP5">
            <v>3.8352500000000003</v>
          </cell>
          <cell r="AKQ5">
            <v>3.82884</v>
          </cell>
          <cell r="AKR5">
            <v>3.9943249999999999</v>
          </cell>
          <cell r="AKS5">
            <v>3.9247800000000002</v>
          </cell>
          <cell r="AKT5">
            <v>3.9247800000000002</v>
          </cell>
          <cell r="AKU5">
            <v>3.9099349999999999</v>
          </cell>
          <cell r="AKV5">
            <v>3.9048350000000003</v>
          </cell>
          <cell r="AKW5">
            <v>3.9821300000000002</v>
          </cell>
          <cell r="AKX5">
            <v>3.8909700000000003</v>
          </cell>
          <cell r="AKY5">
            <v>3.8824700000000001</v>
          </cell>
          <cell r="AKZ5">
            <v>3.875435</v>
          </cell>
          <cell r="ALA5">
            <v>3.8782249999999996</v>
          </cell>
          <cell r="ALB5">
            <v>3.9196299999999997</v>
          </cell>
          <cell r="ALC5">
            <v>3.9196999999999997</v>
          </cell>
          <cell r="ALD5">
            <v>3.872395</v>
          </cell>
          <cell r="ALE5">
            <v>3.950685</v>
          </cell>
          <cell r="ALF5">
            <v>3.8659749999999997</v>
          </cell>
          <cell r="ALG5">
            <v>3.9311050000000001</v>
          </cell>
          <cell r="ALH5">
            <v>3.8453249999999999</v>
          </cell>
          <cell r="ALI5">
            <v>3.8213499999999998</v>
          </cell>
          <cell r="ALJ5">
            <v>3.82064</v>
          </cell>
          <cell r="ALK5">
            <v>3.8203149999999999</v>
          </cell>
          <cell r="ALL5">
            <v>3.87453</v>
          </cell>
          <cell r="ALM5">
            <v>3.8597200000000003</v>
          </cell>
          <cell r="ALN5">
            <v>3.8441999999999998</v>
          </cell>
          <cell r="ALO5">
            <v>3.83982</v>
          </cell>
          <cell r="ALP5">
            <v>3.7777099999999999</v>
          </cell>
          <cell r="ALQ5">
            <v>3.9487649999999999</v>
          </cell>
          <cell r="ALR5">
            <v>3.9844049999999998</v>
          </cell>
          <cell r="ALS5">
            <v>4.0057650000000002</v>
          </cell>
          <cell r="ALT5">
            <v>3.9945000000000004</v>
          </cell>
          <cell r="ALU5">
            <v>3.9944549999999999</v>
          </cell>
          <cell r="ALV5">
            <v>4.0711849999999998</v>
          </cell>
          <cell r="ALW5">
            <v>3.8361900000000002</v>
          </cell>
          <cell r="ALX5">
            <v>3.8149500000000001</v>
          </cell>
          <cell r="ALY5">
            <v>3.7617750000000001</v>
          </cell>
          <cell r="ALZ5">
            <v>3.7586300000000001</v>
          </cell>
          <cell r="AMA5">
            <v>3.7506050000000002</v>
          </cell>
          <cell r="AMB5">
            <v>3.7506050000000002</v>
          </cell>
          <cell r="AMC5">
            <v>3.7982500000000003</v>
          </cell>
          <cell r="AMD5">
            <v>3.78708</v>
          </cell>
          <cell r="AME5">
            <v>3.781965</v>
          </cell>
          <cell r="AMF5">
            <v>3.7753399999999999</v>
          </cell>
          <cell r="AMG5">
            <v>3.7023900000000003</v>
          </cell>
          <cell r="AMH5">
            <v>3.6403249999999998</v>
          </cell>
          <cell r="AMI5">
            <v>3.6366800000000001</v>
          </cell>
          <cell r="AMJ5">
            <v>3.6366750000000003</v>
          </cell>
          <cell r="AMK5">
            <v>3.8250549999999999</v>
          </cell>
          <cell r="AML5">
            <v>3.7775699999999999</v>
          </cell>
          <cell r="AMM5">
            <v>3.7665199999999999</v>
          </cell>
          <cell r="AMN5">
            <v>3.7640149999999997</v>
          </cell>
          <cell r="AMO5">
            <v>3.7640099999999999</v>
          </cell>
          <cell r="AMP5">
            <v>3.8506900000000002</v>
          </cell>
          <cell r="AMQ5">
            <v>3.8111649999999999</v>
          </cell>
          <cell r="AMR5">
            <v>3.7988299999999997</v>
          </cell>
          <cell r="AMS5">
            <v>3.7950599999999999</v>
          </cell>
          <cell r="AMT5">
            <v>3.7890299999999999</v>
          </cell>
          <cell r="AMU5">
            <v>3.73434</v>
          </cell>
          <cell r="AMV5">
            <v>3.7233800000000001</v>
          </cell>
          <cell r="AMW5">
            <v>3.7261199999999999</v>
          </cell>
          <cell r="AMX5">
            <v>3.7261199999999999</v>
          </cell>
          <cell r="AMY5">
            <v>4.0379100000000001</v>
          </cell>
          <cell r="AMZ5">
            <v>3.88727</v>
          </cell>
          <cell r="ANA5">
            <v>3.8640650000000001</v>
          </cell>
          <cell r="ANB5">
            <v>3.859105</v>
          </cell>
          <cell r="ANC5">
            <v>3.8591899999999999</v>
          </cell>
          <cell r="AND5">
            <v>3.96651</v>
          </cell>
          <cell r="ANE5">
            <v>3.9859049999999998</v>
          </cell>
          <cell r="ANF5">
            <v>3.9754550000000002</v>
          </cell>
          <cell r="ANG5">
            <v>3.97546</v>
          </cell>
          <cell r="ANH5">
            <v>3.97546</v>
          </cell>
          <cell r="ANI5">
            <v>3.9640849999999999</v>
          </cell>
          <cell r="ANJ5">
            <v>3.9280299999999997</v>
          </cell>
          <cell r="ANK5">
            <v>3.9218250000000001</v>
          </cell>
          <cell r="ANL5">
            <v>3.9217550000000001</v>
          </cell>
          <cell r="ANM5">
            <v>3.9217599999999999</v>
          </cell>
          <cell r="ANN5">
            <v>3.88497</v>
          </cell>
          <cell r="ANO5">
            <v>3.87357</v>
          </cell>
          <cell r="ANP5">
            <v>3.8660749999999999</v>
          </cell>
          <cell r="ANQ5">
            <v>3.86171</v>
          </cell>
          <cell r="ANR5">
            <v>3.9596499999999999</v>
          </cell>
          <cell r="ANS5">
            <v>3.9398149999999998</v>
          </cell>
          <cell r="ANT5">
            <v>3.92997</v>
          </cell>
          <cell r="ANU5">
            <v>3.9208699999999999</v>
          </cell>
          <cell r="ANV5">
            <v>3.9137550000000001</v>
          </cell>
          <cell r="ANW5">
            <v>3.90679</v>
          </cell>
          <cell r="ANX5">
            <v>3.8867500000000001</v>
          </cell>
          <cell r="ANY5">
            <v>3.694175</v>
          </cell>
          <cell r="ANZ5">
            <v>3.694175</v>
          </cell>
          <cell r="AOA5">
            <v>3.694175</v>
          </cell>
          <cell r="AOB5">
            <v>3.9936349999999998</v>
          </cell>
          <cell r="AOC5">
            <v>3.9612799999999999</v>
          </cell>
          <cell r="AOD5">
            <v>3.9551600000000002</v>
          </cell>
          <cell r="AOE5">
            <v>3.9551699999999999</v>
          </cell>
          <cell r="AOF5">
            <v>3.9428799999999997</v>
          </cell>
          <cell r="AOG5">
            <v>3.959705</v>
          </cell>
          <cell r="AOH5">
            <v>3.9383900000000001</v>
          </cell>
          <cell r="AOI5">
            <v>3.9213649999999998</v>
          </cell>
          <cell r="AOJ5">
            <v>3.9210000000000003</v>
          </cell>
          <cell r="AOK5">
            <v>3.92103</v>
          </cell>
          <cell r="AOL5">
            <v>3.9498600000000001</v>
          </cell>
          <cell r="AOM5">
            <v>3.94089</v>
          </cell>
          <cell r="AON5">
            <v>3.91757</v>
          </cell>
          <cell r="AOO5">
            <v>3.9150100000000001</v>
          </cell>
          <cell r="AOP5">
            <v>3.9304449999999997</v>
          </cell>
          <cell r="AOQ5">
            <v>4.0216799999999999</v>
          </cell>
          <cell r="AOR5">
            <v>3.8879849999999996</v>
          </cell>
          <cell r="AOS5">
            <v>4.1051450000000003</v>
          </cell>
          <cell r="AOT5">
            <v>4.092295</v>
          </cell>
          <cell r="AOU5">
            <v>4.0983499999999999</v>
          </cell>
          <cell r="AOV5">
            <v>4.1427300000000002</v>
          </cell>
          <cell r="AOW5">
            <v>4.1476799999999994</v>
          </cell>
          <cell r="AOX5">
            <v>4.1476800000000003</v>
          </cell>
          <cell r="AOY5">
            <v>4.1476800000000003</v>
          </cell>
          <cell r="AOZ5">
            <v>4.1587100000000001</v>
          </cell>
          <cell r="APA5">
            <v>4.2484549999999999</v>
          </cell>
          <cell r="APB5">
            <v>4.1814999999999998</v>
          </cell>
          <cell r="APC5">
            <v>4.1814450000000001</v>
          </cell>
          <cell r="APD5">
            <v>4.1697199999999999</v>
          </cell>
          <cell r="APE5">
            <v>4.1697699999999998</v>
          </cell>
          <cell r="APF5">
            <v>4.2562200000000008</v>
          </cell>
          <cell r="APG5">
            <v>4.3211700000000004</v>
          </cell>
          <cell r="APH5">
            <v>4.3151650000000004</v>
          </cell>
          <cell r="API5">
            <v>4.3053249999999998</v>
          </cell>
          <cell r="APJ5">
            <v>4.2761549999999993</v>
          </cell>
          <cell r="APK5">
            <v>4.1971800000000004</v>
          </cell>
          <cell r="APL5">
            <v>4.1858249999999995</v>
          </cell>
          <cell r="APM5">
            <v>4.18574</v>
          </cell>
          <cell r="APN5">
            <v>4.1685100000000004</v>
          </cell>
          <cell r="APO5">
            <v>4.1633199999999997</v>
          </cell>
          <cell r="APP5">
            <v>4.1345599999999996</v>
          </cell>
          <cell r="APQ5">
            <v>4.1345599999999996</v>
          </cell>
          <cell r="APR5">
            <v>4.13436</v>
          </cell>
          <cell r="APS5">
            <v>4.1322900000000002</v>
          </cell>
          <cell r="APT5">
            <v>4.2420850000000003</v>
          </cell>
          <cell r="APU5">
            <v>4.1735949999999997</v>
          </cell>
          <cell r="APV5">
            <v>4.1673249999999999</v>
          </cell>
          <cell r="APW5">
            <v>4.1672399999999996</v>
          </cell>
          <cell r="APX5">
            <v>4.1636449999999998</v>
          </cell>
          <cell r="APY5">
            <v>4.1146349999999998</v>
          </cell>
          <cell r="APZ5">
            <v>4.1613199999999999</v>
          </cell>
          <cell r="AQA5">
            <v>4.1474000000000002</v>
          </cell>
          <cell r="AQB5">
            <v>4.1472049999999996</v>
          </cell>
          <cell r="AQC5">
            <v>4.1228550000000004</v>
          </cell>
          <cell r="AQD5">
            <v>4.03552</v>
          </cell>
          <cell r="AQE5">
            <v>4.03552</v>
          </cell>
          <cell r="AQF5">
            <v>4.0227399999999998</v>
          </cell>
          <cell r="AQG5">
            <v>4.0227399999999998</v>
          </cell>
          <cell r="AQH5">
            <v>4.1286199999999997</v>
          </cell>
          <cell r="AQI5">
            <v>4.1286199999999997</v>
          </cell>
          <cell r="AQJ5">
            <v>4.1925050000000006</v>
          </cell>
          <cell r="AQK5">
            <v>4.1925050000000006</v>
          </cell>
          <cell r="AQL5">
            <v>4.1949449999999997</v>
          </cell>
          <cell r="AQM5">
            <v>4.3676449999999996</v>
          </cell>
          <cell r="AQN5">
            <v>4.3533900000000001</v>
          </cell>
          <cell r="AQO5">
            <v>4.35297</v>
          </cell>
          <cell r="AQP5">
            <v>4.2198900000000004</v>
          </cell>
          <cell r="AQQ5">
            <v>4.2199400000000002</v>
          </cell>
          <cell r="AQR5">
            <v>4.3439700000000006</v>
          </cell>
          <cell r="AQS5">
            <v>4.337745</v>
          </cell>
          <cell r="AQT5">
            <v>4.2823499999999992</v>
          </cell>
          <cell r="AQU5">
            <v>4.2180649999999993</v>
          </cell>
          <cell r="AQV5">
            <v>4.2089400000000001</v>
          </cell>
          <cell r="AQW5">
            <v>4.2089400000000001</v>
          </cell>
          <cell r="AQX5">
            <v>4.177905</v>
          </cell>
          <cell r="AQY5">
            <v>4.5558899999999998</v>
          </cell>
          <cell r="AQZ5">
            <v>4.4763649999999995</v>
          </cell>
          <cell r="ARA5">
            <v>4.4754550000000002</v>
          </cell>
          <cell r="ARB5">
            <v>4.4818449999999999</v>
          </cell>
          <cell r="ARC5">
            <v>4.4818449999999999</v>
          </cell>
          <cell r="ARD5">
            <v>4.6587999999999994</v>
          </cell>
          <cell r="ARE5">
            <v>4.8335650000000001</v>
          </cell>
          <cell r="ARF5">
            <v>4.8217350000000003</v>
          </cell>
          <cell r="ARG5">
            <v>4.9658350000000002</v>
          </cell>
          <cell r="ARH5">
            <v>4.9567399999999999</v>
          </cell>
          <cell r="ARI5">
            <v>4.9459900000000001</v>
          </cell>
          <cell r="ARJ5">
            <v>4.9459799999999996</v>
          </cell>
          <cell r="ARK5">
            <v>4.7945499999999992</v>
          </cell>
          <cell r="ARL5">
            <v>4.7855299999999996</v>
          </cell>
          <cell r="ARM5">
            <v>4.9849600000000001</v>
          </cell>
          <cell r="ARN5">
            <v>4.9774799999999999</v>
          </cell>
          <cell r="ARO5">
            <v>4.9374700000000002</v>
          </cell>
          <cell r="ARP5">
            <v>4.9319349999999993</v>
          </cell>
          <cell r="ARQ5">
            <v>4.6435300000000002</v>
          </cell>
          <cell r="ARR5">
            <v>4.6598249999999997</v>
          </cell>
          <cell r="ARS5">
            <v>4.6589099999999997</v>
          </cell>
          <cell r="ART5">
            <v>4.65252</v>
          </cell>
          <cell r="ARU5">
            <v>4.65252</v>
          </cell>
          <cell r="ARV5">
            <v>4.8241499999999995</v>
          </cell>
          <cell r="ARW5">
            <v>4.8810500000000001</v>
          </cell>
          <cell r="ARX5">
            <v>4.9180700000000002</v>
          </cell>
          <cell r="ARY5">
            <v>4.9180700000000002</v>
          </cell>
          <cell r="ARZ5">
            <v>4.9179300000000001</v>
          </cell>
          <cell r="ASA5">
            <v>4.9286200000000004</v>
          </cell>
          <cell r="ASB5">
            <v>4.95627</v>
          </cell>
          <cell r="ASC5">
            <v>4.9059100000000004</v>
          </cell>
          <cell r="ASD5">
            <v>4.9059100000000004</v>
          </cell>
          <cell r="ASE5">
            <v>4.9005799999999997</v>
          </cell>
          <cell r="ASF5">
            <v>5.1163650000000001</v>
          </cell>
          <cell r="ASG5">
            <v>5.1141450000000006</v>
          </cell>
          <cell r="ASH5">
            <v>5.0264699999999998</v>
          </cell>
          <cell r="ASI5">
            <v>5.0265400000000007</v>
          </cell>
          <cell r="ASJ5">
            <v>5.0019549999999997</v>
          </cell>
          <cell r="ASK5">
            <v>5.0708099999999998</v>
          </cell>
          <cell r="ASL5">
            <v>5.0431800000000004</v>
          </cell>
          <cell r="ASM5">
            <v>5.0011899999999994</v>
          </cell>
          <cell r="ASN5">
            <v>4.9911449999999995</v>
          </cell>
          <cell r="ASO5">
            <v>4.9162999999999997</v>
          </cell>
          <cell r="ASP5">
            <v>5.0494500000000002</v>
          </cell>
          <cell r="ASQ5">
            <v>5.0404350000000004</v>
          </cell>
          <cell r="ASR5">
            <v>5.0194399999999995</v>
          </cell>
          <cell r="ASS5">
            <v>5.01579</v>
          </cell>
          <cell r="AST5">
            <v>5.01579</v>
          </cell>
          <cell r="ASU5">
            <v>5.1219400000000004</v>
          </cell>
          <cell r="ASV5">
            <v>5.0367850000000001</v>
          </cell>
          <cell r="ASW5">
            <v>5.0395199999999996</v>
          </cell>
          <cell r="ASX5">
            <v>5.0395199999999996</v>
          </cell>
          <cell r="ASY5">
            <v>4.7501800000000003</v>
          </cell>
          <cell r="ASZ5">
            <v>5.3773549999999997</v>
          </cell>
          <cell r="ATA5">
            <v>5.0112550000000002</v>
          </cell>
          <cell r="ATB5">
            <v>5.3217150000000002</v>
          </cell>
          <cell r="ATC5">
            <v>5.3195899999999998</v>
          </cell>
          <cell r="ATD5">
            <v>5.3203999999999994</v>
          </cell>
          <cell r="ATE5">
            <v>5.3123149999999999</v>
          </cell>
          <cell r="ATF5">
            <v>4.7894300000000003</v>
          </cell>
          <cell r="ATG5">
            <v>5.2896299999999998</v>
          </cell>
          <cell r="ATH5">
            <v>5.289625</v>
          </cell>
          <cell r="ATI5">
            <v>5.2896299999999998</v>
          </cell>
          <cell r="ATJ5">
            <v>5.1717050000000002</v>
          </cell>
          <cell r="ATK5">
            <v>5.171875</v>
          </cell>
          <cell r="ATL5">
            <v>5.1308100000000003</v>
          </cell>
          <cell r="ATM5">
            <v>5.1244149999999999</v>
          </cell>
          <cell r="ATN5">
            <v>5.1244149999999999</v>
          </cell>
          <cell r="ATO5">
            <v>5.2722750000000005</v>
          </cell>
          <cell r="ATP5">
            <v>5.0906350000000007</v>
          </cell>
          <cell r="ATQ5">
            <v>5.0815049999999999</v>
          </cell>
          <cell r="ATR5">
            <v>5.0815099999999997</v>
          </cell>
          <cell r="ATS5">
            <v>5.7117749999999994</v>
          </cell>
          <cell r="ATT5">
            <v>5.642925</v>
          </cell>
          <cell r="ATU5">
            <v>5.4866349999999997</v>
          </cell>
          <cell r="ATV5">
            <v>5.5006700000000004</v>
          </cell>
          <cell r="ATW5">
            <v>5.342295</v>
          </cell>
          <cell r="ATX5">
            <v>5.6916700000000002</v>
          </cell>
          <cell r="ATY5">
            <v>5.6045250000000006</v>
          </cell>
          <cell r="ATZ5">
            <v>5.6090900000000001</v>
          </cell>
          <cell r="AUA5">
            <v>5.6081750000000001</v>
          </cell>
          <cell r="AUB5">
            <v>5.6081750000000001</v>
          </cell>
          <cell r="AUC5">
            <v>5.6583450000000006</v>
          </cell>
          <cell r="AUD5">
            <v>5.6328200000000006</v>
          </cell>
          <cell r="AUE5">
            <v>5.3133499999999998</v>
          </cell>
          <cell r="AUF5">
            <v>5.3042199999999999</v>
          </cell>
          <cell r="AUG5">
            <v>5.3863700000000003</v>
          </cell>
          <cell r="AUH5">
            <v>5.4433199999999999</v>
          </cell>
          <cell r="AUI5">
            <v>5.47126</v>
          </cell>
          <cell r="AUJ5">
            <v>5.47126</v>
          </cell>
          <cell r="AUK5">
            <v>5.4511799999999999</v>
          </cell>
          <cell r="AUL5">
            <v>5.4511799999999999</v>
          </cell>
          <cell r="AUM5">
            <v>5.6551349999999996</v>
          </cell>
          <cell r="AUN5">
            <v>5.5975199999999994</v>
          </cell>
          <cell r="AUO5">
            <v>5.5975199999999994</v>
          </cell>
          <cell r="AUP5">
            <v>5.6016300000000001</v>
          </cell>
          <cell r="AUQ5">
            <v>5.6452200000000001</v>
          </cell>
          <cell r="AUR5">
            <v>5.7407000000000004</v>
          </cell>
          <cell r="AUS5">
            <v>5.5895200000000003</v>
          </cell>
          <cell r="AUT5">
            <v>5.5951900000000006</v>
          </cell>
          <cell r="AUU5">
            <v>5.5767299999999995</v>
          </cell>
          <cell r="AUV5">
            <v>5.5855449999999998</v>
          </cell>
          <cell r="AUW5">
            <v>5.5638399999999999</v>
          </cell>
          <cell r="AUX5">
            <v>5.4968149999999998</v>
          </cell>
          <cell r="AUY5">
            <v>5.4885999999999999</v>
          </cell>
          <cell r="AUZ5">
            <v>5.4794700000000001</v>
          </cell>
          <cell r="AVA5">
            <v>5.4794700000000001</v>
          </cell>
          <cell r="AVB5">
            <v>5.58758</v>
          </cell>
          <cell r="AVC5">
            <v>5.5013800000000002</v>
          </cell>
          <cell r="AVD5">
            <v>5.4858600000000006</v>
          </cell>
          <cell r="AVE5">
            <v>5.4739950000000004</v>
          </cell>
          <cell r="AVF5">
            <v>5.4739950000000004</v>
          </cell>
          <cell r="AVG5">
            <v>5.6209699999999998</v>
          </cell>
          <cell r="AVH5">
            <v>5.6209600000000002</v>
          </cell>
          <cell r="AVI5">
            <v>5.6170049999999998</v>
          </cell>
          <cell r="AVJ5">
            <v>5.6011699999999998</v>
          </cell>
          <cell r="AVK5">
            <v>5.5560799999999997</v>
          </cell>
          <cell r="AVL5">
            <v>5.5305900000000001</v>
          </cell>
          <cell r="AVM5">
            <v>5.6136499999999998</v>
          </cell>
          <cell r="AVN5">
            <v>5.5853549999999998</v>
          </cell>
          <cell r="AVO5">
            <v>5.5853599999999997</v>
          </cell>
          <cell r="AVP5">
            <v>5.9436149999999994</v>
          </cell>
          <cell r="AVQ5">
            <v>5.9165700000000001</v>
          </cell>
          <cell r="AVR5">
            <v>5.9165900000000002</v>
          </cell>
          <cell r="AVS5">
            <v>5.9008500000000002</v>
          </cell>
          <cell r="AVT5">
            <v>5.8839100000000002</v>
          </cell>
          <cell r="AVU5">
            <v>5.8026099999999996</v>
          </cell>
          <cell r="AVV5">
            <v>6.0526999999999997</v>
          </cell>
          <cell r="AVW5">
            <v>6.0499650000000003</v>
          </cell>
          <cell r="AVX5">
            <v>6.0289700000000002</v>
          </cell>
          <cell r="AVY5">
            <v>6.0289700000000002</v>
          </cell>
          <cell r="AVZ5">
            <v>6.1427350000000001</v>
          </cell>
          <cell r="AWA5">
            <v>6.0143649999999997</v>
          </cell>
          <cell r="AWB5">
            <v>5.9815050000000003</v>
          </cell>
          <cell r="AWC5">
            <v>5.9687250000000001</v>
          </cell>
          <cell r="AWD5">
            <v>5.9659849999999999</v>
          </cell>
          <cell r="AWE5">
            <v>6.2650949999999996</v>
          </cell>
          <cell r="AWF5">
            <v>6.2334399999999999</v>
          </cell>
          <cell r="AWG5">
            <v>6.2115349999999996</v>
          </cell>
          <cell r="AWH5">
            <v>6.2124500000000005</v>
          </cell>
          <cell r="AWI5">
            <v>6.2124500000000005</v>
          </cell>
          <cell r="AWJ5">
            <v>6.3486450000000003</v>
          </cell>
          <cell r="AWK5">
            <v>6.2982499999999995</v>
          </cell>
          <cell r="AWL5">
            <v>6.4269600000000002</v>
          </cell>
          <cell r="AWM5">
            <v>6.4160050000000002</v>
          </cell>
          <cell r="AWN5">
            <v>6.41601</v>
          </cell>
          <cell r="AWO5">
            <v>6.5276200000000006</v>
          </cell>
          <cell r="AWP5">
            <v>6.4552550000000002</v>
          </cell>
          <cell r="AWQ5">
            <v>6.4315199999999999</v>
          </cell>
          <cell r="AWR5">
            <v>6.4214799999999999</v>
          </cell>
          <cell r="AWS5">
            <v>6.4214799999999999</v>
          </cell>
          <cell r="AWT5">
            <v>6.7440949999999997</v>
          </cell>
          <cell r="AWU5">
            <v>6.6057100000000002</v>
          </cell>
          <cell r="AWV5">
            <v>6.6019950000000005</v>
          </cell>
          <cell r="AWW5">
            <v>6.6019050000000004</v>
          </cell>
          <cell r="AWX5">
            <v>6.5963250000000002</v>
          </cell>
          <cell r="AWY5">
            <v>6.5968599999999995</v>
          </cell>
          <cell r="AWZ5">
            <v>6.54</v>
          </cell>
          <cell r="AXA5">
            <v>6.5400600000000004</v>
          </cell>
          <cell r="AXB5">
            <v>6.4637000000000002</v>
          </cell>
          <cell r="AXC5">
            <v>6.464385</v>
          </cell>
          <cell r="AXD5">
            <v>6.4260450000000002</v>
          </cell>
          <cell r="AXE5">
            <v>6.4178300000000004</v>
          </cell>
          <cell r="AXF5">
            <v>6.4178300000000004</v>
          </cell>
          <cell r="AXG5">
            <v>6.5244299999999997</v>
          </cell>
          <cell r="AXH5">
            <v>6.4579900000000006</v>
          </cell>
          <cell r="AXI5">
            <v>6.42239</v>
          </cell>
          <cell r="AXJ5">
            <v>6.41235</v>
          </cell>
          <cell r="AXK5">
            <v>6.41235</v>
          </cell>
          <cell r="AXL5">
            <v>6.4961199999999995</v>
          </cell>
        </row>
        <row r="6">
          <cell r="A6" t="str">
            <v>GT091/21Oct22</v>
          </cell>
          <cell r="B6">
            <v>44946</v>
          </cell>
          <cell r="C6">
            <v>6.9949866666666667</v>
          </cell>
          <cell r="D6">
            <v>6.9949766666666662</v>
          </cell>
          <cell r="E6">
            <v>6.9616733333333336</v>
          </cell>
          <cell r="F6">
            <v>6.9616499999999997</v>
          </cell>
          <cell r="G6">
            <v>7.0216433333333326</v>
          </cell>
          <cell r="H6">
            <v>7.071673333333333</v>
          </cell>
          <cell r="I6">
            <v>7.0716500000000009</v>
          </cell>
          <cell r="J6">
            <v>7.1624750000000006</v>
          </cell>
          <cell r="K6">
            <v>6.9683166666666665</v>
          </cell>
          <cell r="L6">
            <v>6.9683366666666657</v>
          </cell>
          <cell r="M6">
            <v>6.9483433333333329</v>
          </cell>
          <cell r="N6">
            <v>6.9316899999999997</v>
          </cell>
          <cell r="O6">
            <v>6.9316699999999996</v>
          </cell>
          <cell r="P6">
            <v>6.9316533333333332</v>
          </cell>
          <cell r="Q6">
            <v>6.9783333333333326</v>
          </cell>
          <cell r="R6">
            <v>6.9283233333333341</v>
          </cell>
          <cell r="S6">
            <v>6.9283600000000005</v>
          </cell>
          <cell r="T6">
            <v>6.9283433333333333</v>
          </cell>
          <cell r="U6">
            <v>6.9283433333333333</v>
          </cell>
          <cell r="V6">
            <v>7.0649800000000011</v>
          </cell>
          <cell r="W6">
            <v>6.9783133333333334</v>
          </cell>
          <cell r="X6">
            <v>6.9783266666666668</v>
          </cell>
          <cell r="Y6">
            <v>6.9783266666666668</v>
          </cell>
          <cell r="Z6">
            <v>6.9783200000000001</v>
          </cell>
          <cell r="AA6">
            <v>7.0116799999999992</v>
          </cell>
          <cell r="AB6">
            <v>7.0116566666666662</v>
          </cell>
          <cell r="AC6">
            <v>7.1624850000000002</v>
          </cell>
          <cell r="AD6">
            <v>7.1624850000000002</v>
          </cell>
          <cell r="AE6">
            <v>7.1375000000000002</v>
          </cell>
          <cell r="AF6">
            <v>6.9349866666666671</v>
          </cell>
          <cell r="AG6">
            <v>6.9349500000000006</v>
          </cell>
          <cell r="AH6">
            <v>6.9316599999999999</v>
          </cell>
          <cell r="AI6">
            <v>7.1424800000000008</v>
          </cell>
          <cell r="AJ6">
            <v>7.1174949999999999</v>
          </cell>
          <cell r="AK6">
            <v>7.1174850000000003</v>
          </cell>
          <cell r="AL6">
            <v>7.1175050000000004</v>
          </cell>
          <cell r="AM6">
            <v>7.1174949999999999</v>
          </cell>
          <cell r="AN6">
            <v>7.0783200000000006</v>
          </cell>
          <cell r="AO6">
            <v>7.0616500000000002</v>
          </cell>
          <cell r="AP6">
            <v>7.0616599999999998</v>
          </cell>
          <cell r="AQ6">
            <v>7.1124799999999997</v>
          </cell>
          <cell r="AR6">
            <v>7.22499</v>
          </cell>
          <cell r="AS6">
            <v>7.3249700000000004</v>
          </cell>
          <cell r="AT6">
            <v>7.22499</v>
          </cell>
          <cell r="AU6">
            <v>6.987495</v>
          </cell>
          <cell r="AV6">
            <v>6.9874900000000002</v>
          </cell>
          <cell r="AW6">
            <v>6.9575100000000001</v>
          </cell>
          <cell r="AX6">
            <v>7.1174800000000005</v>
          </cell>
          <cell r="AY6">
            <v>7.1525049999999997</v>
          </cell>
          <cell r="AZ6">
            <v>7.1425049999999999</v>
          </cell>
          <cell r="BA6">
            <v>7.1424950000000003</v>
          </cell>
          <cell r="BB6">
            <v>7.1225050000000003</v>
          </cell>
          <cell r="BC6">
            <v>7.0474700000000006</v>
          </cell>
          <cell r="BD6">
            <v>7.0475050000000001</v>
          </cell>
          <cell r="BE6">
            <v>7.0474649999999999</v>
          </cell>
          <cell r="BF6">
            <v>7.0474949999999996</v>
          </cell>
          <cell r="BG6">
            <v>7.0475200000000005</v>
          </cell>
          <cell r="BH6">
            <v>7.0475150000000006</v>
          </cell>
          <cell r="BI6">
            <v>6.8975200000000001</v>
          </cell>
          <cell r="BJ6">
            <v>6.8975499999999998</v>
          </cell>
          <cell r="BK6">
            <v>6.8725000000000005</v>
          </cell>
          <cell r="BL6">
            <v>6.8724400000000001</v>
          </cell>
          <cell r="BM6">
            <v>6.8474250000000003</v>
          </cell>
          <cell r="BN6">
            <v>6.3699899999999996</v>
          </cell>
          <cell r="BO6">
            <v>6.4398999999999997</v>
          </cell>
          <cell r="BP6">
            <v>6.3900899999999998</v>
          </cell>
          <cell r="BQ6">
            <v>6.3700099999999997</v>
          </cell>
          <cell r="BR6">
            <v>6.3501700000000003</v>
          </cell>
          <cell r="BS6">
            <v>6.7299699999999998</v>
          </cell>
          <cell r="BT6">
            <v>7.0774999999999997</v>
          </cell>
          <cell r="BU6">
            <v>7.0374600000000003</v>
          </cell>
          <cell r="BV6">
            <v>7.0274599999999996</v>
          </cell>
          <cell r="BW6">
            <v>7.0274599999999996</v>
          </cell>
          <cell r="BX6">
            <v>7.0924750000000003</v>
          </cell>
          <cell r="BY6">
            <v>7.0699749999999995</v>
          </cell>
          <cell r="BZ6">
            <v>7.0649649999999999</v>
          </cell>
          <cell r="CA6">
            <v>7.0499799999999997</v>
          </cell>
          <cell r="CB6">
            <v>7.0449999999999999</v>
          </cell>
          <cell r="CC6">
            <v>7.109985</v>
          </cell>
          <cell r="CD6">
            <v>7.0350000000000001</v>
          </cell>
          <cell r="CE6">
            <v>7.0000099999999996</v>
          </cell>
          <cell r="CF6">
            <v>6.9899800000000001</v>
          </cell>
          <cell r="CG6">
            <v>6.9850250000000003</v>
          </cell>
          <cell r="CH6">
            <v>7.1149850000000008</v>
          </cell>
          <cell r="CI6">
            <v>7.0799800000000008</v>
          </cell>
          <cell r="CJ6">
            <v>7.0800049999999999</v>
          </cell>
          <cell r="CK6">
            <v>7.0399750000000001</v>
          </cell>
          <cell r="CL6">
            <v>7.04</v>
          </cell>
          <cell r="CM6">
            <v>7.0300100000000008</v>
          </cell>
          <cell r="CN6">
            <v>7.0300099999999999</v>
          </cell>
          <cell r="CO6">
            <v>6.9999850000000006</v>
          </cell>
          <cell r="CP6">
            <v>6.9999850000000006</v>
          </cell>
          <cell r="CQ6">
            <v>7.0150000000000006</v>
          </cell>
          <cell r="CR6">
            <v>7.0399949999999993</v>
          </cell>
          <cell r="CS6">
            <v>6.984985</v>
          </cell>
          <cell r="CT6">
            <v>6.9849800000000002</v>
          </cell>
          <cell r="CU6">
            <v>6.9450050000000001</v>
          </cell>
          <cell r="CV6">
            <v>6.9449800000000002</v>
          </cell>
          <cell r="CW6">
            <v>6.9449800000000002</v>
          </cell>
          <cell r="CX6">
            <v>7.1149950000000004</v>
          </cell>
          <cell r="CY6">
            <v>7.0800049999999999</v>
          </cell>
          <cell r="CZ6">
            <v>7.0650000000000004</v>
          </cell>
          <cell r="DA6">
            <v>7.0500050000000005</v>
          </cell>
          <cell r="DB6">
            <v>7.1199899999999996</v>
          </cell>
          <cell r="DC6">
            <v>7.1049749999999996</v>
          </cell>
          <cell r="DD6">
            <v>7.0850200000000001</v>
          </cell>
          <cell r="DE6">
            <v>7.0849899999999995</v>
          </cell>
          <cell r="DF6">
            <v>7.0500050000000005</v>
          </cell>
          <cell r="DG6">
            <v>7.1799850000000003</v>
          </cell>
          <cell r="DH6">
            <v>7.1849600000000002</v>
          </cell>
          <cell r="DI6">
            <v>7.1599900000000005</v>
          </cell>
          <cell r="DJ6">
            <v>7.1600099999999998</v>
          </cell>
          <cell r="DK6">
            <v>7.140015</v>
          </cell>
          <cell r="DL6">
            <v>7.274985</v>
          </cell>
          <cell r="DM6">
            <v>7.1899750000000004</v>
          </cell>
          <cell r="DN6">
            <v>7.1550200000000004</v>
          </cell>
          <cell r="DO6">
            <v>7.1450149999999999</v>
          </cell>
          <cell r="DP6">
            <v>7.1299799999999998</v>
          </cell>
          <cell r="DQ6">
            <v>7.0399949999999993</v>
          </cell>
          <cell r="DR6">
            <v>7.0100150000000001</v>
          </cell>
          <cell r="DS6">
            <v>6.9949750000000002</v>
          </cell>
          <cell r="DT6">
            <v>7.2100100000000005</v>
          </cell>
          <cell r="DU6">
            <v>7.2099950000000002</v>
          </cell>
          <cell r="DV6">
            <v>7.1750050000000005</v>
          </cell>
          <cell r="DW6">
            <v>7.1699900000000003</v>
          </cell>
          <cell r="DX6">
            <v>7.3049850000000003</v>
          </cell>
          <cell r="DY6">
            <v>7.2450000000000001</v>
          </cell>
          <cell r="DZ6">
            <v>7.23</v>
          </cell>
          <cell r="EA6">
            <v>7.2199850000000003</v>
          </cell>
          <cell r="EB6">
            <v>7.2149999999999999</v>
          </cell>
          <cell r="EC6">
            <v>7.2149900000000002</v>
          </cell>
          <cell r="ED6">
            <v>7.2000149999999996</v>
          </cell>
          <cell r="EE6">
            <v>7.174995</v>
          </cell>
          <cell r="EF6">
            <v>7.1700049999999997</v>
          </cell>
          <cell r="EG6">
            <v>7.1650200000000002</v>
          </cell>
          <cell r="EH6">
            <v>7.3099850000000002</v>
          </cell>
          <cell r="EI6">
            <v>7.1000250000000005</v>
          </cell>
          <cell r="EJ6">
            <v>7.2600249999999997</v>
          </cell>
          <cell r="EK6">
            <v>7.2550050000000006</v>
          </cell>
          <cell r="EL6">
            <v>7.4849650000000008</v>
          </cell>
          <cell r="EM6">
            <v>7.649985</v>
          </cell>
          <cell r="EN6">
            <v>7.6449999999999996</v>
          </cell>
          <cell r="EO6">
            <v>7.6450199999999997</v>
          </cell>
          <cell r="EP6">
            <v>7.6049699999999998</v>
          </cell>
          <cell r="EQ6">
            <v>7.5899850000000004</v>
          </cell>
          <cell r="ER6">
            <v>7.5650300000000001</v>
          </cell>
          <cell r="ES6">
            <v>7.5549999999999997</v>
          </cell>
          <cell r="ET6">
            <v>7.4249650000000003</v>
          </cell>
          <cell r="EU6">
            <v>7.3850049999999996</v>
          </cell>
          <cell r="EV6">
            <v>7.3850049999999996</v>
          </cell>
          <cell r="EW6">
            <v>7.3750400000000003</v>
          </cell>
          <cell r="EX6">
            <v>7.3599800000000002</v>
          </cell>
          <cell r="EY6">
            <v>7.35494</v>
          </cell>
          <cell r="EZ6">
            <v>7.3299799999999999</v>
          </cell>
          <cell r="FA6">
            <v>7.3299649999999996</v>
          </cell>
          <cell r="FB6">
            <v>7.3300599999999996</v>
          </cell>
          <cell r="FC6">
            <v>7.5099900000000002</v>
          </cell>
          <cell r="FD6">
            <v>7.3199950000000005</v>
          </cell>
          <cell r="FE6">
            <v>7.2999749999999999</v>
          </cell>
          <cell r="FF6">
            <v>7.2900049999999998</v>
          </cell>
          <cell r="FG6">
            <v>7.2450749999999999</v>
          </cell>
          <cell r="FH6">
            <v>7.22499</v>
          </cell>
          <cell r="FI6">
            <v>7.1299650000000003</v>
          </cell>
          <cell r="FJ6">
            <v>7.1200400000000004</v>
          </cell>
          <cell r="FK6">
            <v>7.1199899999999996</v>
          </cell>
          <cell r="FL6">
            <v>7.11998</v>
          </cell>
          <cell r="FM6">
            <v>7.3049999999999997</v>
          </cell>
          <cell r="FN6">
            <v>7.2249850000000002</v>
          </cell>
          <cell r="FO6">
            <v>7.2000200000000003</v>
          </cell>
          <cell r="FP6">
            <v>7.1949950000000005</v>
          </cell>
          <cell r="FQ6">
            <v>7.1850300000000002</v>
          </cell>
          <cell r="FR6">
            <v>7.2499799999999999</v>
          </cell>
          <cell r="FS6">
            <v>7.2500099999999996</v>
          </cell>
          <cell r="FT6">
            <v>7.2249999999999996</v>
          </cell>
          <cell r="FU6">
            <v>7.2199900000000001</v>
          </cell>
          <cell r="FV6">
            <v>7.2100200000000001</v>
          </cell>
          <cell r="FW6">
            <v>7.17</v>
          </cell>
          <cell r="FX6">
            <v>7.1700200000000001</v>
          </cell>
          <cell r="FY6">
            <v>7.149985</v>
          </cell>
          <cell r="FZ6">
            <v>7.1449949999999998</v>
          </cell>
          <cell r="GA6">
            <v>7.1450300000000002</v>
          </cell>
          <cell r="GB6">
            <v>7.4999900000000004</v>
          </cell>
          <cell r="GC6">
            <v>7.5000400000000003</v>
          </cell>
          <cell r="GD6">
            <v>7.2200100000000003</v>
          </cell>
          <cell r="GE6">
            <v>7.2199949999999999</v>
          </cell>
          <cell r="GF6">
            <v>7.2049500000000002</v>
          </cell>
          <cell r="GG6">
            <v>7.1199849999999998</v>
          </cell>
          <cell r="GH6">
            <v>7.0999800000000004</v>
          </cell>
          <cell r="GI6">
            <v>7.09</v>
          </cell>
          <cell r="GJ6">
            <v>7.08507</v>
          </cell>
          <cell r="GK6">
            <v>7.160005</v>
          </cell>
          <cell r="GL6">
            <v>7.1100150000000006</v>
          </cell>
          <cell r="GM6">
            <v>7.1050000000000004</v>
          </cell>
          <cell r="GN6">
            <v>7.1000099999999993</v>
          </cell>
          <cell r="GO6">
            <v>7.0950349999999993</v>
          </cell>
          <cell r="GP6">
            <v>6.9100950000000001</v>
          </cell>
          <cell r="GQ6">
            <v>6.8950949999999995</v>
          </cell>
          <cell r="GR6">
            <v>6.8849850000000004</v>
          </cell>
          <cell r="GS6">
            <v>6.8798849999999998</v>
          </cell>
          <cell r="GT6">
            <v>6.7600199999999999</v>
          </cell>
          <cell r="GU6">
            <v>6.8100100000000001</v>
          </cell>
          <cell r="GV6">
            <v>6.8499699999999999</v>
          </cell>
          <cell r="GW6">
            <v>6.8498999999999999</v>
          </cell>
          <cell r="GX6">
            <v>6.8449749999999998</v>
          </cell>
          <cell r="GY6">
            <v>7.12</v>
          </cell>
          <cell r="GZ6">
            <v>7.1150099999999998</v>
          </cell>
          <cell r="HA6">
            <v>7.1149799999999992</v>
          </cell>
          <cell r="HB6">
            <v>7.0899599999999996</v>
          </cell>
          <cell r="HC6">
            <v>7.0899599999999996</v>
          </cell>
          <cell r="HD6">
            <v>7.0799400000000006</v>
          </cell>
          <cell r="HE6">
            <v>7.0750100000000007</v>
          </cell>
          <cell r="HF6">
            <v>7.0599400000000001</v>
          </cell>
          <cell r="HG6">
            <v>6.8999649999999999</v>
          </cell>
          <cell r="HH6">
            <v>6.8949850000000001</v>
          </cell>
          <cell r="HI6">
            <v>7.1950000000000003</v>
          </cell>
          <cell r="HJ6">
            <v>7.1150099999999998</v>
          </cell>
          <cell r="HK6">
            <v>7.1</v>
          </cell>
          <cell r="HL6">
            <v>7.0899700000000001</v>
          </cell>
          <cell r="HM6">
            <v>7.0849899999999995</v>
          </cell>
          <cell r="HN6">
            <v>7.2150049999999997</v>
          </cell>
          <cell r="HO6">
            <v>7.1650050000000007</v>
          </cell>
          <cell r="HP6">
            <v>7.1599850000000007</v>
          </cell>
          <cell r="HQ6">
            <v>7.1550250000000002</v>
          </cell>
          <cell r="HR6">
            <v>7.27501</v>
          </cell>
          <cell r="HS6">
            <v>7.2749800000000002</v>
          </cell>
          <cell r="HT6">
            <v>7.2750050000000002</v>
          </cell>
          <cell r="HU6">
            <v>7.2750149999999998</v>
          </cell>
          <cell r="HV6">
            <v>7.3099849999999993</v>
          </cell>
          <cell r="HW6">
            <v>7.3050049999999995</v>
          </cell>
          <cell r="HX6">
            <v>7.2999849999999995</v>
          </cell>
          <cell r="HY6">
            <v>7.2799650000000007</v>
          </cell>
          <cell r="HZ6">
            <v>7.2750299999999992</v>
          </cell>
          <cell r="IA6">
            <v>7.3350099999999996</v>
          </cell>
          <cell r="IB6">
            <v>7.2949900000000003</v>
          </cell>
          <cell r="IC6">
            <v>7.2900050000000007</v>
          </cell>
          <cell r="ID6">
            <v>7.2699700000000007</v>
          </cell>
          <cell r="IE6">
            <v>7.2599850000000004</v>
          </cell>
          <cell r="IF6">
            <v>7.2599900000000002</v>
          </cell>
          <cell r="IG6">
            <v>7.39994</v>
          </cell>
          <cell r="IH6">
            <v>7.40001</v>
          </cell>
          <cell r="II6">
            <v>7.1375299999999999</v>
          </cell>
          <cell r="IJ6">
            <v>7.0799400000000006</v>
          </cell>
          <cell r="IK6">
            <v>6.9249650000000003</v>
          </cell>
          <cell r="IL6">
            <v>6.9099900000000005</v>
          </cell>
          <cell r="IM6">
            <v>6.9049649999999998</v>
          </cell>
          <cell r="IN6">
            <v>6.8949850000000001</v>
          </cell>
          <cell r="IO6">
            <v>7.0799400000000006</v>
          </cell>
          <cell r="IP6">
            <v>7.0750100000000007</v>
          </cell>
          <cell r="IQ6">
            <v>7.0599400000000001</v>
          </cell>
          <cell r="IR6">
            <v>7.0550099999999993</v>
          </cell>
          <cell r="IS6">
            <v>7.0450400000000002</v>
          </cell>
          <cell r="IT6">
            <v>7.0799400000000006</v>
          </cell>
          <cell r="IU6">
            <v>6.9999850000000006</v>
          </cell>
          <cell r="IV6">
            <v>6.9799800000000003</v>
          </cell>
          <cell r="IW6">
            <v>6.9750250000000005</v>
          </cell>
          <cell r="IX6">
            <v>6.9701000000000004</v>
          </cell>
          <cell r="IY6">
            <v>7.1549949999999995</v>
          </cell>
          <cell r="IZ6">
            <v>7.1150099999999998</v>
          </cell>
          <cell r="JA6">
            <v>7.0950100000000003</v>
          </cell>
          <cell r="JB6">
            <v>7.0899599999999996</v>
          </cell>
          <cell r="JC6">
            <v>7.085</v>
          </cell>
          <cell r="JD6">
            <v>7.19</v>
          </cell>
          <cell r="JE6">
            <v>7.1150099999999998</v>
          </cell>
          <cell r="JF6">
            <v>7.1200200000000002</v>
          </cell>
          <cell r="JG6">
            <v>7.1099699999999997</v>
          </cell>
          <cell r="JH6">
            <v>7.1099600000000001</v>
          </cell>
          <cell r="JI6">
            <v>7.1550200000000004</v>
          </cell>
          <cell r="JJ6">
            <v>7.0750100000000007</v>
          </cell>
          <cell r="JK6">
            <v>6.7599450000000001</v>
          </cell>
          <cell r="JL6">
            <v>6.9199549999999999</v>
          </cell>
          <cell r="JM6">
            <v>6.9200850000000003</v>
          </cell>
          <cell r="JN6">
            <v>7.104965</v>
          </cell>
          <cell r="JO6">
            <v>7.0499799999999997</v>
          </cell>
          <cell r="JP6">
            <v>7.0350299999999999</v>
          </cell>
          <cell r="JQ6">
            <v>7.0250149999999998</v>
          </cell>
          <cell r="JR6">
            <v>7.0201200000000004</v>
          </cell>
          <cell r="JS6">
            <v>7.104965</v>
          </cell>
          <cell r="JT6">
            <v>7.0249500000000005</v>
          </cell>
          <cell r="JU6">
            <v>7.009995</v>
          </cell>
          <cell r="JV6">
            <v>7.00502</v>
          </cell>
          <cell r="JW6">
            <v>6.9950200000000002</v>
          </cell>
          <cell r="JX6">
            <v>7.1100149999999998</v>
          </cell>
          <cell r="JY6">
            <v>7.0299649999999998</v>
          </cell>
          <cell r="JZ6">
            <v>7.0299800000000001</v>
          </cell>
          <cell r="KA6">
            <v>7.00502</v>
          </cell>
          <cell r="KB6">
            <v>6.9999649999999995</v>
          </cell>
          <cell r="KC6">
            <v>6.945055</v>
          </cell>
          <cell r="KD6">
            <v>6.9350399999999999</v>
          </cell>
          <cell r="KE6">
            <v>6.9200599999999994</v>
          </cell>
          <cell r="KF6">
            <v>6.9097249999999999</v>
          </cell>
          <cell r="KG6">
            <v>6.9097899999999992</v>
          </cell>
          <cell r="KH6">
            <v>7.2200049999999996</v>
          </cell>
          <cell r="KI6">
            <v>7.2850099999999998</v>
          </cell>
          <cell r="KJ6">
            <v>7.2599850000000004</v>
          </cell>
          <cell r="KK6">
            <v>7.2900050000000007</v>
          </cell>
          <cell r="KL6">
            <v>7.2900050000000007</v>
          </cell>
          <cell r="KM6">
            <v>7.265015</v>
          </cell>
          <cell r="KN6">
            <v>7.265015</v>
          </cell>
          <cell r="KO6">
            <v>7.2599850000000004</v>
          </cell>
          <cell r="KP6">
            <v>7.2500149999999994</v>
          </cell>
          <cell r="KQ6">
            <v>7.3000050000000005</v>
          </cell>
          <cell r="KR6">
            <v>7.2750299999999992</v>
          </cell>
          <cell r="KS6">
            <v>7.26</v>
          </cell>
          <cell r="KT6">
            <v>7.2600149999999992</v>
          </cell>
          <cell r="KU6">
            <v>7.2549999999999999</v>
          </cell>
          <cell r="KV6">
            <v>7.234985</v>
          </cell>
          <cell r="KW6">
            <v>7.2249850000000002</v>
          </cell>
          <cell r="KX6">
            <v>7.2200050000000005</v>
          </cell>
          <cell r="KY6">
            <v>7.2100299999999997</v>
          </cell>
          <cell r="KZ6">
            <v>7.1950400000000005</v>
          </cell>
          <cell r="LA6">
            <v>7.1899999999999995</v>
          </cell>
          <cell r="LB6">
            <v>7.1800899999999999</v>
          </cell>
          <cell r="LC6">
            <v>7.410005</v>
          </cell>
          <cell r="LD6">
            <v>7.4049750000000003</v>
          </cell>
          <cell r="LE6">
            <v>7.3849750000000007</v>
          </cell>
          <cell r="LF6">
            <v>7.3799799999999998</v>
          </cell>
          <cell r="LG6">
            <v>7.35</v>
          </cell>
          <cell r="LH6">
            <v>7.4150200000000002</v>
          </cell>
          <cell r="LI6">
            <v>7.3899899999999992</v>
          </cell>
          <cell r="LJ6">
            <v>7.3900050000000004</v>
          </cell>
          <cell r="LK6">
            <v>7.384995</v>
          </cell>
          <cell r="LL6">
            <v>7.3400049999999997</v>
          </cell>
          <cell r="LM6">
            <v>7.2650050000000004</v>
          </cell>
          <cell r="LN6">
            <v>7.2649799999999995</v>
          </cell>
          <cell r="LO6">
            <v>7.2500049999999998</v>
          </cell>
          <cell r="LP6">
            <v>7.2450200000000002</v>
          </cell>
          <cell r="LQ6">
            <v>6.9450000000000003</v>
          </cell>
          <cell r="LR6">
            <v>7.104965</v>
          </cell>
          <cell r="LS6">
            <v>6.975015</v>
          </cell>
          <cell r="LT6">
            <v>6.9549450000000004</v>
          </cell>
          <cell r="LU6">
            <v>6.9499500000000003</v>
          </cell>
          <cell r="LV6">
            <v>6.9450000000000003</v>
          </cell>
          <cell r="LW6">
            <v>7.0099900000000002</v>
          </cell>
          <cell r="LX6">
            <v>7.01</v>
          </cell>
          <cell r="LY6">
            <v>6.9949849999999998</v>
          </cell>
          <cell r="LZ6">
            <v>6.9899900000000006</v>
          </cell>
          <cell r="MA6">
            <v>6.9850300000000001</v>
          </cell>
          <cell r="MB6">
            <v>6.979965</v>
          </cell>
          <cell r="MC6">
            <v>6.8250000000000002</v>
          </cell>
          <cell r="MD6">
            <v>6.8050200000000007</v>
          </cell>
          <cell r="ME6">
            <v>6.7999200000000002</v>
          </cell>
          <cell r="MF6">
            <v>6.7950549999999996</v>
          </cell>
          <cell r="MG6">
            <v>7.1449850000000001</v>
          </cell>
          <cell r="MH6">
            <v>7.1399900000000001</v>
          </cell>
          <cell r="MI6">
            <v>7.1199849999999998</v>
          </cell>
          <cell r="MJ6">
            <v>7.1149800000000001</v>
          </cell>
          <cell r="MK6">
            <v>7.1100200000000005</v>
          </cell>
          <cell r="ML6">
            <v>7.104965</v>
          </cell>
          <cell r="MM6">
            <v>7.0999800000000004</v>
          </cell>
          <cell r="MN6">
            <v>7.30999</v>
          </cell>
          <cell r="MO6">
            <v>7.075005</v>
          </cell>
          <cell r="MP6">
            <v>7.0700500000000002</v>
          </cell>
          <cell r="MQ6">
            <v>7.25997</v>
          </cell>
          <cell r="MR6">
            <v>7.259995</v>
          </cell>
          <cell r="MS6">
            <v>7.2450100000000006</v>
          </cell>
          <cell r="MT6">
            <v>7.2399900000000006</v>
          </cell>
          <cell r="MU6">
            <v>7.2349750000000004</v>
          </cell>
          <cell r="MV6">
            <v>7.2300050000000002</v>
          </cell>
          <cell r="MW6">
            <v>7.1750050000000005</v>
          </cell>
          <cell r="MX6">
            <v>7.1750150000000001</v>
          </cell>
          <cell r="MY6">
            <v>7.1750150000000001</v>
          </cell>
          <cell r="MZ6">
            <v>7.2199749999999998</v>
          </cell>
          <cell r="NA6">
            <v>7.22</v>
          </cell>
          <cell r="NB6">
            <v>7.2099949999999993</v>
          </cell>
          <cell r="NC6">
            <v>7.2049700000000003</v>
          </cell>
          <cell r="ND6">
            <v>7.2000200000000003</v>
          </cell>
          <cell r="NE6">
            <v>7.1950000000000003</v>
          </cell>
          <cell r="NF6">
            <v>7.19</v>
          </cell>
          <cell r="NG6">
            <v>7.1699900000000003</v>
          </cell>
          <cell r="NH6">
            <v>7.1650200000000002</v>
          </cell>
          <cell r="NI6">
            <v>7.1600149999999996</v>
          </cell>
          <cell r="NJ6">
            <v>7.1550200000000004</v>
          </cell>
          <cell r="NK6">
            <v>6.975015</v>
          </cell>
          <cell r="NL6">
            <v>6.9549450000000004</v>
          </cell>
          <cell r="NM6">
            <v>6.9499500000000003</v>
          </cell>
          <cell r="NN6">
            <v>6.9450000000000003</v>
          </cell>
          <cell r="NO6">
            <v>7.0949849999999994</v>
          </cell>
          <cell r="NP6">
            <v>6.9650449999999999</v>
          </cell>
          <cell r="NQ6">
            <v>6.9499449999999996</v>
          </cell>
          <cell r="NR6">
            <v>6.9500399999999996</v>
          </cell>
          <cell r="NS6">
            <v>7.13497</v>
          </cell>
          <cell r="NT6">
            <v>6.9800050000000002</v>
          </cell>
          <cell r="NU6">
            <v>6.9799850000000001</v>
          </cell>
          <cell r="NV6">
            <v>6.9949700000000004</v>
          </cell>
          <cell r="NW6">
            <v>6.9900649999999995</v>
          </cell>
          <cell r="NX6">
            <v>6.9900649999999995</v>
          </cell>
          <cell r="NY6">
            <v>7.0749950000000004</v>
          </cell>
          <cell r="NZ6">
            <v>7.0749949999999995</v>
          </cell>
          <cell r="OA6">
            <v>7.17</v>
          </cell>
          <cell r="OB6">
            <v>7.1150000000000002</v>
          </cell>
          <cell r="OC6">
            <v>7.1250099999999996</v>
          </cell>
          <cell r="OD6">
            <v>7.1249750000000001</v>
          </cell>
          <cell r="OE6">
            <v>7.1249800000000008</v>
          </cell>
          <cell r="OF6">
            <v>7.17</v>
          </cell>
          <cell r="OG6">
            <v>7.1400199999999998</v>
          </cell>
          <cell r="OH6">
            <v>7.1400349999999992</v>
          </cell>
          <cell r="OI6">
            <v>7.1399799999999995</v>
          </cell>
          <cell r="OJ6">
            <v>7.1400000000000006</v>
          </cell>
          <cell r="OK6">
            <v>7.140015</v>
          </cell>
          <cell r="OL6">
            <v>7.1400199999999998</v>
          </cell>
          <cell r="OM6">
            <v>7.1400349999999992</v>
          </cell>
          <cell r="ON6">
            <v>7.1199750000000002</v>
          </cell>
          <cell r="OO6">
            <v>7.1099600000000001</v>
          </cell>
          <cell r="OP6">
            <v>7.2799800000000001</v>
          </cell>
          <cell r="OQ6">
            <v>7.2699750000000005</v>
          </cell>
          <cell r="OR6">
            <v>7.2649850000000002</v>
          </cell>
          <cell r="OS6">
            <v>7.2549950000000001</v>
          </cell>
          <cell r="OT6">
            <v>7.25</v>
          </cell>
          <cell r="OU6">
            <v>7.2149850000000004</v>
          </cell>
          <cell r="OV6">
            <v>7.2549899999999994</v>
          </cell>
          <cell r="OW6">
            <v>7.2499900000000004</v>
          </cell>
          <cell r="OX6">
            <v>7.225015</v>
          </cell>
          <cell r="OY6">
            <v>7.2099849999999996</v>
          </cell>
          <cell r="OZ6">
            <v>7.1699700000000002</v>
          </cell>
          <cell r="PA6">
            <v>7.1699950000000001</v>
          </cell>
          <cell r="PB6">
            <v>7.1700049999999997</v>
          </cell>
          <cell r="PC6">
            <v>7.165</v>
          </cell>
          <cell r="PD6">
            <v>7.1550000000000002</v>
          </cell>
          <cell r="PE6">
            <v>7.1550000000000002</v>
          </cell>
          <cell r="PF6">
            <v>7.1549750000000003</v>
          </cell>
          <cell r="PG6">
            <v>7.1349850000000004</v>
          </cell>
          <cell r="PH6">
            <v>7.1349800000000005</v>
          </cell>
          <cell r="PI6">
            <v>7.1850100000000001</v>
          </cell>
          <cell r="PJ6">
            <v>7.1899750000000004</v>
          </cell>
          <cell r="PK6">
            <v>7.1899850000000001</v>
          </cell>
          <cell r="PL6">
            <v>7.1900199999999996</v>
          </cell>
          <cell r="PM6">
            <v>7.1850000000000005</v>
          </cell>
          <cell r="PN6">
            <v>7.1699950000000001</v>
          </cell>
          <cell r="PO6">
            <v>7.1649750000000001</v>
          </cell>
          <cell r="PP6">
            <v>7.1599950000000003</v>
          </cell>
          <cell r="PQ6">
            <v>7.1600199999999994</v>
          </cell>
          <cell r="PR6">
            <v>7.1499950000000005</v>
          </cell>
          <cell r="PS6">
            <v>7.1400199999999998</v>
          </cell>
          <cell r="PT6">
            <v>7.1249700000000002</v>
          </cell>
          <cell r="PU6">
            <v>7.1199750000000002</v>
          </cell>
          <cell r="PV6">
            <v>7.1199750000000002</v>
          </cell>
          <cell r="PW6">
            <v>7.1200099999999997</v>
          </cell>
          <cell r="PX6">
            <v>7.1050199999999997</v>
          </cell>
          <cell r="PY6">
            <v>7.0349849999999998</v>
          </cell>
          <cell r="PZ6">
            <v>7.0299800000000001</v>
          </cell>
          <cell r="QA6">
            <v>7.0300050000000001</v>
          </cell>
          <cell r="QB6">
            <v>7.0248799999999996</v>
          </cell>
          <cell r="QC6">
            <v>7.0199400000000001</v>
          </cell>
          <cell r="QD6">
            <v>6.8451050000000002</v>
          </cell>
          <cell r="QE6">
            <v>6.8349700000000002</v>
          </cell>
          <cell r="QF6">
            <v>6.8301550000000004</v>
          </cell>
          <cell r="QG6">
            <v>6.8299400000000006</v>
          </cell>
          <cell r="QH6">
            <v>7.0599949999999998</v>
          </cell>
          <cell r="QI6">
            <v>7.0250050000000002</v>
          </cell>
          <cell r="QJ6">
            <v>7.0750100000000007</v>
          </cell>
          <cell r="QK6">
            <v>7.01999</v>
          </cell>
          <cell r="QL6">
            <v>6.9749599999999994</v>
          </cell>
          <cell r="QM6">
            <v>6.9749850000000002</v>
          </cell>
          <cell r="QN6">
            <v>6.9749800000000004</v>
          </cell>
          <cell r="QO6">
            <v>6.9750250000000005</v>
          </cell>
          <cell r="QP6">
            <v>6.9549450000000004</v>
          </cell>
          <cell r="QQ6">
            <v>6.9550099999999997</v>
          </cell>
          <cell r="QR6">
            <v>6.9549400000000006</v>
          </cell>
          <cell r="QS6">
            <v>6.9499449999999996</v>
          </cell>
          <cell r="QT6">
            <v>7.0399750000000001</v>
          </cell>
          <cell r="QU6">
            <v>6.8900000000000006</v>
          </cell>
          <cell r="QV6">
            <v>6.8799600000000005</v>
          </cell>
          <cell r="QW6">
            <v>6.8749799999999999</v>
          </cell>
          <cell r="QX6">
            <v>6.8750149999999994</v>
          </cell>
          <cell r="QY6">
            <v>6.8499600000000003</v>
          </cell>
          <cell r="QZ6">
            <v>6.8450550000000003</v>
          </cell>
          <cell r="RA6">
            <v>6.8449</v>
          </cell>
          <cell r="RB6">
            <v>6.8400250000000007</v>
          </cell>
          <cell r="RC6">
            <v>6.9750449999999997</v>
          </cell>
          <cell r="RD6">
            <v>6.8950149999999999</v>
          </cell>
          <cell r="RE6">
            <v>6.8899849999999994</v>
          </cell>
          <cell r="RF6">
            <v>6.884995</v>
          </cell>
          <cell r="RG6">
            <v>6.8749799999999999</v>
          </cell>
          <cell r="RH6">
            <v>6.9150099999999997</v>
          </cell>
          <cell r="RI6">
            <v>6.9050100000000008</v>
          </cell>
          <cell r="RJ6">
            <v>6.9050099999999999</v>
          </cell>
          <cell r="RK6">
            <v>6.9050000000000002</v>
          </cell>
          <cell r="RL6">
            <v>6.8999950000000005</v>
          </cell>
          <cell r="RM6">
            <v>6.9700249999999997</v>
          </cell>
          <cell r="RN6">
            <v>6.97499</v>
          </cell>
          <cell r="RO6">
            <v>6.9699549999999997</v>
          </cell>
          <cell r="RP6">
            <v>6.9650049999999997</v>
          </cell>
          <cell r="RQ6">
            <v>6.9650099999999995</v>
          </cell>
          <cell r="RR6">
            <v>6.9050200000000004</v>
          </cell>
          <cell r="RS6">
            <v>6.8449600000000004</v>
          </cell>
          <cell r="RT6">
            <v>6.7766566666666668</v>
          </cell>
          <cell r="RU6">
            <v>6.7732999999999999</v>
          </cell>
          <cell r="RV6">
            <v>6.7733800000000004</v>
          </cell>
          <cell r="RW6">
            <v>6.8300300000000007</v>
          </cell>
          <cell r="RX6">
            <v>6.796686666666667</v>
          </cell>
          <cell r="RY6">
            <v>6.7966833333333341</v>
          </cell>
          <cell r="RZ6">
            <v>6.7899700000000003</v>
          </cell>
          <cell r="SA6">
            <v>6.7867033333333326</v>
          </cell>
          <cell r="SB6">
            <v>6.7833766666666664</v>
          </cell>
          <cell r="SC6">
            <v>6.7633399999999995</v>
          </cell>
          <cell r="SD6">
            <v>6.7632699999999994</v>
          </cell>
          <cell r="SE6">
            <v>6.7599400000000003</v>
          </cell>
          <cell r="SF6">
            <v>6.7532333333333332</v>
          </cell>
          <cell r="SG6">
            <v>6.8200133333333328</v>
          </cell>
          <cell r="SH6">
            <v>6.8000000000000007</v>
          </cell>
          <cell r="SI6">
            <v>6.7966466666666667</v>
          </cell>
          <cell r="SJ6">
            <v>6.7933033333333332</v>
          </cell>
          <cell r="SK6">
            <v>6.7933266666666663</v>
          </cell>
          <cell r="SL6">
            <v>6.8299633333333327</v>
          </cell>
          <cell r="SM6">
            <v>6.810010000000001</v>
          </cell>
          <cell r="SN6">
            <v>6.8066899999999997</v>
          </cell>
          <cell r="SO6">
            <v>6.8066399999999989</v>
          </cell>
          <cell r="SP6">
            <v>6.8066500000000003</v>
          </cell>
          <cell r="SQ6">
            <v>6.8549899999999999</v>
          </cell>
          <cell r="SR6">
            <v>6.8199900000000007</v>
          </cell>
          <cell r="SS6">
            <v>6.8200050000000001</v>
          </cell>
          <cell r="ST6">
            <v>6.8149750000000004</v>
          </cell>
          <cell r="SU6">
            <v>6.8150200000000005</v>
          </cell>
          <cell r="SV6">
            <v>6.8100149999999999</v>
          </cell>
          <cell r="SW6">
            <v>6.7999850000000004</v>
          </cell>
          <cell r="SX6">
            <v>6.7999799999999997</v>
          </cell>
          <cell r="SY6">
            <v>6.799925</v>
          </cell>
          <cell r="SZ6">
            <v>6.7949700000000002</v>
          </cell>
          <cell r="TA6">
            <v>6.8549899999999999</v>
          </cell>
          <cell r="TB6">
            <v>6.8199900000000007</v>
          </cell>
          <cell r="TC6">
            <v>6.8200050000000001</v>
          </cell>
          <cell r="TD6">
            <v>6.8149750000000004</v>
          </cell>
          <cell r="TE6">
            <v>6.8350150000000003</v>
          </cell>
          <cell r="TF6">
            <v>6.8499800000000004</v>
          </cell>
          <cell r="TG6">
            <v>6.8749850000000006</v>
          </cell>
          <cell r="TH6">
            <v>6.8649800000000001</v>
          </cell>
          <cell r="TI6">
            <v>6.8649900000000006</v>
          </cell>
          <cell r="TJ6">
            <v>6.8600200000000005</v>
          </cell>
          <cell r="TK6">
            <v>6.8899749999999997</v>
          </cell>
          <cell r="TL6">
            <v>6.8799799999999998</v>
          </cell>
          <cell r="TM6">
            <v>6.8749750000000001</v>
          </cell>
          <cell r="TN6">
            <v>6.8698899999999998</v>
          </cell>
          <cell r="TO6">
            <v>6.8949999999999996</v>
          </cell>
          <cell r="TP6">
            <v>6.8649050000000003</v>
          </cell>
          <cell r="TQ6">
            <v>6.8300049999999999</v>
          </cell>
          <cell r="TR6">
            <v>6.8299249999999994</v>
          </cell>
          <cell r="TS6">
            <v>6.8253149999999998</v>
          </cell>
          <cell r="TT6">
            <v>6.7345799999999993</v>
          </cell>
          <cell r="TU6">
            <v>6.9399850000000001</v>
          </cell>
          <cell r="TV6">
            <v>6.9399899999999999</v>
          </cell>
          <cell r="TW6">
            <v>6.940035</v>
          </cell>
          <cell r="TX6">
            <v>6.9849800000000002</v>
          </cell>
          <cell r="TY6">
            <v>6.959975</v>
          </cell>
          <cell r="TZ6">
            <v>6.9600049999999998</v>
          </cell>
          <cell r="UA6">
            <v>6.9599949999999993</v>
          </cell>
          <cell r="UB6">
            <v>6.9600249999999999</v>
          </cell>
          <cell r="UC6">
            <v>7.0449549999999999</v>
          </cell>
          <cell r="UD6">
            <v>7.1150099999999998</v>
          </cell>
          <cell r="UE6">
            <v>7.100015</v>
          </cell>
          <cell r="UF6">
            <v>7.0799950000000003</v>
          </cell>
          <cell r="UG6">
            <v>7.0799750000000001</v>
          </cell>
          <cell r="UH6">
            <v>7.0799950000000003</v>
          </cell>
          <cell r="UI6">
            <v>7.0550100000000002</v>
          </cell>
          <cell r="UJ6">
            <v>7.0450499999999998</v>
          </cell>
          <cell r="UK6">
            <v>7.0250199999999996</v>
          </cell>
          <cell r="UL6">
            <v>7.0200250000000004</v>
          </cell>
          <cell r="UM6">
            <v>7.0150199999999998</v>
          </cell>
          <cell r="UN6">
            <v>6.8149300000000004</v>
          </cell>
          <cell r="UO6">
            <v>6.8099500000000006</v>
          </cell>
          <cell r="UP6">
            <v>6.7900799999999997</v>
          </cell>
          <cell r="UQ6">
            <v>6.7849149999999998</v>
          </cell>
          <cell r="UR6">
            <v>6.7801200000000001</v>
          </cell>
          <cell r="US6">
            <v>6.7751299999999999</v>
          </cell>
          <cell r="UT6">
            <v>6.815035</v>
          </cell>
          <cell r="UU6">
            <v>6.7649100000000004</v>
          </cell>
          <cell r="UV6">
            <v>6.7599499999999999</v>
          </cell>
          <cell r="UW6">
            <v>6.7549849999999996</v>
          </cell>
          <cell r="UX6">
            <v>6.7501600000000002</v>
          </cell>
          <cell r="UY6">
            <v>6.9699849999999994</v>
          </cell>
          <cell r="UZ6">
            <v>6.9550699999999992</v>
          </cell>
          <cell r="VA6">
            <v>6.9499650000000006</v>
          </cell>
          <cell r="VB6">
            <v>6.9499500000000003</v>
          </cell>
          <cell r="VC6">
            <v>6.9499449999999996</v>
          </cell>
          <cell r="VD6">
            <v>7.0450499999999998</v>
          </cell>
          <cell r="VE6">
            <v>6.7800349999999998</v>
          </cell>
          <cell r="VF6">
            <v>6.7750149999999998</v>
          </cell>
          <cell r="VG6">
            <v>6.7699300000000004</v>
          </cell>
          <cell r="VH6">
            <v>6.76492</v>
          </cell>
          <cell r="VI6">
            <v>6.8199950000000005</v>
          </cell>
          <cell r="VJ6">
            <v>6.9800399999999998</v>
          </cell>
          <cell r="VK6">
            <v>6.9749999999999996</v>
          </cell>
          <cell r="VL6">
            <v>6.9700249999999997</v>
          </cell>
          <cell r="VM6">
            <v>6.9649699999999992</v>
          </cell>
          <cell r="VN6">
            <v>7.0450499999999998</v>
          </cell>
          <cell r="VO6">
            <v>6.8800600000000003</v>
          </cell>
          <cell r="VP6">
            <v>6.875</v>
          </cell>
          <cell r="VQ6">
            <v>6.8699700000000004</v>
          </cell>
          <cell r="VR6">
            <v>6.8550500000000003</v>
          </cell>
          <cell r="VS6">
            <v>7.0149999999999997</v>
          </cell>
          <cell r="VT6">
            <v>6.8000050000000005</v>
          </cell>
          <cell r="VU6">
            <v>6.7949950000000001</v>
          </cell>
          <cell r="VV6">
            <v>6.7949950000000001</v>
          </cell>
          <cell r="VW6">
            <v>6.7900100000000005</v>
          </cell>
          <cell r="VX6">
            <v>6.7850549999999998</v>
          </cell>
          <cell r="VY6">
            <v>6.7700049999999994</v>
          </cell>
          <cell r="VZ6">
            <v>6.7149999999999999</v>
          </cell>
          <cell r="WA6">
            <v>6.7149650000000003</v>
          </cell>
          <cell r="WB6">
            <v>6.7099700000000002</v>
          </cell>
          <cell r="WC6">
            <v>6.919975</v>
          </cell>
          <cell r="WD6">
            <v>6.8349849999999996</v>
          </cell>
          <cell r="WE6">
            <v>6.8299950000000003</v>
          </cell>
          <cell r="WF6">
            <v>6.8250099999999998</v>
          </cell>
          <cell r="WG6">
            <v>6.8250099999999998</v>
          </cell>
          <cell r="WH6">
            <v>6.8750249999999999</v>
          </cell>
          <cell r="WI6">
            <v>6.8650099999999998</v>
          </cell>
          <cell r="WJ6">
            <v>6.8849749999999998</v>
          </cell>
          <cell r="WK6">
            <v>6.88</v>
          </cell>
          <cell r="WL6">
            <v>6.8799799999999998</v>
          </cell>
          <cell r="WM6">
            <v>6.9399899999999999</v>
          </cell>
          <cell r="WN6">
            <v>6.5550049999999995</v>
          </cell>
          <cell r="WO6">
            <v>6.5499799999999997</v>
          </cell>
          <cell r="WP6">
            <v>6.5499850000000004</v>
          </cell>
          <cell r="WQ6">
            <v>6.5499850000000004</v>
          </cell>
          <cell r="WR6">
            <v>6.5499850000000004</v>
          </cell>
          <cell r="WS6">
            <v>6.5449799999999998</v>
          </cell>
          <cell r="WT6">
            <v>6.5449999999999999</v>
          </cell>
          <cell r="WU6">
            <v>6.5149699999999999</v>
          </cell>
          <cell r="WV6">
            <v>6.5099599999999995</v>
          </cell>
          <cell r="WW6">
            <v>6.5099750000000007</v>
          </cell>
          <cell r="WX6">
            <v>6.4950399999999995</v>
          </cell>
          <cell r="WY6">
            <v>6.4149399999999996</v>
          </cell>
          <cell r="WZ6">
            <v>6.4099149999999998</v>
          </cell>
          <cell r="XA6">
            <v>6.4850050000000001</v>
          </cell>
          <cell r="XB6">
            <v>6.3700049999999999</v>
          </cell>
          <cell r="XC6">
            <v>6.3748550000000002</v>
          </cell>
          <cell r="XD6">
            <v>5.86998</v>
          </cell>
          <cell r="XE6">
            <v>5.86998</v>
          </cell>
          <cell r="XF6">
            <v>5.2949450000000002</v>
          </cell>
          <cell r="XG6">
            <v>5.34</v>
          </cell>
          <cell r="XH6">
            <v>4.9550299999999998</v>
          </cell>
          <cell r="XI6">
            <v>4.959975</v>
          </cell>
          <cell r="XJ6">
            <v>4.9599950000000002</v>
          </cell>
          <cell r="XK6">
            <v>5.6599750000000002</v>
          </cell>
          <cell r="XL6">
            <v>4.9599900000000003</v>
          </cell>
          <cell r="XM6">
            <v>5.6549700000000005</v>
          </cell>
          <cell r="XN6">
            <v>5.6599300000000001</v>
          </cell>
          <cell r="XO6">
            <v>5.6599199999999996</v>
          </cell>
          <cell r="XP6">
            <v>5.6399299999999997</v>
          </cell>
          <cell r="XQ6">
            <v>5.0199699999999998</v>
          </cell>
          <cell r="XR6">
            <v>4.6600999999999999</v>
          </cell>
          <cell r="XS6">
            <v>4.9849649999999999</v>
          </cell>
          <cell r="XT6">
            <v>4.6501900000000003</v>
          </cell>
          <cell r="XU6">
            <v>4.9850049999999992</v>
          </cell>
          <cell r="XV6">
            <v>4.7501499999999997</v>
          </cell>
          <cell r="XW6">
            <v>5.4549699999999994</v>
          </cell>
          <cell r="XX6">
            <v>5.1350049999999996</v>
          </cell>
          <cell r="XY6">
            <v>5.2649749999999997</v>
          </cell>
          <cell r="XZ6">
            <v>5.2649749999999997</v>
          </cell>
          <cell r="YA6">
            <v>5.1899750000000004</v>
          </cell>
          <cell r="YB6">
            <v>5.3599399999999999</v>
          </cell>
          <cell r="YC6">
            <v>5.3149649999999999</v>
          </cell>
          <cell r="YD6">
            <v>5.1149849999999999</v>
          </cell>
          <cell r="YE6">
            <v>5.1099750000000004</v>
          </cell>
          <cell r="YF6">
            <v>5.1549449999999997</v>
          </cell>
          <cell r="YG6">
            <v>5.1549449999999997</v>
          </cell>
          <cell r="YH6">
            <v>5.3099749999999997</v>
          </cell>
          <cell r="YI6">
            <v>5.0349699999999995</v>
          </cell>
          <cell r="YJ6">
            <v>4.3549600000000002</v>
          </cell>
          <cell r="YK6">
            <v>4.3399450000000002</v>
          </cell>
          <cell r="YL6">
            <v>4.3049250000000008</v>
          </cell>
          <cell r="YM6">
            <v>4.2850900000000003</v>
          </cell>
          <cell r="YN6">
            <v>4.2850900000000003</v>
          </cell>
          <cell r="YO6">
            <v>4.3100000000000005</v>
          </cell>
          <cell r="YP6">
            <v>4.2999899999999993</v>
          </cell>
          <cell r="YQ6">
            <v>4.2999600000000004</v>
          </cell>
          <cell r="YR6">
            <v>4.25502</v>
          </cell>
          <cell r="YS6">
            <v>4.2850200000000003</v>
          </cell>
          <cell r="YT6">
            <v>4.2849849999999998</v>
          </cell>
          <cell r="YU6">
            <v>4.2849849999999998</v>
          </cell>
          <cell r="YV6">
            <v>4.2750349999999999</v>
          </cell>
          <cell r="YW6">
            <v>4.2899550000000009</v>
          </cell>
          <cell r="YX6">
            <v>4.2900200000000002</v>
          </cell>
          <cell r="YY6">
            <v>4.2900200000000002</v>
          </cell>
          <cell r="YZ6">
            <v>4.1949800000000002</v>
          </cell>
          <cell r="ZA6">
            <v>4.182525</v>
          </cell>
          <cell r="ZB6">
            <v>4.182525</v>
          </cell>
          <cell r="ZC6">
            <v>4.180015</v>
          </cell>
          <cell r="ZD6">
            <v>4.1249149999999997</v>
          </cell>
          <cell r="ZE6">
            <v>4.1249149999999997</v>
          </cell>
          <cell r="ZF6">
            <v>4.1199300000000001</v>
          </cell>
          <cell r="ZG6">
            <v>4.1051350000000006</v>
          </cell>
          <cell r="ZH6">
            <v>4.0350299999999999</v>
          </cell>
          <cell r="ZI6">
            <v>4.0450499999999998</v>
          </cell>
          <cell r="ZJ6">
            <v>4.0449900000000003</v>
          </cell>
          <cell r="ZK6">
            <v>4.0449900000000003</v>
          </cell>
          <cell r="ZL6">
            <v>4.0354999999999999</v>
          </cell>
          <cell r="ZM6">
            <v>4.2139899999999999</v>
          </cell>
          <cell r="ZN6">
            <v>4.0805400000000001</v>
          </cell>
          <cell r="ZO6">
            <v>4.0643099999999999</v>
          </cell>
          <cell r="ZP6">
            <v>4.0562649999999998</v>
          </cell>
          <cell r="ZQ6">
            <v>4.0558899999999998</v>
          </cell>
          <cell r="ZR6">
            <v>4.0583349999999996</v>
          </cell>
          <cell r="ZS6">
            <v>4.1150850000000005</v>
          </cell>
          <cell r="ZT6">
            <v>4.1150850000000005</v>
          </cell>
          <cell r="ZU6">
            <v>4.1175750000000004</v>
          </cell>
          <cell r="ZV6">
            <v>4.1175750000000004</v>
          </cell>
          <cell r="ZW6">
            <v>3.9905349999999999</v>
          </cell>
          <cell r="ZX6">
            <v>4.0442200000000001</v>
          </cell>
          <cell r="ZY6">
            <v>4.0430999999999999</v>
          </cell>
          <cell r="ZZ6">
            <v>4.051215</v>
          </cell>
          <cell r="AAA6">
            <v>4.0378949999999998</v>
          </cell>
          <cell r="AAB6">
            <v>4.0305600000000004</v>
          </cell>
          <cell r="AAC6">
            <v>3.95112</v>
          </cell>
          <cell r="AAD6">
            <v>3.9468999999999999</v>
          </cell>
          <cell r="AAE6">
            <v>3.9432800000000001</v>
          </cell>
          <cell r="AAF6">
            <v>4.0196249999999996</v>
          </cell>
          <cell r="AAG6">
            <v>4.0195050000000005</v>
          </cell>
          <cell r="AAH6">
            <v>4.0014500000000002</v>
          </cell>
          <cell r="AAI6">
            <v>3.9995799999999999</v>
          </cell>
          <cell r="AAJ6">
            <v>3.9956450000000001</v>
          </cell>
          <cell r="AAK6">
            <v>3.8071650000000004</v>
          </cell>
          <cell r="AAL6">
            <v>3.797075</v>
          </cell>
          <cell r="AAM6">
            <v>3.7715550000000002</v>
          </cell>
          <cell r="AAN6">
            <v>3.7770950000000001</v>
          </cell>
          <cell r="AAO6">
            <v>3.8359249999999996</v>
          </cell>
          <cell r="AAP6">
            <v>3.8093349999999999</v>
          </cell>
          <cell r="AAQ6">
            <v>3.8173050000000002</v>
          </cell>
          <cell r="AAR6">
            <v>3.8055149999999998</v>
          </cell>
          <cell r="AAS6">
            <v>3.812125</v>
          </cell>
          <cell r="AAT6">
            <v>3.8373049999999997</v>
          </cell>
          <cell r="AAU6">
            <v>3.7729599999999999</v>
          </cell>
          <cell r="AAV6">
            <v>3.7721999999999998</v>
          </cell>
          <cell r="AAW6">
            <v>3.7651050000000001</v>
          </cell>
          <cell r="AAX6">
            <v>3.7651250000000003</v>
          </cell>
          <cell r="AAY6">
            <v>3.8034300000000001</v>
          </cell>
          <cell r="AAZ6">
            <v>3.7963300000000002</v>
          </cell>
          <cell r="ABA6">
            <v>3.8134450000000002</v>
          </cell>
          <cell r="ABB6">
            <v>3.7862200000000001</v>
          </cell>
          <cell r="ABC6">
            <v>3.752135</v>
          </cell>
          <cell r="ABD6">
            <v>3.8073800000000002</v>
          </cell>
          <cell r="ABE6">
            <v>3.8118750000000001</v>
          </cell>
          <cell r="ABF6">
            <v>3.8101150000000001</v>
          </cell>
          <cell r="ABG6">
            <v>3.6856099999999996</v>
          </cell>
          <cell r="ABH6">
            <v>3.6855950000000002</v>
          </cell>
          <cell r="ABI6">
            <v>3.6921499999999998</v>
          </cell>
          <cell r="ABJ6">
            <v>3.690045</v>
          </cell>
          <cell r="ABK6">
            <v>3.6874950000000002</v>
          </cell>
          <cell r="ABL6">
            <v>3.6915300000000002</v>
          </cell>
          <cell r="ABM6">
            <v>3.6650049999999998</v>
          </cell>
          <cell r="ABN6">
            <v>3.6978049999999998</v>
          </cell>
          <cell r="ABO6">
            <v>3.697845</v>
          </cell>
          <cell r="ABP6">
            <v>3.7099099999999998</v>
          </cell>
          <cell r="ABQ6">
            <v>3.6984300000000001</v>
          </cell>
          <cell r="ABR6">
            <v>3.6881349999999999</v>
          </cell>
          <cell r="ABS6">
            <v>3.6916899999999999</v>
          </cell>
          <cell r="ABT6">
            <v>3.6940599999999999</v>
          </cell>
          <cell r="ABU6">
            <v>3.661705</v>
          </cell>
          <cell r="ABV6">
            <v>3.6594549999999999</v>
          </cell>
          <cell r="ABW6">
            <v>3.6599250000000003</v>
          </cell>
          <cell r="ABX6">
            <v>3.6843599999999999</v>
          </cell>
          <cell r="ABY6">
            <v>3.6872250000000002</v>
          </cell>
          <cell r="ABZ6">
            <v>3.6826499999999998</v>
          </cell>
          <cell r="ACA6">
            <v>3.6848749999999999</v>
          </cell>
          <cell r="ACB6">
            <v>3.6847500000000002</v>
          </cell>
          <cell r="ACC6">
            <v>3.7229649999999999</v>
          </cell>
          <cell r="ACD6">
            <v>3.72241</v>
          </cell>
          <cell r="ACE6">
            <v>3.72309</v>
          </cell>
          <cell r="ACF6">
            <v>3.7275749999999999</v>
          </cell>
          <cell r="ACG6">
            <v>3.729095</v>
          </cell>
          <cell r="ACH6">
            <v>3.7115299999999998</v>
          </cell>
          <cell r="ACI6">
            <v>3.686795</v>
          </cell>
          <cell r="ACJ6">
            <v>3.6793149999999999</v>
          </cell>
          <cell r="ACK6">
            <v>3.6793899999999997</v>
          </cell>
          <cell r="ACL6">
            <v>3.6890499999999999</v>
          </cell>
          <cell r="ACM6">
            <v>3.6390799999999999</v>
          </cell>
          <cell r="ACN6">
            <v>3.6275750000000002</v>
          </cell>
          <cell r="ACO6">
            <v>3.6271100000000001</v>
          </cell>
          <cell r="ACP6">
            <v>3.6231549999999997</v>
          </cell>
          <cell r="ACQ6">
            <v>3.6221899999999998</v>
          </cell>
          <cell r="ACR6">
            <v>3.6419249999999996</v>
          </cell>
          <cell r="ACS6">
            <v>3.6394500000000001</v>
          </cell>
          <cell r="ACT6">
            <v>3.6295899999999999</v>
          </cell>
          <cell r="ACU6">
            <v>3.6274899999999999</v>
          </cell>
          <cell r="ACV6">
            <v>3.6258350000000004</v>
          </cell>
          <cell r="ACW6">
            <v>3.6009850000000001</v>
          </cell>
          <cell r="ACX6">
            <v>3.6778849999999998</v>
          </cell>
          <cell r="ACY6">
            <v>3.6699549999999999</v>
          </cell>
          <cell r="ACZ6">
            <v>3.6757499999999999</v>
          </cell>
          <cell r="ADA6">
            <v>3.6934100000000001</v>
          </cell>
          <cell r="ADB6">
            <v>3.6829700000000001</v>
          </cell>
          <cell r="ADC6">
            <v>3.6767099999999999</v>
          </cell>
          <cell r="ADD6">
            <v>3.6777199999999999</v>
          </cell>
          <cell r="ADE6">
            <v>3.7113550000000002</v>
          </cell>
          <cell r="ADF6">
            <v>3.74044</v>
          </cell>
          <cell r="ADG6">
            <v>3.740545</v>
          </cell>
          <cell r="ADH6">
            <v>3.7354799999999999</v>
          </cell>
          <cell r="ADI6">
            <v>3.7424049999999998</v>
          </cell>
          <cell r="ADJ6">
            <v>3.67238</v>
          </cell>
          <cell r="ADK6">
            <v>3.6675199999999997</v>
          </cell>
          <cell r="ADL6">
            <v>3.6664700000000003</v>
          </cell>
          <cell r="ADM6">
            <v>3.666515</v>
          </cell>
          <cell r="ADN6">
            <v>3.704005</v>
          </cell>
          <cell r="ADO6">
            <v>3.7377149999999997</v>
          </cell>
          <cell r="ADP6">
            <v>3.8061249999999998</v>
          </cell>
          <cell r="ADQ6">
            <v>3.805615</v>
          </cell>
          <cell r="ADR6">
            <v>3.8061199999999999</v>
          </cell>
          <cell r="ADS6">
            <v>3.79758</v>
          </cell>
          <cell r="ADT6">
            <v>3.80078</v>
          </cell>
          <cell r="ADU6">
            <v>3.7991683333333333</v>
          </cell>
          <cell r="ADV6">
            <v>3.806905</v>
          </cell>
          <cell r="ADW6">
            <v>3.802705</v>
          </cell>
          <cell r="ADX6">
            <v>3.7997350000000001</v>
          </cell>
          <cell r="ADY6">
            <v>3.7911950000000001</v>
          </cell>
          <cell r="ADZ6">
            <v>3.7914149999999998</v>
          </cell>
          <cell r="AEA6">
            <v>3.8038800000000004</v>
          </cell>
          <cell r="AEB6">
            <v>3.8087</v>
          </cell>
          <cell r="AEC6">
            <v>3.8022450000000001</v>
          </cell>
          <cell r="AED6">
            <v>3.7983750000000001</v>
          </cell>
          <cell r="AEE6">
            <v>3.7927850000000003</v>
          </cell>
          <cell r="AEF6">
            <v>3.7926199999999999</v>
          </cell>
          <cell r="AEG6">
            <v>3.83684</v>
          </cell>
          <cell r="AEH6">
            <v>3.82681</v>
          </cell>
          <cell r="AEI6">
            <v>3.826835</v>
          </cell>
          <cell r="AEJ6">
            <v>3.817215</v>
          </cell>
          <cell r="AEK6">
            <v>3.814835</v>
          </cell>
          <cell r="AEL6">
            <v>3.9167750000000003</v>
          </cell>
          <cell r="AEM6">
            <v>3.903235</v>
          </cell>
          <cell r="AEN6">
            <v>3.8542299999999998</v>
          </cell>
          <cell r="AEO6">
            <v>3.8568899999999999</v>
          </cell>
          <cell r="AEP6">
            <v>3.8543599999999998</v>
          </cell>
          <cell r="AEQ6">
            <v>3.888795</v>
          </cell>
          <cell r="AER6">
            <v>3.8731499999999999</v>
          </cell>
          <cell r="AES6">
            <v>3.872595</v>
          </cell>
          <cell r="AET6">
            <v>3.87202</v>
          </cell>
          <cell r="AEU6">
            <v>3.8684399999999997</v>
          </cell>
          <cell r="AEV6">
            <v>3.7162699999999997</v>
          </cell>
          <cell r="AEW6">
            <v>3.6962250000000001</v>
          </cell>
          <cell r="AEX6">
            <v>3.70099</v>
          </cell>
          <cell r="AEY6">
            <v>3.6902750000000002</v>
          </cell>
          <cell r="AEZ6">
            <v>3.6870099999999999</v>
          </cell>
          <cell r="AFA6">
            <v>3.795865</v>
          </cell>
          <cell r="AFB6">
            <v>3.7958949999999998</v>
          </cell>
          <cell r="AFC6">
            <v>3.7886649999999999</v>
          </cell>
          <cell r="AFD6">
            <v>3.8388499999999999</v>
          </cell>
          <cell r="AFE6">
            <v>3.8412899999999999</v>
          </cell>
          <cell r="AFF6">
            <v>3.9050500000000001</v>
          </cell>
          <cell r="AFG6">
            <v>3.9050700000000003</v>
          </cell>
          <cell r="AFH6">
            <v>3.9050900000000004</v>
          </cell>
          <cell r="AFI6">
            <v>3.8550649999999997</v>
          </cell>
          <cell r="AFJ6">
            <v>3.849335</v>
          </cell>
          <cell r="AFK6">
            <v>3.8517749999999999</v>
          </cell>
          <cell r="AFL6">
            <v>3.7985949999999997</v>
          </cell>
          <cell r="AFM6">
            <v>3.8004700000000002</v>
          </cell>
          <cell r="AFN6">
            <v>3.8135649999999996</v>
          </cell>
          <cell r="AFO6">
            <v>3.7977950000000003</v>
          </cell>
          <cell r="AFP6">
            <v>3.8601049999999999</v>
          </cell>
          <cell r="AFQ6">
            <v>3.8472650000000002</v>
          </cell>
          <cell r="AFR6">
            <v>3.8472</v>
          </cell>
          <cell r="AFS6">
            <v>3.8473550000000003</v>
          </cell>
          <cell r="AFT6">
            <v>3.8434499999999998</v>
          </cell>
          <cell r="AFU6">
            <v>3.9237150000000001</v>
          </cell>
          <cell r="AFV6">
            <v>3.91439</v>
          </cell>
          <cell r="AFW6">
            <v>3.914695</v>
          </cell>
          <cell r="AFX6">
            <v>3.8971049999999998</v>
          </cell>
          <cell r="AFY6">
            <v>3.9035600000000001</v>
          </cell>
          <cell r="AFZ6">
            <v>3.9178899999999999</v>
          </cell>
          <cell r="AGA6">
            <v>3.9215900000000001</v>
          </cell>
          <cell r="AGB6">
            <v>3.9215900000000001</v>
          </cell>
          <cell r="AGC6">
            <v>3.9214600000000002</v>
          </cell>
          <cell r="AGD6">
            <v>3.9180999999999999</v>
          </cell>
          <cell r="AGE6">
            <v>3.9180099999999998</v>
          </cell>
          <cell r="AGF6">
            <v>3.9180999999999999</v>
          </cell>
          <cell r="AGG6">
            <v>3.918005</v>
          </cell>
          <cell r="AGH6">
            <v>3.9807450000000002</v>
          </cell>
          <cell r="AGI6">
            <v>3.9807900000000003</v>
          </cell>
          <cell r="AGJ6">
            <v>3.980785</v>
          </cell>
          <cell r="AGK6">
            <v>3.9808300000000001</v>
          </cell>
          <cell r="AGL6">
            <v>3.9173900000000001</v>
          </cell>
          <cell r="AGM6">
            <v>3.8351550000000003</v>
          </cell>
          <cell r="AGN6">
            <v>3.8380650000000003</v>
          </cell>
          <cell r="AGO6">
            <v>3.8336550000000003</v>
          </cell>
          <cell r="AGP6">
            <v>3.83371</v>
          </cell>
          <cell r="AGQ6">
            <v>3.8752900000000001</v>
          </cell>
          <cell r="AGR6">
            <v>3.872055</v>
          </cell>
          <cell r="AGS6">
            <v>3.8705050000000001</v>
          </cell>
          <cell r="AGT6">
            <v>3.8664500000000004</v>
          </cell>
          <cell r="AGU6">
            <v>3.8611300000000002</v>
          </cell>
          <cell r="AGV6">
            <v>3.9174100000000003</v>
          </cell>
          <cell r="AGW6">
            <v>3.8364199999999999</v>
          </cell>
          <cell r="AGX6">
            <v>3.8363849999999999</v>
          </cell>
          <cell r="AGY6">
            <v>3.8450850000000001</v>
          </cell>
          <cell r="AGZ6">
            <v>3.8407999999999998</v>
          </cell>
          <cell r="AHA6">
            <v>3.8425799999999999</v>
          </cell>
          <cell r="AHB6">
            <v>3.834015</v>
          </cell>
          <cell r="AHC6">
            <v>3.83982</v>
          </cell>
          <cell r="AHD6">
            <v>3.8428399999999998</v>
          </cell>
          <cell r="AHE6">
            <v>3.77285</v>
          </cell>
          <cell r="AHF6">
            <v>3.7383299999999999</v>
          </cell>
          <cell r="AHG6">
            <v>3.77407</v>
          </cell>
          <cell r="AHH6">
            <v>3.768275</v>
          </cell>
          <cell r="AHI6">
            <v>3.811245</v>
          </cell>
          <cell r="AHJ6">
            <v>3.7653499999999998</v>
          </cell>
          <cell r="AHK6">
            <v>3.7598699999999998</v>
          </cell>
          <cell r="AHL6">
            <v>3.76037</v>
          </cell>
          <cell r="AHM6">
            <v>3.760275</v>
          </cell>
          <cell r="AHN6">
            <v>3.7589750000000004</v>
          </cell>
          <cell r="AHO6">
            <v>3.84266</v>
          </cell>
          <cell r="AHP6">
            <v>3.7782399999999998</v>
          </cell>
          <cell r="AHQ6">
            <v>3.8391850000000001</v>
          </cell>
          <cell r="AHR6">
            <v>3.8391850000000001</v>
          </cell>
          <cell r="AHS6">
            <v>3.850975</v>
          </cell>
          <cell r="AHT6">
            <v>3.8494950000000001</v>
          </cell>
          <cell r="AHU6">
            <v>3.8606400000000001</v>
          </cell>
          <cell r="AHV6">
            <v>3.87541</v>
          </cell>
          <cell r="AHW6">
            <v>3.979355</v>
          </cell>
          <cell r="AHX6">
            <v>4.02224</v>
          </cell>
          <cell r="AHY6">
            <v>3.9681350000000002</v>
          </cell>
          <cell r="AHZ6">
            <v>3.9599500000000001</v>
          </cell>
          <cell r="AIA6">
            <v>3.9654000000000003</v>
          </cell>
          <cell r="AIB6">
            <v>4.0158849999999999</v>
          </cell>
          <cell r="AIC6">
            <v>4.0118049999999998</v>
          </cell>
          <cell r="AID6">
            <v>3.94984</v>
          </cell>
          <cell r="AIE6">
            <v>3.958685</v>
          </cell>
          <cell r="AIF6">
            <v>4.08439</v>
          </cell>
          <cell r="AIG6">
            <v>4.0760799999999993</v>
          </cell>
          <cell r="AIH6">
            <v>4.0760400000000008</v>
          </cell>
          <cell r="AII6">
            <v>4.0685750000000001</v>
          </cell>
          <cell r="AIJ6">
            <v>4.0731000000000002</v>
          </cell>
          <cell r="AIK6">
            <v>4.0632650000000003</v>
          </cell>
          <cell r="AIL6">
            <v>4.0688849999999999</v>
          </cell>
          <cell r="AIM6">
            <v>4.064025</v>
          </cell>
          <cell r="AIN6">
            <v>4.0640450000000001</v>
          </cell>
          <cell r="AIO6">
            <v>4.0653000000000006</v>
          </cell>
          <cell r="AIP6">
            <v>4.1292249999999999</v>
          </cell>
          <cell r="AIQ6">
            <v>4.0779500000000004</v>
          </cell>
          <cell r="AIR6">
            <v>4.0522999999999998</v>
          </cell>
          <cell r="AIS6">
            <v>4.0455399999999999</v>
          </cell>
          <cell r="AIT6">
            <v>4.0199800000000003</v>
          </cell>
          <cell r="AIU6">
            <v>4.0441700000000003</v>
          </cell>
          <cell r="AIV6">
            <v>4.0164799999999996</v>
          </cell>
          <cell r="AIW6">
            <v>4.0165300000000004</v>
          </cell>
          <cell r="AIX6">
            <v>4.0167700000000002</v>
          </cell>
          <cell r="AIY6">
            <v>4.0059800000000001</v>
          </cell>
          <cell r="AIZ6">
            <v>3.9080499999999998</v>
          </cell>
          <cell r="AJA6">
            <v>3.8942199999999998</v>
          </cell>
          <cell r="AJB6">
            <v>3.8690000000000002</v>
          </cell>
          <cell r="AJC6">
            <v>3.8692700000000002</v>
          </cell>
          <cell r="AJD6">
            <v>3.8692700000000002</v>
          </cell>
          <cell r="AJE6">
            <v>3.9855700000000001</v>
          </cell>
          <cell r="AJF6">
            <v>3.9510800000000001</v>
          </cell>
          <cell r="AJG6">
            <v>3.94143</v>
          </cell>
          <cell r="AJH6">
            <v>3.9834399999999999</v>
          </cell>
          <cell r="AJI6">
            <v>3.9504700000000001</v>
          </cell>
          <cell r="AJJ6">
            <v>4.1094200000000001</v>
          </cell>
          <cell r="AJK6">
            <v>4.1094099999999996</v>
          </cell>
          <cell r="AJL6">
            <v>4.0681399999999996</v>
          </cell>
          <cell r="AJM6">
            <v>4.0323399999999996</v>
          </cell>
          <cell r="AJN6">
            <v>3.9325399999999999</v>
          </cell>
          <cell r="AJO6">
            <v>3.9119100000000002</v>
          </cell>
          <cell r="AJP6">
            <v>3.9118200000000001</v>
          </cell>
          <cell r="AJQ6">
            <v>3.8794400000000002</v>
          </cell>
          <cell r="AJR6">
            <v>3.8692700000000002</v>
          </cell>
          <cell r="AJS6">
            <v>3.8373599999999999</v>
          </cell>
          <cell r="AJT6">
            <v>3.8999199999999998</v>
          </cell>
          <cell r="AJU6">
            <v>3.8999299999999999</v>
          </cell>
          <cell r="AJV6">
            <v>3.8402799999999999</v>
          </cell>
          <cell r="AJW6">
            <v>3.8322799999999999</v>
          </cell>
          <cell r="AJX6">
            <v>3.8154499999999998</v>
          </cell>
          <cell r="AJY6">
            <v>3.9595899999999999</v>
          </cell>
          <cell r="AJZ6">
            <v>4.0459049999999994</v>
          </cell>
          <cell r="AKA6">
            <v>4.0257699999999996</v>
          </cell>
          <cell r="AKB6">
            <v>4.0257699999999996</v>
          </cell>
          <cell r="AKC6">
            <v>3.9974699999999999</v>
          </cell>
          <cell r="AKD6">
            <v>3.9975249999999996</v>
          </cell>
          <cell r="AKE6">
            <v>3.9975299999999998</v>
          </cell>
          <cell r="AKF6">
            <v>3.9975299999999998</v>
          </cell>
          <cell r="AKG6">
            <v>3.9774449999999999</v>
          </cell>
          <cell r="AKH6">
            <v>4.0059399999999998</v>
          </cell>
          <cell r="AKI6">
            <v>3.9342999999999999</v>
          </cell>
          <cell r="AKJ6">
            <v>3.9199899999999999</v>
          </cell>
          <cell r="AKK6">
            <v>3.9130150000000001</v>
          </cell>
          <cell r="AKL6">
            <v>3.9870899999999998</v>
          </cell>
          <cell r="AKM6">
            <v>3.987085</v>
          </cell>
          <cell r="AKN6">
            <v>3.92075</v>
          </cell>
          <cell r="AKO6">
            <v>3.9162599999999999</v>
          </cell>
          <cell r="AKP6">
            <v>3.9096900000000003</v>
          </cell>
          <cell r="AKQ6">
            <v>3.9020000000000001</v>
          </cell>
          <cell r="AKR6">
            <v>4.0653800000000002</v>
          </cell>
          <cell r="AKS6">
            <v>4.0014849999999997</v>
          </cell>
          <cell r="AKT6">
            <v>4.0014900000000004</v>
          </cell>
          <cell r="AKU6">
            <v>3.987085</v>
          </cell>
          <cell r="AKV6">
            <v>3.9821149999999998</v>
          </cell>
          <cell r="AKW6">
            <v>3.9821300000000002</v>
          </cell>
          <cell r="AKX6">
            <v>3.8909700000000003</v>
          </cell>
          <cell r="AKY6">
            <v>3.8824700000000001</v>
          </cell>
          <cell r="AKZ6">
            <v>3.875435</v>
          </cell>
          <cell r="ALA6">
            <v>3.8782249999999996</v>
          </cell>
          <cell r="ALB6">
            <v>3.9966150000000003</v>
          </cell>
          <cell r="ALC6">
            <v>3.9964949999999999</v>
          </cell>
          <cell r="ALD6">
            <v>3.949935</v>
          </cell>
          <cell r="ALE6">
            <v>3.950685</v>
          </cell>
          <cell r="ALF6">
            <v>3.9426050000000004</v>
          </cell>
          <cell r="ALG6">
            <v>3.9311050000000001</v>
          </cell>
          <cell r="ALH6">
            <v>3.8453249999999999</v>
          </cell>
          <cell r="ALI6">
            <v>3.8213499999999998</v>
          </cell>
          <cell r="ALJ6">
            <v>3.82064</v>
          </cell>
          <cell r="ALK6">
            <v>3.8203149999999999</v>
          </cell>
          <cell r="ALL6">
            <v>3.9582699999999997</v>
          </cell>
          <cell r="ALM6">
            <v>3.9433350000000003</v>
          </cell>
          <cell r="ALN6">
            <v>3.927835</v>
          </cell>
          <cell r="ALO6">
            <v>3.92374</v>
          </cell>
          <cell r="ALP6">
            <v>3.8655150000000003</v>
          </cell>
          <cell r="ALQ6">
            <v>4.0366250000000008</v>
          </cell>
          <cell r="ALR6">
            <v>4.0676249999999996</v>
          </cell>
          <cell r="ALS6">
            <v>4.086595</v>
          </cell>
          <cell r="ALT6">
            <v>4.0760000000000005</v>
          </cell>
          <cell r="ALU6">
            <v>4.0759699999999999</v>
          </cell>
          <cell r="ALV6">
            <v>4.0711849999999998</v>
          </cell>
          <cell r="ALW6">
            <v>3.8361900000000002</v>
          </cell>
          <cell r="ALX6">
            <v>3.8149500000000001</v>
          </cell>
          <cell r="ALY6">
            <v>3.7617750000000001</v>
          </cell>
          <cell r="ALZ6">
            <v>3.7586300000000001</v>
          </cell>
          <cell r="AMA6">
            <v>3.7506050000000002</v>
          </cell>
          <cell r="AMB6">
            <v>3.7506050000000002</v>
          </cell>
          <cell r="AMC6">
            <v>3.7982500000000003</v>
          </cell>
          <cell r="AMD6">
            <v>3.78708</v>
          </cell>
          <cell r="AME6">
            <v>3.781965</v>
          </cell>
          <cell r="AMF6">
            <v>3.8276000000000003</v>
          </cell>
          <cell r="AMG6">
            <v>3.7589449999999998</v>
          </cell>
          <cell r="AMH6">
            <v>3.7329699999999999</v>
          </cell>
          <cell r="AMI6">
            <v>3.72932</v>
          </cell>
          <cell r="AMJ6">
            <v>3.7408799999999998</v>
          </cell>
          <cell r="AMK6">
            <v>3.8250549999999999</v>
          </cell>
          <cell r="AML6">
            <v>3.7775699999999999</v>
          </cell>
          <cell r="AMM6">
            <v>3.7665199999999999</v>
          </cell>
          <cell r="AMN6">
            <v>3.7640149999999997</v>
          </cell>
          <cell r="AMO6">
            <v>3.7640099999999999</v>
          </cell>
          <cell r="AMP6">
            <v>3.8506900000000002</v>
          </cell>
          <cell r="AMQ6">
            <v>3.8111649999999999</v>
          </cell>
          <cell r="AMR6">
            <v>3.7988299999999997</v>
          </cell>
          <cell r="AMS6">
            <v>3.7950599999999999</v>
          </cell>
          <cell r="AMT6">
            <v>3.7890299999999999</v>
          </cell>
          <cell r="AMU6">
            <v>3.8566500000000001</v>
          </cell>
          <cell r="AMV6">
            <v>3.8445200000000002</v>
          </cell>
          <cell r="AMW6">
            <v>3.846895</v>
          </cell>
          <cell r="AMX6">
            <v>3.8428399999999998</v>
          </cell>
          <cell r="AMY6">
            <v>4.0379100000000001</v>
          </cell>
          <cell r="AMZ6">
            <v>3.88727</v>
          </cell>
          <cell r="ANA6">
            <v>3.8640650000000001</v>
          </cell>
          <cell r="ANB6">
            <v>3.859105</v>
          </cell>
          <cell r="ANC6">
            <v>3.8591899999999999</v>
          </cell>
          <cell r="AND6">
            <v>3.96651</v>
          </cell>
          <cell r="ANE6">
            <v>3.9859049999999998</v>
          </cell>
          <cell r="ANF6">
            <v>3.9754550000000002</v>
          </cell>
          <cell r="ANG6">
            <v>3.97546</v>
          </cell>
          <cell r="ANH6">
            <v>3.97546</v>
          </cell>
          <cell r="ANI6">
            <v>3.9640849999999999</v>
          </cell>
          <cell r="ANJ6">
            <v>3.9280299999999997</v>
          </cell>
          <cell r="ANK6">
            <v>3.9218250000000001</v>
          </cell>
          <cell r="ANL6">
            <v>3.9217550000000001</v>
          </cell>
          <cell r="ANM6">
            <v>3.9217599999999999</v>
          </cell>
          <cell r="ANN6">
            <v>3.88497</v>
          </cell>
          <cell r="ANO6">
            <v>3.87357</v>
          </cell>
          <cell r="ANP6">
            <v>3.8660749999999999</v>
          </cell>
          <cell r="ANQ6">
            <v>3.86171</v>
          </cell>
          <cell r="ANR6">
            <v>4.0711849999999998</v>
          </cell>
          <cell r="ANS6">
            <v>4.05124</v>
          </cell>
          <cell r="ANT6">
            <v>4.0417250000000005</v>
          </cell>
          <cell r="ANU6">
            <v>4.0329300000000003</v>
          </cell>
          <cell r="ANV6">
            <v>4.0258250000000002</v>
          </cell>
          <cell r="ANW6">
            <v>4.0185750000000002</v>
          </cell>
          <cell r="ANX6">
            <v>3.99946</v>
          </cell>
          <cell r="ANY6">
            <v>3.8030599999999999</v>
          </cell>
          <cell r="ANZ6">
            <v>3.8030599999999999</v>
          </cell>
          <cell r="AOA6">
            <v>3.7910949999999999</v>
          </cell>
          <cell r="AOB6">
            <v>4.0962899999999998</v>
          </cell>
          <cell r="AOC6">
            <v>4.0593000000000004</v>
          </cell>
          <cell r="AOD6">
            <v>4.0531550000000003</v>
          </cell>
          <cell r="AOE6">
            <v>4.0531499999999996</v>
          </cell>
          <cell r="AOF6">
            <v>4.0408399999999993</v>
          </cell>
          <cell r="AOG6">
            <v>3.959705</v>
          </cell>
          <cell r="AOH6">
            <v>3.9383900000000001</v>
          </cell>
          <cell r="AOI6">
            <v>3.9213649999999998</v>
          </cell>
          <cell r="AOJ6">
            <v>3.9210000000000003</v>
          </cell>
          <cell r="AOK6">
            <v>3.92103</v>
          </cell>
          <cell r="AOL6">
            <v>4.0488350000000004</v>
          </cell>
          <cell r="AOM6">
            <v>4.0394550000000002</v>
          </cell>
          <cell r="AON6">
            <v>4.0177499999999995</v>
          </cell>
          <cell r="AOO6">
            <v>4.0147700000000004</v>
          </cell>
          <cell r="AOP6">
            <v>4.0282349999999996</v>
          </cell>
          <cell r="AOQ6">
            <v>4.0216799999999999</v>
          </cell>
          <cell r="AOR6">
            <v>3.8879849999999996</v>
          </cell>
          <cell r="AOS6">
            <v>4.1051450000000003</v>
          </cell>
          <cell r="AOT6">
            <v>4.092295</v>
          </cell>
          <cell r="AOU6">
            <v>4.0983499999999999</v>
          </cell>
          <cell r="AOV6">
            <v>4.1904849999999998</v>
          </cell>
          <cell r="AOW6">
            <v>4.2404549999999999</v>
          </cell>
          <cell r="AOX6">
            <v>4.2404599999999997</v>
          </cell>
          <cell r="AOY6">
            <v>4.2404599999999997</v>
          </cell>
          <cell r="AOZ6">
            <v>4.2473200000000002</v>
          </cell>
          <cell r="APA6">
            <v>4.2484549999999999</v>
          </cell>
          <cell r="APB6">
            <v>4.1814999999999998</v>
          </cell>
          <cell r="APC6">
            <v>4.1814450000000001</v>
          </cell>
          <cell r="APD6">
            <v>4.1697199999999999</v>
          </cell>
          <cell r="APE6">
            <v>4.1697699999999998</v>
          </cell>
          <cell r="APF6">
            <v>4.2562200000000008</v>
          </cell>
          <cell r="APG6">
            <v>4.3211700000000004</v>
          </cell>
          <cell r="APH6">
            <v>4.3151650000000004</v>
          </cell>
          <cell r="API6">
            <v>4.3053249999999998</v>
          </cell>
          <cell r="APJ6">
            <v>4.2761549999999993</v>
          </cell>
          <cell r="APK6">
            <v>4.2850999999999999</v>
          </cell>
          <cell r="APL6">
            <v>4.2731250000000003</v>
          </cell>
          <cell r="APM6">
            <v>4.2731899999999996</v>
          </cell>
          <cell r="APN6">
            <v>4.2567599999999999</v>
          </cell>
          <cell r="APO6">
            <v>4.2510250000000003</v>
          </cell>
          <cell r="APP6">
            <v>4.2304300000000001</v>
          </cell>
          <cell r="APQ6">
            <v>4.2304300000000001</v>
          </cell>
          <cell r="APR6">
            <v>4.2304300000000001</v>
          </cell>
          <cell r="APS6">
            <v>4.22776</v>
          </cell>
          <cell r="APT6">
            <v>4.3295949999999994</v>
          </cell>
          <cell r="APU6">
            <v>4.2562549999999995</v>
          </cell>
          <cell r="APV6">
            <v>4.2500400000000003</v>
          </cell>
          <cell r="APW6">
            <v>4.2499850000000006</v>
          </cell>
          <cell r="APX6">
            <v>4.2457399999999996</v>
          </cell>
          <cell r="APY6">
            <v>4.3296349999999997</v>
          </cell>
          <cell r="APZ6">
            <v>4.2558500000000006</v>
          </cell>
          <cell r="AQA6">
            <v>4.2425199999999998</v>
          </cell>
          <cell r="AQB6">
            <v>4.2424850000000003</v>
          </cell>
          <cell r="AQC6">
            <v>4.2197849999999999</v>
          </cell>
          <cell r="AQD6">
            <v>4.16751</v>
          </cell>
          <cell r="AQE6">
            <v>4.1674249999999997</v>
          </cell>
          <cell r="AQF6">
            <v>4.153905</v>
          </cell>
          <cell r="AQG6">
            <v>4.1359300000000001</v>
          </cell>
          <cell r="AQH6">
            <v>4.1286199999999997</v>
          </cell>
          <cell r="AQI6">
            <v>4.1286199999999997</v>
          </cell>
          <cell r="AQJ6">
            <v>4.1925050000000006</v>
          </cell>
          <cell r="AQK6">
            <v>4.1925050000000006</v>
          </cell>
          <cell r="AQL6">
            <v>4.3146950000000004</v>
          </cell>
          <cell r="AQM6">
            <v>4.457935</v>
          </cell>
          <cell r="AQN6">
            <v>4.4445999999999994</v>
          </cell>
          <cell r="AQO6">
            <v>4.4446349999999999</v>
          </cell>
          <cell r="AQP6">
            <v>4.3300400000000003</v>
          </cell>
          <cell r="AQQ6">
            <v>4.3301499999999997</v>
          </cell>
          <cell r="AQR6">
            <v>4.2891700000000004</v>
          </cell>
          <cell r="AQS6">
            <v>4.2823499999999992</v>
          </cell>
          <cell r="AQT6">
            <v>4.3786800000000001</v>
          </cell>
          <cell r="AQU6">
            <v>4.31759</v>
          </cell>
          <cell r="AQV6">
            <v>4.3082100000000008</v>
          </cell>
          <cell r="AQW6">
            <v>4.3082100000000008</v>
          </cell>
          <cell r="AQX6">
            <v>4.2884399999999996</v>
          </cell>
          <cell r="AQY6">
            <v>4.5558899999999998</v>
          </cell>
          <cell r="AQZ6">
            <v>4.4763649999999995</v>
          </cell>
          <cell r="ARA6">
            <v>4.4754550000000002</v>
          </cell>
          <cell r="ARB6">
            <v>4.4818449999999999</v>
          </cell>
          <cell r="ARC6">
            <v>4.5320400000000003</v>
          </cell>
          <cell r="ARD6">
            <v>4.8318099999999999</v>
          </cell>
          <cell r="ARE6">
            <v>4.9684900000000001</v>
          </cell>
          <cell r="ARF6">
            <v>4.9567899999999998</v>
          </cell>
          <cell r="ARG6">
            <v>4.9658350000000002</v>
          </cell>
          <cell r="ARH6">
            <v>4.9567399999999999</v>
          </cell>
          <cell r="ARI6">
            <v>4.9459900000000001</v>
          </cell>
          <cell r="ARJ6">
            <v>4.9459799999999996</v>
          </cell>
          <cell r="ARK6">
            <v>4.7945499999999992</v>
          </cell>
          <cell r="ARL6">
            <v>4.7855299999999996</v>
          </cell>
          <cell r="ARM6">
            <v>4.9849600000000001</v>
          </cell>
          <cell r="ARN6">
            <v>4.9774799999999999</v>
          </cell>
          <cell r="ARO6">
            <v>4.977665</v>
          </cell>
          <cell r="ARP6">
            <v>4.9721150000000005</v>
          </cell>
          <cell r="ARQ6">
            <v>4.6837049999999998</v>
          </cell>
          <cell r="ARR6">
            <v>4.6196649999999995</v>
          </cell>
          <cell r="ARS6">
            <v>4.5794999999999995</v>
          </cell>
          <cell r="ART6">
            <v>4.5731099999999998</v>
          </cell>
          <cell r="ARU6">
            <v>4.5731099999999998</v>
          </cell>
          <cell r="ARV6">
            <v>4.8940199999999994</v>
          </cell>
          <cell r="ARW6">
            <v>4.9434900000000006</v>
          </cell>
          <cell r="ARX6">
            <v>4.9799600000000002</v>
          </cell>
          <cell r="ARY6">
            <v>4.97919</v>
          </cell>
          <cell r="ARZ6">
            <v>4.9791849999999993</v>
          </cell>
          <cell r="ASA6">
            <v>5.0291350000000001</v>
          </cell>
          <cell r="ASB6">
            <v>5.0955399999999997</v>
          </cell>
          <cell r="ASC6">
            <v>5.0054049999999997</v>
          </cell>
          <cell r="ASD6">
            <v>5.0054049999999997</v>
          </cell>
          <cell r="ASE6">
            <v>4.9991300000000001</v>
          </cell>
          <cell r="ASF6">
            <v>5.1163650000000001</v>
          </cell>
          <cell r="ASG6">
            <v>5.1141450000000006</v>
          </cell>
          <cell r="ASH6">
            <v>5.1014499999999998</v>
          </cell>
          <cell r="ASI6">
            <v>5.1014549999999996</v>
          </cell>
          <cell r="ASJ6">
            <v>5.0771499999999996</v>
          </cell>
          <cell r="ASK6">
            <v>5.0708099999999998</v>
          </cell>
          <cell r="ASL6">
            <v>5.0431800000000004</v>
          </cell>
          <cell r="ASM6">
            <v>5.0011899999999994</v>
          </cell>
          <cell r="ASN6">
            <v>4.9911449999999995</v>
          </cell>
          <cell r="ASO6">
            <v>4.9911449999999995</v>
          </cell>
          <cell r="ASP6">
            <v>5.1931500000000002</v>
          </cell>
          <cell r="ASQ6">
            <v>5.1832050000000001</v>
          </cell>
          <cell r="ASR6">
            <v>5.1612799999999996</v>
          </cell>
          <cell r="ASS6">
            <v>5.1567249999999998</v>
          </cell>
          <cell r="AST6">
            <v>5.1569099999999999</v>
          </cell>
          <cell r="ASU6">
            <v>5.1219400000000004</v>
          </cell>
          <cell r="ASV6">
            <v>4.7866900000000001</v>
          </cell>
          <cell r="ASW6">
            <v>4.7894249999999996</v>
          </cell>
          <cell r="ASX6">
            <v>4.7894249999999996</v>
          </cell>
          <cell r="ASY6">
            <v>5.0002750000000002</v>
          </cell>
          <cell r="ASZ6">
            <v>5.4727999999999994</v>
          </cell>
          <cell r="ATA6">
            <v>5.4078249999999999</v>
          </cell>
          <cell r="ATB6">
            <v>5.4184299999999999</v>
          </cell>
          <cell r="ATC6">
            <v>5.4158049999999998</v>
          </cell>
          <cell r="ATD6">
            <v>5.4184149999999995</v>
          </cell>
          <cell r="ATE6">
            <v>5.4102949999999996</v>
          </cell>
          <cell r="ATF6">
            <v>5.2114500000000001</v>
          </cell>
          <cell r="ATG6">
            <v>5.3864999999999998</v>
          </cell>
          <cell r="ATH6">
            <v>5.3865049999999997</v>
          </cell>
          <cell r="ATI6">
            <v>5.3864999999999998</v>
          </cell>
          <cell r="ATJ6">
            <v>5.3837650000000004</v>
          </cell>
          <cell r="ATK6">
            <v>5.38401</v>
          </cell>
          <cell r="ATL6">
            <v>5.3425599999999998</v>
          </cell>
          <cell r="ATM6">
            <v>5.3362300000000005</v>
          </cell>
          <cell r="ATN6">
            <v>5.3365100000000005</v>
          </cell>
          <cell r="ATO6">
            <v>5.6148749999999996</v>
          </cell>
          <cell r="ATP6">
            <v>5.7244200000000003</v>
          </cell>
          <cell r="ATQ6">
            <v>5.7151200000000006</v>
          </cell>
          <cell r="ATR6">
            <v>5.7166399999999999</v>
          </cell>
          <cell r="ATS6">
            <v>5.7117749999999994</v>
          </cell>
          <cell r="ATT6">
            <v>5.642925</v>
          </cell>
          <cell r="ATU6">
            <v>5.6366200000000006</v>
          </cell>
          <cell r="ATV6">
            <v>5.6505099999999997</v>
          </cell>
          <cell r="ATW6">
            <v>5.5176499999999997</v>
          </cell>
          <cell r="ATX6">
            <v>5.3666200000000002</v>
          </cell>
          <cell r="ATY6">
            <v>5.2795750000000004</v>
          </cell>
          <cell r="ATZ6">
            <v>5.2841399999999998</v>
          </cell>
          <cell r="AUA6">
            <v>5.2832249999999998</v>
          </cell>
          <cell r="AUB6">
            <v>5.2832249999999998</v>
          </cell>
          <cell r="AUC6">
            <v>5.7742100000000001</v>
          </cell>
          <cell r="AUD6">
            <v>5.7484700000000002</v>
          </cell>
          <cell r="AUE6">
            <v>5.4444400000000002</v>
          </cell>
          <cell r="AUF6">
            <v>5.4344350000000006</v>
          </cell>
          <cell r="AUG6">
            <v>5.5182599999999997</v>
          </cell>
          <cell r="AUH6">
            <v>5.5749149999999998</v>
          </cell>
          <cell r="AUI6">
            <v>5.5975199999999994</v>
          </cell>
          <cell r="AUJ6">
            <v>5.5976699999999999</v>
          </cell>
          <cell r="AUK6">
            <v>5.5778700000000008</v>
          </cell>
          <cell r="AUL6">
            <v>5.5739749999999999</v>
          </cell>
          <cell r="AUM6">
            <v>5.73536</v>
          </cell>
          <cell r="AUN6">
            <v>5.6938499999999994</v>
          </cell>
          <cell r="AUO6">
            <v>5.6938499999999994</v>
          </cell>
          <cell r="AUP6">
            <v>5.6959600000000004</v>
          </cell>
          <cell r="AUQ6">
            <v>5.7407000000000004</v>
          </cell>
          <cell r="AUR6">
            <v>5.7407000000000004</v>
          </cell>
          <cell r="AUS6">
            <v>5.5895200000000003</v>
          </cell>
          <cell r="AUT6">
            <v>5.5951900000000006</v>
          </cell>
          <cell r="AUU6">
            <v>5.5767299999999995</v>
          </cell>
          <cell r="AUV6">
            <v>5.5855449999999998</v>
          </cell>
          <cell r="AUW6">
            <v>5.6701800000000002</v>
          </cell>
          <cell r="AUX6">
            <v>5.6230200000000004</v>
          </cell>
          <cell r="AUY6">
            <v>5.6153050000000002</v>
          </cell>
          <cell r="AUZ6">
            <v>5.6050500000000003</v>
          </cell>
          <cell r="AVA6">
            <v>5.5965050000000005</v>
          </cell>
          <cell r="AVB6">
            <v>5.58758</v>
          </cell>
          <cell r="AVC6">
            <v>5.5013800000000002</v>
          </cell>
          <cell r="AVD6">
            <v>5.4858600000000006</v>
          </cell>
          <cell r="AVE6">
            <v>5.4739950000000004</v>
          </cell>
          <cell r="AVF6">
            <v>5.4739950000000004</v>
          </cell>
          <cell r="AVG6">
            <v>5.6209699999999998</v>
          </cell>
          <cell r="AVH6">
            <v>5.6209600000000002</v>
          </cell>
          <cell r="AVI6">
            <v>5.6170049999999998</v>
          </cell>
          <cell r="AVJ6">
            <v>5.6011699999999998</v>
          </cell>
          <cell r="AVK6">
            <v>5.5560799999999997</v>
          </cell>
          <cell r="AVL6">
            <v>5.5305900000000001</v>
          </cell>
          <cell r="AVM6">
            <v>5.6136499999999998</v>
          </cell>
          <cell r="AVN6">
            <v>5.5853549999999998</v>
          </cell>
          <cell r="AVO6">
            <v>5.5853599999999997</v>
          </cell>
          <cell r="AVP6">
            <v>5.9436149999999994</v>
          </cell>
          <cell r="AVQ6">
            <v>5.9165700000000001</v>
          </cell>
          <cell r="AVR6">
            <v>5.9165900000000002</v>
          </cell>
          <cell r="AVS6">
            <v>5.9008500000000002</v>
          </cell>
          <cell r="AVT6">
            <v>5.8839100000000002</v>
          </cell>
          <cell r="AVU6">
            <v>5.7523900000000001</v>
          </cell>
          <cell r="AVV6">
            <v>6.0526999999999997</v>
          </cell>
          <cell r="AVW6">
            <v>6.0499650000000003</v>
          </cell>
          <cell r="AVX6">
            <v>6.0289700000000002</v>
          </cell>
          <cell r="AVY6">
            <v>6.0289700000000002</v>
          </cell>
          <cell r="AVZ6">
            <v>6.1427350000000001</v>
          </cell>
          <cell r="AWA6">
            <v>6.0143649999999997</v>
          </cell>
          <cell r="AWB6">
            <v>5.9815050000000003</v>
          </cell>
          <cell r="AWC6">
            <v>5.9687250000000001</v>
          </cell>
          <cell r="AWD6">
            <v>5.9659849999999999</v>
          </cell>
          <cell r="AWE6">
            <v>6.2650949999999996</v>
          </cell>
          <cell r="AWF6">
            <v>6.2334399999999999</v>
          </cell>
          <cell r="AWG6">
            <v>6.2115349999999996</v>
          </cell>
          <cell r="AWH6">
            <v>6.2124500000000005</v>
          </cell>
          <cell r="AWI6">
            <v>6.2124500000000005</v>
          </cell>
          <cell r="AWJ6">
            <v>6.4743750000000002</v>
          </cell>
          <cell r="AWK6">
            <v>6.4242500000000007</v>
          </cell>
          <cell r="AWL6">
            <v>6.5388250000000001</v>
          </cell>
          <cell r="AWM6">
            <v>6.5285849999999996</v>
          </cell>
          <cell r="AWN6">
            <v>6.5287899999999999</v>
          </cell>
          <cell r="AWO6">
            <v>6.6385399999999999</v>
          </cell>
          <cell r="AWP6">
            <v>6.56609</v>
          </cell>
          <cell r="AWQ6">
            <v>6.5422200000000004</v>
          </cell>
          <cell r="AWR6">
            <v>6.5322449999999996</v>
          </cell>
          <cell r="AWS6">
            <v>6.4907300000000001</v>
          </cell>
          <cell r="AWT6">
            <v>6.8959900000000003</v>
          </cell>
          <cell r="AWU6">
            <v>6.6057100000000002</v>
          </cell>
          <cell r="AWV6">
            <v>6.6019950000000005</v>
          </cell>
          <cell r="AWW6">
            <v>6.6019050000000004</v>
          </cell>
          <cell r="AWX6">
            <v>6.5963250000000002</v>
          </cell>
          <cell r="AWY6">
            <v>6.7325699999999999</v>
          </cell>
          <cell r="AWZ6">
            <v>6.6570900000000002</v>
          </cell>
          <cell r="AXA6">
            <v>6.6570400000000003</v>
          </cell>
          <cell r="AXB6">
            <v>6.5824999999999996</v>
          </cell>
          <cell r="AXC6">
            <v>6.5825649999999998</v>
          </cell>
          <cell r="AXD6">
            <v>6.5439150000000001</v>
          </cell>
          <cell r="AXE6">
            <v>6.535215</v>
          </cell>
          <cell r="AXF6">
            <v>6.5242199999999997</v>
          </cell>
          <cell r="AXG6">
            <v>6.6558299999999999</v>
          </cell>
          <cell r="AXH6">
            <v>6.5545400000000003</v>
          </cell>
          <cell r="AXI6">
            <v>6.5186950000000001</v>
          </cell>
          <cell r="AXJ6">
            <v>6.5082500000000003</v>
          </cell>
          <cell r="AXK6">
            <v>6.5083900000000003</v>
          </cell>
          <cell r="AXL6">
            <v>6.4961199999999995</v>
          </cell>
        </row>
        <row r="7">
          <cell r="A7" t="str">
            <v>GT182/22Jul22</v>
          </cell>
          <cell r="B7">
            <v>44946</v>
          </cell>
          <cell r="C7">
            <v>7.0550066666666664</v>
          </cell>
          <cell r="D7">
            <v>7.0549966666666668</v>
          </cell>
          <cell r="E7">
            <v>7.0216799999999999</v>
          </cell>
          <cell r="F7">
            <v>7.0216799999999999</v>
          </cell>
          <cell r="G7">
            <v>7.0216433333333326</v>
          </cell>
          <cell r="H7">
            <v>7.071673333333333</v>
          </cell>
          <cell r="I7">
            <v>7.0716500000000009</v>
          </cell>
          <cell r="J7">
            <v>7.1624750000000006</v>
          </cell>
          <cell r="K7">
            <v>6.9683166666666665</v>
          </cell>
          <cell r="L7">
            <v>6.9683366666666657</v>
          </cell>
          <cell r="M7">
            <v>6.9483433333333329</v>
          </cell>
          <cell r="N7">
            <v>6.9316899999999997</v>
          </cell>
          <cell r="O7">
            <v>6.9316699999999996</v>
          </cell>
          <cell r="P7">
            <v>6.9316533333333332</v>
          </cell>
          <cell r="Q7">
            <v>7.0574899999999996</v>
          </cell>
          <cell r="R7">
            <v>6.9824850000000005</v>
          </cell>
          <cell r="S7">
            <v>6.9825099999999996</v>
          </cell>
          <cell r="T7">
            <v>6.9824900000000003</v>
          </cell>
          <cell r="U7">
            <v>6.9824999999999999</v>
          </cell>
          <cell r="V7">
            <v>7.0649800000000011</v>
          </cell>
          <cell r="W7">
            <v>6.9783133333333334</v>
          </cell>
          <cell r="X7">
            <v>6.9783266666666668</v>
          </cell>
          <cell r="Y7">
            <v>6.9783266666666668</v>
          </cell>
          <cell r="Z7">
            <v>6.9783200000000001</v>
          </cell>
          <cell r="AA7">
            <v>7.0116799999999992</v>
          </cell>
          <cell r="AB7">
            <v>7.0116566666666662</v>
          </cell>
          <cell r="AC7">
            <v>7.1874850000000006</v>
          </cell>
          <cell r="AD7">
            <v>7.1874850000000006</v>
          </cell>
          <cell r="AE7">
            <v>7.1624949999999998</v>
          </cell>
          <cell r="AF7">
            <v>7.1016666666666666</v>
          </cell>
          <cell r="AG7">
            <v>7.1016599999999999</v>
          </cell>
          <cell r="AH7">
            <v>7.0949933333333339</v>
          </cell>
          <cell r="AI7">
            <v>7.0949900000000001</v>
          </cell>
          <cell r="AJ7">
            <v>7.0783399999999999</v>
          </cell>
          <cell r="AK7">
            <v>7.0783300000000002</v>
          </cell>
          <cell r="AL7">
            <v>7.0783433333333337</v>
          </cell>
          <cell r="AM7">
            <v>7.0783300000000002</v>
          </cell>
          <cell r="AN7">
            <v>7.1316600000000001</v>
          </cell>
          <cell r="AO7">
            <v>7.1149999999999993</v>
          </cell>
          <cell r="AP7">
            <v>7.1149999999999993</v>
          </cell>
          <cell r="AQ7">
            <v>7.1375100000000007</v>
          </cell>
          <cell r="AR7">
            <v>7.2750000000000004</v>
          </cell>
          <cell r="AS7">
            <v>7.3249700000000004</v>
          </cell>
          <cell r="AT7">
            <v>7.2749899999999998</v>
          </cell>
          <cell r="AU7">
            <v>7.0675000000000008</v>
          </cell>
          <cell r="AV7">
            <v>7.0675000000000008</v>
          </cell>
          <cell r="AW7">
            <v>7.0425199999999997</v>
          </cell>
          <cell r="AX7">
            <v>7.1174800000000005</v>
          </cell>
          <cell r="AY7">
            <v>7.1525049999999997</v>
          </cell>
          <cell r="AZ7">
            <v>7.1425049999999999</v>
          </cell>
          <cell r="BA7">
            <v>7.1424950000000003</v>
          </cell>
          <cell r="BB7">
            <v>7.2124950000000005</v>
          </cell>
          <cell r="BC7">
            <v>7.1375250000000001</v>
          </cell>
          <cell r="BD7">
            <v>7.1374649999999997</v>
          </cell>
          <cell r="BE7">
            <v>7.13748</v>
          </cell>
          <cell r="BF7">
            <v>7.1374599999999999</v>
          </cell>
          <cell r="BG7">
            <v>7.1374950000000004</v>
          </cell>
          <cell r="BH7">
            <v>7.137505</v>
          </cell>
          <cell r="BI7">
            <v>6.9925049999999995</v>
          </cell>
          <cell r="BJ7">
            <v>6.9924999999999997</v>
          </cell>
          <cell r="BK7">
            <v>6.9675050000000001</v>
          </cell>
          <cell r="BL7">
            <v>6.9674750000000003</v>
          </cell>
          <cell r="BM7">
            <v>6.9375450000000001</v>
          </cell>
          <cell r="BN7">
            <v>6.4999500000000001</v>
          </cell>
          <cell r="BO7">
            <v>6.57003</v>
          </cell>
          <cell r="BP7">
            <v>6.5099900000000002</v>
          </cell>
          <cell r="BQ7">
            <v>6.4899199999999997</v>
          </cell>
          <cell r="BR7">
            <v>6.48</v>
          </cell>
          <cell r="BS7">
            <v>6.86</v>
          </cell>
          <cell r="BT7">
            <v>7.1424699999999994</v>
          </cell>
          <cell r="BU7">
            <v>7.1024700000000003</v>
          </cell>
          <cell r="BV7">
            <v>7.0925000000000002</v>
          </cell>
          <cell r="BW7">
            <v>7.0924800000000001</v>
          </cell>
          <cell r="BX7">
            <v>7.1775000000000002</v>
          </cell>
          <cell r="BY7">
            <v>7.1599899999999996</v>
          </cell>
          <cell r="BZ7">
            <v>7.1499800000000002</v>
          </cell>
          <cell r="CA7">
            <v>7.140015</v>
          </cell>
          <cell r="CB7">
            <v>7.1300100000000004</v>
          </cell>
          <cell r="CC7">
            <v>7.2149999999999999</v>
          </cell>
          <cell r="CD7">
            <v>7.1149950000000004</v>
          </cell>
          <cell r="CE7">
            <v>7.0799799999999999</v>
          </cell>
          <cell r="CF7">
            <v>7.0749650000000006</v>
          </cell>
          <cell r="CG7">
            <v>7.0650200000000005</v>
          </cell>
          <cell r="CH7">
            <v>7.1149850000000008</v>
          </cell>
          <cell r="CI7">
            <v>7.0799800000000008</v>
          </cell>
          <cell r="CJ7">
            <v>7.0800049999999999</v>
          </cell>
          <cell r="CK7">
            <v>7.0399750000000001</v>
          </cell>
          <cell r="CL7">
            <v>7.04</v>
          </cell>
          <cell r="CM7">
            <v>7.0300100000000008</v>
          </cell>
          <cell r="CN7">
            <v>7.0300099999999999</v>
          </cell>
          <cell r="CO7">
            <v>6.9999850000000006</v>
          </cell>
          <cell r="CP7">
            <v>6.9999850000000006</v>
          </cell>
          <cell r="CQ7">
            <v>7.0150000000000006</v>
          </cell>
          <cell r="CR7">
            <v>7.1850050000000003</v>
          </cell>
          <cell r="CS7">
            <v>7.1300249999999998</v>
          </cell>
          <cell r="CT7">
            <v>7.1299700000000001</v>
          </cell>
          <cell r="CU7">
            <v>7.0899900000000002</v>
          </cell>
          <cell r="CV7">
            <v>7.0900099999999995</v>
          </cell>
          <cell r="CW7">
            <v>7.0900099999999995</v>
          </cell>
          <cell r="CX7">
            <v>7.1850100000000001</v>
          </cell>
          <cell r="CY7">
            <v>7.1449800000000003</v>
          </cell>
          <cell r="CZ7">
            <v>7.1349799999999997</v>
          </cell>
          <cell r="DA7">
            <v>7.1199949999999994</v>
          </cell>
          <cell r="DB7">
            <v>7.24</v>
          </cell>
          <cell r="DC7">
            <v>7.2200050000000005</v>
          </cell>
          <cell r="DD7">
            <v>7.19998</v>
          </cell>
          <cell r="DE7">
            <v>7.1999750000000002</v>
          </cell>
          <cell r="DF7">
            <v>7.1699850000000005</v>
          </cell>
          <cell r="DG7">
            <v>7.2750000000000004</v>
          </cell>
          <cell r="DH7">
            <v>7.33</v>
          </cell>
          <cell r="DI7">
            <v>7.3049949999999999</v>
          </cell>
          <cell r="DJ7">
            <v>7.305015</v>
          </cell>
          <cell r="DK7">
            <v>7.2850000000000001</v>
          </cell>
          <cell r="DL7">
            <v>7.274985</v>
          </cell>
          <cell r="DM7">
            <v>7.1899750000000004</v>
          </cell>
          <cell r="DN7">
            <v>7.1550200000000004</v>
          </cell>
          <cell r="DO7">
            <v>7.1450149999999999</v>
          </cell>
          <cell r="DP7">
            <v>7.339995</v>
          </cell>
          <cell r="DQ7">
            <v>7.2300149999999999</v>
          </cell>
          <cell r="DR7">
            <v>7.1999700000000004</v>
          </cell>
          <cell r="DS7">
            <v>7.1899850000000001</v>
          </cell>
          <cell r="DT7">
            <v>7.3499650000000001</v>
          </cell>
          <cell r="DU7">
            <v>7.34999</v>
          </cell>
          <cell r="DV7">
            <v>7.3150049999999993</v>
          </cell>
          <cell r="DW7">
            <v>7.3100000000000005</v>
          </cell>
          <cell r="DX7">
            <v>7.3049850000000003</v>
          </cell>
          <cell r="DY7">
            <v>7.2450000000000001</v>
          </cell>
          <cell r="DZ7">
            <v>7.23</v>
          </cell>
          <cell r="EA7">
            <v>7.2199850000000003</v>
          </cell>
          <cell r="EB7">
            <v>7.2149999999999999</v>
          </cell>
          <cell r="EC7">
            <v>7.3099699999999999</v>
          </cell>
          <cell r="ED7">
            <v>7.2000149999999996</v>
          </cell>
          <cell r="EE7">
            <v>7.2399550000000001</v>
          </cell>
          <cell r="EF7">
            <v>7.2349550000000002</v>
          </cell>
          <cell r="EG7">
            <v>7.23001</v>
          </cell>
          <cell r="EH7">
            <v>7.3099850000000002</v>
          </cell>
          <cell r="EI7">
            <v>7.1949950000000005</v>
          </cell>
          <cell r="EJ7">
            <v>7.2600249999999997</v>
          </cell>
          <cell r="EK7">
            <v>7.2550050000000006</v>
          </cell>
          <cell r="EL7">
            <v>7.4849650000000008</v>
          </cell>
          <cell r="EM7">
            <v>7.649985</v>
          </cell>
          <cell r="EN7">
            <v>7.6449999999999996</v>
          </cell>
          <cell r="EO7">
            <v>7.6450199999999997</v>
          </cell>
          <cell r="EP7">
            <v>7.6049699999999998</v>
          </cell>
          <cell r="EQ7">
            <v>7.5899850000000004</v>
          </cell>
          <cell r="ER7">
            <v>7.5650300000000001</v>
          </cell>
          <cell r="ES7">
            <v>7.5549999999999997</v>
          </cell>
          <cell r="ET7">
            <v>7.4249650000000003</v>
          </cell>
          <cell r="EU7">
            <v>7.3850049999999996</v>
          </cell>
          <cell r="EV7">
            <v>7.3850049999999996</v>
          </cell>
          <cell r="EW7">
            <v>7.3750400000000003</v>
          </cell>
          <cell r="EX7">
            <v>7.3599800000000002</v>
          </cell>
          <cell r="EY7">
            <v>7.4599849999999996</v>
          </cell>
          <cell r="EZ7">
            <v>7.4350350000000001</v>
          </cell>
          <cell r="FA7">
            <v>7.4350050000000003</v>
          </cell>
          <cell r="FB7">
            <v>7.4350050000000003</v>
          </cell>
          <cell r="FC7">
            <v>7.7150150000000002</v>
          </cell>
          <cell r="FD7">
            <v>7.5250000000000004</v>
          </cell>
          <cell r="FE7">
            <v>7.4999900000000004</v>
          </cell>
          <cell r="FF7">
            <v>7.4949950000000003</v>
          </cell>
          <cell r="FG7">
            <v>7.4599950000000002</v>
          </cell>
          <cell r="FH7">
            <v>7.4450099999999999</v>
          </cell>
          <cell r="FI7">
            <v>7.34497</v>
          </cell>
          <cell r="FJ7">
            <v>7.3349899999999995</v>
          </cell>
          <cell r="FK7">
            <v>7.335</v>
          </cell>
          <cell r="FL7">
            <v>7.3350150000000003</v>
          </cell>
          <cell r="FM7">
            <v>7.4350000000000005</v>
          </cell>
          <cell r="FN7">
            <v>7.3249750000000002</v>
          </cell>
          <cell r="FO7">
            <v>7.3049749999999998</v>
          </cell>
          <cell r="FP7">
            <v>7.2950249999999999</v>
          </cell>
          <cell r="FQ7">
            <v>7.2899799999999999</v>
          </cell>
          <cell r="FR7">
            <v>7.2499799999999999</v>
          </cell>
          <cell r="FS7">
            <v>7.2500099999999996</v>
          </cell>
          <cell r="FT7">
            <v>7.2249999999999996</v>
          </cell>
          <cell r="FU7">
            <v>7.2199900000000001</v>
          </cell>
          <cell r="FV7">
            <v>7.2100200000000001</v>
          </cell>
          <cell r="FW7">
            <v>7.17</v>
          </cell>
          <cell r="FX7">
            <v>7.1700200000000001</v>
          </cell>
          <cell r="FY7">
            <v>7.149985</v>
          </cell>
          <cell r="FZ7">
            <v>7.1449949999999998</v>
          </cell>
          <cell r="GA7">
            <v>7.1450300000000002</v>
          </cell>
          <cell r="GB7">
            <v>7.2450150000000004</v>
          </cell>
          <cell r="GC7">
            <v>7.2450349999999997</v>
          </cell>
          <cell r="GD7">
            <v>7.2200100000000003</v>
          </cell>
          <cell r="GE7">
            <v>7.2199949999999999</v>
          </cell>
          <cell r="GF7">
            <v>7.2049500000000002</v>
          </cell>
          <cell r="GG7">
            <v>7.1199849999999998</v>
          </cell>
          <cell r="GH7">
            <v>7.0999800000000004</v>
          </cell>
          <cell r="GI7">
            <v>7.09</v>
          </cell>
          <cell r="GJ7">
            <v>7.08507</v>
          </cell>
          <cell r="GK7">
            <v>7.160005</v>
          </cell>
          <cell r="GL7">
            <v>7.1100150000000006</v>
          </cell>
          <cell r="GM7">
            <v>7.1050000000000004</v>
          </cell>
          <cell r="GN7">
            <v>7.1000099999999993</v>
          </cell>
          <cell r="GO7">
            <v>7.2050099999999997</v>
          </cell>
          <cell r="GP7">
            <v>7.0950100000000003</v>
          </cell>
          <cell r="GQ7">
            <v>7.0799750000000001</v>
          </cell>
          <cell r="GR7">
            <v>7.0749950000000004</v>
          </cell>
          <cell r="GS7">
            <v>7.0649999999999995</v>
          </cell>
          <cell r="GT7">
            <v>7.4499950000000004</v>
          </cell>
          <cell r="GU7">
            <v>7.4499950000000004</v>
          </cell>
          <cell r="GV7">
            <v>6.9899900000000006</v>
          </cell>
          <cell r="GW7">
            <v>6.9899900000000006</v>
          </cell>
          <cell r="GX7">
            <v>6.9850300000000001</v>
          </cell>
          <cell r="GY7">
            <v>7.1849800000000004</v>
          </cell>
          <cell r="GZ7">
            <v>7.1799900000000001</v>
          </cell>
          <cell r="HA7">
            <v>7.1799900000000001</v>
          </cell>
          <cell r="HB7">
            <v>7.1599850000000007</v>
          </cell>
          <cell r="HC7">
            <v>7.1599850000000007</v>
          </cell>
          <cell r="HD7">
            <v>7.1449850000000001</v>
          </cell>
          <cell r="HE7">
            <v>7.1399900000000001</v>
          </cell>
          <cell r="HF7">
            <v>7.1249750000000001</v>
          </cell>
          <cell r="HG7">
            <v>7.0899599999999996</v>
          </cell>
          <cell r="HH7">
            <v>7.085</v>
          </cell>
          <cell r="HI7">
            <v>7.3</v>
          </cell>
          <cell r="HJ7">
            <v>7.2449650000000005</v>
          </cell>
          <cell r="HK7">
            <v>7.2299550000000004</v>
          </cell>
          <cell r="HL7">
            <v>7.2249949999999998</v>
          </cell>
          <cell r="HM7">
            <v>7.2199749999999998</v>
          </cell>
          <cell r="HN7">
            <v>7.2799650000000007</v>
          </cell>
          <cell r="HO7">
            <v>7.2299550000000004</v>
          </cell>
          <cell r="HP7">
            <v>7.2250250000000005</v>
          </cell>
          <cell r="HQ7">
            <v>7.2199899999999992</v>
          </cell>
          <cell r="HR7">
            <v>7.339995</v>
          </cell>
          <cell r="HS7">
            <v>7.34002</v>
          </cell>
          <cell r="HT7">
            <v>7.3399900000000002</v>
          </cell>
          <cell r="HU7">
            <v>7.339995</v>
          </cell>
          <cell r="HV7">
            <v>7.3749849999999997</v>
          </cell>
          <cell r="HW7">
            <v>7.370025</v>
          </cell>
          <cell r="HX7">
            <v>7.3650099999999998</v>
          </cell>
          <cell r="HY7">
            <v>7.3449650000000002</v>
          </cell>
          <cell r="HZ7">
            <v>7.3399900000000002</v>
          </cell>
          <cell r="IA7">
            <v>7.3350099999999996</v>
          </cell>
          <cell r="IB7">
            <v>7.2949900000000003</v>
          </cell>
          <cell r="IC7">
            <v>7.2900050000000007</v>
          </cell>
          <cell r="ID7">
            <v>7.2699700000000007</v>
          </cell>
          <cell r="IE7">
            <v>7.2599850000000004</v>
          </cell>
          <cell r="IF7">
            <v>7.2599900000000002</v>
          </cell>
          <cell r="IG7">
            <v>7.48001</v>
          </cell>
          <cell r="IH7">
            <v>7.4800399999999998</v>
          </cell>
          <cell r="II7">
            <v>7.2200199999999999</v>
          </cell>
          <cell r="IJ7">
            <v>7.1950000000000003</v>
          </cell>
          <cell r="IK7">
            <v>7.1150099999999998</v>
          </cell>
          <cell r="IL7">
            <v>7.1</v>
          </cell>
          <cell r="IM7">
            <v>7.0949650000000002</v>
          </cell>
          <cell r="IN7">
            <v>7.087485</v>
          </cell>
          <cell r="IO7">
            <v>7.1950000000000003</v>
          </cell>
          <cell r="IP7">
            <v>7.19</v>
          </cell>
          <cell r="IQ7">
            <v>7.1749799999999997</v>
          </cell>
          <cell r="IR7">
            <v>7.1700249999999999</v>
          </cell>
          <cell r="IS7">
            <v>7.1624999999999996</v>
          </cell>
          <cell r="IT7">
            <v>7.1599599999999999</v>
          </cell>
          <cell r="IU7">
            <v>7.0899900000000002</v>
          </cell>
          <cell r="IV7">
            <v>7.0699900000000007</v>
          </cell>
          <cell r="IW7">
            <v>7.0649899999999999</v>
          </cell>
          <cell r="IX7">
            <v>7.0600299999999994</v>
          </cell>
          <cell r="IY7">
            <v>7.2349750000000004</v>
          </cell>
          <cell r="IZ7">
            <v>7.2300050000000002</v>
          </cell>
          <cell r="JA7">
            <v>7.2099949999999993</v>
          </cell>
          <cell r="JB7">
            <v>7.2049700000000003</v>
          </cell>
          <cell r="JC7">
            <v>7.2000200000000003</v>
          </cell>
          <cell r="JD7">
            <v>7.19</v>
          </cell>
          <cell r="JE7">
            <v>7.19</v>
          </cell>
          <cell r="JF7">
            <v>7.1950000000000003</v>
          </cell>
          <cell r="JG7">
            <v>7.1850299999999994</v>
          </cell>
          <cell r="JH7">
            <v>7.1849749999999997</v>
          </cell>
          <cell r="JI7">
            <v>7.200005</v>
          </cell>
          <cell r="JJ7">
            <v>7.19</v>
          </cell>
          <cell r="JK7">
            <v>7.1749799999999997</v>
          </cell>
          <cell r="JL7">
            <v>7.1149800000000001</v>
          </cell>
          <cell r="JM7">
            <v>7.1149900000000006</v>
          </cell>
          <cell r="JN7">
            <v>7.1749799999999997</v>
          </cell>
          <cell r="JO7">
            <v>7.1399900000000001</v>
          </cell>
          <cell r="JP7">
            <v>7.1249750000000001</v>
          </cell>
          <cell r="JQ7">
            <v>7.1149800000000001</v>
          </cell>
          <cell r="JR7">
            <v>7.1100200000000005</v>
          </cell>
          <cell r="JS7">
            <v>7.104965</v>
          </cell>
          <cell r="JT7">
            <v>7.0249500000000005</v>
          </cell>
          <cell r="JU7">
            <v>7.009995</v>
          </cell>
          <cell r="JV7">
            <v>7.00502</v>
          </cell>
          <cell r="JW7">
            <v>6.9950200000000002</v>
          </cell>
          <cell r="JX7">
            <v>7.1100149999999998</v>
          </cell>
          <cell r="JY7">
            <v>7.0299649999999998</v>
          </cell>
          <cell r="JZ7">
            <v>7.0299800000000001</v>
          </cell>
          <cell r="KA7">
            <v>7.00502</v>
          </cell>
          <cell r="KB7">
            <v>6.9999649999999995</v>
          </cell>
          <cell r="KC7">
            <v>7.1100149999999998</v>
          </cell>
          <cell r="KD7">
            <v>7.1049949999999997</v>
          </cell>
          <cell r="KE7">
            <v>7.084975</v>
          </cell>
          <cell r="KF7">
            <v>7.0799400000000006</v>
          </cell>
          <cell r="KG7">
            <v>6.9551250000000007</v>
          </cell>
          <cell r="KH7">
            <v>7.1849849999999993</v>
          </cell>
          <cell r="KI7">
            <v>7.2850099999999998</v>
          </cell>
          <cell r="KJ7">
            <v>7.2599850000000004</v>
          </cell>
          <cell r="KK7">
            <v>7.3450199999999999</v>
          </cell>
          <cell r="KL7">
            <v>7.3450199999999999</v>
          </cell>
          <cell r="KM7">
            <v>7.319985</v>
          </cell>
          <cell r="KN7">
            <v>7.3200050000000001</v>
          </cell>
          <cell r="KO7">
            <v>7.3100199999999997</v>
          </cell>
          <cell r="KP7">
            <v>7.30002</v>
          </cell>
          <cell r="KQ7">
            <v>7.3000050000000005</v>
          </cell>
          <cell r="KR7">
            <v>7.2750299999999992</v>
          </cell>
          <cell r="KS7">
            <v>7.26</v>
          </cell>
          <cell r="KT7">
            <v>7.2600149999999992</v>
          </cell>
          <cell r="KU7">
            <v>7.2549999999999999</v>
          </cell>
          <cell r="KV7">
            <v>7.234985</v>
          </cell>
          <cell r="KW7">
            <v>7.2249850000000002</v>
          </cell>
          <cell r="KX7">
            <v>7.2200050000000005</v>
          </cell>
          <cell r="KY7">
            <v>7.2100299999999997</v>
          </cell>
          <cell r="KZ7">
            <v>7.1950400000000005</v>
          </cell>
          <cell r="LA7">
            <v>7.1899999999999995</v>
          </cell>
          <cell r="LB7">
            <v>7.1800899999999999</v>
          </cell>
          <cell r="LC7">
            <v>7.410005</v>
          </cell>
          <cell r="LD7">
            <v>7.4049750000000003</v>
          </cell>
          <cell r="LE7">
            <v>7.3849750000000007</v>
          </cell>
          <cell r="LF7">
            <v>7.3799799999999998</v>
          </cell>
          <cell r="LG7">
            <v>7.35</v>
          </cell>
          <cell r="LH7">
            <v>7.4150200000000002</v>
          </cell>
          <cell r="LI7">
            <v>7.3899899999999992</v>
          </cell>
          <cell r="LJ7">
            <v>7.3900050000000004</v>
          </cell>
          <cell r="LK7">
            <v>7.384995</v>
          </cell>
          <cell r="LL7">
            <v>7.3400049999999997</v>
          </cell>
          <cell r="LM7">
            <v>7.2650050000000004</v>
          </cell>
          <cell r="LN7">
            <v>7.2649799999999995</v>
          </cell>
          <cell r="LO7">
            <v>7.2500049999999998</v>
          </cell>
          <cell r="LP7">
            <v>7.2450200000000002</v>
          </cell>
          <cell r="LQ7">
            <v>7.1100200000000005</v>
          </cell>
          <cell r="LR7">
            <v>7.104965</v>
          </cell>
          <cell r="LS7">
            <v>6.975015</v>
          </cell>
          <cell r="LT7">
            <v>6.9549450000000004</v>
          </cell>
          <cell r="LU7">
            <v>6.9499500000000003</v>
          </cell>
          <cell r="LV7">
            <v>6.9450000000000003</v>
          </cell>
          <cell r="LW7">
            <v>7.0099900000000002</v>
          </cell>
          <cell r="LX7">
            <v>7.01</v>
          </cell>
          <cell r="LY7">
            <v>6.9949849999999998</v>
          </cell>
          <cell r="LZ7">
            <v>6.9899900000000006</v>
          </cell>
          <cell r="MA7">
            <v>6.9850300000000001</v>
          </cell>
          <cell r="MB7">
            <v>7.1399850000000002</v>
          </cell>
          <cell r="MC7">
            <v>7.01</v>
          </cell>
          <cell r="MD7">
            <v>6.9949849999999998</v>
          </cell>
          <cell r="ME7">
            <v>6.9899900000000006</v>
          </cell>
          <cell r="MF7">
            <v>6.9850300000000001</v>
          </cell>
          <cell r="MG7">
            <v>7.27501</v>
          </cell>
          <cell r="MH7">
            <v>7.2449650000000005</v>
          </cell>
          <cell r="MI7">
            <v>7.2249850000000002</v>
          </cell>
          <cell r="MJ7">
            <v>7.2200050000000005</v>
          </cell>
          <cell r="MK7">
            <v>7.2149850000000004</v>
          </cell>
          <cell r="ML7">
            <v>7.209975</v>
          </cell>
          <cell r="MM7">
            <v>7.2050149999999995</v>
          </cell>
          <cell r="MN7">
            <v>7.30999</v>
          </cell>
          <cell r="MO7">
            <v>7.1799700000000009</v>
          </cell>
          <cell r="MP7">
            <v>7.1750249999999998</v>
          </cell>
          <cell r="MQ7">
            <v>7.25997</v>
          </cell>
          <cell r="MR7">
            <v>7.259995</v>
          </cell>
          <cell r="MS7">
            <v>7.2450100000000006</v>
          </cell>
          <cell r="MT7">
            <v>7.2399900000000006</v>
          </cell>
          <cell r="MU7">
            <v>7.2349750000000004</v>
          </cell>
          <cell r="MV7">
            <v>7.3</v>
          </cell>
          <cell r="MW7">
            <v>7.2449650000000005</v>
          </cell>
          <cell r="MX7">
            <v>7.2450050000000008</v>
          </cell>
          <cell r="MY7">
            <v>7.2450050000000008</v>
          </cell>
          <cell r="MZ7">
            <v>7.2199749999999998</v>
          </cell>
          <cell r="NA7">
            <v>7.1949749999999995</v>
          </cell>
          <cell r="NB7">
            <v>7.2099949999999993</v>
          </cell>
          <cell r="NC7">
            <v>7.2049700000000003</v>
          </cell>
          <cell r="ND7">
            <v>7.2000200000000003</v>
          </cell>
          <cell r="NE7">
            <v>7.1950000000000003</v>
          </cell>
          <cell r="NF7">
            <v>7.19</v>
          </cell>
          <cell r="NG7">
            <v>7.1699900000000003</v>
          </cell>
          <cell r="NH7">
            <v>7.1650200000000002</v>
          </cell>
          <cell r="NI7">
            <v>7.1600149999999996</v>
          </cell>
          <cell r="NJ7">
            <v>7.1550200000000004</v>
          </cell>
          <cell r="NK7">
            <v>6.975015</v>
          </cell>
          <cell r="NL7">
            <v>6.9549450000000004</v>
          </cell>
          <cell r="NM7">
            <v>6.9499500000000003</v>
          </cell>
          <cell r="NN7">
            <v>6.9450000000000003</v>
          </cell>
          <cell r="NO7">
            <v>7.1299799999999998</v>
          </cell>
          <cell r="NP7">
            <v>7.0750150000000005</v>
          </cell>
          <cell r="NQ7">
            <v>7.0600299999999994</v>
          </cell>
          <cell r="NR7">
            <v>7.0600799999999992</v>
          </cell>
          <cell r="NS7">
            <v>7.1949949999999996</v>
          </cell>
          <cell r="NT7">
            <v>7.0899799999999997</v>
          </cell>
          <cell r="NU7">
            <v>7.1149800000000001</v>
          </cell>
          <cell r="NV7">
            <v>7.1299950000000001</v>
          </cell>
          <cell r="NW7">
            <v>7.1250499999999999</v>
          </cell>
          <cell r="NX7">
            <v>7.1250499999999999</v>
          </cell>
          <cell r="NY7">
            <v>7.1599850000000007</v>
          </cell>
          <cell r="NZ7">
            <v>7.1600099999999998</v>
          </cell>
          <cell r="OA7">
            <v>7.2249949999999998</v>
          </cell>
          <cell r="OB7">
            <v>7.1949749999999995</v>
          </cell>
          <cell r="OC7">
            <v>7.1850000000000005</v>
          </cell>
          <cell r="OD7">
            <v>7.1849699999999999</v>
          </cell>
          <cell r="OE7">
            <v>7.1850300000000002</v>
          </cell>
          <cell r="OF7">
            <v>7.2249949999999998</v>
          </cell>
          <cell r="OG7">
            <v>7.22</v>
          </cell>
          <cell r="OH7">
            <v>7.2199899999999992</v>
          </cell>
          <cell r="OI7">
            <v>7.2199900000000001</v>
          </cell>
          <cell r="OJ7">
            <v>7.2199949999999999</v>
          </cell>
          <cell r="OK7">
            <v>7.1949800000000002</v>
          </cell>
          <cell r="OL7">
            <v>7.1949749999999995</v>
          </cell>
          <cell r="OM7">
            <v>7.1950099999999999</v>
          </cell>
          <cell r="ON7">
            <v>7.1749849999999995</v>
          </cell>
          <cell r="OO7">
            <v>7.1700250000000008</v>
          </cell>
          <cell r="OP7">
            <v>7.339995</v>
          </cell>
          <cell r="OQ7">
            <v>7.3249950000000004</v>
          </cell>
          <cell r="OR7">
            <v>7.3199950000000005</v>
          </cell>
          <cell r="OS7">
            <v>7.3099949999999998</v>
          </cell>
          <cell r="OT7">
            <v>7.3049949999999999</v>
          </cell>
          <cell r="OU7">
            <v>7.26</v>
          </cell>
          <cell r="OV7">
            <v>7.2549899999999994</v>
          </cell>
          <cell r="OW7">
            <v>7.2499900000000004</v>
          </cell>
          <cell r="OX7">
            <v>7.225015</v>
          </cell>
          <cell r="OY7">
            <v>7.2250050000000003</v>
          </cell>
          <cell r="OZ7">
            <v>7.1699700000000002</v>
          </cell>
          <cell r="PA7">
            <v>7.1699950000000001</v>
          </cell>
          <cell r="PB7">
            <v>7.1700049999999997</v>
          </cell>
          <cell r="PC7">
            <v>7.165</v>
          </cell>
          <cell r="PD7">
            <v>7.2049849999999998</v>
          </cell>
          <cell r="PE7">
            <v>7.2049849999999998</v>
          </cell>
          <cell r="PF7">
            <v>7.2049950000000003</v>
          </cell>
          <cell r="PG7">
            <v>7.1349850000000004</v>
          </cell>
          <cell r="PH7">
            <v>7.1349800000000005</v>
          </cell>
          <cell r="PI7">
            <v>7.1850100000000001</v>
          </cell>
          <cell r="PJ7">
            <v>7.1899750000000004</v>
          </cell>
          <cell r="PK7">
            <v>7.1899850000000001</v>
          </cell>
          <cell r="PL7">
            <v>7.1900199999999996</v>
          </cell>
          <cell r="PM7">
            <v>7.1850000000000005</v>
          </cell>
          <cell r="PN7">
            <v>7.1699950000000001</v>
          </cell>
          <cell r="PO7">
            <v>7.1649750000000001</v>
          </cell>
          <cell r="PP7">
            <v>7.1599950000000003</v>
          </cell>
          <cell r="PQ7">
            <v>7.1600199999999994</v>
          </cell>
          <cell r="PR7">
            <v>7.1499950000000005</v>
          </cell>
          <cell r="PS7">
            <v>7.1400199999999998</v>
          </cell>
          <cell r="PT7">
            <v>7.1249700000000002</v>
          </cell>
          <cell r="PU7">
            <v>7.1199750000000002</v>
          </cell>
          <cell r="PV7">
            <v>7.1199750000000002</v>
          </cell>
          <cell r="PW7">
            <v>7.1200099999999997</v>
          </cell>
          <cell r="PX7">
            <v>7.1050199999999997</v>
          </cell>
          <cell r="PY7">
            <v>7.0349849999999998</v>
          </cell>
          <cell r="PZ7">
            <v>7.0299800000000001</v>
          </cell>
          <cell r="QA7">
            <v>7.0300050000000001</v>
          </cell>
          <cell r="QB7">
            <v>7.0248799999999996</v>
          </cell>
          <cell r="QC7">
            <v>7.0199400000000001</v>
          </cell>
          <cell r="QD7">
            <v>6.8451050000000002</v>
          </cell>
          <cell r="QE7">
            <v>6.8349700000000002</v>
          </cell>
          <cell r="QF7">
            <v>6.8301550000000004</v>
          </cell>
          <cell r="QG7">
            <v>6.8299400000000006</v>
          </cell>
          <cell r="QH7">
            <v>7.1149899999999997</v>
          </cell>
          <cell r="QI7">
            <v>7.07498</v>
          </cell>
          <cell r="QJ7">
            <v>7.0700050000000001</v>
          </cell>
          <cell r="QK7">
            <v>7.0649850000000001</v>
          </cell>
          <cell r="QL7">
            <v>7.0249950000000005</v>
          </cell>
          <cell r="QM7">
            <v>7.0249649999999999</v>
          </cell>
          <cell r="QN7">
            <v>7.0250199999999996</v>
          </cell>
          <cell r="QO7">
            <v>7.0250000000000004</v>
          </cell>
          <cell r="QP7">
            <v>7.0050249999999998</v>
          </cell>
          <cell r="QQ7">
            <v>7.0049700000000001</v>
          </cell>
          <cell r="QR7">
            <v>6.9999950000000002</v>
          </cell>
          <cell r="QS7">
            <v>6.9999950000000002</v>
          </cell>
          <cell r="QT7">
            <v>7.0399750000000001</v>
          </cell>
          <cell r="QU7">
            <v>6.8900000000000006</v>
          </cell>
          <cell r="QV7">
            <v>6.8799600000000005</v>
          </cell>
          <cell r="QW7">
            <v>6.8749799999999999</v>
          </cell>
          <cell r="QX7">
            <v>6.8750149999999994</v>
          </cell>
          <cell r="QY7">
            <v>6.8899949999999999</v>
          </cell>
          <cell r="QZ7">
            <v>6.884995</v>
          </cell>
          <cell r="RA7">
            <v>6.884995</v>
          </cell>
          <cell r="RB7">
            <v>6.8850249999999997</v>
          </cell>
          <cell r="RC7">
            <v>7.0150050000000004</v>
          </cell>
          <cell r="RD7">
            <v>6.9400200000000005</v>
          </cell>
          <cell r="RE7">
            <v>6.9299649999999993</v>
          </cell>
          <cell r="RF7">
            <v>6.9300350000000002</v>
          </cell>
          <cell r="RG7">
            <v>6.9149700000000003</v>
          </cell>
          <cell r="RH7">
            <v>6.9500250000000001</v>
          </cell>
          <cell r="RI7">
            <v>6.944985</v>
          </cell>
          <cell r="RJ7">
            <v>6.944985</v>
          </cell>
          <cell r="RK7">
            <v>6.9400199999999996</v>
          </cell>
          <cell r="RL7">
            <v>6.9399899999999999</v>
          </cell>
          <cell r="RM7">
            <v>6.9700249999999997</v>
          </cell>
          <cell r="RN7">
            <v>6.97499</v>
          </cell>
          <cell r="RO7">
            <v>6.9699549999999997</v>
          </cell>
          <cell r="RP7">
            <v>6.9650049999999997</v>
          </cell>
          <cell r="RQ7">
            <v>6.9650099999999995</v>
          </cell>
          <cell r="RR7">
            <v>6.9349600000000002</v>
          </cell>
          <cell r="RS7">
            <v>6.915</v>
          </cell>
          <cell r="RT7">
            <v>6.8366566666666664</v>
          </cell>
          <cell r="RU7">
            <v>6.8333300000000001</v>
          </cell>
          <cell r="RV7">
            <v>6.8333466666666673</v>
          </cell>
          <cell r="RW7">
            <v>6.8300300000000007</v>
          </cell>
          <cell r="RX7">
            <v>6.796686666666667</v>
          </cell>
          <cell r="RY7">
            <v>6.7966833333333341</v>
          </cell>
          <cell r="RZ7">
            <v>6.7899700000000003</v>
          </cell>
          <cell r="SA7">
            <v>6.7867033333333326</v>
          </cell>
          <cell r="SB7">
            <v>6.8533533333333336</v>
          </cell>
          <cell r="SC7">
            <v>6.8300233333333331</v>
          </cell>
          <cell r="SD7">
            <v>6.8299700000000003</v>
          </cell>
          <cell r="SE7">
            <v>6.83</v>
          </cell>
          <cell r="SF7">
            <v>6.8200099999999999</v>
          </cell>
          <cell r="SG7">
            <v>6.8200133333333328</v>
          </cell>
          <cell r="SH7">
            <v>6.8000000000000007</v>
          </cell>
          <cell r="SI7">
            <v>6.7966466666666667</v>
          </cell>
          <cell r="SJ7">
            <v>6.7933033333333332</v>
          </cell>
          <cell r="SK7">
            <v>6.7933266666666663</v>
          </cell>
          <cell r="SL7">
            <v>6.870003333333333</v>
          </cell>
          <cell r="SM7">
            <v>6.8333266666666672</v>
          </cell>
          <cell r="SN7">
            <v>6.846633333333334</v>
          </cell>
          <cell r="SO7">
            <v>6.8466799999999992</v>
          </cell>
          <cell r="SP7">
            <v>6.8499799999999995</v>
          </cell>
          <cell r="SQ7">
            <v>6.8549899999999999</v>
          </cell>
          <cell r="SR7">
            <v>6.8199900000000007</v>
          </cell>
          <cell r="SS7">
            <v>6.8200050000000001</v>
          </cell>
          <cell r="ST7">
            <v>6.8149750000000004</v>
          </cell>
          <cell r="SU7">
            <v>6.8150200000000005</v>
          </cell>
          <cell r="SV7">
            <v>6.8100149999999999</v>
          </cell>
          <cell r="SW7">
            <v>6.7999850000000004</v>
          </cell>
          <cell r="SX7">
            <v>6.7999799999999997</v>
          </cell>
          <cell r="SY7">
            <v>6.799925</v>
          </cell>
          <cell r="SZ7">
            <v>6.7949700000000002</v>
          </cell>
          <cell r="TA7">
            <v>6.8549899999999999</v>
          </cell>
          <cell r="TB7">
            <v>6.8349650000000004</v>
          </cell>
          <cell r="TC7">
            <v>6.8350299999999997</v>
          </cell>
          <cell r="TD7">
            <v>6.8399850000000004</v>
          </cell>
          <cell r="TE7">
            <v>6.8250200000000003</v>
          </cell>
          <cell r="TF7">
            <v>6.8749950000000002</v>
          </cell>
          <cell r="TG7">
            <v>6.8749850000000006</v>
          </cell>
          <cell r="TH7">
            <v>6.8649800000000001</v>
          </cell>
          <cell r="TI7">
            <v>6.8649900000000006</v>
          </cell>
          <cell r="TJ7">
            <v>6.8600200000000005</v>
          </cell>
          <cell r="TK7">
            <v>6.8899749999999997</v>
          </cell>
          <cell r="TL7">
            <v>6.8799799999999998</v>
          </cell>
          <cell r="TM7">
            <v>6.8749750000000001</v>
          </cell>
          <cell r="TN7">
            <v>6.8698899999999998</v>
          </cell>
          <cell r="TO7">
            <v>6.9299900000000001</v>
          </cell>
          <cell r="TP7">
            <v>6.9099199999999996</v>
          </cell>
          <cell r="TQ7">
            <v>6.9025300000000005</v>
          </cell>
          <cell r="TR7">
            <v>6.8999649999999999</v>
          </cell>
          <cell r="TS7">
            <v>6.8949999999999996</v>
          </cell>
          <cell r="TT7">
            <v>6.8399599999999996</v>
          </cell>
          <cell r="TU7">
            <v>6.9874899999999993</v>
          </cell>
          <cell r="TV7">
            <v>6.9849999999999994</v>
          </cell>
          <cell r="TW7">
            <v>6.9850050000000001</v>
          </cell>
          <cell r="TX7">
            <v>7.0299899999999997</v>
          </cell>
          <cell r="TY7">
            <v>7.0050249999999998</v>
          </cell>
          <cell r="TZ7">
            <v>7.0050049999999997</v>
          </cell>
          <cell r="UA7">
            <v>7.0049999999999999</v>
          </cell>
          <cell r="UB7">
            <v>7.00502</v>
          </cell>
          <cell r="UC7">
            <v>7.0449549999999999</v>
          </cell>
          <cell r="UD7">
            <v>7.1150099999999998</v>
          </cell>
          <cell r="UE7">
            <v>7.100015</v>
          </cell>
          <cell r="UF7">
            <v>7.0799950000000003</v>
          </cell>
          <cell r="UG7">
            <v>7.0799750000000001</v>
          </cell>
          <cell r="UH7">
            <v>7.0799950000000003</v>
          </cell>
          <cell r="UI7">
            <v>7.0550100000000002</v>
          </cell>
          <cell r="UJ7">
            <v>7.0450499999999998</v>
          </cell>
          <cell r="UK7">
            <v>7.0250199999999996</v>
          </cell>
          <cell r="UL7">
            <v>7.0200250000000004</v>
          </cell>
          <cell r="UM7">
            <v>7.0150199999999998</v>
          </cell>
          <cell r="UN7">
            <v>6.8149300000000004</v>
          </cell>
          <cell r="UO7">
            <v>6.9200049999999997</v>
          </cell>
          <cell r="UP7">
            <v>6.9050200000000004</v>
          </cell>
          <cell r="UQ7">
            <v>6.9000300000000001</v>
          </cell>
          <cell r="UR7">
            <v>6.894965</v>
          </cell>
          <cell r="US7">
            <v>6.8898549999999998</v>
          </cell>
          <cell r="UT7">
            <v>6.924995</v>
          </cell>
          <cell r="UU7">
            <v>6.8800600000000003</v>
          </cell>
          <cell r="UV7">
            <v>6.875</v>
          </cell>
          <cell r="UW7">
            <v>6.8699700000000004</v>
          </cell>
          <cell r="UX7">
            <v>6.8649399999999998</v>
          </cell>
          <cell r="UY7">
            <v>7.0850100000000005</v>
          </cell>
          <cell r="UZ7">
            <v>7.07</v>
          </cell>
          <cell r="VA7">
            <v>7.0649949999999997</v>
          </cell>
          <cell r="VB7">
            <v>7.0649899999999999</v>
          </cell>
          <cell r="VC7">
            <v>7.0649999999999995</v>
          </cell>
          <cell r="VD7">
            <v>7.1349799999999997</v>
          </cell>
          <cell r="VE7">
            <v>6.8449999999999998</v>
          </cell>
          <cell r="VF7">
            <v>6.8400149999999993</v>
          </cell>
          <cell r="VG7">
            <v>6.8299750000000001</v>
          </cell>
          <cell r="VH7">
            <v>6.8249599999999999</v>
          </cell>
          <cell r="VI7">
            <v>6.884995</v>
          </cell>
          <cell r="VJ7">
            <v>7.07</v>
          </cell>
          <cell r="VK7">
            <v>7.0649949999999997</v>
          </cell>
          <cell r="VL7">
            <v>7.0549850000000003</v>
          </cell>
          <cell r="VM7">
            <v>7.0499849999999995</v>
          </cell>
          <cell r="VN7">
            <v>7.1099949999999996</v>
          </cell>
          <cell r="VO7">
            <v>6.9700150000000001</v>
          </cell>
          <cell r="VP7">
            <v>6.9649749999999999</v>
          </cell>
          <cell r="VQ7">
            <v>6.9549750000000001</v>
          </cell>
          <cell r="VR7">
            <v>6.9399750000000004</v>
          </cell>
          <cell r="VS7">
            <v>7.0149999999999997</v>
          </cell>
          <cell r="VT7">
            <v>6.8000050000000005</v>
          </cell>
          <cell r="VU7">
            <v>6.7949950000000001</v>
          </cell>
          <cell r="VV7">
            <v>6.7949950000000001</v>
          </cell>
          <cell r="VW7">
            <v>6.7900100000000005</v>
          </cell>
          <cell r="VX7">
            <v>6.9199950000000001</v>
          </cell>
          <cell r="VY7">
            <v>6.8349849999999996</v>
          </cell>
          <cell r="VZ7">
            <v>6.8549749999999996</v>
          </cell>
          <cell r="WA7">
            <v>6.8550199999999997</v>
          </cell>
          <cell r="WB7">
            <v>6.8500199999999998</v>
          </cell>
          <cell r="WC7">
            <v>7.0099900000000002</v>
          </cell>
          <cell r="WD7">
            <v>6.8949949999999998</v>
          </cell>
          <cell r="WE7">
            <v>6.8899699999999999</v>
          </cell>
          <cell r="WF7">
            <v>6.8850049999999996</v>
          </cell>
          <cell r="WG7">
            <v>6.8849850000000004</v>
          </cell>
          <cell r="WH7">
            <v>6.8750249999999999</v>
          </cell>
          <cell r="WI7">
            <v>6.8650099999999998</v>
          </cell>
          <cell r="WJ7">
            <v>6.8849749999999998</v>
          </cell>
          <cell r="WK7">
            <v>6.88</v>
          </cell>
          <cell r="WL7">
            <v>6.8799799999999998</v>
          </cell>
          <cell r="WM7">
            <v>6.9399899999999999</v>
          </cell>
          <cell r="WN7">
            <v>6.5550049999999995</v>
          </cell>
          <cell r="WO7">
            <v>6.5499799999999997</v>
          </cell>
          <cell r="WP7">
            <v>6.5499850000000004</v>
          </cell>
          <cell r="WQ7">
            <v>6.5499850000000004</v>
          </cell>
          <cell r="WR7">
            <v>6.5499850000000004</v>
          </cell>
          <cell r="WS7">
            <v>6.5449799999999998</v>
          </cell>
          <cell r="WT7">
            <v>6.5449999999999999</v>
          </cell>
          <cell r="WU7">
            <v>6.5149699999999999</v>
          </cell>
          <cell r="WV7">
            <v>6.5099599999999995</v>
          </cell>
          <cell r="WW7">
            <v>6.5099750000000007</v>
          </cell>
          <cell r="WX7">
            <v>6.4199599999999997</v>
          </cell>
          <cell r="WY7">
            <v>6.4899249999999995</v>
          </cell>
          <cell r="WZ7">
            <v>6.4849700000000006</v>
          </cell>
          <cell r="XA7">
            <v>6.509995</v>
          </cell>
          <cell r="XB7">
            <v>6.4300049999999995</v>
          </cell>
          <cell r="XC7">
            <v>6.4349749999999997</v>
          </cell>
          <cell r="XD7">
            <v>5.8999649999999999</v>
          </cell>
          <cell r="XE7">
            <v>5.8999649999999999</v>
          </cell>
          <cell r="XF7">
            <v>5.3800049999999997</v>
          </cell>
          <cell r="XG7">
            <v>5.4200049999999997</v>
          </cell>
          <cell r="XH7">
            <v>5.0349849999999998</v>
          </cell>
          <cell r="XI7">
            <v>4.959975</v>
          </cell>
          <cell r="XJ7">
            <v>4.9599950000000002</v>
          </cell>
          <cell r="XK7">
            <v>5.6899699999999998</v>
          </cell>
          <cell r="XL7">
            <v>4.9599900000000003</v>
          </cell>
          <cell r="XM7">
            <v>5.6799400000000002</v>
          </cell>
          <cell r="XN7">
            <v>5.6399699999999999</v>
          </cell>
          <cell r="XO7">
            <v>5.6399699999999999</v>
          </cell>
          <cell r="XP7">
            <v>5.6249799999999999</v>
          </cell>
          <cell r="XQ7">
            <v>5.6649700000000003</v>
          </cell>
          <cell r="XR7">
            <v>4.7550050000000006</v>
          </cell>
          <cell r="XS7">
            <v>5.6649650000000005</v>
          </cell>
          <cell r="XT7">
            <v>4.74498</v>
          </cell>
          <cell r="XU7">
            <v>5.6649700000000003</v>
          </cell>
          <cell r="XV7">
            <v>5.3149899999999999</v>
          </cell>
          <cell r="XW7">
            <v>5.3399200000000002</v>
          </cell>
          <cell r="XX7">
            <v>5.4999700000000002</v>
          </cell>
          <cell r="XY7">
            <v>5.3999300000000003</v>
          </cell>
          <cell r="XZ7">
            <v>5.3999300000000003</v>
          </cell>
          <cell r="YA7">
            <v>4.9599950000000002</v>
          </cell>
          <cell r="YB7">
            <v>5.3299699999999994</v>
          </cell>
          <cell r="YC7">
            <v>5.1199849999999998</v>
          </cell>
          <cell r="YD7">
            <v>5.1599450000000004</v>
          </cell>
          <cell r="YE7">
            <v>5.2149799999999997</v>
          </cell>
          <cell r="YF7">
            <v>5.1099949999999996</v>
          </cell>
          <cell r="YG7">
            <v>5.1099800000000002</v>
          </cell>
          <cell r="YH7">
            <v>5.1299450000000002</v>
          </cell>
          <cell r="YI7">
            <v>4.9649400000000004</v>
          </cell>
          <cell r="YJ7">
            <v>4.3549600000000002</v>
          </cell>
          <cell r="YK7">
            <v>4.3399450000000002</v>
          </cell>
          <cell r="YL7">
            <v>4.3049250000000008</v>
          </cell>
          <cell r="YM7">
            <v>4.2850900000000003</v>
          </cell>
          <cell r="YN7">
            <v>4.2850900000000003</v>
          </cell>
          <cell r="YO7">
            <v>4.3399850000000004</v>
          </cell>
          <cell r="YP7">
            <v>4.3300099999999997</v>
          </cell>
          <cell r="YQ7">
            <v>4.3299700000000003</v>
          </cell>
          <cell r="YR7">
            <v>4.2799849999999999</v>
          </cell>
          <cell r="YS7">
            <v>4.2850200000000003</v>
          </cell>
          <cell r="YT7">
            <v>4.2849849999999998</v>
          </cell>
          <cell r="YU7">
            <v>4.2849849999999998</v>
          </cell>
          <cell r="YV7">
            <v>4.2750349999999999</v>
          </cell>
          <cell r="YW7">
            <v>4.2899550000000009</v>
          </cell>
          <cell r="YX7">
            <v>4.2900200000000002</v>
          </cell>
          <cell r="YY7">
            <v>4.2900200000000002</v>
          </cell>
          <cell r="YZ7">
            <v>4.1949800000000002</v>
          </cell>
          <cell r="ZA7">
            <v>4.182525</v>
          </cell>
          <cell r="ZB7">
            <v>4.182525</v>
          </cell>
          <cell r="ZC7">
            <v>4.2149900000000002</v>
          </cell>
          <cell r="ZD7">
            <v>4.1599500000000003</v>
          </cell>
          <cell r="ZE7">
            <v>4.1599500000000003</v>
          </cell>
          <cell r="ZF7">
            <v>4.1550349999999998</v>
          </cell>
          <cell r="ZG7">
            <v>4.1400299999999994</v>
          </cell>
          <cell r="ZH7">
            <v>4.0350299999999999</v>
          </cell>
          <cell r="ZI7">
            <v>4.0450499999999998</v>
          </cell>
          <cell r="ZJ7">
            <v>4.0449900000000003</v>
          </cell>
          <cell r="ZK7">
            <v>4.0449900000000003</v>
          </cell>
          <cell r="ZL7">
            <v>4.0354999999999999</v>
          </cell>
          <cell r="ZM7">
            <v>4.3993199999999995</v>
          </cell>
          <cell r="ZN7">
            <v>4.11205</v>
          </cell>
          <cell r="ZO7">
            <v>4.096705</v>
          </cell>
          <cell r="ZP7">
            <v>4.0892999999999997</v>
          </cell>
          <cell r="ZQ7">
            <v>4.0911200000000001</v>
          </cell>
          <cell r="ZR7">
            <v>4.0933449999999993</v>
          </cell>
          <cell r="ZS7">
            <v>4.1150850000000005</v>
          </cell>
          <cell r="ZT7">
            <v>4.1150850000000005</v>
          </cell>
          <cell r="ZU7">
            <v>4.1175750000000004</v>
          </cell>
          <cell r="ZV7">
            <v>4.1175750000000004</v>
          </cell>
          <cell r="ZW7">
            <v>3.9905349999999999</v>
          </cell>
          <cell r="ZX7">
            <v>4.0772149999999998</v>
          </cell>
          <cell r="ZY7">
            <v>4.0761149999999997</v>
          </cell>
          <cell r="ZZ7">
            <v>4.0833849999999998</v>
          </cell>
          <cell r="AAA7">
            <v>4.0710150000000001</v>
          </cell>
          <cell r="AAB7">
            <v>4.0644349999999996</v>
          </cell>
          <cell r="AAC7">
            <v>4.0097550000000002</v>
          </cell>
          <cell r="AAD7">
            <v>4.0059800000000001</v>
          </cell>
          <cell r="AAE7">
            <v>4.0025949999999995</v>
          </cell>
          <cell r="AAF7">
            <v>4.0196249999999996</v>
          </cell>
          <cell r="AAG7">
            <v>4.0195050000000005</v>
          </cell>
          <cell r="AAH7">
            <v>4.0014500000000002</v>
          </cell>
          <cell r="AAI7">
            <v>3.9995799999999999</v>
          </cell>
          <cell r="AAJ7">
            <v>3.9956450000000001</v>
          </cell>
          <cell r="AAK7">
            <v>3.83813</v>
          </cell>
          <cell r="AAL7">
            <v>3.8286100000000003</v>
          </cell>
          <cell r="AAM7">
            <v>3.8052600000000001</v>
          </cell>
          <cell r="AAN7">
            <v>3.80993</v>
          </cell>
          <cell r="AAO7">
            <v>3.8359249999999996</v>
          </cell>
          <cell r="AAP7">
            <v>3.8093349999999999</v>
          </cell>
          <cell r="AAQ7">
            <v>3.8173050000000002</v>
          </cell>
          <cell r="AAR7">
            <v>3.8055149999999998</v>
          </cell>
          <cell r="AAS7">
            <v>3.812125</v>
          </cell>
          <cell r="AAT7">
            <v>3.8627250000000002</v>
          </cell>
          <cell r="AAU7">
            <v>3.80064</v>
          </cell>
          <cell r="AAV7">
            <v>3.79983</v>
          </cell>
          <cell r="AAW7">
            <v>3.7933650000000001</v>
          </cell>
          <cell r="AAX7">
            <v>3.7933650000000001</v>
          </cell>
          <cell r="AAY7">
            <v>3.8305899999999999</v>
          </cell>
          <cell r="AAZ7">
            <v>3.8241399999999999</v>
          </cell>
          <cell r="ABA7">
            <v>3.8395450000000002</v>
          </cell>
          <cell r="ABB7">
            <v>3.81488</v>
          </cell>
          <cell r="ABC7">
            <v>3.7768699999999997</v>
          </cell>
          <cell r="ABD7">
            <v>3.8073800000000002</v>
          </cell>
          <cell r="ABE7">
            <v>3.8118750000000001</v>
          </cell>
          <cell r="ABF7">
            <v>3.8101150000000001</v>
          </cell>
          <cell r="ABG7">
            <v>3.6856099999999996</v>
          </cell>
          <cell r="ABH7">
            <v>3.6855950000000002</v>
          </cell>
          <cell r="ABI7">
            <v>3.7144850000000003</v>
          </cell>
          <cell r="ABJ7">
            <v>3.71265</v>
          </cell>
          <cell r="ABK7">
            <v>3.7103349999999997</v>
          </cell>
          <cell r="ABL7">
            <v>3.7140949999999999</v>
          </cell>
          <cell r="ABM7">
            <v>3.6899449999999998</v>
          </cell>
          <cell r="ABN7">
            <v>3.6978049999999998</v>
          </cell>
          <cell r="ABO7">
            <v>3.697845</v>
          </cell>
          <cell r="ABP7">
            <v>3.7099099999999998</v>
          </cell>
          <cell r="ABQ7">
            <v>3.6984300000000001</v>
          </cell>
          <cell r="ABR7">
            <v>3.6881349999999999</v>
          </cell>
          <cell r="ABS7">
            <v>3.7132449999999997</v>
          </cell>
          <cell r="ABT7">
            <v>3.715535</v>
          </cell>
          <cell r="ABU7">
            <v>3.6734999999999998</v>
          </cell>
          <cell r="ABV7">
            <v>3.6714899999999999</v>
          </cell>
          <cell r="ABW7">
            <v>3.6718599999999997</v>
          </cell>
          <cell r="ABX7">
            <v>3.7063800000000002</v>
          </cell>
          <cell r="ABY7">
            <v>3.7091000000000003</v>
          </cell>
          <cell r="ABZ7">
            <v>3.7050000000000001</v>
          </cell>
          <cell r="ACA7">
            <v>3.7069650000000003</v>
          </cell>
          <cell r="ACB7">
            <v>3.7069650000000003</v>
          </cell>
          <cell r="ACC7">
            <v>3.7256299999999998</v>
          </cell>
          <cell r="ACD7">
            <v>3.6999300000000002</v>
          </cell>
          <cell r="ACE7">
            <v>3.70059</v>
          </cell>
          <cell r="ACF7">
            <v>3.7056399999999998</v>
          </cell>
          <cell r="ACG7">
            <v>3.7071800000000001</v>
          </cell>
          <cell r="ACH7">
            <v>3.7115299999999998</v>
          </cell>
          <cell r="ACI7">
            <v>3.686795</v>
          </cell>
          <cell r="ACJ7">
            <v>3.6793149999999999</v>
          </cell>
          <cell r="ACK7">
            <v>3.6793899999999997</v>
          </cell>
          <cell r="ACL7">
            <v>3.6890499999999999</v>
          </cell>
          <cell r="ACM7">
            <v>3.6556999999999999</v>
          </cell>
          <cell r="ACN7">
            <v>3.6453099999999998</v>
          </cell>
          <cell r="ACO7">
            <v>3.6448749999999999</v>
          </cell>
          <cell r="ACP7">
            <v>3.6413149999999996</v>
          </cell>
          <cell r="ACQ7">
            <v>3.640225</v>
          </cell>
          <cell r="ACR7">
            <v>3.6419249999999996</v>
          </cell>
          <cell r="ACS7">
            <v>3.6394500000000001</v>
          </cell>
          <cell r="ACT7">
            <v>3.6295899999999999</v>
          </cell>
          <cell r="ACU7">
            <v>3.6274899999999999</v>
          </cell>
          <cell r="ACV7">
            <v>3.6258350000000004</v>
          </cell>
          <cell r="ACW7">
            <v>3.6311999999999998</v>
          </cell>
          <cell r="ACX7">
            <v>3.6881300000000001</v>
          </cell>
          <cell r="ACY7">
            <v>3.6810450000000001</v>
          </cell>
          <cell r="ACZ7">
            <v>3.6863000000000001</v>
          </cell>
          <cell r="ADA7">
            <v>3.7035149999999999</v>
          </cell>
          <cell r="ADB7">
            <v>3.69265</v>
          </cell>
          <cell r="ADC7">
            <v>3.6871450000000001</v>
          </cell>
          <cell r="ADD7">
            <v>3.688275</v>
          </cell>
          <cell r="ADE7">
            <v>3.7380499999999999</v>
          </cell>
          <cell r="ADF7">
            <v>3.765555</v>
          </cell>
          <cell r="ADG7">
            <v>3.7655599999999998</v>
          </cell>
          <cell r="ADH7">
            <v>3.7615799999999999</v>
          </cell>
          <cell r="ADI7">
            <v>3.7669100000000002</v>
          </cell>
          <cell r="ADJ7">
            <v>3.6983050000000004</v>
          </cell>
          <cell r="ADK7">
            <v>3.6938300000000002</v>
          </cell>
          <cell r="ADL7">
            <v>3.6929049999999997</v>
          </cell>
          <cell r="ADM7">
            <v>3.6928749999999999</v>
          </cell>
          <cell r="ADN7">
            <v>3.7377750000000001</v>
          </cell>
          <cell r="ADO7">
            <v>3.772065</v>
          </cell>
          <cell r="ADP7">
            <v>3.8409499999999999</v>
          </cell>
          <cell r="ADQ7">
            <v>3.8401299999999998</v>
          </cell>
          <cell r="ADR7">
            <v>3.84043</v>
          </cell>
          <cell r="ADS7">
            <v>3.832535</v>
          </cell>
          <cell r="ADT7">
            <v>3.8352950000000003</v>
          </cell>
          <cell r="ADU7">
            <v>3.833683333333334</v>
          </cell>
          <cell r="ADV7">
            <v>3.8401700000000001</v>
          </cell>
          <cell r="ADW7">
            <v>3.8362600000000002</v>
          </cell>
          <cell r="ADX7">
            <v>3.8336049999999999</v>
          </cell>
          <cell r="ADY7">
            <v>3.825135</v>
          </cell>
          <cell r="ADZ7">
            <v>3.8251249999999999</v>
          </cell>
          <cell r="AEA7">
            <v>3.8422000000000001</v>
          </cell>
          <cell r="AEB7">
            <v>3.8087</v>
          </cell>
          <cell r="AEC7">
            <v>3.8022450000000001</v>
          </cell>
          <cell r="AED7">
            <v>3.7983750000000001</v>
          </cell>
          <cell r="AEE7">
            <v>3.7927850000000003</v>
          </cell>
          <cell r="AEF7">
            <v>3.7926199999999999</v>
          </cell>
          <cell r="AEG7">
            <v>3.83684</v>
          </cell>
          <cell r="AEH7">
            <v>3.82681</v>
          </cell>
          <cell r="AEI7">
            <v>3.826835</v>
          </cell>
          <cell r="AEJ7">
            <v>3.817215</v>
          </cell>
          <cell r="AEK7">
            <v>3.814835</v>
          </cell>
          <cell r="AEL7">
            <v>3.9167750000000003</v>
          </cell>
          <cell r="AEM7">
            <v>3.903235</v>
          </cell>
          <cell r="AEN7">
            <v>3.8542299999999998</v>
          </cell>
          <cell r="AEO7">
            <v>3.8568899999999999</v>
          </cell>
          <cell r="AEP7">
            <v>3.8543599999999998</v>
          </cell>
          <cell r="AEQ7">
            <v>3.888795</v>
          </cell>
          <cell r="AER7">
            <v>3.8731499999999999</v>
          </cell>
          <cell r="AES7">
            <v>3.872595</v>
          </cell>
          <cell r="AET7">
            <v>3.87202</v>
          </cell>
          <cell r="AEU7">
            <v>3.8684399999999997</v>
          </cell>
          <cell r="AEV7">
            <v>3.7569050000000002</v>
          </cell>
          <cell r="AEW7">
            <v>3.7378050000000003</v>
          </cell>
          <cell r="AEX7">
            <v>3.7421850000000001</v>
          </cell>
          <cell r="AEY7">
            <v>3.7321749999999998</v>
          </cell>
          <cell r="AEZ7">
            <v>3.7290000000000001</v>
          </cell>
          <cell r="AFA7">
            <v>3.795865</v>
          </cell>
          <cell r="AFB7">
            <v>3.7958949999999998</v>
          </cell>
          <cell r="AFC7">
            <v>3.7886649999999999</v>
          </cell>
          <cell r="AFD7">
            <v>3.8388499999999999</v>
          </cell>
          <cell r="AFE7">
            <v>3.8412899999999999</v>
          </cell>
          <cell r="AFF7">
            <v>3.9050500000000001</v>
          </cell>
          <cell r="AFG7">
            <v>3.9050700000000003</v>
          </cell>
          <cell r="AFH7">
            <v>3.9050900000000004</v>
          </cell>
          <cell r="AFI7">
            <v>3.8550649999999997</v>
          </cell>
          <cell r="AFJ7">
            <v>3.849335</v>
          </cell>
          <cell r="AFK7">
            <v>3.91438</v>
          </cell>
          <cell r="AFL7">
            <v>3.86138</v>
          </cell>
          <cell r="AFM7">
            <v>3.8624700000000001</v>
          </cell>
          <cell r="AFN7">
            <v>3.8742749999999999</v>
          </cell>
          <cell r="AFO7">
            <v>3.8600349999999999</v>
          </cell>
          <cell r="AFP7">
            <v>3.9326449999999999</v>
          </cell>
          <cell r="AFQ7">
            <v>3.9207200000000002</v>
          </cell>
          <cell r="AFR7">
            <v>3.9207550000000002</v>
          </cell>
          <cell r="AFS7">
            <v>3.9207049999999999</v>
          </cell>
          <cell r="AFT7">
            <v>3.9171849999999999</v>
          </cell>
          <cell r="AFU7">
            <v>3.9868449999999998</v>
          </cell>
          <cell r="AFV7">
            <v>3.9778850000000001</v>
          </cell>
          <cell r="AFW7">
            <v>3.9779949999999999</v>
          </cell>
          <cell r="AFX7">
            <v>3.9619550000000001</v>
          </cell>
          <cell r="AFY7">
            <v>3.9678850000000003</v>
          </cell>
          <cell r="AFZ7">
            <v>3.9822549999999999</v>
          </cell>
          <cell r="AGA7">
            <v>3.9845549999999998</v>
          </cell>
          <cell r="AGB7">
            <v>3.9845700000000002</v>
          </cell>
          <cell r="AGC7">
            <v>3.9839700000000002</v>
          </cell>
          <cell r="AGD7">
            <v>3.9808050000000001</v>
          </cell>
          <cell r="AGE7">
            <v>3.9808150000000002</v>
          </cell>
          <cell r="AGF7">
            <v>3.980715</v>
          </cell>
          <cell r="AGG7">
            <v>3.9808199999999996</v>
          </cell>
          <cell r="AGH7">
            <v>3.9807450000000002</v>
          </cell>
          <cell r="AGI7">
            <v>3.9807900000000003</v>
          </cell>
          <cell r="AGJ7">
            <v>3.980785</v>
          </cell>
          <cell r="AGK7">
            <v>3.9808300000000001</v>
          </cell>
          <cell r="AGL7">
            <v>3.9173900000000001</v>
          </cell>
          <cell r="AGM7">
            <v>3.8351550000000003</v>
          </cell>
          <cell r="AGN7">
            <v>3.8380650000000003</v>
          </cell>
          <cell r="AGO7">
            <v>3.8336550000000003</v>
          </cell>
          <cell r="AGP7">
            <v>3.83371</v>
          </cell>
          <cell r="AGQ7">
            <v>3.8752900000000001</v>
          </cell>
          <cell r="AGR7">
            <v>3.872055</v>
          </cell>
          <cell r="AGS7">
            <v>3.8705050000000001</v>
          </cell>
          <cell r="AGT7">
            <v>3.8664500000000004</v>
          </cell>
          <cell r="AGU7">
            <v>3.8611300000000002</v>
          </cell>
          <cell r="AGV7">
            <v>3.9768949999999998</v>
          </cell>
          <cell r="AGW7">
            <v>3.8959700000000002</v>
          </cell>
          <cell r="AGX7">
            <v>3.8959250000000001</v>
          </cell>
          <cell r="AGY7">
            <v>3.9035250000000001</v>
          </cell>
          <cell r="AGZ7">
            <v>3.89967</v>
          </cell>
          <cell r="AHA7">
            <v>3.9011649999999998</v>
          </cell>
          <cell r="AHB7">
            <v>3.892995</v>
          </cell>
          <cell r="AHC7">
            <v>3.89805</v>
          </cell>
          <cell r="AHD7">
            <v>3.9007199999999997</v>
          </cell>
          <cell r="AHE7">
            <v>3.77285</v>
          </cell>
          <cell r="AHF7">
            <v>3.7383299999999999</v>
          </cell>
          <cell r="AHG7">
            <v>3.77407</v>
          </cell>
          <cell r="AHH7">
            <v>3.768275</v>
          </cell>
          <cell r="AHI7">
            <v>3.8550399999999998</v>
          </cell>
          <cell r="AHJ7">
            <v>3.8096350000000001</v>
          </cell>
          <cell r="AHK7">
            <v>3.8046150000000001</v>
          </cell>
          <cell r="AHL7">
            <v>3.8049299999999997</v>
          </cell>
          <cell r="AHM7">
            <v>3.8083</v>
          </cell>
          <cell r="AHN7">
            <v>3.8070500000000003</v>
          </cell>
          <cell r="AHO7">
            <v>3.8915600000000001</v>
          </cell>
          <cell r="AHP7">
            <v>3.8372799999999998</v>
          </cell>
          <cell r="AHQ7">
            <v>3.8391850000000001</v>
          </cell>
          <cell r="AHR7">
            <v>3.8391850000000001</v>
          </cell>
          <cell r="AHS7">
            <v>3.9090600000000002</v>
          </cell>
          <cell r="AHT7">
            <v>3.9074799999999996</v>
          </cell>
          <cell r="AHU7">
            <v>3.9173849999999999</v>
          </cell>
          <cell r="AHV7">
            <v>3.9368600000000002</v>
          </cell>
          <cell r="AHW7">
            <v>4.0409699999999997</v>
          </cell>
          <cell r="AHX7">
            <v>4.0780250000000002</v>
          </cell>
          <cell r="AHY7">
            <v>4.0299750000000003</v>
          </cell>
          <cell r="AHZ7">
            <v>4.0224149999999996</v>
          </cell>
          <cell r="AIA7">
            <v>4.0270299999999999</v>
          </cell>
          <cell r="AIB7">
            <v>4.0158849999999999</v>
          </cell>
          <cell r="AIC7">
            <v>4.0118049999999998</v>
          </cell>
          <cell r="AID7">
            <v>4.0118349999999996</v>
          </cell>
          <cell r="AIE7">
            <v>4.0256350000000003</v>
          </cell>
          <cell r="AIF7">
            <v>4.08439</v>
          </cell>
          <cell r="AIG7">
            <v>4.0760799999999993</v>
          </cell>
          <cell r="AIH7">
            <v>4.0760400000000008</v>
          </cell>
          <cell r="AII7">
            <v>4.0685750000000001</v>
          </cell>
          <cell r="AIJ7">
            <v>4.0731000000000002</v>
          </cell>
          <cell r="AIK7">
            <v>4.1306600000000007</v>
          </cell>
          <cell r="AIL7">
            <v>4.1347050000000003</v>
          </cell>
          <cell r="AIM7">
            <v>4.1300500000000007</v>
          </cell>
          <cell r="AIN7">
            <v>4.1300150000000002</v>
          </cell>
          <cell r="AIO7">
            <v>4.1308249999999997</v>
          </cell>
          <cell r="AIP7">
            <v>4.1292249999999999</v>
          </cell>
          <cell r="AIQ7">
            <v>4.1181999999999999</v>
          </cell>
          <cell r="AIR7">
            <v>4.0927199999999999</v>
          </cell>
          <cell r="AIS7">
            <v>4.0860599999999998</v>
          </cell>
          <cell r="AIT7">
            <v>4.0744800000000003</v>
          </cell>
          <cell r="AIU7">
            <v>4.0441700000000003</v>
          </cell>
          <cell r="AIV7">
            <v>4.0164799999999996</v>
          </cell>
          <cell r="AIW7">
            <v>4.0165300000000004</v>
          </cell>
          <cell r="AIX7">
            <v>4.0167700000000002</v>
          </cell>
          <cell r="AIY7">
            <v>4.0059800000000001</v>
          </cell>
          <cell r="AIZ7">
            <v>3.9080499999999998</v>
          </cell>
          <cell r="AJA7">
            <v>3.8942199999999998</v>
          </cell>
          <cell r="AJB7">
            <v>3.8690000000000002</v>
          </cell>
          <cell r="AJC7">
            <v>3.8692700000000002</v>
          </cell>
          <cell r="AJD7">
            <v>3.8692700000000002</v>
          </cell>
          <cell r="AJE7">
            <v>3.9855700000000001</v>
          </cell>
          <cell r="AJF7">
            <v>3.9510800000000001</v>
          </cell>
          <cell r="AJG7">
            <v>3.94143</v>
          </cell>
          <cell r="AJH7">
            <v>3.9834399999999999</v>
          </cell>
          <cell r="AJI7">
            <v>3.9504700000000001</v>
          </cell>
          <cell r="AJJ7">
            <v>4.1699400000000004</v>
          </cell>
          <cell r="AJK7">
            <v>4.1699599999999997</v>
          </cell>
          <cell r="AJL7">
            <v>4.1293300000000004</v>
          </cell>
          <cell r="AJM7">
            <v>4.09605</v>
          </cell>
          <cell r="AJN7">
            <v>4.0044199999999996</v>
          </cell>
          <cell r="AJO7">
            <v>3.98488</v>
          </cell>
          <cell r="AJP7">
            <v>3.9847700000000001</v>
          </cell>
          <cell r="AJQ7">
            <v>3.9514999999999998</v>
          </cell>
          <cell r="AJR7">
            <v>3.9411999999999998</v>
          </cell>
          <cell r="AJS7">
            <v>3.9111500000000001</v>
          </cell>
          <cell r="AJT7">
            <v>3.9736600000000002</v>
          </cell>
          <cell r="AJU7">
            <v>3.9736600000000002</v>
          </cell>
          <cell r="AJV7">
            <v>3.91554</v>
          </cell>
          <cell r="AJW7">
            <v>3.9074399999999998</v>
          </cell>
          <cell r="AJX7">
            <v>3.8875500000000001</v>
          </cell>
          <cell r="AJY7">
            <v>4.0314399999999999</v>
          </cell>
          <cell r="AJZ7">
            <v>4.1297699999999997</v>
          </cell>
          <cell r="AKA7">
            <v>4.1096500000000002</v>
          </cell>
          <cell r="AKB7">
            <v>4.1096500000000002</v>
          </cell>
          <cell r="AKC7">
            <v>4.0712400000000004</v>
          </cell>
          <cell r="AKD7">
            <v>4.0712150000000005</v>
          </cell>
          <cell r="AKE7">
            <v>4.0712200000000003</v>
          </cell>
          <cell r="AKF7">
            <v>4.0712200000000003</v>
          </cell>
          <cell r="AKG7">
            <v>4.049785</v>
          </cell>
          <cell r="AKH7">
            <v>4.0781000000000001</v>
          </cell>
          <cell r="AKI7">
            <v>4.0072349999999997</v>
          </cell>
          <cell r="AKJ7">
            <v>3.9938699999999998</v>
          </cell>
          <cell r="AKK7">
            <v>3.987085</v>
          </cell>
          <cell r="AKL7">
            <v>4.0611199999999998</v>
          </cell>
          <cell r="AKM7">
            <v>4.0611200000000007</v>
          </cell>
          <cell r="AKN7">
            <v>3.9949399999999997</v>
          </cell>
          <cell r="AKO7">
            <v>3.9904649999999999</v>
          </cell>
          <cell r="AKP7">
            <v>3.9840299999999997</v>
          </cell>
          <cell r="AKQ7">
            <v>3.9754350000000001</v>
          </cell>
          <cell r="AKR7">
            <v>4.0653800000000002</v>
          </cell>
          <cell r="AKS7">
            <v>4.0014849999999997</v>
          </cell>
          <cell r="AKT7">
            <v>4.0014900000000004</v>
          </cell>
          <cell r="AKU7">
            <v>3.987085</v>
          </cell>
          <cell r="AKV7">
            <v>3.9821149999999998</v>
          </cell>
          <cell r="AKW7">
            <v>4.0593599999999999</v>
          </cell>
          <cell r="AKX7">
            <v>3.9721500000000001</v>
          </cell>
          <cell r="AKY7">
            <v>3.9638850000000003</v>
          </cell>
          <cell r="AKZ7">
            <v>3.9571100000000001</v>
          </cell>
          <cell r="ALA7">
            <v>3.9590550000000002</v>
          </cell>
          <cell r="ALB7">
            <v>3.9966150000000003</v>
          </cell>
          <cell r="ALC7">
            <v>3.9964949999999999</v>
          </cell>
          <cell r="ALD7">
            <v>3.949935</v>
          </cell>
          <cell r="ALE7">
            <v>4.0276499999999995</v>
          </cell>
          <cell r="ALF7">
            <v>3.9426050000000004</v>
          </cell>
          <cell r="ALG7">
            <v>4.0083450000000003</v>
          </cell>
          <cell r="ALH7">
            <v>3.9074550000000001</v>
          </cell>
          <cell r="ALI7">
            <v>3.8852800000000003</v>
          </cell>
          <cell r="ALJ7">
            <v>3.88408</v>
          </cell>
          <cell r="ALK7">
            <v>3.8841700000000001</v>
          </cell>
          <cell r="ALL7">
            <v>4.0419700000000001</v>
          </cell>
          <cell r="ALM7">
            <v>4.0269899999999996</v>
          </cell>
          <cell r="ALN7">
            <v>4.0113750000000001</v>
          </cell>
          <cell r="ALO7">
            <v>4.0072900000000002</v>
          </cell>
          <cell r="ALP7">
            <v>3.9534549999999999</v>
          </cell>
          <cell r="ALQ7">
            <v>4.0366250000000008</v>
          </cell>
          <cell r="ALR7">
            <v>4.0676249999999996</v>
          </cell>
          <cell r="ALS7">
            <v>4.086595</v>
          </cell>
          <cell r="ALT7">
            <v>4.0760000000000005</v>
          </cell>
          <cell r="ALU7">
            <v>4.0759699999999999</v>
          </cell>
          <cell r="ALV7">
            <v>4.0711849999999998</v>
          </cell>
          <cell r="ALW7">
            <v>3.8361900000000002</v>
          </cell>
          <cell r="ALX7">
            <v>3.8149500000000001</v>
          </cell>
          <cell r="ALY7">
            <v>3.7617750000000001</v>
          </cell>
          <cell r="ALZ7">
            <v>3.7586300000000001</v>
          </cell>
          <cell r="AMA7">
            <v>3.8071450000000002</v>
          </cell>
          <cell r="AMB7">
            <v>3.8071899999999999</v>
          </cell>
          <cell r="AMC7">
            <v>3.8491400000000002</v>
          </cell>
          <cell r="AMD7">
            <v>3.8386900000000002</v>
          </cell>
          <cell r="AME7">
            <v>3.833615</v>
          </cell>
          <cell r="AMF7">
            <v>3.8276000000000003</v>
          </cell>
          <cell r="AMG7">
            <v>3.7589449999999998</v>
          </cell>
          <cell r="AMH7">
            <v>3.7329699999999999</v>
          </cell>
          <cell r="AMI7">
            <v>3.72932</v>
          </cell>
          <cell r="AMJ7">
            <v>3.7408799999999998</v>
          </cell>
          <cell r="AMK7">
            <v>3.9171500000000004</v>
          </cell>
          <cell r="AML7">
            <v>3.8702399999999999</v>
          </cell>
          <cell r="AMM7">
            <v>3.8597000000000001</v>
          </cell>
          <cell r="AMN7">
            <v>3.8567400000000003</v>
          </cell>
          <cell r="AMO7">
            <v>3.8564400000000001</v>
          </cell>
          <cell r="AMP7">
            <v>3.8506900000000002</v>
          </cell>
          <cell r="AMQ7">
            <v>3.8111649999999999</v>
          </cell>
          <cell r="AMR7">
            <v>3.7988299999999997</v>
          </cell>
          <cell r="AMS7">
            <v>3.7950599999999999</v>
          </cell>
          <cell r="AMT7">
            <v>3.7890299999999999</v>
          </cell>
          <cell r="AMU7">
            <v>3.8566500000000001</v>
          </cell>
          <cell r="AMV7">
            <v>3.8445200000000002</v>
          </cell>
          <cell r="AMW7">
            <v>3.846895</v>
          </cell>
          <cell r="AMX7">
            <v>3.8428399999999998</v>
          </cell>
          <cell r="AMY7">
            <v>4.1432450000000003</v>
          </cell>
          <cell r="AMZ7">
            <v>3.9929399999999999</v>
          </cell>
          <cell r="ANA7">
            <v>3.9715749999999996</v>
          </cell>
          <cell r="ANB7">
            <v>3.9665150000000002</v>
          </cell>
          <cell r="ANC7">
            <v>3.9665099999999995</v>
          </cell>
          <cell r="AND7">
            <v>4.0738899999999996</v>
          </cell>
          <cell r="ANE7">
            <v>4.0971799999999998</v>
          </cell>
          <cell r="ANF7">
            <v>4.0871550000000001</v>
          </cell>
          <cell r="ANG7">
            <v>4.0871599999999999</v>
          </cell>
          <cell r="ANH7">
            <v>4.0871599999999999</v>
          </cell>
          <cell r="ANI7">
            <v>4.0755499999999998</v>
          </cell>
          <cell r="ANJ7">
            <v>4.0397499999999997</v>
          </cell>
          <cell r="ANK7">
            <v>4.0334500000000002</v>
          </cell>
          <cell r="ANL7">
            <v>4.0334050000000001</v>
          </cell>
          <cell r="ANM7">
            <v>4.0334099999999999</v>
          </cell>
          <cell r="ANN7">
            <v>3.9968599999999999</v>
          </cell>
          <cell r="ANO7">
            <v>3.9860199999999999</v>
          </cell>
          <cell r="ANP7">
            <v>3.97837</v>
          </cell>
          <cell r="ANQ7">
            <v>3.9723299999999999</v>
          </cell>
          <cell r="ANR7">
            <v>4.1826699999999999</v>
          </cell>
          <cell r="ANS7">
            <v>4.1628000000000007</v>
          </cell>
          <cell r="ANT7">
            <v>4.1534849999999999</v>
          </cell>
          <cell r="ANU7">
            <v>4.1448799999999997</v>
          </cell>
          <cell r="ANV7">
            <v>4.1378349999999999</v>
          </cell>
          <cell r="ANW7">
            <v>4.1306600000000007</v>
          </cell>
          <cell r="ANX7">
            <v>4.11137</v>
          </cell>
          <cell r="ANY7">
            <v>3.9063650000000001</v>
          </cell>
          <cell r="ANZ7">
            <v>3.9063650000000001</v>
          </cell>
          <cell r="AOA7">
            <v>3.89377</v>
          </cell>
          <cell r="AOB7">
            <v>4.0962899999999998</v>
          </cell>
          <cell r="AOC7">
            <v>4.0593000000000004</v>
          </cell>
          <cell r="AOD7">
            <v>4.0531550000000003</v>
          </cell>
          <cell r="AOE7">
            <v>4.0531499999999996</v>
          </cell>
          <cell r="AOF7">
            <v>4.0408399999999993</v>
          </cell>
          <cell r="AOG7">
            <v>4.05769</v>
          </cell>
          <cell r="AOH7">
            <v>4.0367050000000004</v>
          </cell>
          <cell r="AOI7">
            <v>4.0206750000000007</v>
          </cell>
          <cell r="AOJ7">
            <v>4.0197099999999999</v>
          </cell>
          <cell r="AOK7">
            <v>4.0197200000000004</v>
          </cell>
          <cell r="AOL7">
            <v>4.1038600000000001</v>
          </cell>
          <cell r="AOM7">
            <v>4.0394550000000002</v>
          </cell>
          <cell r="AON7">
            <v>4.0177499999999995</v>
          </cell>
          <cell r="AOO7">
            <v>4.0147700000000004</v>
          </cell>
          <cell r="AOP7">
            <v>4.0282349999999996</v>
          </cell>
          <cell r="AOQ7">
            <v>4.1195000000000004</v>
          </cell>
          <cell r="AOR7">
            <v>3.9908200000000003</v>
          </cell>
          <cell r="AOS7">
            <v>4.1876699999999998</v>
          </cell>
          <cell r="AOT7">
            <v>4.175465</v>
          </cell>
          <cell r="AOU7">
            <v>4.1863299999999999</v>
          </cell>
          <cell r="AOV7">
            <v>4.1904849999999998</v>
          </cell>
          <cell r="AOW7">
            <v>4.2404549999999999</v>
          </cell>
          <cell r="AOX7">
            <v>4.2404599999999997</v>
          </cell>
          <cell r="AOY7">
            <v>4.2404599999999997</v>
          </cell>
          <cell r="AOZ7">
            <v>4.2473200000000002</v>
          </cell>
          <cell r="APA7">
            <v>4.3363899999999997</v>
          </cell>
          <cell r="APB7">
            <v>4.2691400000000002</v>
          </cell>
          <cell r="APC7">
            <v>4.2691400000000002</v>
          </cell>
          <cell r="APD7">
            <v>4.2573150000000002</v>
          </cell>
          <cell r="APE7">
            <v>4.2573499999999997</v>
          </cell>
          <cell r="APF7">
            <v>4.3448500000000001</v>
          </cell>
          <cell r="APG7">
            <v>4.4099050000000002</v>
          </cell>
          <cell r="APH7">
            <v>4.4025049999999997</v>
          </cell>
          <cell r="API7">
            <v>4.3930350000000002</v>
          </cell>
          <cell r="APJ7">
            <v>4.3663100000000004</v>
          </cell>
          <cell r="APK7">
            <v>4.2850999999999999</v>
          </cell>
          <cell r="APL7">
            <v>4.2731250000000003</v>
          </cell>
          <cell r="APM7">
            <v>4.2731899999999996</v>
          </cell>
          <cell r="APN7">
            <v>4.2567599999999999</v>
          </cell>
          <cell r="APO7">
            <v>4.2510250000000003</v>
          </cell>
          <cell r="APP7">
            <v>4.3198499999999997</v>
          </cell>
          <cell r="APQ7">
            <v>4.3198499999999997</v>
          </cell>
          <cell r="APR7">
            <v>4.3198100000000004</v>
          </cell>
          <cell r="APS7">
            <v>4.3168699999999998</v>
          </cell>
          <cell r="APT7">
            <v>4.3295949999999994</v>
          </cell>
          <cell r="APU7">
            <v>4.2562549999999995</v>
          </cell>
          <cell r="APV7">
            <v>4.2500400000000003</v>
          </cell>
          <cell r="APW7">
            <v>4.2499850000000006</v>
          </cell>
          <cell r="APX7">
            <v>4.2457399999999996</v>
          </cell>
          <cell r="APY7">
            <v>4.2845800000000001</v>
          </cell>
          <cell r="APZ7">
            <v>4.2558500000000006</v>
          </cell>
          <cell r="AQA7">
            <v>4.2425199999999998</v>
          </cell>
          <cell r="AQB7">
            <v>4.2424850000000003</v>
          </cell>
          <cell r="AQC7">
            <v>4.2197849999999999</v>
          </cell>
          <cell r="AQD7">
            <v>4.16751</v>
          </cell>
          <cell r="AQE7">
            <v>4.1674249999999997</v>
          </cell>
          <cell r="AQF7">
            <v>4.153905</v>
          </cell>
          <cell r="AQG7">
            <v>4.1359300000000001</v>
          </cell>
          <cell r="AQH7">
            <v>4.2285649999999997</v>
          </cell>
          <cell r="AQI7">
            <v>4.2284299999999995</v>
          </cell>
          <cell r="AQJ7">
            <v>4.2843750000000007</v>
          </cell>
          <cell r="AQK7">
            <v>4.2768699999999997</v>
          </cell>
          <cell r="AQL7">
            <v>4.3146950000000004</v>
          </cell>
          <cell r="AQM7">
            <v>4.457935</v>
          </cell>
          <cell r="AQN7">
            <v>4.4445999999999994</v>
          </cell>
          <cell r="AQO7">
            <v>4.4446349999999999</v>
          </cell>
          <cell r="AQP7">
            <v>4.3300400000000003</v>
          </cell>
          <cell r="AQQ7">
            <v>4.3299500000000002</v>
          </cell>
          <cell r="AQR7">
            <v>4.3854550000000003</v>
          </cell>
          <cell r="AQS7">
            <v>4.3786800000000001</v>
          </cell>
          <cell r="AQT7">
            <v>4.4336500000000001</v>
          </cell>
          <cell r="AQU7">
            <v>4.31759</v>
          </cell>
          <cell r="AQV7">
            <v>4.3082100000000008</v>
          </cell>
          <cell r="AQW7">
            <v>4.3082100000000008</v>
          </cell>
          <cell r="AQX7">
            <v>4.2884399999999996</v>
          </cell>
          <cell r="AQY7">
            <v>4.633915</v>
          </cell>
          <cell r="AQZ7">
            <v>4.5753149999999998</v>
          </cell>
          <cell r="ARA7">
            <v>4.5743499999999999</v>
          </cell>
          <cell r="ARB7">
            <v>4.5794099999999993</v>
          </cell>
          <cell r="ARC7">
            <v>4.5721299999999996</v>
          </cell>
          <cell r="ARD7">
            <v>4.8318099999999999</v>
          </cell>
          <cell r="ARE7">
            <v>4.9684900000000001</v>
          </cell>
          <cell r="ARF7">
            <v>4.9567899999999998</v>
          </cell>
          <cell r="ARG7">
            <v>4.9658350000000002</v>
          </cell>
          <cell r="ARH7">
            <v>4.9567399999999999</v>
          </cell>
          <cell r="ARI7">
            <v>4.9459900000000001</v>
          </cell>
          <cell r="ARJ7">
            <v>4.9459799999999996</v>
          </cell>
          <cell r="ARK7">
            <v>4.7945499999999992</v>
          </cell>
          <cell r="ARL7">
            <v>4.7855299999999996</v>
          </cell>
          <cell r="ARM7">
            <v>4.9849600000000001</v>
          </cell>
          <cell r="ARN7">
            <v>4.9774799999999999</v>
          </cell>
          <cell r="ARO7">
            <v>4.9374700000000002</v>
          </cell>
          <cell r="ARP7">
            <v>4.9319349999999993</v>
          </cell>
          <cell r="ARQ7">
            <v>4.6435300000000002</v>
          </cell>
          <cell r="ARR7">
            <v>4.6196649999999995</v>
          </cell>
          <cell r="ARS7">
            <v>4.6589099999999997</v>
          </cell>
          <cell r="ART7">
            <v>4.65252</v>
          </cell>
          <cell r="ARU7">
            <v>4.65252</v>
          </cell>
          <cell r="ARV7">
            <v>5.0038999999999998</v>
          </cell>
          <cell r="ARW7">
            <v>5.045795</v>
          </cell>
          <cell r="ARX7">
            <v>5.12181</v>
          </cell>
          <cell r="ARY7">
            <v>5.1202300000000003</v>
          </cell>
          <cell r="ARZ7">
            <v>5.1203199999999995</v>
          </cell>
          <cell r="ASA7">
            <v>5.0291350000000001</v>
          </cell>
          <cell r="ASB7">
            <v>5.1355649999999997</v>
          </cell>
          <cell r="ASC7">
            <v>5.0054049999999997</v>
          </cell>
          <cell r="ASD7">
            <v>5.0054049999999997</v>
          </cell>
          <cell r="ASE7">
            <v>4.9991300000000001</v>
          </cell>
          <cell r="ASF7">
            <v>5.1163650000000001</v>
          </cell>
          <cell r="ASG7">
            <v>5.1141450000000006</v>
          </cell>
          <cell r="ASH7">
            <v>5.1014499999999998</v>
          </cell>
          <cell r="ASI7">
            <v>5.1014549999999996</v>
          </cell>
          <cell r="ASJ7">
            <v>5.0771499999999996</v>
          </cell>
          <cell r="ASK7">
            <v>5.1868099999999995</v>
          </cell>
          <cell r="ASL7">
            <v>5.1586299999999996</v>
          </cell>
          <cell r="ASM7">
            <v>5.1189599999999995</v>
          </cell>
          <cell r="ASN7">
            <v>5.109</v>
          </cell>
          <cell r="ASO7">
            <v>5.0494500000000002</v>
          </cell>
          <cell r="ASP7">
            <v>5.1681650000000001</v>
          </cell>
          <cell r="ASQ7">
            <v>5.1582799999999995</v>
          </cell>
          <cell r="ASR7">
            <v>5.1362000000000005</v>
          </cell>
          <cell r="ASS7">
            <v>5.1316050000000004</v>
          </cell>
          <cell r="AST7">
            <v>5.131945</v>
          </cell>
          <cell r="ASU7">
            <v>5.2854700000000001</v>
          </cell>
          <cell r="ASV7">
            <v>5.1753900000000002</v>
          </cell>
          <cell r="ASW7">
            <v>5.1763950000000003</v>
          </cell>
          <cell r="ASX7">
            <v>5.17631</v>
          </cell>
          <cell r="ASY7">
            <v>5.1335649999999999</v>
          </cell>
          <cell r="ASZ7">
            <v>5.4727999999999994</v>
          </cell>
          <cell r="ATA7">
            <v>5.2578300000000002</v>
          </cell>
          <cell r="ATB7">
            <v>5.4184299999999999</v>
          </cell>
          <cell r="ATC7">
            <v>5.4158049999999998</v>
          </cell>
          <cell r="ATD7">
            <v>5.4184149999999995</v>
          </cell>
          <cell r="ATE7">
            <v>5.4102949999999996</v>
          </cell>
          <cell r="ATF7">
            <v>5.3613600000000003</v>
          </cell>
          <cell r="ATG7">
            <v>5.3864999999999998</v>
          </cell>
          <cell r="ATH7">
            <v>5.3865049999999997</v>
          </cell>
          <cell r="ATI7">
            <v>5.3864999999999998</v>
          </cell>
          <cell r="ATJ7">
            <v>5.4088100000000008</v>
          </cell>
          <cell r="ATK7">
            <v>5.4089600000000004</v>
          </cell>
          <cell r="ATL7">
            <v>5.3675499999999996</v>
          </cell>
          <cell r="ATM7">
            <v>5.3612000000000002</v>
          </cell>
          <cell r="ATN7">
            <v>5.3611599999999999</v>
          </cell>
          <cell r="ATO7">
            <v>5.6148749999999996</v>
          </cell>
          <cell r="ATP7">
            <v>5.7493600000000002</v>
          </cell>
          <cell r="ATQ7">
            <v>5.7400950000000002</v>
          </cell>
          <cell r="ATR7">
            <v>5.7417199999999999</v>
          </cell>
          <cell r="ATS7">
            <v>5.7367899999999992</v>
          </cell>
          <cell r="ATT7">
            <v>5.6679700000000004</v>
          </cell>
          <cell r="ATU7">
            <v>5.3115950000000005</v>
          </cell>
          <cell r="ATV7">
            <v>5.3257199999999996</v>
          </cell>
          <cell r="ATW7">
            <v>5.66744</v>
          </cell>
          <cell r="ATX7">
            <v>5.7798999999999996</v>
          </cell>
          <cell r="ATY7">
            <v>5.6969000000000003</v>
          </cell>
          <cell r="ATZ7">
            <v>5.7008900000000002</v>
          </cell>
          <cell r="AUA7">
            <v>5.6989299999999998</v>
          </cell>
          <cell r="AUB7">
            <v>5.6954549999999999</v>
          </cell>
          <cell r="AUC7">
            <v>5.7491950000000003</v>
          </cell>
          <cell r="AUD7">
            <v>5.7234250000000007</v>
          </cell>
          <cell r="AUE7">
            <v>5.4444400000000002</v>
          </cell>
          <cell r="AUF7">
            <v>5.4344350000000006</v>
          </cell>
          <cell r="AUG7">
            <v>5.5182599999999997</v>
          </cell>
          <cell r="AUH7">
            <v>5.7075050000000003</v>
          </cell>
          <cell r="AUI7">
            <v>5.6938499999999994</v>
          </cell>
          <cell r="AUJ7">
            <v>5.6939000000000002</v>
          </cell>
          <cell r="AUK7">
            <v>5.6740700000000004</v>
          </cell>
          <cell r="AUL7">
            <v>5.6694849999999999</v>
          </cell>
          <cell r="AUM7">
            <v>5.73536</v>
          </cell>
          <cell r="AUN7">
            <v>5.6938499999999994</v>
          </cell>
          <cell r="AUO7">
            <v>5.6938499999999994</v>
          </cell>
          <cell r="AUP7">
            <v>5.6959600000000004</v>
          </cell>
          <cell r="AUQ7">
            <v>5.7407000000000004</v>
          </cell>
          <cell r="AUR7">
            <v>5.8870249999999995</v>
          </cell>
          <cell r="AUS7">
            <v>5.6863999999999999</v>
          </cell>
          <cell r="AUT7">
            <v>5.6908849999999997</v>
          </cell>
          <cell r="AUU7">
            <v>5.6731549999999995</v>
          </cell>
          <cell r="AUV7">
            <v>5.6911799999999992</v>
          </cell>
          <cell r="AUW7">
            <v>5.6701800000000002</v>
          </cell>
          <cell r="AUX7">
            <v>5.6230200000000004</v>
          </cell>
          <cell r="AUY7">
            <v>5.6153050000000002</v>
          </cell>
          <cell r="AUZ7">
            <v>5.6050500000000003</v>
          </cell>
          <cell r="AVA7">
            <v>5.5965050000000005</v>
          </cell>
          <cell r="AVB7">
            <v>5.7811599999999999</v>
          </cell>
          <cell r="AVC7">
            <v>5.7322350000000002</v>
          </cell>
          <cell r="AVD7">
            <v>5.7179850000000005</v>
          </cell>
          <cell r="AVE7">
            <v>5.7057000000000002</v>
          </cell>
          <cell r="AVF7">
            <v>5.7176349999999996</v>
          </cell>
          <cell r="AVG7">
            <v>5.7881549999999997</v>
          </cell>
          <cell r="AVH7">
            <v>5.7881</v>
          </cell>
          <cell r="AVI7">
            <v>5.7403700000000004</v>
          </cell>
          <cell r="AVJ7">
            <v>5.7246899999999998</v>
          </cell>
          <cell r="AVK7">
            <v>5.6814650000000002</v>
          </cell>
          <cell r="AVL7">
            <v>5.6545800000000002</v>
          </cell>
          <cell r="AVM7">
            <v>5.7413749999999997</v>
          </cell>
          <cell r="AVN7">
            <v>5.7142299999999997</v>
          </cell>
          <cell r="AVO7">
            <v>5.7142299999999997</v>
          </cell>
          <cell r="AVP7">
            <v>5.9436149999999994</v>
          </cell>
          <cell r="AVQ7">
            <v>5.9165700000000001</v>
          </cell>
          <cell r="AVR7">
            <v>5.9165900000000002</v>
          </cell>
          <cell r="AVS7">
            <v>5.9008500000000002</v>
          </cell>
          <cell r="AVT7">
            <v>5.8839100000000002</v>
          </cell>
          <cell r="AVU7">
            <v>5.8026099999999996</v>
          </cell>
          <cell r="AVV7">
            <v>6.177765</v>
          </cell>
          <cell r="AVW7">
            <v>6.1725399999999997</v>
          </cell>
          <cell r="AVX7">
            <v>6.1525699999999999</v>
          </cell>
          <cell r="AVY7">
            <v>6.1545800000000002</v>
          </cell>
          <cell r="AVZ7">
            <v>6.2684099999999994</v>
          </cell>
          <cell r="AWA7">
            <v>6.2185949999999997</v>
          </cell>
          <cell r="AWB7">
            <v>6.1865199999999998</v>
          </cell>
          <cell r="AWC7">
            <v>6.1733549999999999</v>
          </cell>
          <cell r="AWD7">
            <v>6.1698000000000004</v>
          </cell>
          <cell r="AWE7">
            <v>6.3888350000000003</v>
          </cell>
          <cell r="AWF7">
            <v>6.3575699999999999</v>
          </cell>
          <cell r="AWG7">
            <v>6.3365400000000003</v>
          </cell>
          <cell r="AWH7">
            <v>6.3369249999999999</v>
          </cell>
          <cell r="AWI7">
            <v>6.3406199999999995</v>
          </cell>
          <cell r="AWJ7">
            <v>6.4743750000000002</v>
          </cell>
          <cell r="AWK7">
            <v>6.4242500000000007</v>
          </cell>
          <cell r="AWL7">
            <v>6.5388250000000001</v>
          </cell>
          <cell r="AWM7">
            <v>6.5285849999999996</v>
          </cell>
          <cell r="AWN7">
            <v>6.5287899999999999</v>
          </cell>
          <cell r="AWO7">
            <v>6.8944450000000002</v>
          </cell>
          <cell r="AWP7">
            <v>6.7369400000000006</v>
          </cell>
          <cell r="AWQ7">
            <v>6.7739750000000001</v>
          </cell>
          <cell r="AWR7">
            <v>6.7641399999999994</v>
          </cell>
          <cell r="AWS7">
            <v>6.7415599999999998</v>
          </cell>
          <cell r="AWT7">
            <v>6.8959900000000003</v>
          </cell>
          <cell r="AWU7">
            <v>6.7440949999999997</v>
          </cell>
          <cell r="AWV7">
            <v>6.7398199999999999</v>
          </cell>
          <cell r="AWW7">
            <v>6.7397749999999998</v>
          </cell>
          <cell r="AWX7">
            <v>6.7327899999999996</v>
          </cell>
          <cell r="AWY7">
            <v>6.7325699999999999</v>
          </cell>
          <cell r="AWZ7">
            <v>6.6570900000000002</v>
          </cell>
          <cell r="AXA7">
            <v>6.6570400000000003</v>
          </cell>
          <cell r="AXB7">
            <v>6.5824999999999996</v>
          </cell>
          <cell r="AXC7">
            <v>6.5825649999999998</v>
          </cell>
          <cell r="AXD7">
            <v>6.5439150000000001</v>
          </cell>
          <cell r="AXE7">
            <v>6.535215</v>
          </cell>
          <cell r="AXF7">
            <v>6.5242199999999997</v>
          </cell>
          <cell r="AXG7">
            <v>6.6558299999999999</v>
          </cell>
          <cell r="AXH7">
            <v>6.5545400000000003</v>
          </cell>
          <cell r="AXI7">
            <v>6.5186950000000001</v>
          </cell>
          <cell r="AXJ7">
            <v>6.5082500000000003</v>
          </cell>
          <cell r="AXK7">
            <v>6.5083900000000003</v>
          </cell>
          <cell r="AXL7">
            <v>6.6409799999999999</v>
          </cell>
        </row>
        <row r="8">
          <cell r="A8" t="str">
            <v>GT364/21Jan22</v>
          </cell>
          <cell r="B8">
            <v>44946</v>
          </cell>
          <cell r="C8">
            <v>7.0550066666666664</v>
          </cell>
          <cell r="D8">
            <v>7.0549966666666668</v>
          </cell>
          <cell r="E8">
            <v>7.0216799999999999</v>
          </cell>
          <cell r="F8">
            <v>7.0216799999999999</v>
          </cell>
          <cell r="G8">
            <v>7.0816699999999999</v>
          </cell>
          <cell r="H8">
            <v>7.1316666666666668</v>
          </cell>
          <cell r="I8">
            <v>7.1316600000000001</v>
          </cell>
          <cell r="J8">
            <v>7.1875</v>
          </cell>
          <cell r="K8">
            <v>7.0316566666666667</v>
          </cell>
          <cell r="L8">
            <v>7.0316400000000003</v>
          </cell>
          <cell r="M8">
            <v>7.0083233333333332</v>
          </cell>
          <cell r="N8">
            <v>6.9916533333333328</v>
          </cell>
          <cell r="O8">
            <v>6.9916499999999999</v>
          </cell>
          <cell r="P8">
            <v>6.9916399999999994</v>
          </cell>
          <cell r="Q8">
            <v>7.0983400000000003</v>
          </cell>
          <cell r="R8">
            <v>7.0650033333333333</v>
          </cell>
          <cell r="S8">
            <v>7.0650166666666658</v>
          </cell>
          <cell r="T8">
            <v>7.0650133333333329</v>
          </cell>
          <cell r="U8">
            <v>7.0649933333333337</v>
          </cell>
          <cell r="V8">
            <v>7.4074900000000001</v>
          </cell>
          <cell r="W8">
            <v>7.2724950000000002</v>
          </cell>
          <cell r="X8">
            <v>7.2724849999999996</v>
          </cell>
          <cell r="Y8">
            <v>7.2724849999999996</v>
          </cell>
          <cell r="Z8">
            <v>7.2724949999999993</v>
          </cell>
          <cell r="AA8">
            <v>7.1983366666666662</v>
          </cell>
          <cell r="AB8">
            <v>7.1983166666666669</v>
          </cell>
          <cell r="AC8">
            <v>7.1874850000000006</v>
          </cell>
          <cell r="AD8">
            <v>7.1874850000000006</v>
          </cell>
          <cell r="AE8">
            <v>7.1624949999999998</v>
          </cell>
          <cell r="AF8">
            <v>7.1016666666666666</v>
          </cell>
          <cell r="AG8">
            <v>7.1016599999999999</v>
          </cell>
          <cell r="AH8">
            <v>7.0949933333333339</v>
          </cell>
          <cell r="AI8">
            <v>7.0949900000000001</v>
          </cell>
          <cell r="AJ8">
            <v>7.0783399999999999</v>
          </cell>
          <cell r="AK8">
            <v>7.0783300000000002</v>
          </cell>
          <cell r="AL8">
            <v>7.0783433333333337</v>
          </cell>
          <cell r="AM8">
            <v>7.0783300000000002</v>
          </cell>
          <cell r="AN8">
            <v>7.2774850000000004</v>
          </cell>
          <cell r="AO8">
            <v>7.2524850000000001</v>
          </cell>
          <cell r="AP8">
            <v>7.2524899999999999</v>
          </cell>
          <cell r="AQ8">
            <v>7.3249899999999997</v>
          </cell>
          <cell r="AR8">
            <v>7.3250099999999998</v>
          </cell>
          <cell r="AS8">
            <v>7.3749799999999999</v>
          </cell>
          <cell r="AT8">
            <v>7.2749899999999998</v>
          </cell>
          <cell r="AU8">
            <v>7.0675000000000008</v>
          </cell>
          <cell r="AV8">
            <v>7.0675000000000008</v>
          </cell>
          <cell r="AW8">
            <v>7.0425199999999997</v>
          </cell>
          <cell r="AX8">
            <v>7.1174800000000005</v>
          </cell>
          <cell r="AY8">
            <v>7.1525049999999997</v>
          </cell>
          <cell r="AZ8">
            <v>7.1425049999999999</v>
          </cell>
          <cell r="BA8">
            <v>7.1424950000000003</v>
          </cell>
          <cell r="BB8">
            <v>7.3624749999999999</v>
          </cell>
          <cell r="BC8">
            <v>7.3174899999999994</v>
          </cell>
          <cell r="BD8">
            <v>7.3174999999999999</v>
          </cell>
          <cell r="BE8">
            <v>7.3174999999999999</v>
          </cell>
          <cell r="BF8">
            <v>7.3175050000000006</v>
          </cell>
          <cell r="BG8">
            <v>7.3174950000000001</v>
          </cell>
          <cell r="BH8">
            <v>7.3174949999999992</v>
          </cell>
          <cell r="BI8">
            <v>7.1775149999999996</v>
          </cell>
          <cell r="BJ8">
            <v>7.1775099999999998</v>
          </cell>
          <cell r="BK8">
            <v>7.1575050000000005</v>
          </cell>
          <cell r="BL8">
            <v>7.1574899999999992</v>
          </cell>
          <cell r="BM8">
            <v>7.1225050000000003</v>
          </cell>
          <cell r="BN8">
            <v>6.7700399999999998</v>
          </cell>
          <cell r="BO8">
            <v>6.8100000000000005</v>
          </cell>
          <cell r="BP8">
            <v>6.7600100000000003</v>
          </cell>
          <cell r="BQ8">
            <v>6.7399699999999996</v>
          </cell>
          <cell r="BR8">
            <v>6.7299899999999999</v>
          </cell>
          <cell r="BS8">
            <v>6.98001</v>
          </cell>
          <cell r="BT8">
            <v>7.2275050000000007</v>
          </cell>
          <cell r="BU8">
            <v>7.1924849999999996</v>
          </cell>
          <cell r="BV8">
            <v>7.1774849999999999</v>
          </cell>
          <cell r="BW8">
            <v>7.1775000000000002</v>
          </cell>
          <cell r="BX8">
            <v>7.2675049999999999</v>
          </cell>
          <cell r="BY8">
            <v>7.2499900000000004</v>
          </cell>
          <cell r="BZ8">
            <v>7.2399750000000003</v>
          </cell>
          <cell r="CA8">
            <v>7.2299850000000001</v>
          </cell>
          <cell r="CB8">
            <v>7.2200100000000003</v>
          </cell>
          <cell r="CC8">
            <v>7.2149999999999999</v>
          </cell>
          <cell r="CD8">
            <v>7.1149950000000004</v>
          </cell>
          <cell r="CE8">
            <v>7.0799799999999999</v>
          </cell>
          <cell r="CF8">
            <v>7.0749650000000006</v>
          </cell>
          <cell r="CG8">
            <v>7.0650200000000005</v>
          </cell>
          <cell r="CH8">
            <v>7.1999949999999995</v>
          </cell>
          <cell r="CI8">
            <v>7.1649750000000001</v>
          </cell>
          <cell r="CJ8">
            <v>7.1649849999999997</v>
          </cell>
          <cell r="CK8">
            <v>7.1249700000000002</v>
          </cell>
          <cell r="CL8">
            <v>7.1249900000000004</v>
          </cell>
          <cell r="CM8">
            <v>7.1149850000000008</v>
          </cell>
          <cell r="CN8">
            <v>7.1149700000000005</v>
          </cell>
          <cell r="CO8">
            <v>7.0799800000000008</v>
          </cell>
          <cell r="CP8">
            <v>7.0799950000000003</v>
          </cell>
          <cell r="CQ8">
            <v>7.0949949999999999</v>
          </cell>
          <cell r="CR8">
            <v>7.26999</v>
          </cell>
          <cell r="CS8">
            <v>7.2399950000000004</v>
          </cell>
          <cell r="CT8">
            <v>7.2399850000000008</v>
          </cell>
          <cell r="CU8">
            <v>7.1999949999999995</v>
          </cell>
          <cell r="CV8">
            <v>7.200005</v>
          </cell>
          <cell r="CW8">
            <v>7.200005</v>
          </cell>
          <cell r="CX8">
            <v>7.2999849999999995</v>
          </cell>
          <cell r="CY8">
            <v>7.2649800000000004</v>
          </cell>
          <cell r="CZ8">
            <v>7.2499850000000006</v>
          </cell>
          <cell r="DA8">
            <v>7.240005</v>
          </cell>
          <cell r="DB8">
            <v>7.24</v>
          </cell>
          <cell r="DC8">
            <v>7.2200050000000005</v>
          </cell>
          <cell r="DD8">
            <v>7.19998</v>
          </cell>
          <cell r="DE8">
            <v>7.1999750000000002</v>
          </cell>
          <cell r="DF8">
            <v>7.1699850000000005</v>
          </cell>
          <cell r="DG8">
            <v>7.2750000000000004</v>
          </cell>
          <cell r="DH8">
            <v>7.33</v>
          </cell>
          <cell r="DI8">
            <v>7.3049949999999999</v>
          </cell>
          <cell r="DJ8">
            <v>7.305015</v>
          </cell>
          <cell r="DK8">
            <v>7.2850000000000001</v>
          </cell>
          <cell r="DL8">
            <v>7.4599799999999998</v>
          </cell>
          <cell r="DM8">
            <v>7.4049999999999994</v>
          </cell>
          <cell r="DN8">
            <v>7.36998</v>
          </cell>
          <cell r="DO8">
            <v>7.3599949999999996</v>
          </cell>
          <cell r="DP8">
            <v>7.339995</v>
          </cell>
          <cell r="DQ8">
            <v>7.2300149999999999</v>
          </cell>
          <cell r="DR8">
            <v>7.1999700000000004</v>
          </cell>
          <cell r="DS8">
            <v>7.1899850000000001</v>
          </cell>
          <cell r="DT8">
            <v>7.3499650000000001</v>
          </cell>
          <cell r="DU8">
            <v>7.34999</v>
          </cell>
          <cell r="DV8">
            <v>7.3150049999999993</v>
          </cell>
          <cell r="DW8">
            <v>7.3100000000000005</v>
          </cell>
          <cell r="DX8">
            <v>7.3999550000000003</v>
          </cell>
          <cell r="DY8">
            <v>7.3399650000000003</v>
          </cell>
          <cell r="DZ8">
            <v>7.3250099999999998</v>
          </cell>
          <cell r="EA8">
            <v>7.3150049999999993</v>
          </cell>
          <cell r="EB8">
            <v>7.3100000000000005</v>
          </cell>
          <cell r="EC8">
            <v>7.3999749999999995</v>
          </cell>
          <cell r="ED8">
            <v>7.2649949999999999</v>
          </cell>
          <cell r="EE8">
            <v>7.325005</v>
          </cell>
          <cell r="EF8">
            <v>7.32</v>
          </cell>
          <cell r="EG8">
            <v>7.3149699999999998</v>
          </cell>
          <cell r="EH8">
            <v>7.3099850000000002</v>
          </cell>
          <cell r="EI8">
            <v>7.2799649999999998</v>
          </cell>
          <cell r="EJ8">
            <v>7.2600249999999997</v>
          </cell>
          <cell r="EK8">
            <v>7.2550050000000006</v>
          </cell>
          <cell r="EL8">
            <v>7.4849650000000008</v>
          </cell>
          <cell r="EM8">
            <v>7.7299850000000001</v>
          </cell>
          <cell r="EN8">
            <v>7.7249749999999997</v>
          </cell>
          <cell r="EO8">
            <v>7.7250050000000003</v>
          </cell>
          <cell r="EP8">
            <v>7.6849949999999998</v>
          </cell>
          <cell r="EQ8">
            <v>7.6700049999999997</v>
          </cell>
          <cell r="ER8">
            <v>7.6450049999999994</v>
          </cell>
          <cell r="ES8">
            <v>7.6349999999999998</v>
          </cell>
          <cell r="ET8">
            <v>7.5200300000000002</v>
          </cell>
          <cell r="EU8">
            <v>7.490005</v>
          </cell>
          <cell r="EV8">
            <v>7.490005</v>
          </cell>
          <cell r="EW8">
            <v>7.4799950000000006</v>
          </cell>
          <cell r="EX8">
            <v>7.4650049999999997</v>
          </cell>
          <cell r="EY8">
            <v>7.5649899999999999</v>
          </cell>
          <cell r="EZ8">
            <v>7.5399949999999993</v>
          </cell>
          <cell r="FA8">
            <v>7.5400150000000004</v>
          </cell>
          <cell r="FB8">
            <v>7.5399700000000003</v>
          </cell>
          <cell r="FC8">
            <v>7.7150150000000002</v>
          </cell>
          <cell r="FD8">
            <v>7.5250000000000004</v>
          </cell>
          <cell r="FE8">
            <v>7.4999900000000004</v>
          </cell>
          <cell r="FF8">
            <v>7.4949950000000003</v>
          </cell>
          <cell r="FG8">
            <v>7.4599950000000002</v>
          </cell>
          <cell r="FH8">
            <v>7.4450099999999999</v>
          </cell>
          <cell r="FI8">
            <v>7.34497</v>
          </cell>
          <cell r="FJ8">
            <v>7.3349899999999995</v>
          </cell>
          <cell r="FK8">
            <v>7.335</v>
          </cell>
          <cell r="FL8">
            <v>7.3350150000000003</v>
          </cell>
          <cell r="FM8">
            <v>7.4350000000000005</v>
          </cell>
          <cell r="FN8">
            <v>7.3249750000000002</v>
          </cell>
          <cell r="FO8">
            <v>7.3049749999999998</v>
          </cell>
          <cell r="FP8">
            <v>7.2950249999999999</v>
          </cell>
          <cell r="FQ8">
            <v>7.2899799999999999</v>
          </cell>
          <cell r="FR8">
            <v>7.3250000000000002</v>
          </cell>
          <cell r="FS8">
            <v>7.3249750000000002</v>
          </cell>
          <cell r="FT8">
            <v>7.3049749999999998</v>
          </cell>
          <cell r="FU8">
            <v>7.2950249999999999</v>
          </cell>
          <cell r="FV8">
            <v>7.2899799999999999</v>
          </cell>
          <cell r="FW8">
            <v>7.2749800000000002</v>
          </cell>
          <cell r="FX8">
            <v>7.2750000000000004</v>
          </cell>
          <cell r="FY8">
            <v>7.2499849999999997</v>
          </cell>
          <cell r="FZ8">
            <v>7.2449899999999996</v>
          </cell>
          <cell r="GA8">
            <v>7.2450049999999999</v>
          </cell>
          <cell r="GB8">
            <v>7.5999800000000004</v>
          </cell>
          <cell r="GC8">
            <v>7.6000100000000002</v>
          </cell>
          <cell r="GD8">
            <v>7.32</v>
          </cell>
          <cell r="GE8">
            <v>7.3199800000000002</v>
          </cell>
          <cell r="GF8">
            <v>7.3050050000000004</v>
          </cell>
          <cell r="GG8">
            <v>7.2200300000000004</v>
          </cell>
          <cell r="GH8">
            <v>7.1999899999999997</v>
          </cell>
          <cell r="GI8">
            <v>7.1950349999999998</v>
          </cell>
          <cell r="GJ8">
            <v>7.1849749999999997</v>
          </cell>
          <cell r="GK8">
            <v>7.160005</v>
          </cell>
          <cell r="GL8">
            <v>7.1100150000000006</v>
          </cell>
          <cell r="GM8">
            <v>7.1050000000000004</v>
          </cell>
          <cell r="GN8">
            <v>7.1000099999999993</v>
          </cell>
          <cell r="GO8">
            <v>7.2050099999999997</v>
          </cell>
          <cell r="GP8">
            <v>7.0950100000000003</v>
          </cell>
          <cell r="GQ8">
            <v>7.0799750000000001</v>
          </cell>
          <cell r="GR8">
            <v>7.0749950000000004</v>
          </cell>
          <cell r="GS8">
            <v>7.0649999999999995</v>
          </cell>
          <cell r="GT8">
            <v>6.8100100000000001</v>
          </cell>
          <cell r="GU8">
            <v>6.9900199999999995</v>
          </cell>
          <cell r="GV8">
            <v>7.1100049999999992</v>
          </cell>
          <cell r="GW8">
            <v>7.1099949999999996</v>
          </cell>
          <cell r="GX8">
            <v>7.100015</v>
          </cell>
          <cell r="GY8">
            <v>7.25</v>
          </cell>
          <cell r="GZ8">
            <v>7.2449650000000005</v>
          </cell>
          <cell r="HA8">
            <v>7.2449650000000005</v>
          </cell>
          <cell r="HB8">
            <v>7.2250250000000005</v>
          </cell>
          <cell r="HC8">
            <v>7.2250250000000005</v>
          </cell>
          <cell r="HD8">
            <v>7.209975</v>
          </cell>
          <cell r="HE8">
            <v>7.2050149999999995</v>
          </cell>
          <cell r="HF8">
            <v>7.1899850000000001</v>
          </cell>
          <cell r="HG8">
            <v>7.2099799999999998</v>
          </cell>
          <cell r="HH8">
            <v>7.2000200000000003</v>
          </cell>
          <cell r="HI8">
            <v>7.3600150000000006</v>
          </cell>
          <cell r="HJ8">
            <v>7.3100000000000005</v>
          </cell>
          <cell r="HK8">
            <v>7.2949700000000002</v>
          </cell>
          <cell r="HL8">
            <v>7.2899799999999999</v>
          </cell>
          <cell r="HM8">
            <v>7.2850200000000003</v>
          </cell>
          <cell r="HN8">
            <v>7.3450050000000005</v>
          </cell>
          <cell r="HO8">
            <v>7.2949700000000002</v>
          </cell>
          <cell r="HP8">
            <v>7.2899899999999995</v>
          </cell>
          <cell r="HQ8">
            <v>7.2849849999999998</v>
          </cell>
          <cell r="HR8">
            <v>7.339995</v>
          </cell>
          <cell r="HS8">
            <v>7.34002</v>
          </cell>
          <cell r="HT8">
            <v>7.3399900000000002</v>
          </cell>
          <cell r="HU8">
            <v>7.339995</v>
          </cell>
          <cell r="HV8">
            <v>7.3749849999999997</v>
          </cell>
          <cell r="HW8">
            <v>7.370025</v>
          </cell>
          <cell r="HX8">
            <v>7.3650099999999998</v>
          </cell>
          <cell r="HY8">
            <v>7.3449650000000002</v>
          </cell>
          <cell r="HZ8">
            <v>7.3399900000000002</v>
          </cell>
          <cell r="IA8">
            <v>7.4</v>
          </cell>
          <cell r="IB8">
            <v>7.3450199999999999</v>
          </cell>
          <cell r="IC8">
            <v>7.5000200000000001</v>
          </cell>
          <cell r="ID8">
            <v>7.319985</v>
          </cell>
          <cell r="IE8">
            <v>7.309965</v>
          </cell>
          <cell r="IF8">
            <v>7.3099849999999993</v>
          </cell>
          <cell r="IG8">
            <v>7.2300050000000002</v>
          </cell>
          <cell r="IH8">
            <v>7.2250250000000005</v>
          </cell>
          <cell r="II8">
            <v>7.2200199999999999</v>
          </cell>
          <cell r="IJ8">
            <v>7.1950000000000003</v>
          </cell>
          <cell r="IK8">
            <v>7.1150099999999998</v>
          </cell>
          <cell r="IL8">
            <v>7.1</v>
          </cell>
          <cell r="IM8">
            <v>7.0949650000000002</v>
          </cell>
          <cell r="IN8">
            <v>7.087485</v>
          </cell>
          <cell r="IO8">
            <v>7.2500049999999998</v>
          </cell>
          <cell r="IP8">
            <v>7.2449999999999992</v>
          </cell>
          <cell r="IQ8">
            <v>7.2249949999999998</v>
          </cell>
          <cell r="IR8">
            <v>7.2200100000000003</v>
          </cell>
          <cell r="IS8">
            <v>7.2150300000000005</v>
          </cell>
          <cell r="IT8">
            <v>7.2349750000000004</v>
          </cell>
          <cell r="IU8">
            <v>7.1799900000000001</v>
          </cell>
          <cell r="IV8">
            <v>7.1600299999999999</v>
          </cell>
          <cell r="IW8">
            <v>7.1549750000000003</v>
          </cell>
          <cell r="IX8">
            <v>7.1500349999999999</v>
          </cell>
          <cell r="IY8">
            <v>7.2349750000000004</v>
          </cell>
          <cell r="IZ8">
            <v>7.2300050000000002</v>
          </cell>
          <cell r="JA8">
            <v>7.2099949999999993</v>
          </cell>
          <cell r="JB8">
            <v>7.2049700000000003</v>
          </cell>
          <cell r="JC8">
            <v>7.2000200000000003</v>
          </cell>
          <cell r="JD8">
            <v>7.2849850000000007</v>
          </cell>
          <cell r="JE8">
            <v>7.2349999999999994</v>
          </cell>
          <cell r="JF8">
            <v>7.2349649999999999</v>
          </cell>
          <cell r="JG8">
            <v>7.21997</v>
          </cell>
          <cell r="JH8">
            <v>7.2200100000000003</v>
          </cell>
          <cell r="JI8">
            <v>7.2399950000000004</v>
          </cell>
          <cell r="JJ8">
            <v>7.2349999999999994</v>
          </cell>
          <cell r="JK8">
            <v>7.2149700000000001</v>
          </cell>
          <cell r="JL8">
            <v>7.1799700000000009</v>
          </cell>
          <cell r="JM8">
            <v>7.180015</v>
          </cell>
          <cell r="JN8">
            <v>7.1749799999999997</v>
          </cell>
          <cell r="JO8">
            <v>7.1399900000000001</v>
          </cell>
          <cell r="JP8">
            <v>7.1249750000000001</v>
          </cell>
          <cell r="JQ8">
            <v>7.1149800000000001</v>
          </cell>
          <cell r="JR8">
            <v>7.1100200000000005</v>
          </cell>
          <cell r="JS8">
            <v>7.2499900000000004</v>
          </cell>
          <cell r="JT8">
            <v>7.19</v>
          </cell>
          <cell r="JU8">
            <v>7.1749799999999997</v>
          </cell>
          <cell r="JV8">
            <v>7.1700249999999999</v>
          </cell>
          <cell r="JW8">
            <v>7.1649849999999997</v>
          </cell>
          <cell r="JX8">
            <v>7.2050099999999997</v>
          </cell>
          <cell r="JY8">
            <v>7.1950199999999995</v>
          </cell>
          <cell r="JZ8">
            <v>7.1950000000000003</v>
          </cell>
          <cell r="KA8">
            <v>7.1700249999999999</v>
          </cell>
          <cell r="KB8">
            <v>7.1649849999999997</v>
          </cell>
          <cell r="KC8">
            <v>7.2749749999999995</v>
          </cell>
          <cell r="KD8">
            <v>7.2649949999999999</v>
          </cell>
          <cell r="KE8">
            <v>7.2500200000000001</v>
          </cell>
          <cell r="KF8">
            <v>7.2400149999999996</v>
          </cell>
          <cell r="KG8">
            <v>7.2400149999999996</v>
          </cell>
          <cell r="KH8">
            <v>7.2999849999999995</v>
          </cell>
          <cell r="KI8">
            <v>7.3499850000000002</v>
          </cell>
          <cell r="KJ8">
            <v>7.3250200000000003</v>
          </cell>
          <cell r="KK8">
            <v>7.3450199999999999</v>
          </cell>
          <cell r="KL8">
            <v>7.3450199999999999</v>
          </cell>
          <cell r="KM8">
            <v>7.319985</v>
          </cell>
          <cell r="KN8">
            <v>7.3200050000000001</v>
          </cell>
          <cell r="KO8">
            <v>7.3100199999999997</v>
          </cell>
          <cell r="KP8">
            <v>7.30002</v>
          </cell>
          <cell r="KQ8">
            <v>7.3000050000000005</v>
          </cell>
          <cell r="KR8">
            <v>7.2750299999999992</v>
          </cell>
          <cell r="KS8">
            <v>7.26</v>
          </cell>
          <cell r="KT8">
            <v>7.2600149999999992</v>
          </cell>
          <cell r="KU8">
            <v>7.2549999999999999</v>
          </cell>
          <cell r="KV8">
            <v>7.234985</v>
          </cell>
          <cell r="KW8">
            <v>7.2249850000000002</v>
          </cell>
          <cell r="KX8">
            <v>7.2200050000000005</v>
          </cell>
          <cell r="KY8">
            <v>7.2100299999999997</v>
          </cell>
          <cell r="KZ8">
            <v>7.1950400000000005</v>
          </cell>
          <cell r="LA8">
            <v>7.1899999999999995</v>
          </cell>
          <cell r="LB8">
            <v>7.1800899999999999</v>
          </cell>
          <cell r="LC8">
            <v>7.5200050000000003</v>
          </cell>
          <cell r="LD8">
            <v>7.5150000000000006</v>
          </cell>
          <cell r="LE8">
            <v>7.4950100000000006</v>
          </cell>
          <cell r="LF8">
            <v>7.4899800000000001</v>
          </cell>
          <cell r="LG8">
            <v>7.4850000000000003</v>
          </cell>
          <cell r="LH8">
            <v>7.4150200000000002</v>
          </cell>
          <cell r="LI8">
            <v>7.3899899999999992</v>
          </cell>
          <cell r="LJ8">
            <v>7.3900050000000004</v>
          </cell>
          <cell r="LK8">
            <v>7.384995</v>
          </cell>
          <cell r="LL8">
            <v>7.3400049999999997</v>
          </cell>
          <cell r="LM8">
            <v>7.2650050000000004</v>
          </cell>
          <cell r="LN8">
            <v>7.2649799999999995</v>
          </cell>
          <cell r="LO8">
            <v>7.2500049999999998</v>
          </cell>
          <cell r="LP8">
            <v>7.2450200000000002</v>
          </cell>
          <cell r="LQ8">
            <v>7.1100200000000005</v>
          </cell>
          <cell r="LR8">
            <v>7.2299950000000006</v>
          </cell>
          <cell r="LS8">
            <v>7.1500050000000002</v>
          </cell>
          <cell r="LT8">
            <v>7.1350149999999992</v>
          </cell>
          <cell r="LU8">
            <v>7.129975</v>
          </cell>
          <cell r="LV8">
            <v>7.1250049999999998</v>
          </cell>
          <cell r="LW8">
            <v>7.0099900000000002</v>
          </cell>
          <cell r="LX8">
            <v>7.01</v>
          </cell>
          <cell r="LY8">
            <v>6.9949849999999998</v>
          </cell>
          <cell r="LZ8">
            <v>6.9899900000000006</v>
          </cell>
          <cell r="MA8">
            <v>6.9850300000000001</v>
          </cell>
          <cell r="MB8">
            <v>7.2299950000000006</v>
          </cell>
          <cell r="MC8">
            <v>7.174995</v>
          </cell>
          <cell r="MD8">
            <v>7.1600299999999999</v>
          </cell>
          <cell r="ME8">
            <v>7.1549750000000003</v>
          </cell>
          <cell r="MF8">
            <v>7.1500349999999999</v>
          </cell>
          <cell r="MG8">
            <v>7.339995</v>
          </cell>
          <cell r="MH8">
            <v>7.3100000000000005</v>
          </cell>
          <cell r="MI8">
            <v>7.2899750000000001</v>
          </cell>
          <cell r="MJ8">
            <v>7.28498</v>
          </cell>
          <cell r="MK8">
            <v>7.2799899999999997</v>
          </cell>
          <cell r="ML8">
            <v>7.27501</v>
          </cell>
          <cell r="MM8">
            <v>7.269965</v>
          </cell>
          <cell r="MN8">
            <v>7.3799799999999998</v>
          </cell>
          <cell r="MO8">
            <v>7.2450200000000002</v>
          </cell>
          <cell r="MP8">
            <v>7.2399900000000006</v>
          </cell>
          <cell r="MQ8">
            <v>7.3350150000000003</v>
          </cell>
          <cell r="MR8">
            <v>7.3350100000000005</v>
          </cell>
          <cell r="MS8">
            <v>7.3149899999999999</v>
          </cell>
          <cell r="MT8">
            <v>7.309965</v>
          </cell>
          <cell r="MU8">
            <v>7.3049900000000001</v>
          </cell>
          <cell r="MV8">
            <v>7.3</v>
          </cell>
          <cell r="MW8">
            <v>7.2449650000000005</v>
          </cell>
          <cell r="MX8">
            <v>7.2450050000000008</v>
          </cell>
          <cell r="MY8">
            <v>7.2450050000000008</v>
          </cell>
          <cell r="MZ8">
            <v>7.2850200000000003</v>
          </cell>
          <cell r="NA8">
            <v>7.2599800000000005</v>
          </cell>
          <cell r="NB8">
            <v>7.2099949999999993</v>
          </cell>
          <cell r="NC8">
            <v>7.2049700000000003</v>
          </cell>
          <cell r="ND8">
            <v>7.2000200000000003</v>
          </cell>
          <cell r="NE8">
            <v>7.1950000000000003</v>
          </cell>
          <cell r="NF8">
            <v>7.19</v>
          </cell>
          <cell r="NG8">
            <v>7.1699900000000003</v>
          </cell>
          <cell r="NH8">
            <v>7.1650200000000002</v>
          </cell>
          <cell r="NI8">
            <v>7.1600149999999996</v>
          </cell>
          <cell r="NJ8">
            <v>7.2199900000000001</v>
          </cell>
          <cell r="NK8">
            <v>7.1649750000000001</v>
          </cell>
          <cell r="NL8">
            <v>7.144965</v>
          </cell>
          <cell r="NM8">
            <v>7.1400000000000006</v>
          </cell>
          <cell r="NN8">
            <v>7.1350449999999999</v>
          </cell>
          <cell r="NO8">
            <v>7.1899800000000003</v>
          </cell>
          <cell r="NP8">
            <v>7.15998</v>
          </cell>
          <cell r="NQ8">
            <v>7.1450100000000001</v>
          </cell>
          <cell r="NR8">
            <v>7.1449850000000001</v>
          </cell>
          <cell r="NS8">
            <v>7.1949949999999996</v>
          </cell>
          <cell r="NT8">
            <v>7.1400050000000004</v>
          </cell>
          <cell r="NU8">
            <v>7.1149800000000001</v>
          </cell>
          <cell r="NV8">
            <v>7.1299950000000001</v>
          </cell>
          <cell r="NW8">
            <v>7.1250499999999999</v>
          </cell>
          <cell r="NX8">
            <v>7.1250499999999999</v>
          </cell>
          <cell r="NY8">
            <v>7.2200050000000005</v>
          </cell>
          <cell r="NZ8">
            <v>7.2199899999999992</v>
          </cell>
          <cell r="OA8">
            <v>7.2850200000000003</v>
          </cell>
          <cell r="OB8">
            <v>7.2549650000000003</v>
          </cell>
          <cell r="OC8">
            <v>7.2399950000000004</v>
          </cell>
          <cell r="OD8">
            <v>7.2399800000000001</v>
          </cell>
          <cell r="OE8">
            <v>7.2399800000000001</v>
          </cell>
          <cell r="OF8">
            <v>7.2850200000000003</v>
          </cell>
          <cell r="OG8">
            <v>7.2549650000000003</v>
          </cell>
          <cell r="OH8">
            <v>7.2549550000000007</v>
          </cell>
          <cell r="OI8">
            <v>7.2549950000000001</v>
          </cell>
          <cell r="OJ8">
            <v>7.2549650000000003</v>
          </cell>
          <cell r="OK8">
            <v>7.1949800000000002</v>
          </cell>
          <cell r="OL8">
            <v>7.1949749999999995</v>
          </cell>
          <cell r="OM8">
            <v>7.1950099999999999</v>
          </cell>
          <cell r="ON8">
            <v>7.1749849999999995</v>
          </cell>
          <cell r="OO8">
            <v>7.1700250000000008</v>
          </cell>
          <cell r="OP8">
            <v>7.339995</v>
          </cell>
          <cell r="OQ8">
            <v>7.3249950000000004</v>
          </cell>
          <cell r="OR8">
            <v>7.3199950000000005</v>
          </cell>
          <cell r="OS8">
            <v>7.3099949999999998</v>
          </cell>
          <cell r="OT8">
            <v>7.3049949999999999</v>
          </cell>
          <cell r="OU8">
            <v>7.26</v>
          </cell>
          <cell r="OV8">
            <v>7.2549899999999994</v>
          </cell>
          <cell r="OW8">
            <v>7.2499900000000004</v>
          </cell>
          <cell r="OX8">
            <v>7.225015</v>
          </cell>
          <cell r="OY8">
            <v>7.2499750000000001</v>
          </cell>
          <cell r="OZ8">
            <v>7.214995</v>
          </cell>
          <cell r="PA8">
            <v>7.2149850000000004</v>
          </cell>
          <cell r="PB8">
            <v>7.21</v>
          </cell>
          <cell r="PC8">
            <v>7.2049950000000003</v>
          </cell>
          <cell r="PD8">
            <v>7.2049849999999998</v>
          </cell>
          <cell r="PE8">
            <v>7.2049849999999998</v>
          </cell>
          <cell r="PF8">
            <v>7.2049950000000003</v>
          </cell>
          <cell r="PG8">
            <v>7.1849949999999998</v>
          </cell>
          <cell r="PH8">
            <v>7.1850000000000005</v>
          </cell>
          <cell r="PI8">
            <v>7.23001</v>
          </cell>
          <cell r="PJ8">
            <v>7.1899750000000004</v>
          </cell>
          <cell r="PK8">
            <v>7.1899850000000001</v>
          </cell>
          <cell r="PL8">
            <v>7.1900199999999996</v>
          </cell>
          <cell r="PM8">
            <v>7.1850000000000005</v>
          </cell>
          <cell r="PN8">
            <v>7.1699950000000001</v>
          </cell>
          <cell r="PO8">
            <v>7.1649750000000001</v>
          </cell>
          <cell r="PP8">
            <v>7.1599950000000003</v>
          </cell>
          <cell r="PQ8">
            <v>7.1600199999999994</v>
          </cell>
          <cell r="PR8">
            <v>7.1499950000000005</v>
          </cell>
          <cell r="PS8">
            <v>7.1400199999999998</v>
          </cell>
          <cell r="PT8">
            <v>7.1249700000000002</v>
          </cell>
          <cell r="PU8">
            <v>7.1199750000000002</v>
          </cell>
          <cell r="PV8">
            <v>7.1199750000000002</v>
          </cell>
          <cell r="PW8">
            <v>7.1200099999999997</v>
          </cell>
          <cell r="PX8">
            <v>7.1050199999999997</v>
          </cell>
          <cell r="PY8">
            <v>7.1299950000000001</v>
          </cell>
          <cell r="PZ8">
            <v>7.125</v>
          </cell>
          <cell r="QA8">
            <v>7.1249650000000004</v>
          </cell>
          <cell r="QB8">
            <v>7.11998</v>
          </cell>
          <cell r="QC8">
            <v>7.1150000000000002</v>
          </cell>
          <cell r="QD8">
            <v>7.0150199999999998</v>
          </cell>
          <cell r="QE8">
            <v>7.0049700000000001</v>
          </cell>
          <cell r="QF8">
            <v>7.0049950000000001</v>
          </cell>
          <cell r="QG8">
            <v>6.9999950000000002</v>
          </cell>
          <cell r="QH8">
            <v>7.1499899999999998</v>
          </cell>
          <cell r="QI8">
            <v>7.1149800000000001</v>
          </cell>
          <cell r="QJ8">
            <v>7.1149749999999994</v>
          </cell>
          <cell r="QK8">
            <v>7.11</v>
          </cell>
          <cell r="QL8">
            <v>7.0700050000000001</v>
          </cell>
          <cell r="QM8">
            <v>7.0700099999999999</v>
          </cell>
          <cell r="QN8">
            <v>7.069985</v>
          </cell>
          <cell r="QO8">
            <v>7.0699950000000005</v>
          </cell>
          <cell r="QP8">
            <v>7.0500150000000001</v>
          </cell>
          <cell r="QQ8">
            <v>7.0500050000000005</v>
          </cell>
          <cell r="QR8">
            <v>7.0499900000000002</v>
          </cell>
          <cell r="QS8">
            <v>7.0449799999999998</v>
          </cell>
          <cell r="QT8">
            <v>7.09</v>
          </cell>
          <cell r="QU8">
            <v>7.0349950000000003</v>
          </cell>
          <cell r="QV8">
            <v>7.0249950000000005</v>
          </cell>
          <cell r="QW8">
            <v>7.0199949999999998</v>
          </cell>
          <cell r="QX8">
            <v>7.0199949999999998</v>
          </cell>
          <cell r="QY8">
            <v>6.9800149999999999</v>
          </cell>
          <cell r="QZ8">
            <v>6.979965</v>
          </cell>
          <cell r="RA8">
            <v>6.97499</v>
          </cell>
          <cell r="RB8">
            <v>6.9750250000000005</v>
          </cell>
          <cell r="RC8">
            <v>7.0549999999999997</v>
          </cell>
          <cell r="RD8">
            <v>7.0049900000000003</v>
          </cell>
          <cell r="RE8">
            <v>6.9950099999999997</v>
          </cell>
          <cell r="RF8">
            <v>6.9949750000000002</v>
          </cell>
          <cell r="RG8">
            <v>6.97499</v>
          </cell>
          <cell r="RH8">
            <v>6.9849750000000004</v>
          </cell>
          <cell r="RI8">
            <v>6.9799899999999999</v>
          </cell>
          <cell r="RJ8">
            <v>6.9800050000000002</v>
          </cell>
          <cell r="RK8">
            <v>6.9750049999999995</v>
          </cell>
          <cell r="RL8">
            <v>6.9700150000000001</v>
          </cell>
          <cell r="RM8">
            <v>6.9999850000000006</v>
          </cell>
          <cell r="RN8">
            <v>6.9999850000000006</v>
          </cell>
          <cell r="RO8">
            <v>6.9950150000000004</v>
          </cell>
          <cell r="RP8">
            <v>6.9900149999999996</v>
          </cell>
          <cell r="RQ8">
            <v>6.990005</v>
          </cell>
          <cell r="RR8">
            <v>6.9349600000000002</v>
          </cell>
          <cell r="RS8">
            <v>6.915</v>
          </cell>
          <cell r="RT8">
            <v>6.8366566666666664</v>
          </cell>
          <cell r="RU8">
            <v>6.8333300000000001</v>
          </cell>
          <cell r="RV8">
            <v>6.8333466666666673</v>
          </cell>
          <cell r="RW8">
            <v>6.8900133333333331</v>
          </cell>
          <cell r="RX8">
            <v>6.8666333333333327</v>
          </cell>
          <cell r="RY8">
            <v>6.8666333333333327</v>
          </cell>
          <cell r="RZ8">
            <v>6.8600199999999996</v>
          </cell>
          <cell r="SA8">
            <v>6.8533366666666673</v>
          </cell>
          <cell r="SB8">
            <v>6.8533533333333336</v>
          </cell>
          <cell r="SC8">
            <v>6.8300233333333331</v>
          </cell>
          <cell r="SD8">
            <v>6.8299700000000003</v>
          </cell>
          <cell r="SE8">
            <v>6.83</v>
          </cell>
          <cell r="SF8">
            <v>6.8200099999999999</v>
          </cell>
          <cell r="SG8">
            <v>6.8600400000000006</v>
          </cell>
          <cell r="SH8">
            <v>6.8399900000000002</v>
          </cell>
          <cell r="SI8">
            <v>6.836666666666666</v>
          </cell>
          <cell r="SJ8">
            <v>6.8333199999999996</v>
          </cell>
          <cell r="SK8">
            <v>6.8333066666666662</v>
          </cell>
          <cell r="SL8">
            <v>6.870003333333333</v>
          </cell>
          <cell r="SM8">
            <v>6.8666666666666671</v>
          </cell>
          <cell r="SN8">
            <v>6.846633333333334</v>
          </cell>
          <cell r="SO8">
            <v>6.8466799999999992</v>
          </cell>
          <cell r="SP8">
            <v>6.8499799999999995</v>
          </cell>
          <cell r="SQ8">
            <v>6.8800100000000004</v>
          </cell>
          <cell r="SR8">
            <v>6.8550250000000004</v>
          </cell>
          <cell r="SS8">
            <v>6.85494</v>
          </cell>
          <cell r="ST8">
            <v>6.8500099999999993</v>
          </cell>
          <cell r="SU8">
            <v>6.8500200000000007</v>
          </cell>
          <cell r="SV8">
            <v>6.8449850000000003</v>
          </cell>
          <cell r="SW8">
            <v>6.8349650000000004</v>
          </cell>
          <cell r="SX8">
            <v>6.8350299999999997</v>
          </cell>
          <cell r="SY8">
            <v>6.8349799999999998</v>
          </cell>
          <cell r="SZ8">
            <v>6.8300400000000003</v>
          </cell>
          <cell r="TA8">
            <v>6.884995</v>
          </cell>
          <cell r="TB8">
            <v>6.8650149999999996</v>
          </cell>
          <cell r="TC8">
            <v>6.859985</v>
          </cell>
          <cell r="TD8">
            <v>6.8600300000000001</v>
          </cell>
          <cell r="TE8">
            <v>6.8549699999999998</v>
          </cell>
          <cell r="TF8">
            <v>6.8899749999999997</v>
          </cell>
          <cell r="TG8">
            <v>6.9150200000000002</v>
          </cell>
          <cell r="TH8">
            <v>6.9050050000000001</v>
          </cell>
          <cell r="TI8">
            <v>6.9050200000000004</v>
          </cell>
          <cell r="TJ8">
            <v>6.8999749999999995</v>
          </cell>
          <cell r="TK8">
            <v>6.9350100000000001</v>
          </cell>
          <cell r="TL8">
            <v>6.9249450000000001</v>
          </cell>
          <cell r="TM8">
            <v>6.9199649999999995</v>
          </cell>
          <cell r="TN8">
            <v>6.9199900000000003</v>
          </cell>
          <cell r="TO8">
            <v>7.0049700000000001</v>
          </cell>
          <cell r="TP8">
            <v>6.9999900000000004</v>
          </cell>
          <cell r="TQ8">
            <v>6.99</v>
          </cell>
          <cell r="TR8">
            <v>6.9899899999999997</v>
          </cell>
          <cell r="TS8">
            <v>6.98</v>
          </cell>
          <cell r="TT8">
            <v>6.9550099999999997</v>
          </cell>
          <cell r="TU8">
            <v>6.9874899999999993</v>
          </cell>
          <cell r="TV8">
            <v>6.9849999999999994</v>
          </cell>
          <cell r="TW8">
            <v>6.9850050000000001</v>
          </cell>
          <cell r="TX8">
            <v>7.0299899999999997</v>
          </cell>
          <cell r="TY8">
            <v>7.0050249999999998</v>
          </cell>
          <cell r="TZ8">
            <v>7.0050049999999997</v>
          </cell>
          <cell r="UA8">
            <v>7.0049999999999999</v>
          </cell>
          <cell r="UB8">
            <v>7.00502</v>
          </cell>
          <cell r="UC8">
            <v>7.0449549999999999</v>
          </cell>
          <cell r="UD8">
            <v>7.1150099999999998</v>
          </cell>
          <cell r="UE8">
            <v>7.100015</v>
          </cell>
          <cell r="UF8">
            <v>7.0799950000000003</v>
          </cell>
          <cell r="UG8">
            <v>7.0799750000000001</v>
          </cell>
          <cell r="UH8">
            <v>7.0799950000000003</v>
          </cell>
          <cell r="UI8">
            <v>7.0550100000000002</v>
          </cell>
          <cell r="UJ8">
            <v>7.0450499999999998</v>
          </cell>
          <cell r="UK8">
            <v>7.0250199999999996</v>
          </cell>
          <cell r="UL8">
            <v>7.0200250000000004</v>
          </cell>
          <cell r="UM8">
            <v>7.0150199999999998</v>
          </cell>
          <cell r="UN8">
            <v>6.8149300000000004</v>
          </cell>
          <cell r="UO8">
            <v>6.9200049999999997</v>
          </cell>
          <cell r="UP8">
            <v>6.9050200000000004</v>
          </cell>
          <cell r="UQ8">
            <v>6.9000300000000001</v>
          </cell>
          <cell r="UR8">
            <v>6.894965</v>
          </cell>
          <cell r="US8">
            <v>6.8898549999999998</v>
          </cell>
          <cell r="UT8">
            <v>6.9649600000000005</v>
          </cell>
          <cell r="UU8">
            <v>6.9950299999999999</v>
          </cell>
          <cell r="UV8">
            <v>6.9899900000000006</v>
          </cell>
          <cell r="UW8">
            <v>6.9849899999999998</v>
          </cell>
          <cell r="UX8">
            <v>6.9749850000000002</v>
          </cell>
          <cell r="UY8">
            <v>7.0850100000000005</v>
          </cell>
          <cell r="UZ8">
            <v>7.07</v>
          </cell>
          <cell r="VA8">
            <v>7.0649949999999997</v>
          </cell>
          <cell r="VB8">
            <v>7.0649899999999999</v>
          </cell>
          <cell r="VC8">
            <v>7.0649999999999995</v>
          </cell>
          <cell r="VD8">
            <v>7.19998</v>
          </cell>
          <cell r="VE8">
            <v>6.9049949999999995</v>
          </cell>
          <cell r="VF8">
            <v>6.8999950000000005</v>
          </cell>
          <cell r="VG8">
            <v>6.8949949999999998</v>
          </cell>
          <cell r="VH8">
            <v>6.8899950000000008</v>
          </cell>
          <cell r="VI8">
            <v>6.884995</v>
          </cell>
          <cell r="VJ8">
            <v>7.07</v>
          </cell>
          <cell r="VK8">
            <v>7.0649949999999997</v>
          </cell>
          <cell r="VL8">
            <v>7.0549850000000003</v>
          </cell>
          <cell r="VM8">
            <v>7.0499849999999995</v>
          </cell>
          <cell r="VN8">
            <v>7.1749850000000004</v>
          </cell>
          <cell r="VO8">
            <v>7.0550099999999993</v>
          </cell>
          <cell r="VP8">
            <v>7.0500050000000005</v>
          </cell>
          <cell r="VQ8">
            <v>7.0450149999999994</v>
          </cell>
          <cell r="VR8">
            <v>7.02</v>
          </cell>
          <cell r="VS8">
            <v>7.1250049999999998</v>
          </cell>
          <cell r="VT8">
            <v>6.9400300000000001</v>
          </cell>
          <cell r="VU8">
            <v>6.9350050000000003</v>
          </cell>
          <cell r="VV8">
            <v>6.9350050000000003</v>
          </cell>
          <cell r="VW8">
            <v>6.9250100000000003</v>
          </cell>
          <cell r="VX8">
            <v>6.9749750000000006</v>
          </cell>
          <cell r="VY8">
            <v>6.9350050000000003</v>
          </cell>
          <cell r="VZ8">
            <v>6.9299850000000003</v>
          </cell>
          <cell r="WA8">
            <v>6.930015</v>
          </cell>
          <cell r="WB8">
            <v>6.9250100000000003</v>
          </cell>
          <cell r="WC8">
            <v>7.0099900000000002</v>
          </cell>
          <cell r="WD8">
            <v>6.8949949999999998</v>
          </cell>
          <cell r="WE8">
            <v>6.8899699999999999</v>
          </cell>
          <cell r="WF8">
            <v>6.8850049999999996</v>
          </cell>
          <cell r="WG8">
            <v>6.8849850000000004</v>
          </cell>
          <cell r="WH8">
            <v>6.9850250000000003</v>
          </cell>
          <cell r="WI8">
            <v>6.9699900000000001</v>
          </cell>
          <cell r="WJ8">
            <v>6.964995</v>
          </cell>
          <cell r="WK8">
            <v>6.9600150000000003</v>
          </cell>
          <cell r="WL8">
            <v>6.9600050000000007</v>
          </cell>
          <cell r="WM8">
            <v>6.9399899999999999</v>
          </cell>
          <cell r="WN8">
            <v>6.5550049999999995</v>
          </cell>
          <cell r="WO8">
            <v>6.5499799999999997</v>
          </cell>
          <cell r="WP8">
            <v>6.5499850000000004</v>
          </cell>
          <cell r="WQ8">
            <v>6.5499850000000004</v>
          </cell>
          <cell r="WR8">
            <v>6.5499850000000004</v>
          </cell>
          <cell r="WS8">
            <v>6.5449799999999998</v>
          </cell>
          <cell r="WT8">
            <v>6.5449999999999999</v>
          </cell>
          <cell r="WU8">
            <v>6.5149699999999999</v>
          </cell>
          <cell r="WV8">
            <v>6.5099599999999995</v>
          </cell>
          <cell r="WW8">
            <v>6.5600149999999999</v>
          </cell>
          <cell r="WX8">
            <v>6.520035</v>
          </cell>
          <cell r="WY8">
            <v>6.5149100000000004</v>
          </cell>
          <cell r="WZ8">
            <v>6.5100250000000006</v>
          </cell>
          <cell r="XA8">
            <v>6.5449799999999998</v>
          </cell>
          <cell r="XB8">
            <v>6.4100349999999997</v>
          </cell>
          <cell r="XC8">
            <v>6.4149500000000002</v>
          </cell>
          <cell r="XD8">
            <v>5.9349850000000002</v>
          </cell>
          <cell r="XE8">
            <v>5.9349850000000002</v>
          </cell>
          <cell r="XF8">
            <v>5.4699949999999999</v>
          </cell>
          <cell r="XG8">
            <v>5.5049900000000003</v>
          </cell>
          <cell r="XH8">
            <v>5.1650100000000005</v>
          </cell>
          <cell r="XI8">
            <v>5.1199950000000003</v>
          </cell>
          <cell r="XJ8">
            <v>5.1199849999999998</v>
          </cell>
          <cell r="XK8">
            <v>5.6149649999999998</v>
          </cell>
          <cell r="XL8">
            <v>4.9949899999999996</v>
          </cell>
          <cell r="XM8">
            <v>5.1049949999999997</v>
          </cell>
          <cell r="XN8">
            <v>5.6799299999999997</v>
          </cell>
          <cell r="XO8">
            <v>5.6799499999999998</v>
          </cell>
          <cell r="XP8">
            <v>5.6799400000000002</v>
          </cell>
          <cell r="XQ8">
            <v>5.6249649999999995</v>
          </cell>
          <cell r="XR8">
            <v>4.8049999999999997</v>
          </cell>
          <cell r="XS8">
            <v>5.6299650000000003</v>
          </cell>
          <cell r="XT8">
            <v>4.7949900000000003</v>
          </cell>
          <cell r="XU8">
            <v>5.5849650000000004</v>
          </cell>
          <cell r="XV8">
            <v>5.6399400000000002</v>
          </cell>
          <cell r="XW8">
            <v>5.6249649999999995</v>
          </cell>
          <cell r="XX8">
            <v>4.8600250000000003</v>
          </cell>
          <cell r="XY8">
            <v>5.1649600000000007</v>
          </cell>
          <cell r="XZ8">
            <v>5.1649600000000007</v>
          </cell>
          <cell r="YA8">
            <v>5.3999300000000003</v>
          </cell>
          <cell r="YB8">
            <v>5.34992</v>
          </cell>
          <cell r="YC8">
            <v>5.3499100000000004</v>
          </cell>
          <cell r="YD8">
            <v>5.1399900000000001</v>
          </cell>
          <cell r="YE8">
            <v>5.2999650000000003</v>
          </cell>
          <cell r="YF8">
            <v>4.8749950000000002</v>
          </cell>
          <cell r="YG8">
            <v>4.8750149999999994</v>
          </cell>
          <cell r="YH8">
            <v>5.2149850000000004</v>
          </cell>
          <cell r="YI8">
            <v>4.8499800000000004</v>
          </cell>
          <cell r="YJ8">
            <v>4.3749750000000001</v>
          </cell>
          <cell r="YK8">
            <v>4.365005</v>
          </cell>
          <cell r="YL8">
            <v>4.3400049999999997</v>
          </cell>
          <cell r="YM8">
            <v>4.3199750000000003</v>
          </cell>
          <cell r="YN8">
            <v>4.3199750000000003</v>
          </cell>
          <cell r="YO8">
            <v>4.3699700000000004</v>
          </cell>
          <cell r="YP8">
            <v>4.3649750000000003</v>
          </cell>
          <cell r="YQ8">
            <v>4.3599899999999998</v>
          </cell>
          <cell r="YR8">
            <v>4.3100149999999999</v>
          </cell>
          <cell r="YS8">
            <v>4.30999</v>
          </cell>
          <cell r="YT8">
            <v>4.3100050000000003</v>
          </cell>
          <cell r="YU8">
            <v>4.3100050000000003</v>
          </cell>
          <cell r="YV8">
            <v>4.3000249999999998</v>
          </cell>
          <cell r="YW8">
            <v>4.3149549999999994</v>
          </cell>
          <cell r="YX8">
            <v>4.3149700000000006</v>
          </cell>
          <cell r="YY8">
            <v>4.3149700000000006</v>
          </cell>
          <cell r="YZ8">
            <v>4.2249999999999996</v>
          </cell>
          <cell r="ZA8">
            <v>4.2150150000000002</v>
          </cell>
          <cell r="ZB8">
            <v>4.2150150000000002</v>
          </cell>
          <cell r="ZC8">
            <v>4.2149900000000002</v>
          </cell>
          <cell r="ZD8">
            <v>4.1599500000000003</v>
          </cell>
          <cell r="ZE8">
            <v>4.1599500000000003</v>
          </cell>
          <cell r="ZF8">
            <v>4.1550349999999998</v>
          </cell>
          <cell r="ZG8">
            <v>4.1400299999999994</v>
          </cell>
          <cell r="ZH8">
            <v>4.069985</v>
          </cell>
          <cell r="ZI8">
            <v>4.08005</v>
          </cell>
          <cell r="ZJ8">
            <v>4.0750650000000004</v>
          </cell>
          <cell r="ZK8">
            <v>4.0750700000000002</v>
          </cell>
          <cell r="ZL8">
            <v>4.0680750000000003</v>
          </cell>
          <cell r="ZM8">
            <v>4.3556900000000001</v>
          </cell>
          <cell r="ZN8">
            <v>4.1435000000000004</v>
          </cell>
          <cell r="ZO8">
            <v>4.1292450000000001</v>
          </cell>
          <cell r="ZP8">
            <v>4.1223700000000001</v>
          </cell>
          <cell r="ZQ8">
            <v>4.1262999999999996</v>
          </cell>
          <cell r="ZR8">
            <v>4.1283050000000001</v>
          </cell>
          <cell r="ZS8">
            <v>4.1358199999999998</v>
          </cell>
          <cell r="ZT8">
            <v>4.1358199999999998</v>
          </cell>
          <cell r="ZU8">
            <v>4.13774</v>
          </cell>
          <cell r="ZV8">
            <v>4.13774</v>
          </cell>
          <cell r="ZW8">
            <v>4.0259150000000004</v>
          </cell>
          <cell r="ZX8">
            <v>4.0772149999999998</v>
          </cell>
          <cell r="ZY8">
            <v>4.0761149999999997</v>
          </cell>
          <cell r="ZZ8">
            <v>4.0833849999999998</v>
          </cell>
          <cell r="AAA8">
            <v>4.0710150000000001</v>
          </cell>
          <cell r="AAB8">
            <v>4.0644349999999996</v>
          </cell>
          <cell r="AAC8">
            <v>4.0097550000000002</v>
          </cell>
          <cell r="AAD8">
            <v>4.0059800000000001</v>
          </cell>
          <cell r="AAE8">
            <v>4.0025949999999995</v>
          </cell>
          <cell r="AAF8">
            <v>4.052905</v>
          </cell>
          <cell r="AAG8">
            <v>4.0528750000000002</v>
          </cell>
          <cell r="AAH8">
            <v>4.0359999999999996</v>
          </cell>
          <cell r="AAI8">
            <v>4.0342649999999995</v>
          </cell>
          <cell r="AAJ8">
            <v>4.0231700000000004</v>
          </cell>
          <cell r="AAK8">
            <v>3.8691399999999998</v>
          </cell>
          <cell r="AAL8">
            <v>3.8602749999999997</v>
          </cell>
          <cell r="AAM8">
            <v>3.8388499999999999</v>
          </cell>
          <cell r="AAN8">
            <v>3.8430249999999999</v>
          </cell>
          <cell r="AAO8">
            <v>3.869615</v>
          </cell>
          <cell r="AAP8">
            <v>3.8404800000000003</v>
          </cell>
          <cell r="AAQ8">
            <v>3.8474950000000003</v>
          </cell>
          <cell r="AAR8">
            <v>3.8368250000000002</v>
          </cell>
          <cell r="AAS8">
            <v>3.8374300000000003</v>
          </cell>
          <cell r="AAT8">
            <v>3.8880300000000001</v>
          </cell>
          <cell r="AAU8">
            <v>3.8282049999999996</v>
          </cell>
          <cell r="AAV8">
            <v>3.8274900000000001</v>
          </cell>
          <cell r="AAW8">
            <v>3.8215399999999997</v>
          </cell>
          <cell r="AAX8">
            <v>3.8216000000000001</v>
          </cell>
          <cell r="AAY8">
            <v>3.8577849999999998</v>
          </cell>
          <cell r="AAZ8">
            <v>3.85188</v>
          </cell>
          <cell r="ABA8">
            <v>3.8656800000000002</v>
          </cell>
          <cell r="ABB8">
            <v>3.8434749999999998</v>
          </cell>
          <cell r="ABC8">
            <v>3.80172</v>
          </cell>
          <cell r="ABD8">
            <v>3.831575</v>
          </cell>
          <cell r="ABE8">
            <v>3.8355950000000001</v>
          </cell>
          <cell r="ABF8">
            <v>3.8341000000000003</v>
          </cell>
          <cell r="ABG8">
            <v>3.7085549999999996</v>
          </cell>
          <cell r="ABH8">
            <v>3.7085150000000002</v>
          </cell>
          <cell r="ABI8">
            <v>3.7144850000000003</v>
          </cell>
          <cell r="ABJ8">
            <v>3.71265</v>
          </cell>
          <cell r="ABK8">
            <v>3.7103349999999997</v>
          </cell>
          <cell r="ABL8">
            <v>3.7140949999999999</v>
          </cell>
          <cell r="ABM8">
            <v>3.6899449999999998</v>
          </cell>
          <cell r="ABN8">
            <v>3.7220849999999999</v>
          </cell>
          <cell r="ABO8">
            <v>3.7220200000000001</v>
          </cell>
          <cell r="ABP8">
            <v>3.7331099999999999</v>
          </cell>
          <cell r="ABQ8">
            <v>3.7226400000000002</v>
          </cell>
          <cell r="ABR8">
            <v>3.7100900000000001</v>
          </cell>
          <cell r="ABS8">
            <v>3.7348749999999997</v>
          </cell>
          <cell r="ABT8">
            <v>3.7370950000000001</v>
          </cell>
          <cell r="ABU8">
            <v>3.6952699999999998</v>
          </cell>
          <cell r="ABV8">
            <v>3.6934300000000002</v>
          </cell>
          <cell r="ABW8">
            <v>3.6938800000000001</v>
          </cell>
          <cell r="ABX8">
            <v>3.7503099999999998</v>
          </cell>
          <cell r="ABY8">
            <v>3.727725</v>
          </cell>
          <cell r="ABZ8">
            <v>3.7245650000000001</v>
          </cell>
          <cell r="ACA8">
            <v>3.7262200000000001</v>
          </cell>
          <cell r="ACB8">
            <v>3.7262300000000002</v>
          </cell>
          <cell r="ACC8">
            <v>3.7256299999999998</v>
          </cell>
          <cell r="ACD8">
            <v>3.6999300000000002</v>
          </cell>
          <cell r="ACE8">
            <v>3.70059</v>
          </cell>
          <cell r="ACF8">
            <v>3.7056399999999998</v>
          </cell>
          <cell r="ACG8">
            <v>3.7071800000000001</v>
          </cell>
          <cell r="ACH8">
            <v>3.733085</v>
          </cell>
          <cell r="ACI8">
            <v>3.7084350000000001</v>
          </cell>
          <cell r="ACJ8">
            <v>3.7017249999999997</v>
          </cell>
          <cell r="ACK8">
            <v>3.701775</v>
          </cell>
          <cell r="ACL8">
            <v>3.7106250000000003</v>
          </cell>
          <cell r="ACM8">
            <v>3.6556999999999999</v>
          </cell>
          <cell r="ACN8">
            <v>3.6453099999999998</v>
          </cell>
          <cell r="ACO8">
            <v>3.6448749999999999</v>
          </cell>
          <cell r="ACP8">
            <v>3.6413149999999996</v>
          </cell>
          <cell r="ACQ8">
            <v>3.640225</v>
          </cell>
          <cell r="ACR8">
            <v>3.6550050000000001</v>
          </cell>
          <cell r="ACS8">
            <v>3.6529350000000003</v>
          </cell>
          <cell r="ACT8">
            <v>3.6438899999999999</v>
          </cell>
          <cell r="ACU8">
            <v>3.6418900000000001</v>
          </cell>
          <cell r="ACV8">
            <v>3.636015</v>
          </cell>
          <cell r="ACW8">
            <v>3.616215</v>
          </cell>
          <cell r="ACX8">
            <v>3.6881300000000001</v>
          </cell>
          <cell r="ACY8">
            <v>3.6810450000000001</v>
          </cell>
          <cell r="ACZ8">
            <v>3.6863000000000001</v>
          </cell>
          <cell r="ADA8">
            <v>3.7035149999999999</v>
          </cell>
          <cell r="ADB8">
            <v>3.69265</v>
          </cell>
          <cell r="ADC8">
            <v>3.6871450000000001</v>
          </cell>
          <cell r="ADD8">
            <v>3.688275</v>
          </cell>
          <cell r="ADE8">
            <v>3.7380499999999999</v>
          </cell>
          <cell r="ADF8">
            <v>3.765555</v>
          </cell>
          <cell r="ADG8">
            <v>3.7655599999999998</v>
          </cell>
          <cell r="ADH8">
            <v>3.7615799999999999</v>
          </cell>
          <cell r="ADI8">
            <v>3.7669100000000002</v>
          </cell>
          <cell r="ADJ8">
            <v>3.6983050000000004</v>
          </cell>
          <cell r="ADK8">
            <v>3.6938300000000002</v>
          </cell>
          <cell r="ADL8">
            <v>3.6929049999999997</v>
          </cell>
          <cell r="ADM8">
            <v>3.6928749999999999</v>
          </cell>
          <cell r="ADN8">
            <v>3.7377750000000001</v>
          </cell>
          <cell r="ADO8">
            <v>3.772065</v>
          </cell>
          <cell r="ADP8">
            <v>3.8409499999999999</v>
          </cell>
          <cell r="ADQ8">
            <v>3.8401299999999998</v>
          </cell>
          <cell r="ADR8">
            <v>3.84043</v>
          </cell>
          <cell r="ADS8">
            <v>3.832535</v>
          </cell>
          <cell r="ADT8">
            <v>3.8352950000000003</v>
          </cell>
          <cell r="ADU8">
            <v>3.833683333333334</v>
          </cell>
          <cell r="ADV8">
            <v>3.8401700000000001</v>
          </cell>
          <cell r="ADW8">
            <v>3.8362600000000002</v>
          </cell>
          <cell r="ADX8">
            <v>3.8336049999999999</v>
          </cell>
          <cell r="ADY8">
            <v>3.825135</v>
          </cell>
          <cell r="ADZ8">
            <v>3.8251249999999999</v>
          </cell>
          <cell r="AEA8">
            <v>3.8422000000000001</v>
          </cell>
          <cell r="AEB8">
            <v>3.8582349999999996</v>
          </cell>
          <cell r="AEC8">
            <v>3.8516699999999999</v>
          </cell>
          <cell r="AED8">
            <v>3.8478850000000002</v>
          </cell>
          <cell r="AEE8">
            <v>3.8425050000000001</v>
          </cell>
          <cell r="AEF8">
            <v>3.8423799999999999</v>
          </cell>
          <cell r="AEG8">
            <v>3.8869600000000002</v>
          </cell>
          <cell r="AEH8">
            <v>3.87724</v>
          </cell>
          <cell r="AEI8">
            <v>3.87717</v>
          </cell>
          <cell r="AEJ8">
            <v>3.8681950000000001</v>
          </cell>
          <cell r="AEK8">
            <v>3.8663400000000001</v>
          </cell>
          <cell r="AEL8">
            <v>3.9678849999999999</v>
          </cell>
          <cell r="AEM8">
            <v>3.9550149999999999</v>
          </cell>
          <cell r="AEN8">
            <v>3.89662</v>
          </cell>
          <cell r="AEO8">
            <v>3.8987350000000003</v>
          </cell>
          <cell r="AEP8">
            <v>3.8962400000000001</v>
          </cell>
          <cell r="AEQ8">
            <v>3.9312</v>
          </cell>
          <cell r="AER8">
            <v>3.9139650000000001</v>
          </cell>
          <cell r="AES8">
            <v>3.913205</v>
          </cell>
          <cell r="AET8">
            <v>3.9124749999999997</v>
          </cell>
          <cell r="AEU8">
            <v>3.9090600000000002</v>
          </cell>
          <cell r="AEV8">
            <v>3.8225350000000002</v>
          </cell>
          <cell r="AEW8">
            <v>3.8046699999999998</v>
          </cell>
          <cell r="AEX8">
            <v>3.8083299999999998</v>
          </cell>
          <cell r="AEY8">
            <v>3.799105</v>
          </cell>
          <cell r="AEZ8">
            <v>3.7958299999999996</v>
          </cell>
          <cell r="AFA8">
            <v>3.8625499999999997</v>
          </cell>
          <cell r="AFB8">
            <v>3.8625449999999999</v>
          </cell>
          <cell r="AFC8">
            <v>3.8553699999999997</v>
          </cell>
          <cell r="AFD8">
            <v>3.9005700000000001</v>
          </cell>
          <cell r="AFE8">
            <v>3.9027099999999999</v>
          </cell>
          <cell r="AFF8">
            <v>3.9682850000000003</v>
          </cell>
          <cell r="AFG8">
            <v>3.968315</v>
          </cell>
          <cell r="AFH8">
            <v>3.9682949999999999</v>
          </cell>
          <cell r="AFI8">
            <v>3.918285</v>
          </cell>
          <cell r="AFJ8">
            <v>3.9123000000000001</v>
          </cell>
          <cell r="AFK8">
            <v>3.91438</v>
          </cell>
          <cell r="AFL8">
            <v>3.86138</v>
          </cell>
          <cell r="AFM8">
            <v>3.8624700000000001</v>
          </cell>
          <cell r="AFN8">
            <v>3.8742749999999999</v>
          </cell>
          <cell r="AFO8">
            <v>3.8600349999999999</v>
          </cell>
          <cell r="AFP8">
            <v>3.9964899999999997</v>
          </cell>
          <cell r="AFQ8">
            <v>3.9851999999999999</v>
          </cell>
          <cell r="AFR8">
            <v>3.9852099999999999</v>
          </cell>
          <cell r="AFS8">
            <v>3.98516</v>
          </cell>
          <cell r="AFT8">
            <v>3.9816000000000003</v>
          </cell>
          <cell r="AFU8">
            <v>3.9868449999999998</v>
          </cell>
          <cell r="AFV8">
            <v>3.9778850000000001</v>
          </cell>
          <cell r="AFW8">
            <v>3.9779949999999999</v>
          </cell>
          <cell r="AFX8">
            <v>3.9619550000000001</v>
          </cell>
          <cell r="AFY8">
            <v>3.9678850000000003</v>
          </cell>
          <cell r="AFZ8">
            <v>3.9822549999999999</v>
          </cell>
          <cell r="AGA8">
            <v>3.9845549999999998</v>
          </cell>
          <cell r="AGB8">
            <v>3.9845700000000002</v>
          </cell>
          <cell r="AGC8">
            <v>3.9839700000000002</v>
          </cell>
          <cell r="AGD8">
            <v>3.9808050000000001</v>
          </cell>
          <cell r="AGE8">
            <v>3.9808150000000002</v>
          </cell>
          <cell r="AGF8">
            <v>3.980715</v>
          </cell>
          <cell r="AGG8">
            <v>3.9808199999999996</v>
          </cell>
          <cell r="AGH8">
            <v>4.0307899999999997</v>
          </cell>
          <cell r="AGI8">
            <v>4.030805</v>
          </cell>
          <cell r="AGJ8">
            <v>4.0308399999999995</v>
          </cell>
          <cell r="AGK8">
            <v>3.9808300000000001</v>
          </cell>
          <cell r="AGL8">
            <v>3.9631400000000001</v>
          </cell>
          <cell r="AGM8">
            <v>3.93147</v>
          </cell>
          <cell r="AGN8">
            <v>3.9086699999999999</v>
          </cell>
          <cell r="AGO8">
            <v>3.90449</v>
          </cell>
          <cell r="AGP8">
            <v>3.9045399999999999</v>
          </cell>
          <cell r="AGQ8">
            <v>3.9360300000000001</v>
          </cell>
          <cell r="AGR8">
            <v>3.9325549999999998</v>
          </cell>
          <cell r="AGS8">
            <v>3.9310149999999995</v>
          </cell>
          <cell r="AGT8">
            <v>3.9272900000000002</v>
          </cell>
          <cell r="AGU8">
            <v>3.9202699999999999</v>
          </cell>
          <cell r="AGV8">
            <v>3.9768949999999998</v>
          </cell>
          <cell r="AGW8">
            <v>3.8959700000000002</v>
          </cell>
          <cell r="AGX8">
            <v>3.8959250000000001</v>
          </cell>
          <cell r="AGY8">
            <v>3.9035250000000001</v>
          </cell>
          <cell r="AGZ8">
            <v>3.89967</v>
          </cell>
          <cell r="AHA8">
            <v>3.9011649999999998</v>
          </cell>
          <cell r="AHB8">
            <v>3.892995</v>
          </cell>
          <cell r="AHC8">
            <v>3.89805</v>
          </cell>
          <cell r="AHD8">
            <v>3.9007199999999997</v>
          </cell>
          <cell r="AHE8">
            <v>3.8168199999999999</v>
          </cell>
          <cell r="AHF8">
            <v>3.785005</v>
          </cell>
          <cell r="AHG8">
            <v>3.8175650000000001</v>
          </cell>
          <cell r="AHH8">
            <v>3.8116650000000001</v>
          </cell>
          <cell r="AHI8">
            <v>3.8550399999999998</v>
          </cell>
          <cell r="AHJ8">
            <v>3.8096350000000001</v>
          </cell>
          <cell r="AHK8">
            <v>3.8046150000000001</v>
          </cell>
          <cell r="AHL8">
            <v>3.8049299999999997</v>
          </cell>
          <cell r="AHM8">
            <v>3.8083</v>
          </cell>
          <cell r="AHN8">
            <v>3.8070500000000003</v>
          </cell>
          <cell r="AHO8">
            <v>3.8915600000000001</v>
          </cell>
          <cell r="AHP8">
            <v>3.8372799999999998</v>
          </cell>
          <cell r="AHQ8">
            <v>3.8391850000000001</v>
          </cell>
          <cell r="AHR8">
            <v>3.8391850000000001</v>
          </cell>
          <cell r="AHS8">
            <v>3.96713</v>
          </cell>
          <cell r="AHT8">
            <v>3.965535</v>
          </cell>
          <cell r="AHU8">
            <v>3.9740849999999996</v>
          </cell>
          <cell r="AHV8">
            <v>3.9982899999999999</v>
          </cell>
          <cell r="AHW8">
            <v>4.0409699999999997</v>
          </cell>
          <cell r="AHX8">
            <v>4.0780250000000002</v>
          </cell>
          <cell r="AHY8">
            <v>4.0299750000000003</v>
          </cell>
          <cell r="AHZ8">
            <v>4.0224149999999996</v>
          </cell>
          <cell r="AIA8">
            <v>4.0270299999999999</v>
          </cell>
          <cell r="AIB8">
            <v>4.0158849999999999</v>
          </cell>
          <cell r="AIC8">
            <v>4.0118049999999998</v>
          </cell>
          <cell r="AID8">
            <v>4.0118349999999996</v>
          </cell>
          <cell r="AIE8">
            <v>4.0256350000000003</v>
          </cell>
          <cell r="AIF8">
            <v>4.1519449999999996</v>
          </cell>
          <cell r="AIG8">
            <v>4.1434449999999998</v>
          </cell>
          <cell r="AIH8">
            <v>4.1434300000000004</v>
          </cell>
          <cell r="AII8">
            <v>4.1361650000000001</v>
          </cell>
          <cell r="AIJ8">
            <v>4.1397399999999998</v>
          </cell>
          <cell r="AIK8">
            <v>4.1306600000000007</v>
          </cell>
          <cell r="AIL8">
            <v>4.1347050000000003</v>
          </cell>
          <cell r="AIM8">
            <v>4.1300500000000007</v>
          </cell>
          <cell r="AIN8">
            <v>4.1300150000000002</v>
          </cell>
          <cell r="AIO8">
            <v>4.1308249999999997</v>
          </cell>
          <cell r="AIP8">
            <v>4.1292249999999999</v>
          </cell>
          <cell r="AIQ8">
            <v>4.1181999999999999</v>
          </cell>
          <cell r="AIR8">
            <v>4.0927199999999999</v>
          </cell>
          <cell r="AIS8">
            <v>4.0860599999999998</v>
          </cell>
          <cell r="AIT8">
            <v>4.0744800000000003</v>
          </cell>
          <cell r="AIU8">
            <v>4.1003800000000004</v>
          </cell>
          <cell r="AIV8">
            <v>4.07315</v>
          </cell>
          <cell r="AIW8">
            <v>4.0731099999999998</v>
          </cell>
          <cell r="AIX8">
            <v>4.07308</v>
          </cell>
          <cell r="AIY8">
            <v>4.0620399999999997</v>
          </cell>
          <cell r="AIZ8">
            <v>4.0450400000000002</v>
          </cell>
          <cell r="AJA8">
            <v>4.0282400000000003</v>
          </cell>
          <cell r="AJB8">
            <v>4.0058699999999998</v>
          </cell>
          <cell r="AJC8">
            <v>4.0059699999999996</v>
          </cell>
          <cell r="AJD8">
            <v>4.0059699999999996</v>
          </cell>
          <cell r="AJE8">
            <v>4.0582799999999999</v>
          </cell>
          <cell r="AJF8">
            <v>4.0242399999999998</v>
          </cell>
          <cell r="AJG8">
            <v>4.0145200000000001</v>
          </cell>
          <cell r="AJH8">
            <v>4.0515699999999999</v>
          </cell>
          <cell r="AJI8">
            <v>4.0208000000000004</v>
          </cell>
          <cell r="AJJ8">
            <v>4.1699400000000004</v>
          </cell>
          <cell r="AJK8">
            <v>4.1699599999999997</v>
          </cell>
          <cell r="AJL8">
            <v>4.1293300000000004</v>
          </cell>
          <cell r="AJM8">
            <v>4.09605</v>
          </cell>
          <cell r="AJN8">
            <v>4.0044199999999996</v>
          </cell>
          <cell r="AJO8">
            <v>3.98488</v>
          </cell>
          <cell r="AJP8">
            <v>3.9847700000000001</v>
          </cell>
          <cell r="AJQ8">
            <v>3.9514999999999998</v>
          </cell>
          <cell r="AJR8">
            <v>3.9411999999999998</v>
          </cell>
          <cell r="AJS8">
            <v>3.9111500000000001</v>
          </cell>
          <cell r="AJT8">
            <v>4.0477499999999997</v>
          </cell>
          <cell r="AJU8">
            <v>4.0477499999999997</v>
          </cell>
          <cell r="AJV8">
            <v>3.99112</v>
          </cell>
          <cell r="AJW8">
            <v>3.9825599999999999</v>
          </cell>
          <cell r="AJX8">
            <v>3.9595899999999999</v>
          </cell>
          <cell r="AJY8">
            <v>4.0314399999999999</v>
          </cell>
          <cell r="AJZ8">
            <v>4.1297699999999997</v>
          </cell>
          <cell r="AKA8">
            <v>4.1096500000000002</v>
          </cell>
          <cell r="AKB8">
            <v>4.1096500000000002</v>
          </cell>
          <cell r="AKC8">
            <v>4.1449299999999996</v>
          </cell>
          <cell r="AKD8">
            <v>4.1448700000000001</v>
          </cell>
          <cell r="AKE8">
            <v>4.1448700000000001</v>
          </cell>
          <cell r="AKF8">
            <v>4.1448700000000001</v>
          </cell>
          <cell r="AKG8">
            <v>4.1220300000000005</v>
          </cell>
          <cell r="AKH8">
            <v>4.1503199999999998</v>
          </cell>
          <cell r="AKI8">
            <v>4.080165</v>
          </cell>
          <cell r="AKJ8">
            <v>4.0677099999999999</v>
          </cell>
          <cell r="AKK8">
            <v>4.0611200000000007</v>
          </cell>
          <cell r="AKL8">
            <v>4.1351399999999998</v>
          </cell>
          <cell r="AKM8">
            <v>4.135135</v>
          </cell>
          <cell r="AKN8">
            <v>4.0691749999999995</v>
          </cell>
          <cell r="AKO8">
            <v>4.0646550000000001</v>
          </cell>
          <cell r="AKP8">
            <v>4.0583299999999998</v>
          </cell>
          <cell r="AKQ8">
            <v>4.04887</v>
          </cell>
          <cell r="AKR8">
            <v>4.1365099999999995</v>
          </cell>
          <cell r="AKS8">
            <v>4.0781400000000003</v>
          </cell>
          <cell r="AKT8">
            <v>4.0781400000000003</v>
          </cell>
          <cell r="AKU8">
            <v>4.0642750000000003</v>
          </cell>
          <cell r="AKV8">
            <v>4.0593400000000006</v>
          </cell>
          <cell r="AKW8">
            <v>4.0593599999999999</v>
          </cell>
          <cell r="AKX8">
            <v>3.9721500000000001</v>
          </cell>
          <cell r="AKY8">
            <v>3.9638850000000003</v>
          </cell>
          <cell r="AKZ8">
            <v>3.9571100000000001</v>
          </cell>
          <cell r="ALA8">
            <v>3.9590550000000002</v>
          </cell>
          <cell r="ALB8">
            <v>4.0734349999999999</v>
          </cell>
          <cell r="ALC8">
            <v>4.0734650000000006</v>
          </cell>
          <cell r="ALD8">
            <v>4.0274000000000001</v>
          </cell>
          <cell r="ALE8">
            <v>4.10473</v>
          </cell>
          <cell r="ALF8">
            <v>4.0191850000000002</v>
          </cell>
          <cell r="ALG8">
            <v>4.0855200000000007</v>
          </cell>
          <cell r="ALH8">
            <v>3.9896099999999999</v>
          </cell>
          <cell r="ALI8">
            <v>3.9690799999999999</v>
          </cell>
          <cell r="ALJ8">
            <v>3.9676999999999998</v>
          </cell>
          <cell r="ALK8">
            <v>3.9677899999999999</v>
          </cell>
          <cell r="ALL8">
            <v>4.1257000000000001</v>
          </cell>
          <cell r="ALM8">
            <v>4.1106999999999996</v>
          </cell>
          <cell r="ALN8">
            <v>4.0949899999999992</v>
          </cell>
          <cell r="ALO8">
            <v>4.0908549999999995</v>
          </cell>
          <cell r="ALP8">
            <v>4.0412999999999997</v>
          </cell>
          <cell r="ALQ8">
            <v>4.0366250000000008</v>
          </cell>
          <cell r="ALR8">
            <v>4.0676249999999996</v>
          </cell>
          <cell r="ALS8">
            <v>4.086595</v>
          </cell>
          <cell r="ALT8">
            <v>4.0760000000000005</v>
          </cell>
          <cell r="ALU8">
            <v>4.0759699999999999</v>
          </cell>
          <cell r="ALV8">
            <v>4.1524799999999997</v>
          </cell>
          <cell r="ALW8">
            <v>3.8874949999999995</v>
          </cell>
          <cell r="ALX8">
            <v>3.8667899999999999</v>
          </cell>
          <cell r="ALY8">
            <v>3.818095</v>
          </cell>
          <cell r="ALZ8">
            <v>3.81481</v>
          </cell>
          <cell r="AMA8">
            <v>3.8071450000000002</v>
          </cell>
          <cell r="AMB8">
            <v>3.8071899999999999</v>
          </cell>
          <cell r="AMC8">
            <v>3.8491400000000002</v>
          </cell>
          <cell r="AMD8">
            <v>3.8386900000000002</v>
          </cell>
          <cell r="AME8">
            <v>3.833615</v>
          </cell>
          <cell r="AMF8">
            <v>3.9295450000000001</v>
          </cell>
          <cell r="AMG8">
            <v>3.8657650000000001</v>
          </cell>
          <cell r="AMH8">
            <v>3.8254000000000001</v>
          </cell>
          <cell r="AMI8">
            <v>3.8216399999999999</v>
          </cell>
          <cell r="AMJ8">
            <v>3.8379950000000003</v>
          </cell>
          <cell r="AMK8">
            <v>3.9171500000000004</v>
          </cell>
          <cell r="AML8">
            <v>3.8702399999999999</v>
          </cell>
          <cell r="AMM8">
            <v>3.8597000000000001</v>
          </cell>
          <cell r="AMN8">
            <v>3.8567400000000003</v>
          </cell>
          <cell r="AMO8">
            <v>3.8564400000000001</v>
          </cell>
          <cell r="AMP8">
            <v>3.9540299999999999</v>
          </cell>
          <cell r="AMQ8">
            <v>3.9142799999999998</v>
          </cell>
          <cell r="AMR8">
            <v>3.9026649999999998</v>
          </cell>
          <cell r="AMS8">
            <v>3.89846</v>
          </cell>
          <cell r="AMT8">
            <v>3.8966050000000001</v>
          </cell>
          <cell r="AMU8">
            <v>4.0721800000000004</v>
          </cell>
          <cell r="AMV8">
            <v>4.0569550000000003</v>
          </cell>
          <cell r="AMW8">
            <v>4.0572400000000002</v>
          </cell>
          <cell r="AMX8">
            <v>4.0528899999999997</v>
          </cell>
          <cell r="AMY8">
            <v>4.1432450000000003</v>
          </cell>
          <cell r="AMZ8">
            <v>3.9929399999999999</v>
          </cell>
          <cell r="ANA8">
            <v>3.9715749999999996</v>
          </cell>
          <cell r="ANB8">
            <v>3.9665150000000002</v>
          </cell>
          <cell r="ANC8">
            <v>3.9665099999999995</v>
          </cell>
          <cell r="AND8">
            <v>4.0738899999999996</v>
          </cell>
          <cell r="ANE8">
            <v>4.0971799999999998</v>
          </cell>
          <cell r="ANF8">
            <v>4.0871550000000001</v>
          </cell>
          <cell r="ANG8">
            <v>4.0871599999999999</v>
          </cell>
          <cell r="ANH8">
            <v>4.0871599999999999</v>
          </cell>
          <cell r="ANI8">
            <v>4.0755499999999998</v>
          </cell>
          <cell r="ANJ8">
            <v>4.0397499999999997</v>
          </cell>
          <cell r="ANK8">
            <v>4.0334500000000002</v>
          </cell>
          <cell r="ANL8">
            <v>4.0334050000000001</v>
          </cell>
          <cell r="ANM8">
            <v>4.0334099999999999</v>
          </cell>
          <cell r="ANN8">
            <v>3.9968599999999999</v>
          </cell>
          <cell r="ANO8">
            <v>3.9860199999999999</v>
          </cell>
          <cell r="ANP8">
            <v>3.97837</v>
          </cell>
          <cell r="ANQ8">
            <v>3.9723299999999999</v>
          </cell>
          <cell r="ANR8">
            <v>4.1826699999999999</v>
          </cell>
          <cell r="ANS8">
            <v>4.1628000000000007</v>
          </cell>
          <cell r="ANT8">
            <v>4.1534849999999999</v>
          </cell>
          <cell r="ANU8">
            <v>4.1448799999999997</v>
          </cell>
          <cell r="ANV8">
            <v>4.1378349999999999</v>
          </cell>
          <cell r="ANW8">
            <v>4.1306600000000007</v>
          </cell>
          <cell r="ANX8">
            <v>4.11137</v>
          </cell>
          <cell r="ANY8">
            <v>3.9063650000000001</v>
          </cell>
          <cell r="ANZ8">
            <v>3.9063650000000001</v>
          </cell>
          <cell r="AOA8">
            <v>3.89377</v>
          </cell>
          <cell r="AOB8">
            <v>4.1988950000000003</v>
          </cell>
          <cell r="AOC8">
            <v>4.1573200000000003</v>
          </cell>
          <cell r="AOD8">
            <v>4.1511700000000005</v>
          </cell>
          <cell r="AOE8">
            <v>4.1512000000000002</v>
          </cell>
          <cell r="AOF8">
            <v>4.1388550000000004</v>
          </cell>
          <cell r="AOG8">
            <v>4.1557449999999996</v>
          </cell>
          <cell r="AOH8">
            <v>4.1349599999999995</v>
          </cell>
          <cell r="AOI8">
            <v>4.1199449999999995</v>
          </cell>
          <cell r="AOJ8">
            <v>4.118455</v>
          </cell>
          <cell r="AOK8">
            <v>4.1185200000000002</v>
          </cell>
          <cell r="AOL8">
            <v>3.9938150000000001</v>
          </cell>
          <cell r="AOM8">
            <v>4.0394550000000002</v>
          </cell>
          <cell r="AON8">
            <v>4.0177499999999995</v>
          </cell>
          <cell r="AOO8">
            <v>4.0147700000000004</v>
          </cell>
          <cell r="AOP8">
            <v>4.0282349999999996</v>
          </cell>
          <cell r="AOQ8">
            <v>4.2172700000000001</v>
          </cell>
          <cell r="AOR8">
            <v>4.0936649999999997</v>
          </cell>
          <cell r="AOS8">
            <v>4.2702100000000005</v>
          </cell>
          <cell r="AOT8">
            <v>4.2586199999999996</v>
          </cell>
          <cell r="AOU8">
            <v>4.2744999999999997</v>
          </cell>
          <cell r="AOV8">
            <v>4.3582700000000001</v>
          </cell>
          <cell r="AOW8">
            <v>4.3332300000000004</v>
          </cell>
          <cell r="AOX8">
            <v>4.3332300000000004</v>
          </cell>
          <cell r="AOY8">
            <v>4.3332300000000004</v>
          </cell>
          <cell r="AOZ8">
            <v>4.3359899999999998</v>
          </cell>
          <cell r="APA8">
            <v>4.4242600000000003</v>
          </cell>
          <cell r="APB8">
            <v>4.3567999999999998</v>
          </cell>
          <cell r="APC8">
            <v>4.3567750000000007</v>
          </cell>
          <cell r="APD8">
            <v>4.3449299999999997</v>
          </cell>
          <cell r="APE8">
            <v>4.3449299999999997</v>
          </cell>
          <cell r="APF8">
            <v>4.4272849999999995</v>
          </cell>
          <cell r="APG8">
            <v>4.4922950000000004</v>
          </cell>
          <cell r="APH8">
            <v>4.4837799999999994</v>
          </cell>
          <cell r="API8">
            <v>4.474685</v>
          </cell>
          <cell r="APJ8">
            <v>4.4499050000000002</v>
          </cell>
          <cell r="APK8">
            <v>4.3729399999999998</v>
          </cell>
          <cell r="APL8">
            <v>4.3605299999999998</v>
          </cell>
          <cell r="APM8">
            <v>4.3605</v>
          </cell>
          <cell r="APN8">
            <v>4.3450899999999999</v>
          </cell>
          <cell r="APO8">
            <v>4.3392499999999998</v>
          </cell>
          <cell r="APP8">
            <v>4.3198499999999997</v>
          </cell>
          <cell r="APQ8">
            <v>4.3198499999999997</v>
          </cell>
          <cell r="APR8">
            <v>4.3198100000000004</v>
          </cell>
          <cell r="APS8">
            <v>4.3168699999999998</v>
          </cell>
          <cell r="APT8">
            <v>4.4295450000000001</v>
          </cell>
          <cell r="APU8">
            <v>4.3516050000000002</v>
          </cell>
          <cell r="APV8">
            <v>4.3452950000000001</v>
          </cell>
          <cell r="APW8">
            <v>4.3452400000000004</v>
          </cell>
          <cell r="APX8">
            <v>4.3401250000000005</v>
          </cell>
          <cell r="APY8">
            <v>4.2845800000000001</v>
          </cell>
          <cell r="APZ8">
            <v>4.2558500000000006</v>
          </cell>
          <cell r="AQA8">
            <v>4.2425199999999998</v>
          </cell>
          <cell r="AQB8">
            <v>4.2424850000000003</v>
          </cell>
          <cell r="AQC8">
            <v>4.2197849999999999</v>
          </cell>
          <cell r="AQD8">
            <v>4.16751</v>
          </cell>
          <cell r="AQE8">
            <v>4.1674249999999997</v>
          </cell>
          <cell r="AQF8">
            <v>4.153905</v>
          </cell>
          <cell r="AQG8">
            <v>4.1359300000000001</v>
          </cell>
          <cell r="AQH8">
            <v>4.3280700000000003</v>
          </cell>
          <cell r="AQI8">
            <v>4.3280599999999998</v>
          </cell>
          <cell r="AQJ8">
            <v>4.3754749999999998</v>
          </cell>
          <cell r="AQK8">
            <v>4.3717249999999996</v>
          </cell>
          <cell r="AQL8">
            <v>4.4093249999999999</v>
          </cell>
          <cell r="AQM8">
            <v>4.5484400000000003</v>
          </cell>
          <cell r="AQN8">
            <v>4.5358149999999995</v>
          </cell>
          <cell r="AQO8">
            <v>4.5358350000000005</v>
          </cell>
          <cell r="AQP8">
            <v>4.4400399999999998</v>
          </cell>
          <cell r="AQQ8">
            <v>4.4399499999999996</v>
          </cell>
          <cell r="AQR8">
            <v>4.4403500000000005</v>
          </cell>
          <cell r="AQS8">
            <v>4.4336500000000001</v>
          </cell>
          <cell r="AQT8">
            <v>4.4336500000000001</v>
          </cell>
          <cell r="AQU8">
            <v>4.31759</v>
          </cell>
          <cell r="AQV8">
            <v>4.3082100000000008</v>
          </cell>
          <cell r="AQW8">
            <v>4.3082100000000008</v>
          </cell>
          <cell r="AQX8">
            <v>4.2884399999999996</v>
          </cell>
          <cell r="AQY8">
            <v>4.7121399999999998</v>
          </cell>
          <cell r="AQZ8">
            <v>4.6543949999999992</v>
          </cell>
          <cell r="ARA8">
            <v>4.6533350000000002</v>
          </cell>
          <cell r="ARB8">
            <v>4.6578150000000003</v>
          </cell>
          <cell r="ARC8">
            <v>4.6587999999999994</v>
          </cell>
          <cell r="ARD8">
            <v>4.8318099999999999</v>
          </cell>
          <cell r="ARE8">
            <v>4.9684900000000001</v>
          </cell>
          <cell r="ARF8">
            <v>4.9567899999999998</v>
          </cell>
          <cell r="ARG8">
            <v>5.0319599999999998</v>
          </cell>
          <cell r="ARH8">
            <v>5.0225900000000001</v>
          </cell>
          <cell r="ARI8">
            <v>5.01248</v>
          </cell>
          <cell r="ARJ8">
            <v>5.0125099999999998</v>
          </cell>
          <cell r="ARK8">
            <v>4.8824950000000005</v>
          </cell>
          <cell r="ARL8">
            <v>4.8737399999999997</v>
          </cell>
          <cell r="ARM8">
            <v>5.0584499999999997</v>
          </cell>
          <cell r="ARN8">
            <v>5.0512100000000002</v>
          </cell>
          <cell r="ARO8">
            <v>5.0111249999999998</v>
          </cell>
          <cell r="ARP8">
            <v>5.0054350000000003</v>
          </cell>
          <cell r="ARQ8">
            <v>4.7402149999999992</v>
          </cell>
          <cell r="ARR8">
            <v>4.7168150000000004</v>
          </cell>
          <cell r="ARS8">
            <v>4.756405</v>
          </cell>
          <cell r="ART8">
            <v>4.749085</v>
          </cell>
          <cell r="ARU8">
            <v>4.7492999999999999</v>
          </cell>
          <cell r="ARV8">
            <v>5.0038999999999998</v>
          </cell>
          <cell r="ARW8">
            <v>5.045795</v>
          </cell>
          <cell r="ARX8">
            <v>5.1618199999999996</v>
          </cell>
          <cell r="ARY8">
            <v>5.1602800000000002</v>
          </cell>
          <cell r="ARZ8">
            <v>5.1602350000000001</v>
          </cell>
          <cell r="ASA8">
            <v>4.9891500000000004</v>
          </cell>
          <cell r="ASB8">
            <v>5.0555249999999994</v>
          </cell>
          <cell r="ASC8">
            <v>4.96549</v>
          </cell>
          <cell r="ASD8">
            <v>4.96549</v>
          </cell>
          <cell r="ASE8">
            <v>4.9591449999999995</v>
          </cell>
          <cell r="ASF8">
            <v>5.2252600000000005</v>
          </cell>
          <cell r="ASG8">
            <v>5.2210400000000003</v>
          </cell>
          <cell r="ASH8">
            <v>5.2087399999999997</v>
          </cell>
          <cell r="ASI8">
            <v>5.2087749999999993</v>
          </cell>
          <cell r="ASJ8">
            <v>5.1858249999999995</v>
          </cell>
          <cell r="ASK8">
            <v>5.1367899999999995</v>
          </cell>
          <cell r="ASL8">
            <v>5.1085500000000001</v>
          </cell>
          <cell r="ASM8">
            <v>5.0690600000000003</v>
          </cell>
          <cell r="ASN8">
            <v>5.0592100000000002</v>
          </cell>
          <cell r="ASO8">
            <v>5.0494500000000002</v>
          </cell>
          <cell r="ASP8">
            <v>5.1681650000000001</v>
          </cell>
          <cell r="ASQ8">
            <v>5.1582799999999995</v>
          </cell>
          <cell r="ASR8">
            <v>5.1362000000000005</v>
          </cell>
          <cell r="ASS8">
            <v>5.1316050000000004</v>
          </cell>
          <cell r="AST8">
            <v>5.131945</v>
          </cell>
          <cell r="ASU8">
            <v>5.2854700000000001</v>
          </cell>
          <cell r="ASV8">
            <v>5.1753900000000002</v>
          </cell>
          <cell r="ASW8">
            <v>5.1763950000000003</v>
          </cell>
          <cell r="ASX8">
            <v>5.17631</v>
          </cell>
          <cell r="ASY8">
            <v>5.1335649999999999</v>
          </cell>
          <cell r="ASZ8">
            <v>5.5582550000000008</v>
          </cell>
          <cell r="ATA8">
            <v>5.4690099999999999</v>
          </cell>
          <cell r="ATB8">
            <v>5.5049650000000003</v>
          </cell>
          <cell r="ATC8">
            <v>5.5016850000000002</v>
          </cell>
          <cell r="ATD8">
            <v>5.5061</v>
          </cell>
          <cell r="ATE8">
            <v>5.4977149999999995</v>
          </cell>
          <cell r="ATF8">
            <v>5.4485299999999999</v>
          </cell>
          <cell r="ATG8">
            <v>5.4735399999999998</v>
          </cell>
          <cell r="ATH8">
            <v>5.4734150000000001</v>
          </cell>
          <cell r="ATI8">
            <v>5.4735399999999998</v>
          </cell>
          <cell r="ATJ8">
            <v>5.6385550000000002</v>
          </cell>
          <cell r="ATK8">
            <v>5.6385649999999998</v>
          </cell>
          <cell r="ATL8">
            <v>5.5973100000000002</v>
          </cell>
          <cell r="ATM8">
            <v>5.5901100000000001</v>
          </cell>
          <cell r="ATN8">
            <v>5.5901200000000006</v>
          </cell>
          <cell r="ATO8">
            <v>5.6398700000000002</v>
          </cell>
          <cell r="ATP8">
            <v>5.7244200000000003</v>
          </cell>
          <cell r="ATQ8">
            <v>5.7151200000000006</v>
          </cell>
          <cell r="ATR8">
            <v>5.7166399999999999</v>
          </cell>
          <cell r="ATS8">
            <v>5.822095</v>
          </cell>
          <cell r="ATT8">
            <v>5.7571949999999994</v>
          </cell>
          <cell r="ATU8">
            <v>5.7255950000000002</v>
          </cell>
          <cell r="ATV8">
            <v>5.73752</v>
          </cell>
          <cell r="ATW8">
            <v>5.75847</v>
          </cell>
          <cell r="ATX8">
            <v>5.7548849999999998</v>
          </cell>
          <cell r="ATY8">
            <v>5.6718550000000008</v>
          </cell>
          <cell r="ATZ8">
            <v>5.6759399999999998</v>
          </cell>
          <cell r="AUA8">
            <v>5.6738049999999998</v>
          </cell>
          <cell r="AUB8">
            <v>5.6704849999999993</v>
          </cell>
          <cell r="AUC8">
            <v>5.8399799999999997</v>
          </cell>
          <cell r="AUD8">
            <v>5.8142099999999992</v>
          </cell>
          <cell r="AUE8">
            <v>5.5748850000000001</v>
          </cell>
          <cell r="AUF8">
            <v>5.5650300000000001</v>
          </cell>
          <cell r="AUG8">
            <v>5.6505399999999995</v>
          </cell>
          <cell r="AUH8">
            <v>5.8447449999999996</v>
          </cell>
          <cell r="AUI8">
            <v>5.7740849999999995</v>
          </cell>
          <cell r="AUJ8">
            <v>5.7741300000000004</v>
          </cell>
          <cell r="AUK8">
            <v>5.7543350000000002</v>
          </cell>
          <cell r="AUL8">
            <v>5.7493999999999996</v>
          </cell>
          <cell r="AUM8">
            <v>5.8565749999999994</v>
          </cell>
          <cell r="AUN8">
            <v>5.7740849999999995</v>
          </cell>
          <cell r="AUO8">
            <v>5.7740849999999995</v>
          </cell>
          <cell r="AUP8">
            <v>5.7742699999999996</v>
          </cell>
          <cell r="AUQ8">
            <v>5.8870300000000002</v>
          </cell>
          <cell r="AUR8">
            <v>5.8870249999999995</v>
          </cell>
          <cell r="AUS8">
            <v>5.6863999999999999</v>
          </cell>
          <cell r="AUT8">
            <v>5.6908849999999997</v>
          </cell>
          <cell r="AUU8">
            <v>5.6731549999999995</v>
          </cell>
          <cell r="AUV8">
            <v>5.6911799999999992</v>
          </cell>
          <cell r="AUW8">
            <v>5.6701800000000002</v>
          </cell>
          <cell r="AUX8">
            <v>5.6230200000000004</v>
          </cell>
          <cell r="AUY8">
            <v>5.6153050000000002</v>
          </cell>
          <cell r="AUZ8">
            <v>5.6050500000000003</v>
          </cell>
          <cell r="AVA8">
            <v>5.6570900000000002</v>
          </cell>
          <cell r="AVB8">
            <v>5.7811599999999999</v>
          </cell>
          <cell r="AVC8">
            <v>5.7322350000000002</v>
          </cell>
          <cell r="AVD8">
            <v>5.7179850000000005</v>
          </cell>
          <cell r="AVE8">
            <v>5.7057000000000002</v>
          </cell>
          <cell r="AVF8">
            <v>5.7176349999999996</v>
          </cell>
          <cell r="AVG8">
            <v>5.8893249999999995</v>
          </cell>
          <cell r="AVH8">
            <v>5.8892949999999997</v>
          </cell>
          <cell r="AVI8">
            <v>5.8423249999999998</v>
          </cell>
          <cell r="AVJ8">
            <v>5.8269399999999996</v>
          </cell>
          <cell r="AVK8">
            <v>5.7853449999999995</v>
          </cell>
          <cell r="AVL8">
            <v>5.7561900000000001</v>
          </cell>
          <cell r="AVM8">
            <v>5.8529850000000003</v>
          </cell>
          <cell r="AVN8">
            <v>5.8270750000000007</v>
          </cell>
          <cell r="AVO8">
            <v>5.8270799999999996</v>
          </cell>
          <cell r="AVP8">
            <v>6.0416400000000001</v>
          </cell>
          <cell r="AVQ8">
            <v>6.01431</v>
          </cell>
          <cell r="AVR8">
            <v>6.0143500000000003</v>
          </cell>
          <cell r="AVS8">
            <v>5.9982550000000003</v>
          </cell>
          <cell r="AVT8">
            <v>5.9816599999999998</v>
          </cell>
          <cell r="AVU8">
            <v>5.8777150000000002</v>
          </cell>
          <cell r="AVV8">
            <v>6.177765</v>
          </cell>
          <cell r="AVW8">
            <v>6.1725399999999997</v>
          </cell>
          <cell r="AVX8">
            <v>6.1525699999999999</v>
          </cell>
          <cell r="AVY8">
            <v>6.1545800000000002</v>
          </cell>
          <cell r="AVZ8">
            <v>6.2684099999999994</v>
          </cell>
          <cell r="AWA8">
            <v>6.2185949999999997</v>
          </cell>
          <cell r="AWB8">
            <v>6.1865199999999998</v>
          </cell>
          <cell r="AWC8">
            <v>6.1733549999999999</v>
          </cell>
          <cell r="AWD8">
            <v>6.1698000000000004</v>
          </cell>
          <cell r="AWE8">
            <v>6.3888350000000003</v>
          </cell>
          <cell r="AWF8">
            <v>6.3575699999999999</v>
          </cell>
          <cell r="AWG8">
            <v>6.3365400000000003</v>
          </cell>
          <cell r="AWH8">
            <v>6.3369249999999999</v>
          </cell>
          <cell r="AWI8">
            <v>6.3406199999999995</v>
          </cell>
          <cell r="AWJ8">
            <v>6.6087799999999994</v>
          </cell>
          <cell r="AWK8">
            <v>6.5498099999999999</v>
          </cell>
          <cell r="AWL8">
            <v>6.6508649999999996</v>
          </cell>
          <cell r="AWM8">
            <v>6.6406650000000003</v>
          </cell>
          <cell r="AWN8">
            <v>6.6407299999999996</v>
          </cell>
          <cell r="AWO8">
            <v>6.8944450000000002</v>
          </cell>
          <cell r="AWP8">
            <v>6.6869399999999999</v>
          </cell>
          <cell r="AWQ8">
            <v>6.7739750000000001</v>
          </cell>
          <cell r="AWR8">
            <v>6.7641399999999994</v>
          </cell>
          <cell r="AWS8">
            <v>6.7415599999999998</v>
          </cell>
          <cell r="AWT8">
            <v>6.8959900000000003</v>
          </cell>
          <cell r="AWU8">
            <v>6.7440949999999997</v>
          </cell>
          <cell r="AWV8">
            <v>6.7398199999999999</v>
          </cell>
          <cell r="AWW8">
            <v>6.7397749999999998</v>
          </cell>
          <cell r="AWX8">
            <v>6.7327899999999996</v>
          </cell>
          <cell r="AWY8">
            <v>6.8816749999999995</v>
          </cell>
          <cell r="AWZ8">
            <v>6.7877299999999998</v>
          </cell>
          <cell r="AXA8">
            <v>6.7876399999999997</v>
          </cell>
          <cell r="AXB8">
            <v>6.7146100000000004</v>
          </cell>
          <cell r="AXC8">
            <v>6.7145849999999996</v>
          </cell>
          <cell r="AXD8">
            <v>6.6751699999999996</v>
          </cell>
          <cell r="AXE8">
            <v>6.6663250000000005</v>
          </cell>
          <cell r="AXF8">
            <v>6.6559350000000004</v>
          </cell>
          <cell r="AXG8">
            <v>6.6558299999999999</v>
          </cell>
          <cell r="AXH8">
            <v>6.5545400000000003</v>
          </cell>
          <cell r="AXI8">
            <v>6.5186950000000001</v>
          </cell>
          <cell r="AXJ8">
            <v>6.5082500000000003</v>
          </cell>
          <cell r="AXK8">
            <v>6.5083900000000003</v>
          </cell>
          <cell r="AXL8">
            <v>6.7861450000000003</v>
          </cell>
        </row>
        <row r="9">
          <cell r="A9" t="str">
            <v>GT182/29Jul22</v>
          </cell>
          <cell r="B9">
            <v>44953</v>
          </cell>
          <cell r="C9">
            <v>7.115006666666666</v>
          </cell>
          <cell r="D9">
            <v>7.1149933333333335</v>
          </cell>
          <cell r="E9">
            <v>7.0816533333333327</v>
          </cell>
          <cell r="F9">
            <v>7.0816600000000003</v>
          </cell>
          <cell r="G9">
            <v>7.2124950000000005</v>
          </cell>
          <cell r="H9">
            <v>7.2874850000000002</v>
          </cell>
          <cell r="I9">
            <v>7.2874999999999996</v>
          </cell>
          <cell r="J9">
            <v>7.4249999999999998</v>
          </cell>
          <cell r="K9">
            <v>7.13748</v>
          </cell>
          <cell r="L9">
            <v>7.1374949999999995</v>
          </cell>
          <cell r="M9">
            <v>7.1025049999999998</v>
          </cell>
          <cell r="N9">
            <v>7.0774799999999995</v>
          </cell>
          <cell r="O9">
            <v>7.0774849999999994</v>
          </cell>
          <cell r="P9">
            <v>7.0774799999999995</v>
          </cell>
          <cell r="Q9">
            <v>7.0983400000000003</v>
          </cell>
          <cell r="R9">
            <v>7.0650033333333333</v>
          </cell>
          <cell r="S9">
            <v>7.0650166666666658</v>
          </cell>
          <cell r="T9">
            <v>7.0650133333333329</v>
          </cell>
          <cell r="U9">
            <v>7.0649933333333337</v>
          </cell>
          <cell r="V9">
            <v>7.2716500000000002</v>
          </cell>
          <cell r="W9">
            <v>7.1816600000000008</v>
          </cell>
          <cell r="X9">
            <v>7.1816533333333332</v>
          </cell>
          <cell r="Y9">
            <v>7.1816533333333332</v>
          </cell>
          <cell r="Z9">
            <v>7.1816599999999999</v>
          </cell>
          <cell r="AA9">
            <v>7.1983366666666662</v>
          </cell>
          <cell r="AB9">
            <v>7.1983166666666669</v>
          </cell>
          <cell r="AC9">
            <v>7.3749799999999999</v>
          </cell>
          <cell r="AD9">
            <v>7.3749799999999999</v>
          </cell>
          <cell r="AE9">
            <v>7.3249899999999997</v>
          </cell>
          <cell r="AF9">
            <v>7.1525049999999997</v>
          </cell>
          <cell r="AG9">
            <v>7.152495</v>
          </cell>
          <cell r="AH9">
            <v>7.1425000000000001</v>
          </cell>
          <cell r="AI9">
            <v>7.1483200000000009</v>
          </cell>
          <cell r="AJ9">
            <v>7.131663333333333</v>
          </cell>
          <cell r="AK9">
            <v>7.1316533333333334</v>
          </cell>
          <cell r="AL9">
            <v>7.1316600000000001</v>
          </cell>
          <cell r="AM9">
            <v>7.1316666666666668</v>
          </cell>
          <cell r="AN9">
            <v>7.1849866666666671</v>
          </cell>
          <cell r="AO9">
            <v>7.1683233333333334</v>
          </cell>
          <cell r="AP9">
            <v>7.1683233333333334</v>
          </cell>
          <cell r="AQ9">
            <v>7.16249</v>
          </cell>
          <cell r="AR9">
            <v>7.3250099999999998</v>
          </cell>
          <cell r="AS9">
            <v>7.4249700000000001</v>
          </cell>
          <cell r="AT9">
            <v>7.2749899999999998</v>
          </cell>
          <cell r="AU9">
            <v>7.0675000000000008</v>
          </cell>
          <cell r="AV9">
            <v>7.0675000000000008</v>
          </cell>
          <cell r="AW9">
            <v>7.0425199999999997</v>
          </cell>
          <cell r="AX9">
            <v>7.2024849999999994</v>
          </cell>
          <cell r="AY9">
            <v>7.2424900000000001</v>
          </cell>
          <cell r="AZ9">
            <v>7.2325149999999994</v>
          </cell>
          <cell r="BA9">
            <v>7.2274949999999993</v>
          </cell>
          <cell r="BB9">
            <v>7.3624749999999999</v>
          </cell>
          <cell r="BC9">
            <v>7.3174899999999994</v>
          </cell>
          <cell r="BD9">
            <v>7.3174999999999999</v>
          </cell>
          <cell r="BE9">
            <v>7.3174999999999999</v>
          </cell>
          <cell r="BF9">
            <v>7.3175050000000006</v>
          </cell>
          <cell r="BG9">
            <v>7.3174950000000001</v>
          </cell>
          <cell r="BH9">
            <v>7.3174949999999992</v>
          </cell>
          <cell r="BI9">
            <v>7.1775149999999996</v>
          </cell>
          <cell r="BJ9">
            <v>7.1775099999999998</v>
          </cell>
          <cell r="BK9">
            <v>7.1575050000000005</v>
          </cell>
          <cell r="BL9">
            <v>7.1574899999999992</v>
          </cell>
          <cell r="BM9">
            <v>7.1225050000000003</v>
          </cell>
          <cell r="BN9">
            <v>6.7700399999999998</v>
          </cell>
          <cell r="BO9">
            <v>6.8100000000000005</v>
          </cell>
          <cell r="BP9">
            <v>6.7600100000000003</v>
          </cell>
          <cell r="BQ9">
            <v>6.7399699999999996</v>
          </cell>
          <cell r="BR9">
            <v>6.7299899999999999</v>
          </cell>
          <cell r="BS9">
            <v>7.11</v>
          </cell>
          <cell r="BT9">
            <v>7.3175100000000004</v>
          </cell>
          <cell r="BU9">
            <v>7.2774900000000002</v>
          </cell>
          <cell r="BV9">
            <v>7.2674900000000004</v>
          </cell>
          <cell r="BW9">
            <v>7.2674850000000006</v>
          </cell>
          <cell r="BX9">
            <v>7.2675049999999999</v>
          </cell>
          <cell r="BY9">
            <v>7.2499900000000004</v>
          </cell>
          <cell r="BZ9">
            <v>7.2399750000000003</v>
          </cell>
          <cell r="CA9">
            <v>7.2299850000000001</v>
          </cell>
          <cell r="CB9">
            <v>7.2200100000000003</v>
          </cell>
          <cell r="CC9">
            <v>7.2999849999999995</v>
          </cell>
          <cell r="CD9">
            <v>7.1999849999999999</v>
          </cell>
          <cell r="CE9">
            <v>7.1649849999999997</v>
          </cell>
          <cell r="CF9">
            <v>7.1599899999999996</v>
          </cell>
          <cell r="CG9">
            <v>7.1500149999999998</v>
          </cell>
          <cell r="CH9">
            <v>7.3199850000000009</v>
          </cell>
          <cell r="CI9">
            <v>7.3049900000000001</v>
          </cell>
          <cell r="CJ9">
            <v>7.3049999999999997</v>
          </cell>
          <cell r="CK9">
            <v>7.2699800000000003</v>
          </cell>
          <cell r="CL9">
            <v>7.2699850000000001</v>
          </cell>
          <cell r="CM9">
            <v>7.2549999999999999</v>
          </cell>
          <cell r="CN9">
            <v>7.2549899999999994</v>
          </cell>
          <cell r="CO9">
            <v>7.2249750000000006</v>
          </cell>
          <cell r="CP9">
            <v>7.2250049999999995</v>
          </cell>
          <cell r="CQ9">
            <v>7.23</v>
          </cell>
          <cell r="CR9">
            <v>7.3799849999999996</v>
          </cell>
          <cell r="CS9">
            <v>7.3499800000000004</v>
          </cell>
          <cell r="CT9">
            <v>7.35</v>
          </cell>
          <cell r="CU9">
            <v>7.30999</v>
          </cell>
          <cell r="CV9">
            <v>7.3099850000000002</v>
          </cell>
          <cell r="CW9">
            <v>7.3099850000000002</v>
          </cell>
          <cell r="CX9">
            <v>7.2999849999999995</v>
          </cell>
          <cell r="CY9">
            <v>7.2649800000000004</v>
          </cell>
          <cell r="CZ9">
            <v>7.2499850000000006</v>
          </cell>
          <cell r="DA9">
            <v>7.240005</v>
          </cell>
          <cell r="DB9">
            <v>7.3299950000000003</v>
          </cell>
          <cell r="DC9">
            <v>7.3150049999999993</v>
          </cell>
          <cell r="DD9">
            <v>7.2949950000000001</v>
          </cell>
          <cell r="DE9">
            <v>7.2949950000000001</v>
          </cell>
          <cell r="DF9">
            <v>7.2599800000000005</v>
          </cell>
          <cell r="DG9">
            <v>7.2750000000000004</v>
          </cell>
          <cell r="DH9">
            <v>7.33</v>
          </cell>
          <cell r="DI9">
            <v>7.3049949999999999</v>
          </cell>
          <cell r="DJ9">
            <v>7.305015</v>
          </cell>
          <cell r="DK9">
            <v>7.2850000000000001</v>
          </cell>
          <cell r="DL9">
            <v>7.4599799999999998</v>
          </cell>
          <cell r="DM9">
            <v>7.4049999999999994</v>
          </cell>
          <cell r="DN9">
            <v>7.36998</v>
          </cell>
          <cell r="DO9">
            <v>7.3599949999999996</v>
          </cell>
          <cell r="DP9">
            <v>7.46</v>
          </cell>
          <cell r="DQ9">
            <v>7.3499949999999998</v>
          </cell>
          <cell r="DR9">
            <v>7.3199899999999998</v>
          </cell>
          <cell r="DS9">
            <v>7.3100249999999996</v>
          </cell>
          <cell r="DT9">
            <v>7.4450050000000001</v>
          </cell>
          <cell r="DU9">
            <v>7.4449850000000009</v>
          </cell>
          <cell r="DV9">
            <v>7.4100099999999998</v>
          </cell>
          <cell r="DW9">
            <v>7.4050099999999999</v>
          </cell>
          <cell r="DX9">
            <v>7.4849699999999997</v>
          </cell>
          <cell r="DY9">
            <v>7.4299850000000003</v>
          </cell>
          <cell r="DZ9">
            <v>7.4099749999999993</v>
          </cell>
          <cell r="EA9">
            <v>7.4050099999999999</v>
          </cell>
          <cell r="EB9">
            <v>7.3999550000000003</v>
          </cell>
          <cell r="EC9">
            <v>7.3999749999999995</v>
          </cell>
          <cell r="ED9">
            <v>7.35</v>
          </cell>
          <cell r="EE9">
            <v>7.325005</v>
          </cell>
          <cell r="EF9">
            <v>7.32</v>
          </cell>
          <cell r="EG9">
            <v>7.3149699999999998</v>
          </cell>
          <cell r="EH9">
            <v>7.4499950000000004</v>
          </cell>
          <cell r="EI9">
            <v>7.2799649999999998</v>
          </cell>
          <cell r="EJ9">
            <v>7.375</v>
          </cell>
          <cell r="EK9">
            <v>7.3699750000000002</v>
          </cell>
          <cell r="EL9">
            <v>7.6499699999999997</v>
          </cell>
          <cell r="EM9">
            <v>7.8349799999999998</v>
          </cell>
          <cell r="EN9">
            <v>7.8299950000000003</v>
          </cell>
          <cell r="EO9">
            <v>7.8300049999999999</v>
          </cell>
          <cell r="EP9">
            <v>7.7899899999999995</v>
          </cell>
          <cell r="EQ9">
            <v>7.7500049999999998</v>
          </cell>
          <cell r="ER9">
            <v>7.7249800000000004</v>
          </cell>
          <cell r="ES9">
            <v>7.7149900000000002</v>
          </cell>
          <cell r="ET9">
            <v>7.9</v>
          </cell>
          <cell r="EU9">
            <v>7.5949749999999998</v>
          </cell>
          <cell r="EV9">
            <v>7.5949900000000001</v>
          </cell>
          <cell r="EW9">
            <v>7.5849600000000006</v>
          </cell>
          <cell r="EX9">
            <v>7.5700149999999997</v>
          </cell>
          <cell r="EY9">
            <v>7.5649899999999999</v>
          </cell>
          <cell r="EZ9">
            <v>7.5399949999999993</v>
          </cell>
          <cell r="FA9">
            <v>7.5400150000000004</v>
          </cell>
          <cell r="FB9">
            <v>7.5399700000000003</v>
          </cell>
          <cell r="FC9">
            <v>7.7899950000000002</v>
          </cell>
          <cell r="FD9">
            <v>7.625</v>
          </cell>
          <cell r="FE9">
            <v>7.6050149999999999</v>
          </cell>
          <cell r="FF9">
            <v>7.5949849999999994</v>
          </cell>
          <cell r="FG9">
            <v>7.5650000000000004</v>
          </cell>
          <cell r="FH9">
            <v>7.55</v>
          </cell>
          <cell r="FI9">
            <v>7.4749999999999996</v>
          </cell>
          <cell r="FJ9">
            <v>7.4649900000000002</v>
          </cell>
          <cell r="FK9">
            <v>7.4650049999999997</v>
          </cell>
          <cell r="FL9">
            <v>7.4649900000000002</v>
          </cell>
          <cell r="FM9">
            <v>7.5349950000000003</v>
          </cell>
          <cell r="FN9">
            <v>7.4250150000000001</v>
          </cell>
          <cell r="FO9">
            <v>7.4049750000000003</v>
          </cell>
          <cell r="FP9">
            <v>7.3999800000000002</v>
          </cell>
          <cell r="FQ9">
            <v>7.3900199999999998</v>
          </cell>
          <cell r="FR9">
            <v>7.3250000000000002</v>
          </cell>
          <cell r="FS9">
            <v>7.3249750000000002</v>
          </cell>
          <cell r="FT9">
            <v>7.3049749999999998</v>
          </cell>
          <cell r="FU9">
            <v>7.2950249999999999</v>
          </cell>
          <cell r="FV9">
            <v>7.2899799999999999</v>
          </cell>
          <cell r="FW9">
            <v>7.2749800000000002</v>
          </cell>
          <cell r="FX9">
            <v>7.2750000000000004</v>
          </cell>
          <cell r="FY9">
            <v>7.2499849999999997</v>
          </cell>
          <cell r="FZ9">
            <v>7.2449899999999996</v>
          </cell>
          <cell r="GA9">
            <v>7.2450049999999999</v>
          </cell>
          <cell r="GB9">
            <v>7.5999800000000004</v>
          </cell>
          <cell r="GC9">
            <v>7.6000100000000002</v>
          </cell>
          <cell r="GD9">
            <v>7.32</v>
          </cell>
          <cell r="GE9">
            <v>7.3199800000000002</v>
          </cell>
          <cell r="GF9">
            <v>7.3050050000000004</v>
          </cell>
          <cell r="GG9">
            <v>7.2200300000000004</v>
          </cell>
          <cell r="GH9">
            <v>7.1999899999999997</v>
          </cell>
          <cell r="GI9">
            <v>7.1950349999999998</v>
          </cell>
          <cell r="GJ9">
            <v>7.1849749999999997</v>
          </cell>
          <cell r="GK9">
            <v>7.2899650000000005</v>
          </cell>
          <cell r="GL9">
            <v>7.2199399999999994</v>
          </cell>
          <cell r="GM9">
            <v>7.214995</v>
          </cell>
          <cell r="GN9">
            <v>7.2099950000000002</v>
          </cell>
          <cell r="GO9">
            <v>7.2699800000000003</v>
          </cell>
          <cell r="GP9">
            <v>7.2150049999999997</v>
          </cell>
          <cell r="GQ9">
            <v>7.1949550000000002</v>
          </cell>
          <cell r="GR9">
            <v>7.1899949999999997</v>
          </cell>
          <cell r="GS9">
            <v>7.1850000000000005</v>
          </cell>
          <cell r="GT9">
            <v>7.089995</v>
          </cell>
          <cell r="GU9">
            <v>7.089995</v>
          </cell>
          <cell r="GV9">
            <v>7.1100049999999992</v>
          </cell>
          <cell r="GW9">
            <v>7.1099949999999996</v>
          </cell>
          <cell r="GX9">
            <v>7.100015</v>
          </cell>
          <cell r="GY9">
            <v>7.3600050000000001</v>
          </cell>
          <cell r="GZ9">
            <v>7.3499949999999998</v>
          </cell>
          <cell r="HA9">
            <v>7.3499800000000004</v>
          </cell>
          <cell r="HB9">
            <v>7.3299950000000003</v>
          </cell>
          <cell r="HC9">
            <v>7.3299950000000003</v>
          </cell>
          <cell r="HD9">
            <v>7.3200199999999995</v>
          </cell>
          <cell r="HE9">
            <v>7.3100000000000005</v>
          </cell>
          <cell r="HF9">
            <v>7.2949700000000002</v>
          </cell>
          <cell r="HG9">
            <v>7.3149750000000004</v>
          </cell>
          <cell r="HH9">
            <v>7.3099849999999993</v>
          </cell>
          <cell r="HI9">
            <v>7.4249900000000002</v>
          </cell>
          <cell r="HJ9">
            <v>7.3750099999999996</v>
          </cell>
          <cell r="HK9">
            <v>7.359985</v>
          </cell>
          <cell r="HL9">
            <v>7.3550050000000002</v>
          </cell>
          <cell r="HM9">
            <v>7.35</v>
          </cell>
          <cell r="HN9">
            <v>7.40998</v>
          </cell>
          <cell r="HO9">
            <v>7.3650000000000002</v>
          </cell>
          <cell r="HP9">
            <v>7.3550000000000004</v>
          </cell>
          <cell r="HQ9">
            <v>7.34999</v>
          </cell>
          <cell r="HR9">
            <v>7.4049899999999997</v>
          </cell>
          <cell r="HS9">
            <v>7.4049899999999997</v>
          </cell>
          <cell r="HT9">
            <v>7.4050050000000001</v>
          </cell>
          <cell r="HU9">
            <v>7.4049899999999997</v>
          </cell>
          <cell r="HV9">
            <v>7.4399999999999995</v>
          </cell>
          <cell r="HW9">
            <v>7.4350050000000003</v>
          </cell>
          <cell r="HX9">
            <v>7.4299749999999998</v>
          </cell>
          <cell r="HY9">
            <v>7.4149949999999993</v>
          </cell>
          <cell r="HZ9">
            <v>7.4049949999999995</v>
          </cell>
          <cell r="IA9">
            <v>7.464995</v>
          </cell>
          <cell r="IB9">
            <v>7.3999950000000005</v>
          </cell>
          <cell r="IC9">
            <v>7.3949699999999998</v>
          </cell>
          <cell r="ID9">
            <v>7.3800100000000004</v>
          </cell>
          <cell r="IE9">
            <v>7.3650099999999998</v>
          </cell>
          <cell r="IF9">
            <v>7.3649849999999999</v>
          </cell>
          <cell r="IG9">
            <v>7.4999700000000002</v>
          </cell>
          <cell r="IH9">
            <v>7.5000099999999996</v>
          </cell>
          <cell r="II9">
            <v>7.2700099999999992</v>
          </cell>
          <cell r="IJ9">
            <v>7.2650000000000006</v>
          </cell>
          <cell r="IK9">
            <v>7.2349999999999994</v>
          </cell>
          <cell r="IL9">
            <v>7.2149700000000001</v>
          </cell>
          <cell r="IM9">
            <v>7.2099799999999998</v>
          </cell>
          <cell r="IN9">
            <v>7.2050099999999997</v>
          </cell>
          <cell r="IO9">
            <v>7.3050049999999995</v>
          </cell>
          <cell r="IP9">
            <v>7.2999849999999995</v>
          </cell>
          <cell r="IQ9">
            <v>7.2799650000000007</v>
          </cell>
          <cell r="IR9">
            <v>7.2750299999999992</v>
          </cell>
          <cell r="IS9">
            <v>7.2700099999999992</v>
          </cell>
          <cell r="IT9">
            <v>7.3</v>
          </cell>
          <cell r="IU9">
            <v>7.2449650000000005</v>
          </cell>
          <cell r="IV9">
            <v>7.2249850000000002</v>
          </cell>
          <cell r="IW9">
            <v>7.2200050000000005</v>
          </cell>
          <cell r="IX9">
            <v>7.2149850000000004</v>
          </cell>
          <cell r="IY9">
            <v>7.2349750000000004</v>
          </cell>
          <cell r="IZ9">
            <v>7.2300050000000002</v>
          </cell>
          <cell r="JA9">
            <v>7.2099949999999993</v>
          </cell>
          <cell r="JB9">
            <v>7.2049700000000003</v>
          </cell>
          <cell r="JC9">
            <v>7.2000200000000003</v>
          </cell>
          <cell r="JD9">
            <v>7.3350049999999998</v>
          </cell>
          <cell r="JE9">
            <v>7.3249899999999997</v>
          </cell>
          <cell r="JF9">
            <v>7.3199950000000005</v>
          </cell>
          <cell r="JG9">
            <v>7.3100149999999999</v>
          </cell>
          <cell r="JH9">
            <v>7.3100050000000003</v>
          </cell>
          <cell r="JI9">
            <v>7.2900050000000007</v>
          </cell>
          <cell r="JJ9">
            <v>7.2349999999999994</v>
          </cell>
          <cell r="JK9">
            <v>7.2149700000000001</v>
          </cell>
          <cell r="JL9">
            <v>7.1799700000000009</v>
          </cell>
          <cell r="JM9">
            <v>7.180015</v>
          </cell>
          <cell r="JN9">
            <v>7.2399950000000004</v>
          </cell>
          <cell r="JO9">
            <v>7.2849950000000003</v>
          </cell>
          <cell r="JP9">
            <v>7.265015</v>
          </cell>
          <cell r="JQ9">
            <v>7.2599850000000004</v>
          </cell>
          <cell r="JR9">
            <v>7.2500499999999999</v>
          </cell>
          <cell r="JS9">
            <v>7.2499900000000004</v>
          </cell>
          <cell r="JT9">
            <v>7.19</v>
          </cell>
          <cell r="JU9">
            <v>7.1749799999999997</v>
          </cell>
          <cell r="JV9">
            <v>7.1700249999999999</v>
          </cell>
          <cell r="JW9">
            <v>7.1649849999999997</v>
          </cell>
          <cell r="JX9">
            <v>7.3550199999999997</v>
          </cell>
          <cell r="JY9">
            <v>7.3500100000000002</v>
          </cell>
          <cell r="JZ9">
            <v>7.35</v>
          </cell>
          <cell r="KA9">
            <v>7.32498</v>
          </cell>
          <cell r="KB9">
            <v>7.32</v>
          </cell>
          <cell r="KC9">
            <v>7.2749749999999995</v>
          </cell>
          <cell r="KD9">
            <v>7.2649949999999999</v>
          </cell>
          <cell r="KE9">
            <v>7.2500200000000001</v>
          </cell>
          <cell r="KF9">
            <v>7.2400149999999996</v>
          </cell>
          <cell r="KG9">
            <v>7.2049800000000008</v>
          </cell>
          <cell r="KH9">
            <v>7.2600099999999994</v>
          </cell>
          <cell r="KI9">
            <v>7.3499850000000002</v>
          </cell>
          <cell r="KJ9">
            <v>7.3250200000000003</v>
          </cell>
          <cell r="KK9">
            <v>7.3450199999999999</v>
          </cell>
          <cell r="KL9">
            <v>7.3450199999999999</v>
          </cell>
          <cell r="KM9">
            <v>7.319985</v>
          </cell>
          <cell r="KN9">
            <v>7.3200050000000001</v>
          </cell>
          <cell r="KO9">
            <v>7.3100199999999997</v>
          </cell>
          <cell r="KP9">
            <v>7.30002</v>
          </cell>
          <cell r="KQ9">
            <v>7.3549550000000004</v>
          </cell>
          <cell r="KR9">
            <v>7.3350100000000005</v>
          </cell>
          <cell r="KS9">
            <v>7.31501</v>
          </cell>
          <cell r="KT9">
            <v>7.3149850000000001</v>
          </cell>
          <cell r="KU9">
            <v>7.3100000000000005</v>
          </cell>
          <cell r="KV9">
            <v>7.2900049999999998</v>
          </cell>
          <cell r="KW9">
            <v>7.28</v>
          </cell>
          <cell r="KX9">
            <v>7.274985</v>
          </cell>
          <cell r="KY9">
            <v>7.2700250000000004</v>
          </cell>
          <cell r="KZ9">
            <v>7.2500300000000006</v>
          </cell>
          <cell r="LA9">
            <v>7.2449999999999992</v>
          </cell>
          <cell r="LB9">
            <v>7.2400099999999998</v>
          </cell>
          <cell r="LC9">
            <v>7.5200050000000003</v>
          </cell>
          <cell r="LD9">
            <v>7.5150000000000006</v>
          </cell>
          <cell r="LE9">
            <v>7.4950100000000006</v>
          </cell>
          <cell r="LF9">
            <v>7.4899800000000001</v>
          </cell>
          <cell r="LG9">
            <v>7.4599950000000002</v>
          </cell>
          <cell r="LH9">
            <v>7.4749999999999996</v>
          </cell>
          <cell r="LI9">
            <v>7.4499999999999993</v>
          </cell>
          <cell r="LJ9">
            <v>7.4499949999999995</v>
          </cell>
          <cell r="LK9">
            <v>7.4450000000000003</v>
          </cell>
          <cell r="LL9">
            <v>7.4100099999999998</v>
          </cell>
          <cell r="LM9">
            <v>7.3299950000000003</v>
          </cell>
          <cell r="LN9">
            <v>7.3300049999999999</v>
          </cell>
          <cell r="LO9">
            <v>7.3100000000000005</v>
          </cell>
          <cell r="LP9">
            <v>7.3049749999999998</v>
          </cell>
          <cell r="LQ9">
            <v>7.234985</v>
          </cell>
          <cell r="LR9">
            <v>7.2299950000000006</v>
          </cell>
          <cell r="LS9">
            <v>7.1500050000000002</v>
          </cell>
          <cell r="LT9">
            <v>7.1350149999999992</v>
          </cell>
          <cell r="LU9">
            <v>7.129975</v>
          </cell>
          <cell r="LV9">
            <v>7.1250049999999998</v>
          </cell>
          <cell r="LW9">
            <v>7.1749850000000004</v>
          </cell>
          <cell r="LX9">
            <v>7.174995</v>
          </cell>
          <cell r="LY9">
            <v>7.1600299999999999</v>
          </cell>
          <cell r="LZ9">
            <v>7.1549750000000003</v>
          </cell>
          <cell r="MA9">
            <v>7.1500349999999999</v>
          </cell>
          <cell r="MB9">
            <v>7.3350150000000003</v>
          </cell>
          <cell r="MC9">
            <v>7.3049949999999999</v>
          </cell>
          <cell r="MD9">
            <v>7.2849850000000007</v>
          </cell>
          <cell r="ME9">
            <v>7.2799899999999997</v>
          </cell>
          <cell r="MF9">
            <v>7.2749699999999997</v>
          </cell>
          <cell r="MG9">
            <v>7.4000050000000002</v>
          </cell>
          <cell r="MH9">
            <v>7.3650000000000002</v>
          </cell>
          <cell r="MI9">
            <v>7.34999</v>
          </cell>
          <cell r="MJ9">
            <v>7.3449950000000008</v>
          </cell>
          <cell r="MK9">
            <v>7.339995</v>
          </cell>
          <cell r="ML9">
            <v>7.3350100000000005</v>
          </cell>
          <cell r="MM9">
            <v>7.3250200000000003</v>
          </cell>
          <cell r="MN9">
            <v>7.3799799999999998</v>
          </cell>
          <cell r="MO9">
            <v>7.3049900000000001</v>
          </cell>
          <cell r="MP9">
            <v>7.3</v>
          </cell>
          <cell r="MQ9">
            <v>7.3350150000000003</v>
          </cell>
          <cell r="MR9">
            <v>7.3350100000000005</v>
          </cell>
          <cell r="MS9">
            <v>7.3149899999999999</v>
          </cell>
          <cell r="MT9">
            <v>7.309965</v>
          </cell>
          <cell r="MU9">
            <v>7.3049900000000001</v>
          </cell>
          <cell r="MV9">
            <v>7.3</v>
          </cell>
          <cell r="MW9">
            <v>7.2449650000000005</v>
          </cell>
          <cell r="MX9">
            <v>7.2450050000000008</v>
          </cell>
          <cell r="MY9">
            <v>7.2450050000000008</v>
          </cell>
          <cell r="MZ9">
            <v>7.35</v>
          </cell>
          <cell r="NA9">
            <v>7.3250000000000002</v>
          </cell>
          <cell r="NB9">
            <v>7.2749950000000005</v>
          </cell>
          <cell r="NC9">
            <v>7.2700099999999992</v>
          </cell>
          <cell r="ND9">
            <v>7.2650050000000004</v>
          </cell>
          <cell r="NE9">
            <v>7.2599800000000005</v>
          </cell>
          <cell r="NF9">
            <v>7.2550000000000008</v>
          </cell>
          <cell r="NG9">
            <v>7.2350149999999998</v>
          </cell>
          <cell r="NH9">
            <v>7.2299699999999998</v>
          </cell>
          <cell r="NI9">
            <v>7.225015</v>
          </cell>
          <cell r="NJ9">
            <v>7.26999</v>
          </cell>
          <cell r="NK9">
            <v>7.2300050000000002</v>
          </cell>
          <cell r="NL9">
            <v>7.2099949999999993</v>
          </cell>
          <cell r="NM9">
            <v>7.2049700000000003</v>
          </cell>
          <cell r="NN9">
            <v>7.2000200000000003</v>
          </cell>
          <cell r="NO9">
            <v>7.2499950000000002</v>
          </cell>
          <cell r="NP9">
            <v>7.2199600000000004</v>
          </cell>
          <cell r="NQ9">
            <v>7.2049799999999999</v>
          </cell>
          <cell r="NR9">
            <v>7.2049950000000003</v>
          </cell>
          <cell r="NS9">
            <v>7.1949949999999996</v>
          </cell>
          <cell r="NT9">
            <v>7.1649849999999997</v>
          </cell>
          <cell r="NU9">
            <v>7.1149800000000001</v>
          </cell>
          <cell r="NV9">
            <v>7.1299950000000001</v>
          </cell>
          <cell r="NW9">
            <v>7.1250499999999999</v>
          </cell>
          <cell r="NX9">
            <v>7.1250499999999999</v>
          </cell>
          <cell r="NY9">
            <v>7.2799899999999997</v>
          </cell>
          <cell r="NZ9">
            <v>7.2799899999999997</v>
          </cell>
          <cell r="OA9">
            <v>7.339995</v>
          </cell>
          <cell r="OB9">
            <v>7.3350100000000005</v>
          </cell>
          <cell r="OC9">
            <v>7.2949700000000002</v>
          </cell>
          <cell r="OD9">
            <v>7.2950049999999997</v>
          </cell>
          <cell r="OE9">
            <v>7.2949999999999999</v>
          </cell>
          <cell r="OF9">
            <v>7.2850200000000003</v>
          </cell>
          <cell r="OG9">
            <v>7.2549650000000003</v>
          </cell>
          <cell r="OH9">
            <v>7.2549550000000007</v>
          </cell>
          <cell r="OI9">
            <v>7.2549950000000001</v>
          </cell>
          <cell r="OJ9">
            <v>7.2549650000000003</v>
          </cell>
          <cell r="OK9">
            <v>7.3149899999999999</v>
          </cell>
          <cell r="OL9">
            <v>7.3149850000000001</v>
          </cell>
          <cell r="OM9">
            <v>7.3149999999999995</v>
          </cell>
          <cell r="ON9">
            <v>7.2949950000000001</v>
          </cell>
          <cell r="OO9">
            <v>7.2849900000000005</v>
          </cell>
          <cell r="OP9">
            <v>7.339995</v>
          </cell>
          <cell r="OQ9">
            <v>7.3249950000000004</v>
          </cell>
          <cell r="OR9">
            <v>7.3199950000000005</v>
          </cell>
          <cell r="OS9">
            <v>7.3099949999999998</v>
          </cell>
          <cell r="OT9">
            <v>7.3049949999999999</v>
          </cell>
          <cell r="OU9">
            <v>7.26</v>
          </cell>
          <cell r="OV9">
            <v>7.2949900000000003</v>
          </cell>
          <cell r="OW9">
            <v>7.2899849999999997</v>
          </cell>
          <cell r="OX9">
            <v>7.2649950000000008</v>
          </cell>
          <cell r="OY9">
            <v>7.2599800000000005</v>
          </cell>
          <cell r="OZ9">
            <v>7.214995</v>
          </cell>
          <cell r="PA9">
            <v>7.2149850000000004</v>
          </cell>
          <cell r="PB9">
            <v>7.21</v>
          </cell>
          <cell r="PC9">
            <v>7.2049950000000003</v>
          </cell>
          <cell r="PD9">
            <v>7.2499850000000006</v>
          </cell>
          <cell r="PE9">
            <v>7.2499850000000006</v>
          </cell>
          <cell r="PF9">
            <v>7.25</v>
          </cell>
          <cell r="PG9">
            <v>7.1849949999999998</v>
          </cell>
          <cell r="PH9">
            <v>7.1850000000000005</v>
          </cell>
          <cell r="PI9">
            <v>7.23001</v>
          </cell>
          <cell r="PJ9">
            <v>7.2549950000000001</v>
          </cell>
          <cell r="PK9">
            <v>7.2549799999999998</v>
          </cell>
          <cell r="PL9">
            <v>7.2549950000000001</v>
          </cell>
          <cell r="PM9">
            <v>7.25</v>
          </cell>
          <cell r="PN9">
            <v>7.2350100000000008</v>
          </cell>
          <cell r="PO9">
            <v>7.2299799999999994</v>
          </cell>
          <cell r="PP9">
            <v>7.2249750000000006</v>
          </cell>
          <cell r="PQ9">
            <v>7.2249699999999999</v>
          </cell>
          <cell r="PR9">
            <v>7.2150150000000002</v>
          </cell>
          <cell r="PS9">
            <v>7.2149900000000002</v>
          </cell>
          <cell r="PT9">
            <v>7.19998</v>
          </cell>
          <cell r="PU9">
            <v>7.1949900000000007</v>
          </cell>
          <cell r="PV9">
            <v>7.1949900000000007</v>
          </cell>
          <cell r="PW9">
            <v>7.194985</v>
          </cell>
          <cell r="PX9">
            <v>7.1699699999999993</v>
          </cell>
          <cell r="PY9">
            <v>7.1299950000000001</v>
          </cell>
          <cell r="PZ9">
            <v>7.125</v>
          </cell>
          <cell r="QA9">
            <v>7.1249650000000004</v>
          </cell>
          <cell r="QB9">
            <v>7.11998</v>
          </cell>
          <cell r="QC9">
            <v>7.1150000000000002</v>
          </cell>
          <cell r="QD9">
            <v>7.0150199999999998</v>
          </cell>
          <cell r="QE9">
            <v>7.0049700000000001</v>
          </cell>
          <cell r="QF9">
            <v>7.0049950000000001</v>
          </cell>
          <cell r="QG9">
            <v>6.9999950000000002</v>
          </cell>
          <cell r="QH9">
            <v>7.1499899999999998</v>
          </cell>
          <cell r="QI9">
            <v>7.1149800000000001</v>
          </cell>
          <cell r="QJ9">
            <v>7.1149749999999994</v>
          </cell>
          <cell r="QK9">
            <v>7.11</v>
          </cell>
          <cell r="QL9">
            <v>7.0700050000000001</v>
          </cell>
          <cell r="QM9">
            <v>7.0700099999999999</v>
          </cell>
          <cell r="QN9">
            <v>7.069985</v>
          </cell>
          <cell r="QO9">
            <v>7.0699950000000005</v>
          </cell>
          <cell r="QP9">
            <v>7.0500150000000001</v>
          </cell>
          <cell r="QQ9">
            <v>7.0500050000000005</v>
          </cell>
          <cell r="QR9">
            <v>7.0499900000000002</v>
          </cell>
          <cell r="QS9">
            <v>7.0449799999999998</v>
          </cell>
          <cell r="QT9">
            <v>7.125</v>
          </cell>
          <cell r="QU9">
            <v>7.0750250000000001</v>
          </cell>
          <cell r="QV9">
            <v>7.06501</v>
          </cell>
          <cell r="QW9">
            <v>7.05497</v>
          </cell>
          <cell r="QX9">
            <v>7.0550049999999995</v>
          </cell>
          <cell r="QY9">
            <v>7.0199800000000003</v>
          </cell>
          <cell r="QZ9">
            <v>7.0200099999999992</v>
          </cell>
          <cell r="RA9">
            <v>7.0200049999999994</v>
          </cell>
          <cell r="RB9">
            <v>7.0149950000000008</v>
          </cell>
          <cell r="RC9">
            <v>7.0849899999999995</v>
          </cell>
          <cell r="RD9">
            <v>7.0700149999999997</v>
          </cell>
          <cell r="RE9">
            <v>7.0649800000000003</v>
          </cell>
          <cell r="RF9">
            <v>7.0600050000000003</v>
          </cell>
          <cell r="RG9">
            <v>7.0399799999999999</v>
          </cell>
          <cell r="RH9">
            <v>7.0049849999999996</v>
          </cell>
          <cell r="RI9">
            <v>6.9799899999999999</v>
          </cell>
          <cell r="RJ9">
            <v>6.9800050000000002</v>
          </cell>
          <cell r="RK9">
            <v>6.9750049999999995</v>
          </cell>
          <cell r="RL9">
            <v>6.9700150000000001</v>
          </cell>
          <cell r="RM9">
            <v>6.9999850000000006</v>
          </cell>
          <cell r="RN9">
            <v>6.9999850000000006</v>
          </cell>
          <cell r="RO9">
            <v>6.9950150000000004</v>
          </cell>
          <cell r="RP9">
            <v>6.9900149999999996</v>
          </cell>
          <cell r="RQ9">
            <v>6.990005</v>
          </cell>
          <cell r="RR9">
            <v>6.99</v>
          </cell>
          <cell r="RS9">
            <v>6.9650049999999997</v>
          </cell>
          <cell r="RT9">
            <v>6.8933399999999994</v>
          </cell>
          <cell r="RU9">
            <v>6.8932966666666671</v>
          </cell>
          <cell r="RV9">
            <v>6.8933166666666663</v>
          </cell>
          <cell r="RW9">
            <v>6.8900133333333331</v>
          </cell>
          <cell r="RX9">
            <v>6.8666333333333327</v>
          </cell>
          <cell r="RY9">
            <v>6.8666333333333327</v>
          </cell>
          <cell r="RZ9">
            <v>6.8600199999999996</v>
          </cell>
          <cell r="SA9">
            <v>6.8533366666666673</v>
          </cell>
          <cell r="SB9">
            <v>6.8900033333333326</v>
          </cell>
          <cell r="SC9">
            <v>6.8733433333333336</v>
          </cell>
          <cell r="SD9">
            <v>6.8733233333333343</v>
          </cell>
          <cell r="SE9">
            <v>6.8733300000000002</v>
          </cell>
          <cell r="SF9">
            <v>6.860006666666667</v>
          </cell>
          <cell r="SG9">
            <v>6.9000099999999991</v>
          </cell>
          <cell r="SH9">
            <v>6.8799899999999994</v>
          </cell>
          <cell r="SI9">
            <v>6.8766733333333336</v>
          </cell>
          <cell r="SJ9">
            <v>6.8733533333333341</v>
          </cell>
          <cell r="SK9">
            <v>6.8733499999999994</v>
          </cell>
          <cell r="SL9">
            <v>6.870003333333333</v>
          </cell>
          <cell r="SM9">
            <v>6.8499966666666667</v>
          </cell>
          <cell r="SN9">
            <v>6.846633333333334</v>
          </cell>
          <cell r="SO9">
            <v>6.8466799999999992</v>
          </cell>
          <cell r="SP9">
            <v>6.8499799999999995</v>
          </cell>
          <cell r="SQ9">
            <v>6.9149750000000001</v>
          </cell>
          <cell r="SR9">
            <v>6.884995</v>
          </cell>
          <cell r="SS9">
            <v>6.8849999999999998</v>
          </cell>
          <cell r="ST9">
            <v>6.8800150000000002</v>
          </cell>
          <cell r="SU9">
            <v>6.8800150000000002</v>
          </cell>
          <cell r="SV9">
            <v>6.8749649999999995</v>
          </cell>
          <cell r="SW9">
            <v>6.8650149999999996</v>
          </cell>
          <cell r="SX9">
            <v>6.8649550000000001</v>
          </cell>
          <cell r="SY9">
            <v>6.8600300000000001</v>
          </cell>
          <cell r="SZ9">
            <v>6.8599949999999996</v>
          </cell>
          <cell r="TA9">
            <v>6.884995</v>
          </cell>
          <cell r="TB9">
            <v>6.8650149999999996</v>
          </cell>
          <cell r="TC9">
            <v>6.859985</v>
          </cell>
          <cell r="TD9">
            <v>6.8600300000000001</v>
          </cell>
          <cell r="TE9">
            <v>6.8549699999999998</v>
          </cell>
          <cell r="TF9">
            <v>6.9649900000000002</v>
          </cell>
          <cell r="TG9">
            <v>6.990005</v>
          </cell>
          <cell r="TH9">
            <v>6.98001</v>
          </cell>
          <cell r="TI9">
            <v>6.98</v>
          </cell>
          <cell r="TJ9">
            <v>6.97499</v>
          </cell>
          <cell r="TK9">
            <v>7.0249699999999997</v>
          </cell>
          <cell r="TL9">
            <v>7.0149900000000001</v>
          </cell>
          <cell r="TM9">
            <v>7.0099850000000004</v>
          </cell>
          <cell r="TN9">
            <v>7.0049849999999996</v>
          </cell>
          <cell r="TO9">
            <v>7.0049700000000001</v>
          </cell>
          <cell r="TP9">
            <v>6.9849800000000002</v>
          </cell>
          <cell r="TQ9">
            <v>6.99</v>
          </cell>
          <cell r="TR9">
            <v>6.9899899999999997</v>
          </cell>
          <cell r="TS9">
            <v>6.98</v>
          </cell>
          <cell r="TT9">
            <v>6.9550099999999997</v>
          </cell>
          <cell r="TU9">
            <v>7.0349799999999991</v>
          </cell>
          <cell r="TV9">
            <v>7.0299899999999997</v>
          </cell>
          <cell r="TW9">
            <v>7.0299899999999997</v>
          </cell>
          <cell r="TX9">
            <v>7.0299899999999997</v>
          </cell>
          <cell r="TY9">
            <v>7.0050249999999998</v>
          </cell>
          <cell r="TZ9">
            <v>7.0050049999999997</v>
          </cell>
          <cell r="UA9">
            <v>7.0049999999999999</v>
          </cell>
          <cell r="UB9">
            <v>7.00502</v>
          </cell>
          <cell r="UC9">
            <v>7.1299700000000001</v>
          </cell>
          <cell r="UD9">
            <v>7.1750249999999998</v>
          </cell>
          <cell r="UE9">
            <v>7.1599950000000003</v>
          </cell>
          <cell r="UF9">
            <v>7.140015</v>
          </cell>
          <cell r="UG9">
            <v>7.1399900000000001</v>
          </cell>
          <cell r="UH9">
            <v>7.1400000000000006</v>
          </cell>
          <cell r="UI9">
            <v>7.11998</v>
          </cell>
          <cell r="UJ9">
            <v>7.1099949999999996</v>
          </cell>
          <cell r="UK9">
            <v>7.09</v>
          </cell>
          <cell r="UL9">
            <v>7.0800299999999998</v>
          </cell>
          <cell r="UM9">
            <v>7.0749550000000001</v>
          </cell>
          <cell r="UN9">
            <v>6.9250100000000003</v>
          </cell>
          <cell r="UO9">
            <v>6.9850099999999999</v>
          </cell>
          <cell r="UP9">
            <v>6.9700150000000001</v>
          </cell>
          <cell r="UQ9">
            <v>6.9649749999999999</v>
          </cell>
          <cell r="UR9">
            <v>6.9599799999999998</v>
          </cell>
          <cell r="US9">
            <v>6.9499700000000004</v>
          </cell>
          <cell r="UT9">
            <v>6.9900149999999996</v>
          </cell>
          <cell r="UU9">
            <v>6.9950299999999999</v>
          </cell>
          <cell r="UV9">
            <v>6.9899900000000006</v>
          </cell>
          <cell r="UW9">
            <v>6.9849899999999998</v>
          </cell>
          <cell r="UX9">
            <v>6.9749850000000002</v>
          </cell>
          <cell r="UY9">
            <v>7.1749850000000004</v>
          </cell>
          <cell r="UZ9">
            <v>7.1549849999999999</v>
          </cell>
          <cell r="VA9">
            <v>7.1500149999999998</v>
          </cell>
          <cell r="VB9">
            <v>7.1499649999999999</v>
          </cell>
          <cell r="VC9">
            <v>7.1500349999999999</v>
          </cell>
          <cell r="VD9">
            <v>7.19998</v>
          </cell>
          <cell r="VE9">
            <v>6.9049949999999995</v>
          </cell>
          <cell r="VF9">
            <v>6.8999950000000005</v>
          </cell>
          <cell r="VG9">
            <v>6.8949949999999998</v>
          </cell>
          <cell r="VH9">
            <v>6.8899950000000008</v>
          </cell>
          <cell r="VI9">
            <v>6.9499950000000004</v>
          </cell>
          <cell r="VJ9">
            <v>7.1299950000000001</v>
          </cell>
          <cell r="VK9">
            <v>7.125</v>
          </cell>
          <cell r="VL9">
            <v>7.1199899999999996</v>
          </cell>
          <cell r="VM9">
            <v>7.1149900000000006</v>
          </cell>
          <cell r="VN9">
            <v>7.1749850000000004</v>
          </cell>
          <cell r="VO9">
            <v>7.0550099999999993</v>
          </cell>
          <cell r="VP9">
            <v>7.0500050000000005</v>
          </cell>
          <cell r="VQ9">
            <v>7.0450149999999994</v>
          </cell>
          <cell r="VR9">
            <v>7.02</v>
          </cell>
          <cell r="VS9">
            <v>7.2050099999999997</v>
          </cell>
          <cell r="VT9">
            <v>6.9899750000000003</v>
          </cell>
          <cell r="VU9">
            <v>6.9850150000000006</v>
          </cell>
          <cell r="VV9">
            <v>6.9850150000000006</v>
          </cell>
          <cell r="VW9">
            <v>6.9750199999999998</v>
          </cell>
          <cell r="VX9">
            <v>7.0600100000000001</v>
          </cell>
          <cell r="VY9">
            <v>6.9949950000000003</v>
          </cell>
          <cell r="VZ9">
            <v>7.0150050000000004</v>
          </cell>
          <cell r="WA9">
            <v>7.0149900000000001</v>
          </cell>
          <cell r="WB9">
            <v>7.0149650000000001</v>
          </cell>
          <cell r="WC9">
            <v>7.1200049999999999</v>
          </cell>
          <cell r="WD9">
            <v>7.0050100000000004</v>
          </cell>
          <cell r="WE9">
            <v>6.9999750000000001</v>
          </cell>
          <cell r="WF9">
            <v>6.9950150000000004</v>
          </cell>
          <cell r="WG9">
            <v>6.9949849999999998</v>
          </cell>
          <cell r="WH9">
            <v>6.9850250000000003</v>
          </cell>
          <cell r="WI9">
            <v>6.9699900000000001</v>
          </cell>
          <cell r="WJ9">
            <v>6.964995</v>
          </cell>
          <cell r="WK9">
            <v>6.9600150000000003</v>
          </cell>
          <cell r="WL9">
            <v>6.9600050000000007</v>
          </cell>
          <cell r="WM9">
            <v>7.015015</v>
          </cell>
          <cell r="WN9">
            <v>6.6049850000000001</v>
          </cell>
          <cell r="WO9">
            <v>6.5999750000000006</v>
          </cell>
          <cell r="WP9">
            <v>6.5999750000000006</v>
          </cell>
          <cell r="WQ9">
            <v>6.5999750000000006</v>
          </cell>
          <cell r="WR9">
            <v>6.5999750000000006</v>
          </cell>
          <cell r="WS9">
            <v>6.5950100000000003</v>
          </cell>
          <cell r="WT9">
            <v>6.5950050000000005</v>
          </cell>
          <cell r="WU9">
            <v>6.5649750000000004</v>
          </cell>
          <cell r="WV9">
            <v>6.5599699999999999</v>
          </cell>
          <cell r="WW9">
            <v>6.6199899999999996</v>
          </cell>
          <cell r="WX9">
            <v>6.5800149999999995</v>
          </cell>
          <cell r="WY9">
            <v>6.5749899999999997</v>
          </cell>
          <cell r="WZ9">
            <v>6.5699750000000003</v>
          </cell>
          <cell r="XA9">
            <v>6.5999949999999998</v>
          </cell>
          <cell r="XB9">
            <v>6.4199950000000001</v>
          </cell>
          <cell r="XC9">
            <v>6.420045</v>
          </cell>
          <cell r="XD9">
            <v>5.9349850000000002</v>
          </cell>
          <cell r="XE9">
            <v>5.9349850000000002</v>
          </cell>
          <cell r="XF9">
            <v>5.4699949999999999</v>
          </cell>
          <cell r="XG9">
            <v>5.5049900000000003</v>
          </cell>
          <cell r="XH9">
            <v>5.1150149999999996</v>
          </cell>
          <cell r="XI9">
            <v>5.1549849999999999</v>
          </cell>
          <cell r="XJ9">
            <v>5.1549949999999995</v>
          </cell>
          <cell r="XK9">
            <v>5.74993</v>
          </cell>
          <cell r="XL9">
            <v>5.0300050000000001</v>
          </cell>
          <cell r="XM9">
            <v>4.8095099999999995</v>
          </cell>
          <cell r="XN9">
            <v>5.0600000000000005</v>
          </cell>
          <cell r="XO9">
            <v>5.0599850000000002</v>
          </cell>
          <cell r="XP9">
            <v>4.9999649999999995</v>
          </cell>
          <cell r="XQ9">
            <v>5.6099300000000003</v>
          </cell>
          <cell r="XR9">
            <v>4.8550050000000002</v>
          </cell>
          <cell r="XS9">
            <v>5.5949749999999998</v>
          </cell>
          <cell r="XT9">
            <v>4.8450199999999999</v>
          </cell>
          <cell r="XU9">
            <v>5.5899700000000001</v>
          </cell>
          <cell r="XV9">
            <v>5.5649600000000001</v>
          </cell>
          <cell r="XW9">
            <v>5.5349649999999997</v>
          </cell>
          <cell r="XX9">
            <v>4.635135</v>
          </cell>
          <cell r="XY9">
            <v>4.9299900000000001</v>
          </cell>
          <cell r="XZ9">
            <v>4.9299900000000001</v>
          </cell>
          <cell r="YA9">
            <v>5.3199749999999995</v>
          </cell>
          <cell r="YB9">
            <v>5.2399750000000003</v>
          </cell>
          <cell r="YC9">
            <v>5.31996</v>
          </cell>
          <cell r="YD9">
            <v>5.3099749999999997</v>
          </cell>
          <cell r="YE9">
            <v>5.1399850000000002</v>
          </cell>
          <cell r="YF9">
            <v>4.7849349999999999</v>
          </cell>
          <cell r="YG9">
            <v>4.7849950000000003</v>
          </cell>
          <cell r="YH9">
            <v>5.3149800000000003</v>
          </cell>
          <cell r="YI9">
            <v>4.9649700000000001</v>
          </cell>
          <cell r="YJ9">
            <v>4.3849850000000004</v>
          </cell>
          <cell r="YK9">
            <v>4.3749699999999994</v>
          </cell>
          <cell r="YL9">
            <v>4.3500100000000002</v>
          </cell>
          <cell r="YM9">
            <v>4.3349949999999993</v>
          </cell>
          <cell r="YN9">
            <v>4.3349949999999993</v>
          </cell>
          <cell r="YO9">
            <v>4.3699700000000004</v>
          </cell>
          <cell r="YP9">
            <v>4.3649750000000003</v>
          </cell>
          <cell r="YQ9">
            <v>4.3599899999999998</v>
          </cell>
          <cell r="YR9">
            <v>4.2949900000000003</v>
          </cell>
          <cell r="YS9">
            <v>4.30999</v>
          </cell>
          <cell r="YT9">
            <v>4.3100050000000003</v>
          </cell>
          <cell r="YU9">
            <v>4.3100050000000003</v>
          </cell>
          <cell r="YV9">
            <v>4.3000249999999998</v>
          </cell>
          <cell r="YW9">
            <v>4.3149549999999994</v>
          </cell>
          <cell r="YX9">
            <v>4.3149700000000006</v>
          </cell>
          <cell r="YY9">
            <v>4.3149700000000006</v>
          </cell>
          <cell r="YZ9">
            <v>4.2249999999999996</v>
          </cell>
          <cell r="ZA9">
            <v>4.2150150000000002</v>
          </cell>
          <cell r="ZB9">
            <v>4.2150150000000002</v>
          </cell>
          <cell r="ZC9">
            <v>4.2349600000000001</v>
          </cell>
          <cell r="ZD9">
            <v>4.1949749999999995</v>
          </cell>
          <cell r="ZE9">
            <v>4.1949749999999995</v>
          </cell>
          <cell r="ZF9">
            <v>4.1900199999999996</v>
          </cell>
          <cell r="ZG9">
            <v>4.1750050000000005</v>
          </cell>
          <cell r="ZH9">
            <v>4.069985</v>
          </cell>
          <cell r="ZI9">
            <v>4.08005</v>
          </cell>
          <cell r="ZJ9">
            <v>4.0750650000000004</v>
          </cell>
          <cell r="ZK9">
            <v>4.0750700000000002</v>
          </cell>
          <cell r="ZL9">
            <v>4.0680750000000003</v>
          </cell>
          <cell r="ZM9">
            <v>4.0555500000000002</v>
          </cell>
          <cell r="ZN9">
            <v>4.1435000000000004</v>
          </cell>
          <cell r="ZO9">
            <v>4.1292450000000001</v>
          </cell>
          <cell r="ZP9">
            <v>4.1223700000000001</v>
          </cell>
          <cell r="ZQ9">
            <v>4.1262999999999996</v>
          </cell>
          <cell r="ZR9">
            <v>4.1283050000000001</v>
          </cell>
          <cell r="ZS9">
            <v>4.1615950000000002</v>
          </cell>
          <cell r="ZT9">
            <v>4.1615950000000002</v>
          </cell>
          <cell r="ZU9">
            <v>4.1630199999999995</v>
          </cell>
          <cell r="ZV9">
            <v>4.1630199999999995</v>
          </cell>
          <cell r="ZW9">
            <v>4.0611949999999997</v>
          </cell>
          <cell r="ZX9">
            <v>4.11022</v>
          </cell>
          <cell r="ZY9">
            <v>4.1090949999999999</v>
          </cell>
          <cell r="ZZ9">
            <v>4.1155200000000001</v>
          </cell>
          <cell r="AAA9">
            <v>4.1043750000000001</v>
          </cell>
          <cell r="AAB9">
            <v>4.09816</v>
          </cell>
          <cell r="AAC9">
            <v>4.0435499999999998</v>
          </cell>
          <cell r="AAD9">
            <v>4.0399650000000005</v>
          </cell>
          <cell r="AAE9">
            <v>4.0367499999999996</v>
          </cell>
          <cell r="AAF9">
            <v>4.0861400000000003</v>
          </cell>
          <cell r="AAG9">
            <v>4.0861900000000002</v>
          </cell>
          <cell r="AAH9">
            <v>4.0705600000000004</v>
          </cell>
          <cell r="AAI9">
            <v>4.0688700000000004</v>
          </cell>
          <cell r="AAJ9">
            <v>4.0507</v>
          </cell>
          <cell r="AAK9">
            <v>3.8691399999999998</v>
          </cell>
          <cell r="AAL9">
            <v>3.8602749999999997</v>
          </cell>
          <cell r="AAM9">
            <v>3.8388499999999999</v>
          </cell>
          <cell r="AAN9">
            <v>3.8430249999999999</v>
          </cell>
          <cell r="AAO9">
            <v>3.9031750000000001</v>
          </cell>
          <cell r="AAP9">
            <v>3.8714899999999997</v>
          </cell>
          <cell r="AAQ9">
            <v>3.8777200000000001</v>
          </cell>
          <cell r="AAR9">
            <v>3.8680699999999999</v>
          </cell>
          <cell r="AAS9">
            <v>3.8627200000000004</v>
          </cell>
          <cell r="AAT9">
            <v>3.913405</v>
          </cell>
          <cell r="AAU9">
            <v>3.8557950000000001</v>
          </cell>
          <cell r="AAV9">
            <v>3.8551099999999998</v>
          </cell>
          <cell r="AAW9">
            <v>3.8499150000000002</v>
          </cell>
          <cell r="AAX9">
            <v>3.8498899999999998</v>
          </cell>
          <cell r="AAY9">
            <v>3.8577849999999998</v>
          </cell>
          <cell r="AAZ9">
            <v>3.85188</v>
          </cell>
          <cell r="ABA9">
            <v>3.8656800000000002</v>
          </cell>
          <cell r="ABB9">
            <v>3.8434749999999998</v>
          </cell>
          <cell r="ABC9">
            <v>3.80172</v>
          </cell>
          <cell r="ABD9">
            <v>3.831575</v>
          </cell>
          <cell r="ABE9">
            <v>3.8355950000000001</v>
          </cell>
          <cell r="ABF9">
            <v>3.8341000000000003</v>
          </cell>
          <cell r="ABG9">
            <v>3.7085549999999996</v>
          </cell>
          <cell r="ABH9">
            <v>3.7085150000000002</v>
          </cell>
          <cell r="ABI9">
            <v>3.7367850000000002</v>
          </cell>
          <cell r="ABJ9">
            <v>3.7352449999999999</v>
          </cell>
          <cell r="ABK9">
            <v>3.73326</v>
          </cell>
          <cell r="ABL9">
            <v>3.73665</v>
          </cell>
          <cell r="ABM9">
            <v>3.7149999999999999</v>
          </cell>
          <cell r="ABN9">
            <v>3.7462599999999999</v>
          </cell>
          <cell r="ABO9">
            <v>3.7462499999999999</v>
          </cell>
          <cell r="ABP9">
            <v>3.7561649999999998</v>
          </cell>
          <cell r="ABQ9">
            <v>3.7468400000000002</v>
          </cell>
          <cell r="ABR9">
            <v>3.7319599999999999</v>
          </cell>
          <cell r="ABS9">
            <v>3.7565049999999998</v>
          </cell>
          <cell r="ABT9">
            <v>3.7585850000000001</v>
          </cell>
          <cell r="ABU9">
            <v>3.7170300000000003</v>
          </cell>
          <cell r="ABV9">
            <v>3.7154349999999998</v>
          </cell>
          <cell r="ABW9">
            <v>3.7158349999999998</v>
          </cell>
          <cell r="ABX9">
            <v>3.7283200000000001</v>
          </cell>
          <cell r="ABY9">
            <v>3.7309549999999998</v>
          </cell>
          <cell r="ABZ9">
            <v>3.7272850000000002</v>
          </cell>
          <cell r="ACA9">
            <v>3.7290800000000002</v>
          </cell>
          <cell r="ACB9">
            <v>3.7291299999999996</v>
          </cell>
          <cell r="ACC9">
            <v>3.7229649999999999</v>
          </cell>
          <cell r="ACD9">
            <v>3.72241</v>
          </cell>
          <cell r="ACE9">
            <v>3.72309</v>
          </cell>
          <cell r="ACF9">
            <v>3.7275749999999999</v>
          </cell>
          <cell r="ACG9">
            <v>3.729095</v>
          </cell>
          <cell r="ACH9">
            <v>3.733085</v>
          </cell>
          <cell r="ACI9">
            <v>3.7084350000000001</v>
          </cell>
          <cell r="ACJ9">
            <v>3.7017249999999997</v>
          </cell>
          <cell r="ACK9">
            <v>3.701775</v>
          </cell>
          <cell r="ACL9">
            <v>3.7106250000000003</v>
          </cell>
          <cell r="ACM9">
            <v>3.667205</v>
          </cell>
          <cell r="ACN9">
            <v>3.6580249999999999</v>
          </cell>
          <cell r="ACO9">
            <v>3.6576599999999999</v>
          </cell>
          <cell r="ACP9">
            <v>3.6544600000000003</v>
          </cell>
          <cell r="ACQ9">
            <v>3.65354</v>
          </cell>
          <cell r="ACR9">
            <v>3.6550050000000001</v>
          </cell>
          <cell r="ACS9">
            <v>3.6529350000000003</v>
          </cell>
          <cell r="ACT9">
            <v>3.6438899999999999</v>
          </cell>
          <cell r="ACU9">
            <v>3.6418900000000001</v>
          </cell>
          <cell r="ACV9">
            <v>3.636015</v>
          </cell>
          <cell r="ACW9">
            <v>3.6413700000000002</v>
          </cell>
          <cell r="ACX9">
            <v>3.6983950000000001</v>
          </cell>
          <cell r="ACY9">
            <v>3.6920999999999999</v>
          </cell>
          <cell r="ACZ9">
            <v>3.6969399999999997</v>
          </cell>
          <cell r="ADA9">
            <v>3.7035100000000001</v>
          </cell>
          <cell r="ADB9">
            <v>3.6921200000000001</v>
          </cell>
          <cell r="ADC9">
            <v>3.688345</v>
          </cell>
          <cell r="ADD9">
            <v>3.6892749999999999</v>
          </cell>
          <cell r="ADE9">
            <v>3.76396</v>
          </cell>
          <cell r="ADF9">
            <v>3.78728</v>
          </cell>
          <cell r="ADG9">
            <v>3.7873099999999997</v>
          </cell>
          <cell r="ADH9">
            <v>3.78362</v>
          </cell>
          <cell r="ADI9">
            <v>3.7882550000000004</v>
          </cell>
          <cell r="ADJ9">
            <v>3.72472</v>
          </cell>
          <cell r="ADK9">
            <v>3.7206250000000001</v>
          </cell>
          <cell r="ADL9">
            <v>3.7197849999999999</v>
          </cell>
          <cell r="ADM9">
            <v>3.7197900000000002</v>
          </cell>
          <cell r="ADN9">
            <v>3.7720400000000001</v>
          </cell>
          <cell r="ADO9">
            <v>3.772065</v>
          </cell>
          <cell r="ADP9">
            <v>3.8409499999999999</v>
          </cell>
          <cell r="ADQ9">
            <v>3.8401299999999998</v>
          </cell>
          <cell r="ADR9">
            <v>3.84043</v>
          </cell>
          <cell r="ADS9">
            <v>3.832535</v>
          </cell>
          <cell r="ADT9">
            <v>3.8352950000000003</v>
          </cell>
          <cell r="ADU9">
            <v>3.833683333333334</v>
          </cell>
          <cell r="ADV9">
            <v>3.8401700000000001</v>
          </cell>
          <cell r="ADW9">
            <v>3.8362600000000002</v>
          </cell>
          <cell r="ADX9">
            <v>3.8336049999999999</v>
          </cell>
          <cell r="ADY9">
            <v>3.825135</v>
          </cell>
          <cell r="ADZ9">
            <v>3.8251249999999999</v>
          </cell>
          <cell r="AEA9">
            <v>3.8422000000000001</v>
          </cell>
          <cell r="AEB9">
            <v>3.8582349999999996</v>
          </cell>
          <cell r="AEC9">
            <v>3.8516699999999999</v>
          </cell>
          <cell r="AED9">
            <v>3.8478850000000002</v>
          </cell>
          <cell r="AEE9">
            <v>3.8425050000000001</v>
          </cell>
          <cell r="AEF9">
            <v>3.8423799999999999</v>
          </cell>
          <cell r="AEG9">
            <v>3.9371049999999999</v>
          </cell>
          <cell r="AEH9">
            <v>3.9276749999999998</v>
          </cell>
          <cell r="AEI9">
            <v>3.9276499999999999</v>
          </cell>
          <cell r="AEJ9">
            <v>3.9190399999999999</v>
          </cell>
          <cell r="AEK9">
            <v>3.91757</v>
          </cell>
          <cell r="AEL9">
            <v>3.9678849999999999</v>
          </cell>
          <cell r="AEM9">
            <v>3.9550149999999999</v>
          </cell>
          <cell r="AEN9">
            <v>3.89662</v>
          </cell>
          <cell r="AEO9">
            <v>3.8987350000000003</v>
          </cell>
          <cell r="AEP9">
            <v>3.8962400000000001</v>
          </cell>
          <cell r="AEQ9">
            <v>3.9735199999999997</v>
          </cell>
          <cell r="AER9">
            <v>3.9547650000000001</v>
          </cell>
          <cell r="AES9">
            <v>3.9538250000000001</v>
          </cell>
          <cell r="AET9">
            <v>3.9530050000000001</v>
          </cell>
          <cell r="AEU9">
            <v>3.9497200000000001</v>
          </cell>
          <cell r="AEV9">
            <v>3.8225350000000002</v>
          </cell>
          <cell r="AEW9">
            <v>3.8046699999999998</v>
          </cell>
          <cell r="AEX9">
            <v>3.8083299999999998</v>
          </cell>
          <cell r="AEY9">
            <v>3.799105</v>
          </cell>
          <cell r="AEZ9">
            <v>3.7958299999999996</v>
          </cell>
          <cell r="AFA9">
            <v>3.8625499999999997</v>
          </cell>
          <cell r="AFB9">
            <v>3.8625449999999999</v>
          </cell>
          <cell r="AFC9">
            <v>3.8553699999999997</v>
          </cell>
          <cell r="AFD9">
            <v>3.9005700000000001</v>
          </cell>
          <cell r="AFE9">
            <v>3.9027099999999999</v>
          </cell>
          <cell r="AFF9">
            <v>3.9682850000000003</v>
          </cell>
          <cell r="AFG9">
            <v>3.968315</v>
          </cell>
          <cell r="AFH9">
            <v>3.9682949999999999</v>
          </cell>
          <cell r="AFI9">
            <v>3.918285</v>
          </cell>
          <cell r="AFJ9">
            <v>3.9123000000000001</v>
          </cell>
          <cell r="AFK9">
            <v>3.9875750000000001</v>
          </cell>
          <cell r="AFL9">
            <v>3.9348599999999996</v>
          </cell>
          <cell r="AFM9">
            <v>3.9348450000000001</v>
          </cell>
          <cell r="AFN9">
            <v>3.9440049999999998</v>
          </cell>
          <cell r="AFO9">
            <v>3.9325700000000001</v>
          </cell>
          <cell r="AFP9">
            <v>4.0586649999999995</v>
          </cell>
          <cell r="AFQ9">
            <v>4.0478300000000003</v>
          </cell>
          <cell r="AFR9">
            <v>4.0478350000000001</v>
          </cell>
          <cell r="AFS9">
            <v>4.0478249999999996</v>
          </cell>
          <cell r="AFT9">
            <v>4.0442400000000003</v>
          </cell>
          <cell r="AFU9">
            <v>4.0499600000000004</v>
          </cell>
          <cell r="AFV9">
            <v>4.0413649999999999</v>
          </cell>
          <cell r="AFW9">
            <v>4.0412400000000002</v>
          </cell>
          <cell r="AFX9">
            <v>4.02684</v>
          </cell>
          <cell r="AFY9">
            <v>4.0322149999999999</v>
          </cell>
          <cell r="AFZ9">
            <v>4.0322849999999999</v>
          </cell>
          <cell r="AGA9">
            <v>4.0345550000000001</v>
          </cell>
          <cell r="AGB9">
            <v>4.0345849999999999</v>
          </cell>
          <cell r="AGC9">
            <v>4.0339600000000004</v>
          </cell>
          <cell r="AGD9">
            <v>4.030805</v>
          </cell>
          <cell r="AGE9">
            <v>4.03078</v>
          </cell>
          <cell r="AGF9">
            <v>4.03071</v>
          </cell>
          <cell r="AGG9">
            <v>4.03078</v>
          </cell>
          <cell r="AGH9">
            <v>4.0562899999999997</v>
          </cell>
          <cell r="AGI9">
            <v>4.0562649999999998</v>
          </cell>
          <cell r="AGJ9">
            <v>4.0562399999999998</v>
          </cell>
          <cell r="AGK9">
            <v>4.0562050000000003</v>
          </cell>
          <cell r="AGL9">
            <v>3.9631400000000001</v>
          </cell>
          <cell r="AGM9">
            <v>3.93147</v>
          </cell>
          <cell r="AGN9">
            <v>3.9086699999999999</v>
          </cell>
          <cell r="AGO9">
            <v>3.90449</v>
          </cell>
          <cell r="AGP9">
            <v>3.9045399999999999</v>
          </cell>
          <cell r="AGQ9">
            <v>3.9360300000000001</v>
          </cell>
          <cell r="AGR9">
            <v>3.9325549999999998</v>
          </cell>
          <cell r="AGS9">
            <v>3.9310149999999995</v>
          </cell>
          <cell r="AGT9">
            <v>3.9272900000000002</v>
          </cell>
          <cell r="AGU9">
            <v>3.9202699999999999</v>
          </cell>
          <cell r="AGV9">
            <v>3.9768949999999998</v>
          </cell>
          <cell r="AGW9">
            <v>3.8959700000000002</v>
          </cell>
          <cell r="AGX9">
            <v>3.8959250000000001</v>
          </cell>
          <cell r="AGY9">
            <v>3.9035250000000001</v>
          </cell>
          <cell r="AGZ9">
            <v>3.89967</v>
          </cell>
          <cell r="AHA9">
            <v>3.9011649999999998</v>
          </cell>
          <cell r="AHB9">
            <v>3.892995</v>
          </cell>
          <cell r="AHC9">
            <v>3.89805</v>
          </cell>
          <cell r="AHD9">
            <v>3.9007199999999997</v>
          </cell>
          <cell r="AHE9">
            <v>3.8607699999999996</v>
          </cell>
          <cell r="AHF9">
            <v>3.8315950000000001</v>
          </cell>
          <cell r="AHG9">
            <v>3.860935</v>
          </cell>
          <cell r="AHH9">
            <v>3.8553649999999999</v>
          </cell>
          <cell r="AHI9">
            <v>3.8985599999999998</v>
          </cell>
          <cell r="AHJ9">
            <v>3.8539699999999999</v>
          </cell>
          <cell r="AHK9">
            <v>3.8492299999999999</v>
          </cell>
          <cell r="AHL9">
            <v>3.8493300000000001</v>
          </cell>
          <cell r="AHM9">
            <v>3.8568700000000002</v>
          </cell>
          <cell r="AHN9">
            <v>3.8553350000000002</v>
          </cell>
          <cell r="AHO9">
            <v>3.8915600000000001</v>
          </cell>
          <cell r="AHP9">
            <v>3.8372799999999998</v>
          </cell>
          <cell r="AHQ9">
            <v>3.8978799999999998</v>
          </cell>
          <cell r="AHR9">
            <v>3.8978799999999998</v>
          </cell>
          <cell r="AHS9">
            <v>4.0251749999999999</v>
          </cell>
          <cell r="AHT9">
            <v>4.0236199999999993</v>
          </cell>
          <cell r="AHU9">
            <v>4.0307950000000003</v>
          </cell>
          <cell r="AHV9">
            <v>4.059685</v>
          </cell>
          <cell r="AHW9">
            <v>4.0409699999999997</v>
          </cell>
          <cell r="AHX9">
            <v>4.0780250000000002</v>
          </cell>
          <cell r="AHY9">
            <v>4.0299750000000003</v>
          </cell>
          <cell r="AHZ9">
            <v>4.0224149999999996</v>
          </cell>
          <cell r="AIA9">
            <v>4.0270299999999999</v>
          </cell>
          <cell r="AIB9">
            <v>4.0776700000000003</v>
          </cell>
          <cell r="AIC9">
            <v>4.0737699999999997</v>
          </cell>
          <cell r="AID9">
            <v>4.0118349999999996</v>
          </cell>
          <cell r="AIE9">
            <v>4.0256350000000003</v>
          </cell>
          <cell r="AIF9">
            <v>4.1519449999999996</v>
          </cell>
          <cell r="AIG9">
            <v>4.1434449999999998</v>
          </cell>
          <cell r="AIH9">
            <v>4.1434300000000004</v>
          </cell>
          <cell r="AII9">
            <v>4.1361650000000001</v>
          </cell>
          <cell r="AIJ9">
            <v>4.1397399999999998</v>
          </cell>
          <cell r="AIK9">
            <v>4.1306600000000007</v>
          </cell>
          <cell r="AIL9">
            <v>4.1347050000000003</v>
          </cell>
          <cell r="AIM9">
            <v>4.1300500000000007</v>
          </cell>
          <cell r="AIN9">
            <v>4.1300150000000002</v>
          </cell>
          <cell r="AIO9">
            <v>4.1308249999999997</v>
          </cell>
          <cell r="AIP9">
            <v>4.2144200000000005</v>
          </cell>
          <cell r="AIQ9">
            <v>4.1584599999999998</v>
          </cell>
          <cell r="AIR9">
            <v>4.1331800000000003</v>
          </cell>
          <cell r="AIS9">
            <v>4.1265900000000002</v>
          </cell>
          <cell r="AIT9">
            <v>4.1287700000000003</v>
          </cell>
          <cell r="AIU9">
            <v>4.1003800000000004</v>
          </cell>
          <cell r="AIV9">
            <v>4.07315</v>
          </cell>
          <cell r="AIW9">
            <v>4.0731099999999998</v>
          </cell>
          <cell r="AIX9">
            <v>4.07308</v>
          </cell>
          <cell r="AIY9">
            <v>4.0620399999999997</v>
          </cell>
          <cell r="AIZ9">
            <v>4.0450400000000002</v>
          </cell>
          <cell r="AJA9">
            <v>4.0282400000000003</v>
          </cell>
          <cell r="AJB9">
            <v>4.0058699999999998</v>
          </cell>
          <cell r="AJC9">
            <v>4.0059699999999996</v>
          </cell>
          <cell r="AJD9">
            <v>4.0059699999999996</v>
          </cell>
          <cell r="AJE9">
            <v>4.0582799999999999</v>
          </cell>
          <cell r="AJF9">
            <v>4.0242399999999998</v>
          </cell>
          <cell r="AJG9">
            <v>4.0145200000000001</v>
          </cell>
          <cell r="AJH9">
            <v>4.0515699999999999</v>
          </cell>
          <cell r="AJI9">
            <v>4.0208000000000004</v>
          </cell>
          <cell r="AJJ9">
            <v>4.2305299999999999</v>
          </cell>
          <cell r="AJK9">
            <v>4.23055</v>
          </cell>
          <cell r="AJL9">
            <v>4.1904599999999999</v>
          </cell>
          <cell r="AJM9">
            <v>4.1597499999999998</v>
          </cell>
          <cell r="AJN9">
            <v>4.07639</v>
          </cell>
          <cell r="AJO9">
            <v>4.0576400000000001</v>
          </cell>
          <cell r="AJP9">
            <v>4.0575799999999997</v>
          </cell>
          <cell r="AJQ9">
            <v>4.0235099999999999</v>
          </cell>
          <cell r="AJR9">
            <v>4.0131899999999998</v>
          </cell>
          <cell r="AJS9">
            <v>3.98502</v>
          </cell>
          <cell r="AJT9">
            <v>4.1216299999999997</v>
          </cell>
          <cell r="AJU9">
            <v>4.1215900000000003</v>
          </cell>
          <cell r="AJV9">
            <v>4.0664899999999999</v>
          </cell>
          <cell r="AJW9">
            <v>4.0578599999999998</v>
          </cell>
          <cell r="AJX9">
            <v>4.0314399999999999</v>
          </cell>
          <cell r="AJY9">
            <v>4.10337</v>
          </cell>
          <cell r="AJZ9">
            <v>4.1886600000000005</v>
          </cell>
          <cell r="AKA9">
            <v>4.1686050000000003</v>
          </cell>
          <cell r="AKB9">
            <v>4.1686100000000001</v>
          </cell>
          <cell r="AKC9">
            <v>4.2186000000000003</v>
          </cell>
          <cell r="AKD9">
            <v>4.2185800000000002</v>
          </cell>
          <cell r="AKE9">
            <v>4.2185800000000002</v>
          </cell>
          <cell r="AKF9">
            <v>4.2185800000000002</v>
          </cell>
          <cell r="AKG9">
            <v>4.1942849999999998</v>
          </cell>
          <cell r="AKH9">
            <v>4.2225250000000001</v>
          </cell>
          <cell r="AKI9">
            <v>4.1530800000000001</v>
          </cell>
          <cell r="AKJ9">
            <v>4.1415100000000002</v>
          </cell>
          <cell r="AKK9">
            <v>4.135135</v>
          </cell>
          <cell r="AKL9">
            <v>4.1351399999999998</v>
          </cell>
          <cell r="AKM9">
            <v>4.135135</v>
          </cell>
          <cell r="AKN9">
            <v>4.0691749999999995</v>
          </cell>
          <cell r="AKO9">
            <v>4.0646550000000001</v>
          </cell>
          <cell r="AKP9">
            <v>4.0583299999999998</v>
          </cell>
          <cell r="AKQ9">
            <v>4.04887</v>
          </cell>
          <cell r="AKR9">
            <v>4.1365099999999995</v>
          </cell>
          <cell r="AKS9">
            <v>4.0781400000000003</v>
          </cell>
          <cell r="AKT9">
            <v>4.0781400000000003</v>
          </cell>
          <cell r="AKU9">
            <v>4.0642750000000003</v>
          </cell>
          <cell r="AKV9">
            <v>4.0593400000000006</v>
          </cell>
          <cell r="AKW9">
            <v>4.1365999999999996</v>
          </cell>
          <cell r="AKX9">
            <v>4.0531899999999998</v>
          </cell>
          <cell r="AKY9">
            <v>4.0453400000000004</v>
          </cell>
          <cell r="AKZ9">
            <v>4.038805</v>
          </cell>
          <cell r="ALA9">
            <v>4.0401499999999997</v>
          </cell>
          <cell r="ALB9">
            <v>4.1503550000000002</v>
          </cell>
          <cell r="ALC9">
            <v>4.1503499999999995</v>
          </cell>
          <cell r="ALD9">
            <v>4.104895</v>
          </cell>
          <cell r="ALE9">
            <v>4.1818349999999995</v>
          </cell>
          <cell r="ALF9">
            <v>4.0956550000000007</v>
          </cell>
          <cell r="ALG9">
            <v>4.1627200000000002</v>
          </cell>
          <cell r="ALH9">
            <v>4.0717800000000004</v>
          </cell>
          <cell r="ALI9">
            <v>4.0529200000000003</v>
          </cell>
          <cell r="ALJ9">
            <v>4.051215</v>
          </cell>
          <cell r="ALK9">
            <v>4.05124</v>
          </cell>
          <cell r="ALL9">
            <v>4.1257000000000001</v>
          </cell>
          <cell r="ALM9">
            <v>4.1106999999999996</v>
          </cell>
          <cell r="ALN9">
            <v>4.0949899999999992</v>
          </cell>
          <cell r="ALO9">
            <v>4.0908549999999995</v>
          </cell>
          <cell r="ALP9">
            <v>4.0412999999999997</v>
          </cell>
          <cell r="ALQ9">
            <v>4.1245399999999997</v>
          </cell>
          <cell r="ALR9">
            <v>4.1507649999999998</v>
          </cell>
          <cell r="ALS9">
            <v>4.1673749999999998</v>
          </cell>
          <cell r="ALT9">
            <v>4.1575100000000003</v>
          </cell>
          <cell r="ALU9">
            <v>4.1575450000000007</v>
          </cell>
          <cell r="ALV9">
            <v>4.1524799999999997</v>
          </cell>
          <cell r="ALW9">
            <v>3.8874949999999995</v>
          </cell>
          <cell r="ALX9">
            <v>3.8667899999999999</v>
          </cell>
          <cell r="ALY9">
            <v>3.818095</v>
          </cell>
          <cell r="ALZ9">
            <v>3.81481</v>
          </cell>
          <cell r="AMA9">
            <v>3.9137499999999998</v>
          </cell>
          <cell r="AMB9">
            <v>3.9137650000000002</v>
          </cell>
          <cell r="AMC9">
            <v>3.9500549999999999</v>
          </cell>
          <cell r="AMD9">
            <v>3.9402200000000001</v>
          </cell>
          <cell r="AME9">
            <v>3.9352499999999999</v>
          </cell>
          <cell r="AMF9">
            <v>3.9295450000000001</v>
          </cell>
          <cell r="AMG9">
            <v>3.8657650000000001</v>
          </cell>
          <cell r="AMH9">
            <v>3.8254000000000001</v>
          </cell>
          <cell r="AMI9">
            <v>3.8216399999999999</v>
          </cell>
          <cell r="AMJ9">
            <v>3.8379950000000003</v>
          </cell>
          <cell r="AMK9">
            <v>3.9171500000000004</v>
          </cell>
          <cell r="AML9">
            <v>3.8702399999999999</v>
          </cell>
          <cell r="AMM9">
            <v>3.8597000000000001</v>
          </cell>
          <cell r="AMN9">
            <v>3.8567400000000003</v>
          </cell>
          <cell r="AMO9">
            <v>3.8564400000000001</v>
          </cell>
          <cell r="AMP9">
            <v>3.9540299999999999</v>
          </cell>
          <cell r="AMQ9">
            <v>3.9142799999999998</v>
          </cell>
          <cell r="AMR9">
            <v>3.9026649999999998</v>
          </cell>
          <cell r="AMS9">
            <v>3.89846</v>
          </cell>
          <cell r="AMT9">
            <v>3.8966050000000001</v>
          </cell>
          <cell r="AMU9">
            <v>4.0721800000000004</v>
          </cell>
          <cell r="AMV9">
            <v>4.0569550000000003</v>
          </cell>
          <cell r="AMW9">
            <v>4.0572400000000002</v>
          </cell>
          <cell r="AMX9">
            <v>4.0528899999999997</v>
          </cell>
          <cell r="AMY9">
            <v>4.2486199999999998</v>
          </cell>
          <cell r="AMZ9">
            <v>4.0986849999999997</v>
          </cell>
          <cell r="ANA9">
            <v>4.0790550000000003</v>
          </cell>
          <cell r="ANB9">
            <v>4.0738750000000001</v>
          </cell>
          <cell r="ANC9">
            <v>4.0738850000000006</v>
          </cell>
          <cell r="AND9">
            <v>4.0738899999999996</v>
          </cell>
          <cell r="ANE9">
            <v>4.0971799999999998</v>
          </cell>
          <cell r="ANF9">
            <v>4.0871550000000001</v>
          </cell>
          <cell r="ANG9">
            <v>4.0871599999999999</v>
          </cell>
          <cell r="ANH9">
            <v>4.0871599999999999</v>
          </cell>
          <cell r="ANI9">
            <v>4.0755499999999998</v>
          </cell>
          <cell r="ANJ9">
            <v>4.0397499999999997</v>
          </cell>
          <cell r="ANK9">
            <v>4.0334500000000002</v>
          </cell>
          <cell r="ANL9">
            <v>4.0334050000000001</v>
          </cell>
          <cell r="ANM9">
            <v>4.0334099999999999</v>
          </cell>
          <cell r="ANN9">
            <v>3.9968599999999999</v>
          </cell>
          <cell r="ANO9">
            <v>3.9860199999999999</v>
          </cell>
          <cell r="ANP9">
            <v>3.97837</v>
          </cell>
          <cell r="ANQ9">
            <v>3.9723299999999999</v>
          </cell>
          <cell r="ANR9">
            <v>4.2941850000000006</v>
          </cell>
          <cell r="ANS9">
            <v>4.2742450000000005</v>
          </cell>
          <cell r="ANT9">
            <v>4.2652599999999996</v>
          </cell>
          <cell r="ANU9">
            <v>4.2567899999999996</v>
          </cell>
          <cell r="ANV9">
            <v>4.2497699999999998</v>
          </cell>
          <cell r="ANW9">
            <v>4.2427099999999998</v>
          </cell>
          <cell r="ANX9">
            <v>4.2232950000000002</v>
          </cell>
          <cell r="ANY9">
            <v>4.0096850000000002</v>
          </cell>
          <cell r="ANZ9">
            <v>4.0096850000000002</v>
          </cell>
          <cell r="AOA9">
            <v>3.9966600000000003</v>
          </cell>
          <cell r="AOB9">
            <v>4.3015050000000006</v>
          </cell>
          <cell r="AOC9">
            <v>4.2552899999999996</v>
          </cell>
          <cell r="AOD9">
            <v>4.249155</v>
          </cell>
          <cell r="AOE9">
            <v>4.2491500000000002</v>
          </cell>
          <cell r="AOF9">
            <v>4.2368600000000001</v>
          </cell>
          <cell r="AOG9">
            <v>4.1557449999999996</v>
          </cell>
          <cell r="AOH9">
            <v>4.1349599999999995</v>
          </cell>
          <cell r="AOI9">
            <v>4.1199449999999995</v>
          </cell>
          <cell r="AOJ9">
            <v>4.118455</v>
          </cell>
          <cell r="AOK9">
            <v>4.1185200000000002</v>
          </cell>
          <cell r="AOL9">
            <v>4.1478099999999998</v>
          </cell>
          <cell r="AOM9">
            <v>4.1379349999999997</v>
          </cell>
          <cell r="AON9">
            <v>4.117845</v>
          </cell>
          <cell r="AOO9">
            <v>4.1145300000000002</v>
          </cell>
          <cell r="AOP9">
            <v>4.1259300000000003</v>
          </cell>
          <cell r="AOQ9">
            <v>4.2172700000000001</v>
          </cell>
          <cell r="AOR9">
            <v>4.0936649999999997</v>
          </cell>
          <cell r="AOS9">
            <v>4.2702100000000005</v>
          </cell>
          <cell r="AOT9">
            <v>4.2586199999999996</v>
          </cell>
          <cell r="AOU9">
            <v>4.2744999999999997</v>
          </cell>
          <cell r="AOV9">
            <v>4.4460249999999997</v>
          </cell>
          <cell r="AOW9">
            <v>4.4260549999999999</v>
          </cell>
          <cell r="AOX9">
            <v>4.4260599999999997</v>
          </cell>
          <cell r="AOY9">
            <v>4.4260599999999997</v>
          </cell>
          <cell r="AOZ9">
            <v>4.42462</v>
          </cell>
          <cell r="APA9">
            <v>4.4242600000000003</v>
          </cell>
          <cell r="APB9">
            <v>4.3567999999999998</v>
          </cell>
          <cell r="APC9">
            <v>4.3567750000000007</v>
          </cell>
          <cell r="APD9">
            <v>4.3449299999999997</v>
          </cell>
          <cell r="APE9">
            <v>4.3449299999999997</v>
          </cell>
          <cell r="APF9">
            <v>4.4272849999999995</v>
          </cell>
          <cell r="APG9">
            <v>4.4922950000000004</v>
          </cell>
          <cell r="APH9">
            <v>4.4837799999999994</v>
          </cell>
          <cell r="API9">
            <v>4.474685</v>
          </cell>
          <cell r="APJ9">
            <v>4.4499050000000002</v>
          </cell>
          <cell r="APK9">
            <v>4.4547800000000004</v>
          </cell>
          <cell r="APL9">
            <v>4.4418199999999999</v>
          </cell>
          <cell r="APM9">
            <v>4.4417999999999997</v>
          </cell>
          <cell r="APN9">
            <v>4.4271599999999998</v>
          </cell>
          <cell r="APO9">
            <v>4.4212450000000008</v>
          </cell>
          <cell r="APP9">
            <v>4.4223299999999997</v>
          </cell>
          <cell r="APQ9">
            <v>4.4223299999999997</v>
          </cell>
          <cell r="APR9">
            <v>4.4223800000000004</v>
          </cell>
          <cell r="APS9">
            <v>4.4188900000000002</v>
          </cell>
          <cell r="APT9">
            <v>4.4295450000000001</v>
          </cell>
          <cell r="APU9">
            <v>4.3516050000000002</v>
          </cell>
          <cell r="APV9">
            <v>4.3452950000000001</v>
          </cell>
          <cell r="APW9">
            <v>4.3452400000000004</v>
          </cell>
          <cell r="APX9">
            <v>4.3401250000000005</v>
          </cell>
          <cell r="APY9">
            <v>4.3732900000000008</v>
          </cell>
          <cell r="APZ9">
            <v>4.3440200000000004</v>
          </cell>
          <cell r="AQA9">
            <v>4.3314149999999998</v>
          </cell>
          <cell r="AQB9">
            <v>4.3313899999999999</v>
          </cell>
          <cell r="AQC9">
            <v>4.3102099999999997</v>
          </cell>
          <cell r="AQD9">
            <v>4.2674000000000003</v>
          </cell>
          <cell r="AQE9">
            <v>4.2674500000000002</v>
          </cell>
          <cell r="AQF9">
            <v>4.2522700000000002</v>
          </cell>
          <cell r="AQG9">
            <v>4.2356850000000001</v>
          </cell>
          <cell r="AQH9">
            <v>4.4275799999999998</v>
          </cell>
          <cell r="AQI9">
            <v>4.4275800000000007</v>
          </cell>
          <cell r="AQJ9">
            <v>4.4668200000000002</v>
          </cell>
          <cell r="AQK9">
            <v>4.4667849999999998</v>
          </cell>
          <cell r="AQL9">
            <v>4.4593499999999997</v>
          </cell>
          <cell r="AQM9">
            <v>4.5484400000000003</v>
          </cell>
          <cell r="AQN9">
            <v>4.5358149999999995</v>
          </cell>
          <cell r="AQO9">
            <v>4.5358350000000005</v>
          </cell>
          <cell r="AQP9">
            <v>4.4400399999999998</v>
          </cell>
          <cell r="AQQ9">
            <v>4.4399499999999996</v>
          </cell>
          <cell r="AQR9">
            <v>4.4403500000000005</v>
          </cell>
          <cell r="AQS9">
            <v>4.4336500000000001</v>
          </cell>
          <cell r="AQT9">
            <v>4.4749250000000007</v>
          </cell>
          <cell r="AQU9">
            <v>4.4173299999999998</v>
          </cell>
          <cell r="AQV9">
            <v>4.4083649999999999</v>
          </cell>
          <cell r="AQW9">
            <v>4.4083649999999999</v>
          </cell>
          <cell r="AQX9">
            <v>4.3892900000000008</v>
          </cell>
          <cell r="AQY9">
            <v>4.8686950000000007</v>
          </cell>
          <cell r="AQZ9">
            <v>4.8128599999999997</v>
          </cell>
          <cell r="ARA9">
            <v>4.811445</v>
          </cell>
          <cell r="ARB9">
            <v>4.8145799999999994</v>
          </cell>
          <cell r="ARC9">
            <v>4.8318099999999999</v>
          </cell>
          <cell r="ARD9">
            <v>4.9183450000000004</v>
          </cell>
          <cell r="ARE9">
            <v>5.0358000000000001</v>
          </cell>
          <cell r="ARF9">
            <v>5.0241150000000001</v>
          </cell>
          <cell r="ARG9">
            <v>5.0980550000000004</v>
          </cell>
          <cell r="ARH9">
            <v>5.0885499999999997</v>
          </cell>
          <cell r="ARI9">
            <v>5.07904</v>
          </cell>
          <cell r="ARJ9">
            <v>5.0790600000000001</v>
          </cell>
          <cell r="ARK9">
            <v>4.9704300000000003</v>
          </cell>
          <cell r="ARL9">
            <v>4.9618599999999997</v>
          </cell>
          <cell r="ARM9">
            <v>5.1318799999999998</v>
          </cell>
          <cell r="ARN9">
            <v>5.12486</v>
          </cell>
          <cell r="ARO9">
            <v>5.0448050000000002</v>
          </cell>
          <cell r="ARP9">
            <v>5.0392999999999999</v>
          </cell>
          <cell r="ARQ9">
            <v>4.7968949999999992</v>
          </cell>
          <cell r="ARR9">
            <v>4.7734800000000002</v>
          </cell>
          <cell r="ARS9">
            <v>4.8132249999999992</v>
          </cell>
          <cell r="ART9">
            <v>4.8059899999999995</v>
          </cell>
          <cell r="ARU9">
            <v>4.8060099999999997</v>
          </cell>
          <cell r="ARV9">
            <v>5.0038999999999998</v>
          </cell>
          <cell r="ARW9">
            <v>5.045795</v>
          </cell>
          <cell r="ARX9">
            <v>5.0818099999999999</v>
          </cell>
          <cell r="ARY9">
            <v>5.0802800000000001</v>
          </cell>
          <cell r="ARZ9">
            <v>5.0802949999999996</v>
          </cell>
          <cell r="ASA9">
            <v>5.0895700000000001</v>
          </cell>
          <cell r="ASB9">
            <v>5.2348350000000003</v>
          </cell>
          <cell r="ASC9">
            <v>5.064845</v>
          </cell>
          <cell r="ASD9">
            <v>5.064845</v>
          </cell>
          <cell r="ASE9">
            <v>5.0575849999999996</v>
          </cell>
          <cell r="ASF9">
            <v>5.2252600000000005</v>
          </cell>
          <cell r="ASG9">
            <v>5.2210400000000003</v>
          </cell>
          <cell r="ASH9">
            <v>5.1587300000000003</v>
          </cell>
          <cell r="ASI9">
            <v>5.1587549999999993</v>
          </cell>
          <cell r="ASJ9">
            <v>5.1357599999999994</v>
          </cell>
          <cell r="ASK9">
            <v>5.2780249999999995</v>
          </cell>
          <cell r="ASL9">
            <v>5.2496400000000003</v>
          </cell>
          <cell r="ASM9">
            <v>5.2127999999999997</v>
          </cell>
          <cell r="ASN9">
            <v>5.2029649999999998</v>
          </cell>
          <cell r="ASO9">
            <v>5.1931500000000002</v>
          </cell>
          <cell r="ASP9">
            <v>5.3305400000000001</v>
          </cell>
          <cell r="ASQ9">
            <v>5.3207000000000004</v>
          </cell>
          <cell r="ASR9">
            <v>5.2958449999999999</v>
          </cell>
          <cell r="ASS9">
            <v>5.2904299999999997</v>
          </cell>
          <cell r="AST9">
            <v>5.2903950000000002</v>
          </cell>
          <cell r="ASU9">
            <v>5.4197749999999996</v>
          </cell>
          <cell r="ASV9">
            <v>5.295185</v>
          </cell>
          <cell r="ASW9">
            <v>5.2950949999999999</v>
          </cell>
          <cell r="ASX9">
            <v>5.2950549999999996</v>
          </cell>
          <cell r="ASY9">
            <v>5.2544699999999995</v>
          </cell>
          <cell r="ASZ9">
            <v>5.5582550000000008</v>
          </cell>
          <cell r="ATA9">
            <v>5.4939900000000002</v>
          </cell>
          <cell r="ATB9">
            <v>5.5049650000000003</v>
          </cell>
          <cell r="ATC9">
            <v>5.5016850000000002</v>
          </cell>
          <cell r="ATD9">
            <v>5.5061</v>
          </cell>
          <cell r="ATE9">
            <v>5.4977149999999995</v>
          </cell>
          <cell r="ATF9">
            <v>5.4235199999999999</v>
          </cell>
          <cell r="ATG9">
            <v>5.4735399999999998</v>
          </cell>
          <cell r="ATH9">
            <v>5.4734150000000001</v>
          </cell>
          <cell r="ATI9">
            <v>5.4735399999999998</v>
          </cell>
          <cell r="ATJ9">
            <v>5.5885449999999999</v>
          </cell>
          <cell r="ATK9">
            <v>5.5885550000000004</v>
          </cell>
          <cell r="ATL9">
            <v>5.5472999999999999</v>
          </cell>
          <cell r="ATM9">
            <v>5.5400799999999997</v>
          </cell>
          <cell r="ATN9">
            <v>5.5400799999999997</v>
          </cell>
          <cell r="ATO9">
            <v>5.7683599999999995</v>
          </cell>
          <cell r="ATP9">
            <v>5.8119800000000001</v>
          </cell>
          <cell r="ATQ9">
            <v>5.8026800000000005</v>
          </cell>
          <cell r="ATR9">
            <v>5.8033799999999998</v>
          </cell>
          <cell r="ATS9">
            <v>5.7971000000000004</v>
          </cell>
          <cell r="ATT9">
            <v>5.7321299999999997</v>
          </cell>
          <cell r="ATU9">
            <v>5.7005850000000002</v>
          </cell>
          <cell r="ATV9">
            <v>5.7125399999999997</v>
          </cell>
          <cell r="ATW9">
            <v>5.7333850000000002</v>
          </cell>
          <cell r="ATX9">
            <v>5.8679500000000004</v>
          </cell>
          <cell r="ATY9">
            <v>5.7899499999999993</v>
          </cell>
          <cell r="ATZ9">
            <v>5.79277</v>
          </cell>
          <cell r="AUA9">
            <v>5.789955</v>
          </cell>
          <cell r="AUB9">
            <v>5.7859350000000003</v>
          </cell>
          <cell r="AUC9">
            <v>5.9559499999999996</v>
          </cell>
          <cell r="AUD9">
            <v>5.929945</v>
          </cell>
          <cell r="AUE9">
            <v>5.7059350000000002</v>
          </cell>
          <cell r="AUF9">
            <v>5.6960649999999999</v>
          </cell>
          <cell r="AUG9">
            <v>5.78308</v>
          </cell>
          <cell r="AUH9">
            <v>5.8447449999999996</v>
          </cell>
          <cell r="AUI9">
            <v>5.7740849999999995</v>
          </cell>
          <cell r="AUJ9">
            <v>5.7741300000000004</v>
          </cell>
          <cell r="AUK9">
            <v>5.7543350000000002</v>
          </cell>
          <cell r="AUL9">
            <v>5.7493999999999996</v>
          </cell>
          <cell r="AUM9">
            <v>5.8565749999999994</v>
          </cell>
          <cell r="AUN9">
            <v>5.7740849999999995</v>
          </cell>
          <cell r="AUO9">
            <v>5.7740849999999995</v>
          </cell>
          <cell r="AUP9">
            <v>5.7742699999999996</v>
          </cell>
          <cell r="AUQ9">
            <v>5.8870300000000002</v>
          </cell>
          <cell r="AUR9">
            <v>5.8870249999999995</v>
          </cell>
          <cell r="AUS9">
            <v>5.6863999999999999</v>
          </cell>
          <cell r="AUT9">
            <v>5.6908849999999997</v>
          </cell>
          <cell r="AUU9">
            <v>5.6731549999999995</v>
          </cell>
          <cell r="AUV9">
            <v>5.6911799999999992</v>
          </cell>
          <cell r="AUW9">
            <v>5.8928250000000002</v>
          </cell>
          <cell r="AUX9">
            <v>5.8180700000000005</v>
          </cell>
          <cell r="AUY9">
            <v>5.8097349999999999</v>
          </cell>
          <cell r="AUZ9">
            <v>5.7995099999999997</v>
          </cell>
          <cell r="AVA9">
            <v>5.7905199999999999</v>
          </cell>
          <cell r="AVB9">
            <v>5.7811599999999999</v>
          </cell>
          <cell r="AVC9">
            <v>5.7322350000000002</v>
          </cell>
          <cell r="AVD9">
            <v>5.7179850000000005</v>
          </cell>
          <cell r="AVE9">
            <v>5.7057000000000002</v>
          </cell>
          <cell r="AVF9">
            <v>5.7176349999999996</v>
          </cell>
          <cell r="AVG9">
            <v>5.8767750000000003</v>
          </cell>
          <cell r="AVH9">
            <v>5.8768099999999999</v>
          </cell>
          <cell r="AVI9">
            <v>5.8423249999999998</v>
          </cell>
          <cell r="AVJ9">
            <v>5.8269399999999996</v>
          </cell>
          <cell r="AVK9">
            <v>5.7853449999999995</v>
          </cell>
          <cell r="AVL9">
            <v>5.7561900000000001</v>
          </cell>
          <cell r="AVM9">
            <v>5.8529850000000003</v>
          </cell>
          <cell r="AVN9">
            <v>5.8270750000000007</v>
          </cell>
          <cell r="AVO9">
            <v>5.8270799999999996</v>
          </cell>
          <cell r="AVP9">
            <v>6.0416400000000001</v>
          </cell>
          <cell r="AVQ9">
            <v>6.01431</v>
          </cell>
          <cell r="AVR9">
            <v>6.0143500000000003</v>
          </cell>
          <cell r="AVS9">
            <v>5.9982550000000003</v>
          </cell>
          <cell r="AVT9">
            <v>5.9816599999999998</v>
          </cell>
          <cell r="AVU9">
            <v>5.9062850000000005</v>
          </cell>
          <cell r="AVV9">
            <v>6.177765</v>
          </cell>
          <cell r="AVW9">
            <v>6.1725399999999997</v>
          </cell>
          <cell r="AVX9">
            <v>6.1525699999999999</v>
          </cell>
          <cell r="AVY9">
            <v>6.1545800000000002</v>
          </cell>
          <cell r="AVZ9">
            <v>6.2684099999999994</v>
          </cell>
          <cell r="AWA9">
            <v>6.2185949999999997</v>
          </cell>
          <cell r="AWB9">
            <v>6.1865199999999998</v>
          </cell>
          <cell r="AWC9">
            <v>6.1733549999999999</v>
          </cell>
          <cell r="AWD9">
            <v>6.1698000000000004</v>
          </cell>
          <cell r="AWE9">
            <v>6.5128699999999995</v>
          </cell>
          <cell r="AWF9">
            <v>6.4815649999999998</v>
          </cell>
          <cell r="AWG9">
            <v>6.4613700000000005</v>
          </cell>
          <cell r="AWH9">
            <v>6.4607900000000003</v>
          </cell>
          <cell r="AWI9">
            <v>6.4674750000000003</v>
          </cell>
          <cell r="AWJ9">
            <v>6.8906349999999996</v>
          </cell>
          <cell r="AWK9">
            <v>6.8351150000000001</v>
          </cell>
          <cell r="AWL9">
            <v>6.9092799999999999</v>
          </cell>
          <cell r="AWM9">
            <v>6.8994150000000003</v>
          </cell>
          <cell r="AWN9">
            <v>6.8994299999999997</v>
          </cell>
          <cell r="AWO9">
            <v>7.0271850000000002</v>
          </cell>
          <cell r="AWP9">
            <v>6.9318100000000005</v>
          </cell>
          <cell r="AWQ9">
            <v>6.9071049999999996</v>
          </cell>
          <cell r="AWR9">
            <v>6.8973499999999994</v>
          </cell>
          <cell r="AWS9">
            <v>6.8840850000000007</v>
          </cell>
          <cell r="AWT9">
            <v>7.047885</v>
          </cell>
          <cell r="AWU9">
            <v>6.8959900000000003</v>
          </cell>
          <cell r="AWV9">
            <v>6.8910999999999998</v>
          </cell>
          <cell r="AWW9">
            <v>6.8911099999999994</v>
          </cell>
          <cell r="AWX9">
            <v>6.8828750000000003</v>
          </cell>
          <cell r="AWY9">
            <v>6.8816749999999995</v>
          </cell>
          <cell r="AWZ9">
            <v>6.7877299999999998</v>
          </cell>
          <cell r="AXA9">
            <v>6.7876399999999997</v>
          </cell>
          <cell r="AXB9">
            <v>6.7146100000000004</v>
          </cell>
          <cell r="AXC9">
            <v>6.7145849999999996</v>
          </cell>
          <cell r="AXD9">
            <v>6.6751699999999996</v>
          </cell>
          <cell r="AXE9">
            <v>6.6663250000000005</v>
          </cell>
          <cell r="AXF9">
            <v>6.6559350000000004</v>
          </cell>
          <cell r="AXG9">
            <v>6.8062800000000001</v>
          </cell>
          <cell r="AXH9">
            <v>6.7001499999999998</v>
          </cell>
          <cell r="AXI9">
            <v>6.6639699999999999</v>
          </cell>
          <cell r="AXJ9">
            <v>6.6536600000000004</v>
          </cell>
          <cell r="AXK9">
            <v>6.6537349999999993</v>
          </cell>
          <cell r="AXL9">
            <v>6.7861450000000003</v>
          </cell>
        </row>
        <row r="10">
          <cell r="A10" t="str">
            <v>GT091/04Nov22</v>
          </cell>
          <cell r="B10">
            <v>44960</v>
          </cell>
          <cell r="C10">
            <v>7.2624950000000004</v>
          </cell>
          <cell r="D10">
            <v>7.2625000000000002</v>
          </cell>
          <cell r="E10">
            <v>7.21251</v>
          </cell>
          <cell r="F10">
            <v>7.2125000000000004</v>
          </cell>
          <cell r="G10">
            <v>7.2183366666666666</v>
          </cell>
          <cell r="H10">
            <v>7.2516500000000006</v>
          </cell>
          <cell r="I10">
            <v>7.2516733333333327</v>
          </cell>
          <cell r="J10">
            <v>7.2374799999999997</v>
          </cell>
          <cell r="K10">
            <v>7.1550099999999999</v>
          </cell>
          <cell r="L10">
            <v>7.1549900000000006</v>
          </cell>
          <cell r="M10">
            <v>7.1316566666666672</v>
          </cell>
          <cell r="N10">
            <v>7.1149933333333335</v>
          </cell>
          <cell r="O10">
            <v>7.1149966666666664</v>
          </cell>
          <cell r="P10">
            <v>7.1149800000000001</v>
          </cell>
          <cell r="Q10">
            <v>7.4574850000000001</v>
          </cell>
          <cell r="R10">
            <v>7.2716599999999998</v>
          </cell>
          <cell r="S10">
            <v>7.271656666666666</v>
          </cell>
          <cell r="T10">
            <v>7.4074899999999992</v>
          </cell>
          <cell r="U10">
            <v>7.4074749999999998</v>
          </cell>
          <cell r="V10">
            <v>7.2716500000000002</v>
          </cell>
          <cell r="W10">
            <v>7.1816600000000008</v>
          </cell>
          <cell r="X10">
            <v>7.1816533333333332</v>
          </cell>
          <cell r="Y10">
            <v>7.1816533333333332</v>
          </cell>
          <cell r="Z10">
            <v>7.1816599999999999</v>
          </cell>
          <cell r="AA10">
            <v>7.2974949999999996</v>
          </cell>
          <cell r="AB10">
            <v>7.2974899999999998</v>
          </cell>
          <cell r="AC10">
            <v>7.2124950000000005</v>
          </cell>
          <cell r="AD10">
            <v>7.2124950000000005</v>
          </cell>
          <cell r="AE10">
            <v>7.1874800000000008</v>
          </cell>
          <cell r="AF10">
            <v>7.1550133333333328</v>
          </cell>
          <cell r="AG10">
            <v>7.154980000000001</v>
          </cell>
          <cell r="AH10">
            <v>7.148346666666666</v>
          </cell>
          <cell r="AI10">
            <v>7.3024900000000006</v>
          </cell>
          <cell r="AJ10">
            <v>7.2774900000000002</v>
          </cell>
          <cell r="AK10">
            <v>7.2775099999999995</v>
          </cell>
          <cell r="AL10">
            <v>7.2774900000000002</v>
          </cell>
          <cell r="AM10">
            <v>7.2774999999999999</v>
          </cell>
          <cell r="AN10">
            <v>7.1849866666666671</v>
          </cell>
          <cell r="AO10">
            <v>7.1683233333333334</v>
          </cell>
          <cell r="AP10">
            <v>7.1683233333333334</v>
          </cell>
          <cell r="AQ10">
            <v>7.16249</v>
          </cell>
          <cell r="AR10">
            <v>7.3250099999999998</v>
          </cell>
          <cell r="AS10">
            <v>7.4249700000000001</v>
          </cell>
          <cell r="AT10">
            <v>7.3249899999999997</v>
          </cell>
          <cell r="AU10">
            <v>7.1474949999999993</v>
          </cell>
          <cell r="AV10">
            <v>7.1475100000000005</v>
          </cell>
          <cell r="AW10">
            <v>7.1274850000000001</v>
          </cell>
          <cell r="AX10">
            <v>7.3774949999999997</v>
          </cell>
          <cell r="AY10">
            <v>7.3875149999999996</v>
          </cell>
          <cell r="AZ10">
            <v>7.3774999999999995</v>
          </cell>
          <cell r="BA10">
            <v>7.3724949999999998</v>
          </cell>
          <cell r="BB10">
            <v>7.4474900000000002</v>
          </cell>
          <cell r="BC10">
            <v>7.3824950000000005</v>
          </cell>
          <cell r="BD10">
            <v>7.382485</v>
          </cell>
          <cell r="BE10">
            <v>7.382485</v>
          </cell>
          <cell r="BF10">
            <v>7.3824899999999998</v>
          </cell>
          <cell r="BG10">
            <v>7.3824950000000005</v>
          </cell>
          <cell r="BH10">
            <v>7.3825000000000003</v>
          </cell>
          <cell r="BI10">
            <v>7.2475000000000005</v>
          </cell>
          <cell r="BJ10">
            <v>7.24749</v>
          </cell>
          <cell r="BK10">
            <v>7.2274799999999999</v>
          </cell>
          <cell r="BL10">
            <v>7.2275100000000005</v>
          </cell>
          <cell r="BM10">
            <v>7.1924949999999992</v>
          </cell>
          <cell r="BN10">
            <v>6.91</v>
          </cell>
          <cell r="BO10">
            <v>6.9399699999999998</v>
          </cell>
          <cell r="BP10">
            <v>6.88002</v>
          </cell>
          <cell r="BQ10">
            <v>6.8600200000000005</v>
          </cell>
          <cell r="BR10">
            <v>6.84999</v>
          </cell>
          <cell r="BS10">
            <v>7.11</v>
          </cell>
          <cell r="BT10">
            <v>7.3175100000000004</v>
          </cell>
          <cell r="BU10">
            <v>7.2774900000000002</v>
          </cell>
          <cell r="BV10">
            <v>7.2674900000000004</v>
          </cell>
          <cell r="BW10">
            <v>7.2674850000000006</v>
          </cell>
          <cell r="BX10">
            <v>7.3575049999999997</v>
          </cell>
          <cell r="BY10">
            <v>7.3399749999999999</v>
          </cell>
          <cell r="BZ10">
            <v>7.3249849999999999</v>
          </cell>
          <cell r="CA10">
            <v>7.3149850000000001</v>
          </cell>
          <cell r="CB10">
            <v>7.3049999999999997</v>
          </cell>
          <cell r="CC10">
            <v>7.4449750000000003</v>
          </cell>
          <cell r="CD10">
            <v>7.3200050000000001</v>
          </cell>
          <cell r="CE10">
            <v>7.2849950000000003</v>
          </cell>
          <cell r="CF10">
            <v>7.27501</v>
          </cell>
          <cell r="CG10">
            <v>7.2699850000000001</v>
          </cell>
          <cell r="CH10">
            <v>7.4249849999999995</v>
          </cell>
          <cell r="CI10">
            <v>7.3899900000000001</v>
          </cell>
          <cell r="CJ10">
            <v>7.3899950000000008</v>
          </cell>
          <cell r="CK10">
            <v>7.34999</v>
          </cell>
          <cell r="CL10">
            <v>7.3499850000000002</v>
          </cell>
          <cell r="CM10">
            <v>7.3399800000000006</v>
          </cell>
          <cell r="CN10">
            <v>7.3399749999999999</v>
          </cell>
          <cell r="CO10">
            <v>7.3049900000000001</v>
          </cell>
          <cell r="CP10">
            <v>7.3049999999999997</v>
          </cell>
          <cell r="CQ10">
            <v>7.3049800000000005</v>
          </cell>
          <cell r="CR10">
            <v>7.3799849999999996</v>
          </cell>
          <cell r="CS10">
            <v>7.3499800000000004</v>
          </cell>
          <cell r="CT10">
            <v>7.35</v>
          </cell>
          <cell r="CU10">
            <v>7.30999</v>
          </cell>
          <cell r="CV10">
            <v>7.3099850000000002</v>
          </cell>
          <cell r="CW10">
            <v>7.3099850000000002</v>
          </cell>
          <cell r="CX10">
            <v>7.39499</v>
          </cell>
          <cell r="CY10">
            <v>7.3549850000000001</v>
          </cell>
          <cell r="CZ10">
            <v>7.3449949999999999</v>
          </cell>
          <cell r="DA10">
            <v>7.3299800000000008</v>
          </cell>
          <cell r="DB10">
            <v>7.3299950000000003</v>
          </cell>
          <cell r="DC10">
            <v>7.3150049999999993</v>
          </cell>
          <cell r="DD10">
            <v>7.2949950000000001</v>
          </cell>
          <cell r="DE10">
            <v>7.2949950000000001</v>
          </cell>
          <cell r="DF10">
            <v>7.2599800000000005</v>
          </cell>
          <cell r="DG10">
            <v>7.4599849999999996</v>
          </cell>
          <cell r="DH10">
            <v>7.5199850000000001</v>
          </cell>
          <cell r="DI10">
            <v>7.4899850000000008</v>
          </cell>
          <cell r="DJ10">
            <v>7.490005</v>
          </cell>
          <cell r="DK10">
            <v>7.4699799999999996</v>
          </cell>
          <cell r="DL10">
            <v>7.5549850000000003</v>
          </cell>
          <cell r="DM10">
            <v>7.5199850000000001</v>
          </cell>
          <cell r="DN10">
            <v>7.490005</v>
          </cell>
          <cell r="DO10">
            <v>7.4799749999999996</v>
          </cell>
          <cell r="DP10">
            <v>7.5449950000000001</v>
          </cell>
          <cell r="DQ10">
            <v>7.4599950000000002</v>
          </cell>
          <cell r="DR10">
            <v>7.4299949999999999</v>
          </cell>
          <cell r="DS10">
            <v>7.4199900000000003</v>
          </cell>
          <cell r="DT10">
            <v>7.5299999999999994</v>
          </cell>
          <cell r="DU10">
            <v>7.5300049999999992</v>
          </cell>
          <cell r="DV10">
            <v>7.5</v>
          </cell>
          <cell r="DW10">
            <v>7.4949950000000003</v>
          </cell>
          <cell r="DX10">
            <v>7.4849699999999997</v>
          </cell>
          <cell r="DY10">
            <v>7.4299850000000003</v>
          </cell>
          <cell r="DZ10">
            <v>7.4099749999999993</v>
          </cell>
          <cell r="EA10">
            <v>7.4050099999999999</v>
          </cell>
          <cell r="EB10">
            <v>7.3999550000000003</v>
          </cell>
          <cell r="EC10">
            <v>7.3999749999999995</v>
          </cell>
          <cell r="ED10">
            <v>7.35</v>
          </cell>
          <cell r="EE10">
            <v>7.325005</v>
          </cell>
          <cell r="EF10">
            <v>7.32</v>
          </cell>
          <cell r="EG10">
            <v>7.3149699999999998</v>
          </cell>
          <cell r="EH10">
            <v>7.4499950000000004</v>
          </cell>
          <cell r="EI10">
            <v>7.2799649999999998</v>
          </cell>
          <cell r="EJ10">
            <v>7.375</v>
          </cell>
          <cell r="EK10">
            <v>7.3699750000000002</v>
          </cell>
          <cell r="EL10">
            <v>7.6499699999999997</v>
          </cell>
          <cell r="EM10">
            <v>7.8349799999999998</v>
          </cell>
          <cell r="EN10">
            <v>7.8299950000000003</v>
          </cell>
          <cell r="EO10">
            <v>7.8300049999999999</v>
          </cell>
          <cell r="EP10">
            <v>7.7899899999999995</v>
          </cell>
          <cell r="EQ10">
            <v>7.7500049999999998</v>
          </cell>
          <cell r="ER10">
            <v>7.7249800000000004</v>
          </cell>
          <cell r="ES10">
            <v>7.7149900000000002</v>
          </cell>
          <cell r="ET10">
            <v>7.634995</v>
          </cell>
          <cell r="EU10">
            <v>7.5949749999999998</v>
          </cell>
          <cell r="EV10">
            <v>7.5949900000000001</v>
          </cell>
          <cell r="EW10">
            <v>7.5849600000000006</v>
          </cell>
          <cell r="EX10">
            <v>7.5700149999999997</v>
          </cell>
          <cell r="EY10">
            <v>7.7799849999999999</v>
          </cell>
          <cell r="EZ10">
            <v>7.7549900000000003</v>
          </cell>
          <cell r="FA10">
            <v>7.7550150000000002</v>
          </cell>
          <cell r="FB10">
            <v>7.7549999999999999</v>
          </cell>
          <cell r="FC10">
            <v>7.7899950000000002</v>
          </cell>
          <cell r="FD10">
            <v>7.625</v>
          </cell>
          <cell r="FE10">
            <v>7.6050149999999999</v>
          </cell>
          <cell r="FF10">
            <v>7.5949849999999994</v>
          </cell>
          <cell r="FG10">
            <v>7.5650000000000004</v>
          </cell>
          <cell r="FH10">
            <v>7.55</v>
          </cell>
          <cell r="FI10">
            <v>7.4749999999999996</v>
          </cell>
          <cell r="FJ10">
            <v>7.4649900000000002</v>
          </cell>
          <cell r="FK10">
            <v>7.4650049999999997</v>
          </cell>
          <cell r="FL10">
            <v>7.4649900000000002</v>
          </cell>
          <cell r="FM10">
            <v>7.5349950000000003</v>
          </cell>
          <cell r="FN10">
            <v>7.4250150000000001</v>
          </cell>
          <cell r="FO10">
            <v>7.4049750000000003</v>
          </cell>
          <cell r="FP10">
            <v>7.3999800000000002</v>
          </cell>
          <cell r="FQ10">
            <v>7.3900199999999998</v>
          </cell>
          <cell r="FR10">
            <v>7.40001</v>
          </cell>
          <cell r="FS10">
            <v>7.4000249999999994</v>
          </cell>
          <cell r="FT10">
            <v>7.3799950000000001</v>
          </cell>
          <cell r="FU10">
            <v>7.3749649999999995</v>
          </cell>
          <cell r="FV10">
            <v>7.3649950000000004</v>
          </cell>
          <cell r="FW10">
            <v>7.3749800000000008</v>
          </cell>
          <cell r="FX10">
            <v>7.3749850000000006</v>
          </cell>
          <cell r="FY10">
            <v>7.3549850000000001</v>
          </cell>
          <cell r="FZ10">
            <v>7.3450100000000003</v>
          </cell>
          <cell r="GA10">
            <v>7.3499949999999998</v>
          </cell>
          <cell r="GB10">
            <v>7.34999</v>
          </cell>
          <cell r="GC10">
            <v>7.34999</v>
          </cell>
          <cell r="GD10">
            <v>7.32</v>
          </cell>
          <cell r="GE10">
            <v>7.3199800000000002</v>
          </cell>
          <cell r="GF10">
            <v>7.3050050000000004</v>
          </cell>
          <cell r="GG10">
            <v>7.2200300000000004</v>
          </cell>
          <cell r="GH10">
            <v>7.1999899999999997</v>
          </cell>
          <cell r="GI10">
            <v>7.1950349999999998</v>
          </cell>
          <cell r="GJ10">
            <v>7.1849749999999997</v>
          </cell>
          <cell r="GK10">
            <v>7.2899650000000005</v>
          </cell>
          <cell r="GL10">
            <v>7.2199399999999994</v>
          </cell>
          <cell r="GM10">
            <v>7.214995</v>
          </cell>
          <cell r="GN10">
            <v>7.2099950000000002</v>
          </cell>
          <cell r="GO10">
            <v>7.3399750000000008</v>
          </cell>
          <cell r="GP10">
            <v>7.2799650000000007</v>
          </cell>
          <cell r="GQ10">
            <v>7.265015</v>
          </cell>
          <cell r="GR10">
            <v>7.2600300000000004</v>
          </cell>
          <cell r="GS10">
            <v>7.25</v>
          </cell>
          <cell r="GT10">
            <v>6.9900199999999995</v>
          </cell>
          <cell r="GU10">
            <v>7.1949850000000009</v>
          </cell>
          <cell r="GV10">
            <v>7.1750150000000001</v>
          </cell>
          <cell r="GW10">
            <v>7.1750249999999998</v>
          </cell>
          <cell r="GX10">
            <v>7.1700049999999997</v>
          </cell>
          <cell r="GY10">
            <v>7.4249799999999997</v>
          </cell>
          <cell r="GZ10">
            <v>7.4199800000000007</v>
          </cell>
          <cell r="HA10">
            <v>7.4199950000000001</v>
          </cell>
          <cell r="HB10">
            <v>7.3950049999999994</v>
          </cell>
          <cell r="HC10">
            <v>7.3950049999999994</v>
          </cell>
          <cell r="HD10">
            <v>7.384995</v>
          </cell>
          <cell r="HE10">
            <v>7.3750099999999996</v>
          </cell>
          <cell r="HF10">
            <v>7.359985</v>
          </cell>
          <cell r="HG10">
            <v>7.37</v>
          </cell>
          <cell r="HH10">
            <v>7.3649849999999999</v>
          </cell>
          <cell r="HI10">
            <v>7.4749750000000006</v>
          </cell>
          <cell r="HJ10">
            <v>7.4449750000000003</v>
          </cell>
          <cell r="HK10">
            <v>7.424995</v>
          </cell>
          <cell r="HL10">
            <v>7.4199800000000007</v>
          </cell>
          <cell r="HM10">
            <v>7.4149950000000002</v>
          </cell>
          <cell r="HN10">
            <v>7.40998</v>
          </cell>
          <cell r="HO10">
            <v>7.3650000000000002</v>
          </cell>
          <cell r="HP10">
            <v>7.3550000000000004</v>
          </cell>
          <cell r="HQ10">
            <v>7.34999</v>
          </cell>
          <cell r="HR10">
            <v>7.4049899999999997</v>
          </cell>
          <cell r="HS10">
            <v>7.4049899999999997</v>
          </cell>
          <cell r="HT10">
            <v>7.4050050000000001</v>
          </cell>
          <cell r="HU10">
            <v>7.4049899999999997</v>
          </cell>
          <cell r="HV10">
            <v>7.509995</v>
          </cell>
          <cell r="HW10">
            <v>7.4999900000000004</v>
          </cell>
          <cell r="HX10">
            <v>7.49498</v>
          </cell>
          <cell r="HY10">
            <v>7.4799899999999999</v>
          </cell>
          <cell r="HZ10">
            <v>7.4699900000000001</v>
          </cell>
          <cell r="IA10">
            <v>7.5299750000000003</v>
          </cell>
          <cell r="IB10">
            <v>7.4499849999999999</v>
          </cell>
          <cell r="IC10">
            <v>7.5499600000000004</v>
          </cell>
          <cell r="ID10">
            <v>7.4299949999999999</v>
          </cell>
          <cell r="IE10">
            <v>7.4149949999999993</v>
          </cell>
          <cell r="IF10">
            <v>7.4149849999999997</v>
          </cell>
          <cell r="IG10">
            <v>7.5299800000000001</v>
          </cell>
          <cell r="IH10">
            <v>7.33</v>
          </cell>
          <cell r="II10">
            <v>7.3250099999999998</v>
          </cell>
          <cell r="IJ10">
            <v>7.3200250000000002</v>
          </cell>
          <cell r="IK10">
            <v>7.2850099999999998</v>
          </cell>
          <cell r="IL10">
            <v>7.2649699999999999</v>
          </cell>
          <cell r="IM10">
            <v>7.2600350000000002</v>
          </cell>
          <cell r="IN10">
            <v>7.2549849999999996</v>
          </cell>
          <cell r="IO10">
            <v>7.370025</v>
          </cell>
          <cell r="IP10">
            <v>7.3650099999999998</v>
          </cell>
          <cell r="IQ10">
            <v>7.3449650000000002</v>
          </cell>
          <cell r="IR10">
            <v>7.3399900000000002</v>
          </cell>
          <cell r="IS10">
            <v>7.3350099999999996</v>
          </cell>
          <cell r="IT10">
            <v>7.3</v>
          </cell>
          <cell r="IU10">
            <v>7.2449650000000005</v>
          </cell>
          <cell r="IV10">
            <v>7.2249850000000002</v>
          </cell>
          <cell r="IW10">
            <v>7.2200050000000005</v>
          </cell>
          <cell r="IX10">
            <v>7.2149850000000004</v>
          </cell>
          <cell r="IY10">
            <v>7.3</v>
          </cell>
          <cell r="IZ10">
            <v>7.3199749999999995</v>
          </cell>
          <cell r="JA10">
            <v>7.3000150000000001</v>
          </cell>
          <cell r="JB10">
            <v>7.2950049999999997</v>
          </cell>
          <cell r="JC10">
            <v>7.2899849999999997</v>
          </cell>
          <cell r="JD10">
            <v>7.3350049999999998</v>
          </cell>
          <cell r="JE10">
            <v>7.2749800000000002</v>
          </cell>
          <cell r="JF10">
            <v>7.2699850000000001</v>
          </cell>
          <cell r="JG10">
            <v>7.2600300000000004</v>
          </cell>
          <cell r="JH10">
            <v>7.2600099999999994</v>
          </cell>
          <cell r="JI10">
            <v>7.3400099999999995</v>
          </cell>
          <cell r="JJ10">
            <v>7.3249899999999997</v>
          </cell>
          <cell r="JK10">
            <v>7.3049850000000003</v>
          </cell>
          <cell r="JL10">
            <v>7.2450200000000002</v>
          </cell>
          <cell r="JM10">
            <v>7.2449949999999994</v>
          </cell>
          <cell r="JN10">
            <v>7.2399950000000004</v>
          </cell>
          <cell r="JO10">
            <v>7.2849950000000003</v>
          </cell>
          <cell r="JP10">
            <v>7.265015</v>
          </cell>
          <cell r="JQ10">
            <v>7.2599850000000004</v>
          </cell>
          <cell r="JR10">
            <v>7.2500499999999999</v>
          </cell>
          <cell r="JS10">
            <v>7.2499900000000004</v>
          </cell>
          <cell r="JT10">
            <v>7.19</v>
          </cell>
          <cell r="JU10">
            <v>7.1749799999999997</v>
          </cell>
          <cell r="JV10">
            <v>7.1700249999999999</v>
          </cell>
          <cell r="JW10">
            <v>7.1649849999999997</v>
          </cell>
          <cell r="JX10">
            <v>7.3550199999999997</v>
          </cell>
          <cell r="JY10">
            <v>7.3500100000000002</v>
          </cell>
          <cell r="JZ10">
            <v>7.35</v>
          </cell>
          <cell r="KA10">
            <v>7.32498</v>
          </cell>
          <cell r="KB10">
            <v>7.32</v>
          </cell>
          <cell r="KC10">
            <v>7.3550199999999997</v>
          </cell>
          <cell r="KD10">
            <v>7.3500100000000002</v>
          </cell>
          <cell r="KE10">
            <v>7.3300099999999997</v>
          </cell>
          <cell r="KF10">
            <v>7.3249750000000002</v>
          </cell>
          <cell r="KG10">
            <v>7.3249700000000004</v>
          </cell>
          <cell r="KH10">
            <v>7.3750099999999996</v>
          </cell>
          <cell r="KI10">
            <v>7.4099799999999991</v>
          </cell>
          <cell r="KJ10">
            <v>7.390015</v>
          </cell>
          <cell r="KK10">
            <v>7.399985</v>
          </cell>
          <cell r="KL10">
            <v>7.399985</v>
          </cell>
          <cell r="KM10">
            <v>7.3749800000000008</v>
          </cell>
          <cell r="KN10">
            <v>7.3750249999999999</v>
          </cell>
          <cell r="KO10">
            <v>7.3700150000000004</v>
          </cell>
          <cell r="KP10">
            <v>7.3549800000000003</v>
          </cell>
          <cell r="KQ10">
            <v>7.4149950000000002</v>
          </cell>
          <cell r="KR10">
            <v>7.3899900000000001</v>
          </cell>
          <cell r="KS10">
            <v>7.3700100000000006</v>
          </cell>
          <cell r="KT10">
            <v>7.36998</v>
          </cell>
          <cell r="KU10">
            <v>7.3650099999999998</v>
          </cell>
          <cell r="KV10">
            <v>7.3500049999999995</v>
          </cell>
          <cell r="KW10">
            <v>7.3350049999999998</v>
          </cell>
          <cell r="KX10">
            <v>7.3300099999999997</v>
          </cell>
          <cell r="KY10">
            <v>7.3250250000000001</v>
          </cell>
          <cell r="KZ10">
            <v>7.3050449999999998</v>
          </cell>
          <cell r="LA10">
            <v>7.3000000000000007</v>
          </cell>
          <cell r="LB10">
            <v>7.2949800000000007</v>
          </cell>
          <cell r="LC10">
            <v>7.5200050000000003</v>
          </cell>
          <cell r="LD10">
            <v>7.5150000000000006</v>
          </cell>
          <cell r="LE10">
            <v>7.4950100000000006</v>
          </cell>
          <cell r="LF10">
            <v>7.4899800000000001</v>
          </cell>
          <cell r="LG10">
            <v>7.4599950000000002</v>
          </cell>
          <cell r="LH10">
            <v>7.5349899999999996</v>
          </cell>
          <cell r="LI10">
            <v>7.5149900000000001</v>
          </cell>
          <cell r="LJ10">
            <v>7.5149900000000001</v>
          </cell>
          <cell r="LK10">
            <v>7.5049849999999996</v>
          </cell>
          <cell r="LL10">
            <v>7.47499</v>
          </cell>
          <cell r="LM10">
            <v>7.3949850000000001</v>
          </cell>
          <cell r="LN10">
            <v>7.3950149999999999</v>
          </cell>
          <cell r="LO10">
            <v>7.3750049999999998</v>
          </cell>
          <cell r="LP10">
            <v>7.3699849999999998</v>
          </cell>
          <cell r="LQ10">
            <v>7.234985</v>
          </cell>
          <cell r="LR10">
            <v>7.2299950000000006</v>
          </cell>
          <cell r="LS10">
            <v>7.1500050000000002</v>
          </cell>
          <cell r="LT10">
            <v>7.1350149999999992</v>
          </cell>
          <cell r="LU10">
            <v>7.129975</v>
          </cell>
          <cell r="LV10">
            <v>7.1250049999999998</v>
          </cell>
          <cell r="LW10">
            <v>7.2650050000000004</v>
          </cell>
          <cell r="LX10">
            <v>7.2649799999999995</v>
          </cell>
          <cell r="LY10">
            <v>7.2500049999999998</v>
          </cell>
          <cell r="LZ10">
            <v>7.2450200000000002</v>
          </cell>
          <cell r="MA10">
            <v>7.234985</v>
          </cell>
          <cell r="MB10">
            <v>7.399985</v>
          </cell>
          <cell r="MC10">
            <v>7.3700200000000002</v>
          </cell>
          <cell r="MD10">
            <v>7.35</v>
          </cell>
          <cell r="ME10">
            <v>7.3450000000000006</v>
          </cell>
          <cell r="MF10">
            <v>7.3399800000000006</v>
          </cell>
          <cell r="MG10">
            <v>7.4000050000000002</v>
          </cell>
          <cell r="MH10">
            <v>7.3650000000000002</v>
          </cell>
          <cell r="MI10">
            <v>7.34999</v>
          </cell>
          <cell r="MJ10">
            <v>7.3449950000000008</v>
          </cell>
          <cell r="MK10">
            <v>7.339995</v>
          </cell>
          <cell r="ML10">
            <v>7.3350100000000005</v>
          </cell>
          <cell r="MM10">
            <v>7.3250200000000003</v>
          </cell>
          <cell r="MN10">
            <v>7.3799799999999998</v>
          </cell>
          <cell r="MO10">
            <v>7.3049900000000001</v>
          </cell>
          <cell r="MP10">
            <v>7.3</v>
          </cell>
          <cell r="MQ10">
            <v>7.3350150000000003</v>
          </cell>
          <cell r="MR10">
            <v>7.3350100000000005</v>
          </cell>
          <cell r="MS10">
            <v>7.3149899999999999</v>
          </cell>
          <cell r="MT10">
            <v>7.309965</v>
          </cell>
          <cell r="MU10">
            <v>7.3049900000000001</v>
          </cell>
          <cell r="MV10">
            <v>7.3650000000000002</v>
          </cell>
          <cell r="MW10">
            <v>7.3099850000000002</v>
          </cell>
          <cell r="MX10">
            <v>7.3099949999999998</v>
          </cell>
          <cell r="MY10">
            <v>7.3099949999999998</v>
          </cell>
          <cell r="MZ10">
            <v>7.4149950000000002</v>
          </cell>
          <cell r="NA10">
            <v>7.3900100000000002</v>
          </cell>
          <cell r="NB10">
            <v>7.3249849999999999</v>
          </cell>
          <cell r="NC10">
            <v>7.32</v>
          </cell>
          <cell r="ND10">
            <v>7.3149899999999999</v>
          </cell>
          <cell r="NE10">
            <v>7.3100149999999999</v>
          </cell>
          <cell r="NF10">
            <v>7.3049999999999997</v>
          </cell>
          <cell r="NG10">
            <v>7.2849900000000005</v>
          </cell>
          <cell r="NH10">
            <v>7.2800099999999999</v>
          </cell>
          <cell r="NI10">
            <v>7.2750199999999996</v>
          </cell>
          <cell r="NJ10">
            <v>7.3249899999999997</v>
          </cell>
          <cell r="NK10">
            <v>7.2949699999999993</v>
          </cell>
          <cell r="NL10">
            <v>7.2749950000000005</v>
          </cell>
          <cell r="NM10">
            <v>7.2700099999999992</v>
          </cell>
          <cell r="NN10">
            <v>7.2650050000000004</v>
          </cell>
          <cell r="NO10">
            <v>7.2499950000000002</v>
          </cell>
          <cell r="NP10">
            <v>7.2199600000000004</v>
          </cell>
          <cell r="NQ10">
            <v>7.2049799999999999</v>
          </cell>
          <cell r="NR10">
            <v>7.2049950000000003</v>
          </cell>
          <cell r="NS10">
            <v>7.2549799999999998</v>
          </cell>
          <cell r="NT10">
            <v>7.1999899999999997</v>
          </cell>
          <cell r="NU10">
            <v>7.1749849999999995</v>
          </cell>
          <cell r="NV10">
            <v>7.1850000000000005</v>
          </cell>
          <cell r="NW10">
            <v>7.1849849999999993</v>
          </cell>
          <cell r="NX10">
            <v>7.1849849999999993</v>
          </cell>
          <cell r="NY10">
            <v>7.3349799999999998</v>
          </cell>
          <cell r="NZ10">
            <v>7.3349849999999996</v>
          </cell>
          <cell r="OA10">
            <v>7.339995</v>
          </cell>
          <cell r="OB10">
            <v>7.3100000000000005</v>
          </cell>
          <cell r="OC10">
            <v>7.2949700000000002</v>
          </cell>
          <cell r="OD10">
            <v>7.2950049999999997</v>
          </cell>
          <cell r="OE10">
            <v>7.2949999999999999</v>
          </cell>
          <cell r="OF10">
            <v>7.3999749999999995</v>
          </cell>
          <cell r="OG10">
            <v>7.3749850000000006</v>
          </cell>
          <cell r="OH10">
            <v>7.3749950000000002</v>
          </cell>
          <cell r="OI10">
            <v>7.3749800000000008</v>
          </cell>
          <cell r="OJ10">
            <v>7.3749900000000004</v>
          </cell>
          <cell r="OK10">
            <v>7.3999749999999995</v>
          </cell>
          <cell r="OL10">
            <v>7.399985</v>
          </cell>
          <cell r="OM10">
            <v>7.4</v>
          </cell>
          <cell r="ON10">
            <v>7.3749950000000002</v>
          </cell>
          <cell r="OO10">
            <v>7.3699899999999996</v>
          </cell>
          <cell r="OP10">
            <v>7.3949850000000001</v>
          </cell>
          <cell r="OQ10">
            <v>7.3800050000000006</v>
          </cell>
          <cell r="OR10">
            <v>7.3749950000000002</v>
          </cell>
          <cell r="OS10">
            <v>7.3699899999999996</v>
          </cell>
          <cell r="OT10">
            <v>7.3649849999999999</v>
          </cell>
          <cell r="OU10">
            <v>7.2999799999999997</v>
          </cell>
          <cell r="OV10">
            <v>7.2949900000000003</v>
          </cell>
          <cell r="OW10">
            <v>7.2899849999999997</v>
          </cell>
          <cell r="OX10">
            <v>7.2649950000000008</v>
          </cell>
          <cell r="OY10">
            <v>7.3150050000000002</v>
          </cell>
          <cell r="OZ10">
            <v>7.2599850000000004</v>
          </cell>
          <cell r="PA10">
            <v>7.259995</v>
          </cell>
          <cell r="PB10">
            <v>7.2599900000000002</v>
          </cell>
          <cell r="PC10">
            <v>7.2549950000000001</v>
          </cell>
          <cell r="PD10">
            <v>7.2499850000000006</v>
          </cell>
          <cell r="PE10">
            <v>7.2499850000000006</v>
          </cell>
          <cell r="PF10">
            <v>7.25</v>
          </cell>
          <cell r="PG10">
            <v>7.2300149999999999</v>
          </cell>
          <cell r="PH10">
            <v>7.2299899999999999</v>
          </cell>
          <cell r="PI10">
            <v>7.23001</v>
          </cell>
          <cell r="PJ10">
            <v>7.2549950000000001</v>
          </cell>
          <cell r="PK10">
            <v>7.2549799999999998</v>
          </cell>
          <cell r="PL10">
            <v>7.2549950000000001</v>
          </cell>
          <cell r="PM10">
            <v>7.25</v>
          </cell>
          <cell r="PN10">
            <v>7.2350100000000008</v>
          </cell>
          <cell r="PO10">
            <v>7.2299799999999994</v>
          </cell>
          <cell r="PP10">
            <v>7.2249750000000006</v>
          </cell>
          <cell r="PQ10">
            <v>7.2249699999999999</v>
          </cell>
          <cell r="PR10">
            <v>7.2150150000000002</v>
          </cell>
          <cell r="PS10">
            <v>7.2149900000000002</v>
          </cell>
          <cell r="PT10">
            <v>7.19998</v>
          </cell>
          <cell r="PU10">
            <v>7.1949900000000007</v>
          </cell>
          <cell r="PV10">
            <v>7.1949900000000007</v>
          </cell>
          <cell r="PW10">
            <v>7.194985</v>
          </cell>
          <cell r="PX10">
            <v>7.1699699999999993</v>
          </cell>
          <cell r="PY10">
            <v>7.1749899999999993</v>
          </cell>
          <cell r="PZ10">
            <v>7.1700099999999996</v>
          </cell>
          <cell r="QA10">
            <v>7.1700149999999994</v>
          </cell>
          <cell r="QB10">
            <v>7.1649849999999997</v>
          </cell>
          <cell r="QC10">
            <v>7.1599950000000003</v>
          </cell>
          <cell r="QD10">
            <v>7.0900449999999999</v>
          </cell>
          <cell r="QE10">
            <v>7.0800200000000002</v>
          </cell>
          <cell r="QF10">
            <v>7.07498</v>
          </cell>
          <cell r="QG10">
            <v>7.0750299999999999</v>
          </cell>
          <cell r="QH10">
            <v>7.1899899999999999</v>
          </cell>
          <cell r="QI10">
            <v>7.1599850000000007</v>
          </cell>
          <cell r="QJ10">
            <v>7.1549849999999999</v>
          </cell>
          <cell r="QK10">
            <v>7.1499800000000002</v>
          </cell>
          <cell r="QL10">
            <v>7.1199899999999996</v>
          </cell>
          <cell r="QM10">
            <v>7.12</v>
          </cell>
          <cell r="QN10">
            <v>7.1199949999999994</v>
          </cell>
          <cell r="QO10">
            <v>7.1199650000000005</v>
          </cell>
          <cell r="QP10">
            <v>7.0999650000000001</v>
          </cell>
          <cell r="QQ10">
            <v>7.1000049999999995</v>
          </cell>
          <cell r="QR10">
            <v>7.0950150000000001</v>
          </cell>
          <cell r="QS10">
            <v>7.0899800000000006</v>
          </cell>
          <cell r="QT10">
            <v>7.1600149999999996</v>
          </cell>
          <cell r="QU10">
            <v>7.10501</v>
          </cell>
          <cell r="QV10">
            <v>7.0949650000000002</v>
          </cell>
          <cell r="QW10">
            <v>7.0899699999999992</v>
          </cell>
          <cell r="QX10">
            <v>7.0899900000000002</v>
          </cell>
          <cell r="QY10">
            <v>7.06501</v>
          </cell>
          <cell r="QZ10">
            <v>7.0599699999999999</v>
          </cell>
          <cell r="RA10">
            <v>7.0600050000000003</v>
          </cell>
          <cell r="RB10">
            <v>7.0549850000000003</v>
          </cell>
          <cell r="RC10">
            <v>7.0849899999999995</v>
          </cell>
          <cell r="RD10">
            <v>7.0700149999999997</v>
          </cell>
          <cell r="RE10">
            <v>7.0649800000000003</v>
          </cell>
          <cell r="RF10">
            <v>7.0649899999999999</v>
          </cell>
          <cell r="RG10">
            <v>7.0600050000000003</v>
          </cell>
          <cell r="RH10">
            <v>7.0399949999999993</v>
          </cell>
          <cell r="RI10">
            <v>7.0049899999999994</v>
          </cell>
          <cell r="RJ10">
            <v>7.0050100000000004</v>
          </cell>
          <cell r="RK10">
            <v>7.0049700000000001</v>
          </cell>
          <cell r="RL10">
            <v>6.9999850000000006</v>
          </cell>
          <cell r="RM10">
            <v>7.0400099999999997</v>
          </cell>
          <cell r="RN10">
            <v>7.0400100000000005</v>
          </cell>
          <cell r="RO10">
            <v>7.0349950000000003</v>
          </cell>
          <cell r="RP10">
            <v>7.0300100000000008</v>
          </cell>
          <cell r="RQ10">
            <v>7.0299899999999997</v>
          </cell>
          <cell r="RR10">
            <v>6.99</v>
          </cell>
          <cell r="RS10">
            <v>6.9650049999999997</v>
          </cell>
          <cell r="RT10">
            <v>6.8933399999999994</v>
          </cell>
          <cell r="RU10">
            <v>6.8932966666666671</v>
          </cell>
          <cell r="RV10">
            <v>6.8933166666666663</v>
          </cell>
          <cell r="RW10">
            <v>6.9266633333333338</v>
          </cell>
          <cell r="RX10">
            <v>6.9033433333333329</v>
          </cell>
          <cell r="RY10">
            <v>6.9033366666666671</v>
          </cell>
          <cell r="RZ10">
            <v>6.8933066666666676</v>
          </cell>
          <cell r="SA10">
            <v>6.8899966666666659</v>
          </cell>
          <cell r="SB10">
            <v>6.9299899999999992</v>
          </cell>
          <cell r="SC10">
            <v>6.9166733333333328</v>
          </cell>
          <cell r="SD10">
            <v>6.9166533333333335</v>
          </cell>
          <cell r="SE10">
            <v>6.9133300000000002</v>
          </cell>
          <cell r="SF10">
            <v>6.8999700000000006</v>
          </cell>
          <cell r="SG10">
            <v>6.9000099999999991</v>
          </cell>
          <cell r="SH10">
            <v>6.8799899999999994</v>
          </cell>
          <cell r="SI10">
            <v>6.8766733333333336</v>
          </cell>
          <cell r="SJ10">
            <v>6.8733533333333341</v>
          </cell>
          <cell r="SK10">
            <v>6.8733499999999994</v>
          </cell>
          <cell r="SL10">
            <v>6.9066599999999996</v>
          </cell>
          <cell r="SM10">
            <v>6.8866699999999996</v>
          </cell>
          <cell r="SN10">
            <v>6.8766866666666671</v>
          </cell>
          <cell r="SO10">
            <v>6.8733666666666666</v>
          </cell>
          <cell r="SP10">
            <v>6.8799700000000001</v>
          </cell>
          <cell r="SQ10">
            <v>6.9149750000000001</v>
          </cell>
          <cell r="SR10">
            <v>6.884995</v>
          </cell>
          <cell r="SS10">
            <v>6.8849999999999998</v>
          </cell>
          <cell r="ST10">
            <v>6.8800150000000002</v>
          </cell>
          <cell r="SU10">
            <v>6.8800150000000002</v>
          </cell>
          <cell r="SV10">
            <v>6.8749649999999995</v>
          </cell>
          <cell r="SW10">
            <v>6.8650149999999996</v>
          </cell>
          <cell r="SX10">
            <v>6.8649550000000001</v>
          </cell>
          <cell r="SY10">
            <v>6.8600300000000001</v>
          </cell>
          <cell r="SZ10">
            <v>6.8599949999999996</v>
          </cell>
          <cell r="TA10">
            <v>6.9149750000000001</v>
          </cell>
          <cell r="TB10">
            <v>6.9000050000000002</v>
          </cell>
          <cell r="TC10">
            <v>6.89499</v>
          </cell>
          <cell r="TD10">
            <v>6.8949949999999998</v>
          </cell>
          <cell r="TE10">
            <v>6.8899900000000001</v>
          </cell>
          <cell r="TF10">
            <v>6.99</v>
          </cell>
          <cell r="TG10">
            <v>6.990005</v>
          </cell>
          <cell r="TH10">
            <v>6.98001</v>
          </cell>
          <cell r="TI10">
            <v>6.98</v>
          </cell>
          <cell r="TJ10">
            <v>6.97499</v>
          </cell>
          <cell r="TK10">
            <v>7.0249699999999997</v>
          </cell>
          <cell r="TL10">
            <v>7.0149900000000001</v>
          </cell>
          <cell r="TM10">
            <v>7.0099850000000004</v>
          </cell>
          <cell r="TN10">
            <v>7.0049849999999996</v>
          </cell>
          <cell r="TO10">
            <v>7.0549800000000005</v>
          </cell>
          <cell r="TP10">
            <v>7.0449950000000001</v>
          </cell>
          <cell r="TQ10">
            <v>7.0399700000000003</v>
          </cell>
          <cell r="TR10">
            <v>7.0350000000000001</v>
          </cell>
          <cell r="TS10">
            <v>7.02501</v>
          </cell>
          <cell r="TT10">
            <v>6.9999900000000004</v>
          </cell>
          <cell r="TU10">
            <v>7.0349799999999991</v>
          </cell>
          <cell r="TV10">
            <v>7.0299899999999997</v>
          </cell>
          <cell r="TW10">
            <v>7.0299899999999997</v>
          </cell>
          <cell r="TX10">
            <v>7.09999</v>
          </cell>
          <cell r="TY10">
            <v>7.0749899999999997</v>
          </cell>
          <cell r="TZ10">
            <v>7.0749949999999995</v>
          </cell>
          <cell r="UA10">
            <v>7.0749700000000004</v>
          </cell>
          <cell r="UB10">
            <v>7.0749700000000004</v>
          </cell>
          <cell r="UC10">
            <v>7.1299700000000001</v>
          </cell>
          <cell r="UD10">
            <v>7.1750249999999998</v>
          </cell>
          <cell r="UE10">
            <v>7.1599950000000003</v>
          </cell>
          <cell r="UF10">
            <v>7.140015</v>
          </cell>
          <cell r="UG10">
            <v>7.1399900000000001</v>
          </cell>
          <cell r="UH10">
            <v>7.1400000000000006</v>
          </cell>
          <cell r="UI10">
            <v>7.11998</v>
          </cell>
          <cell r="UJ10">
            <v>7.1099949999999996</v>
          </cell>
          <cell r="UK10">
            <v>7.09</v>
          </cell>
          <cell r="UL10">
            <v>7.0800299999999998</v>
          </cell>
          <cell r="UM10">
            <v>7.0749550000000001</v>
          </cell>
          <cell r="UN10">
            <v>6.9250100000000003</v>
          </cell>
          <cell r="UO10">
            <v>7.07498</v>
          </cell>
          <cell r="UP10">
            <v>7.0550099999999993</v>
          </cell>
          <cell r="UQ10">
            <v>7.0500050000000005</v>
          </cell>
          <cell r="UR10">
            <v>7.0450149999999994</v>
          </cell>
          <cell r="US10">
            <v>7.0399899999999995</v>
          </cell>
          <cell r="UT10">
            <v>7.0799950000000003</v>
          </cell>
          <cell r="UU10">
            <v>7.1049799999999994</v>
          </cell>
          <cell r="UV10">
            <v>7.09999</v>
          </cell>
          <cell r="UW10">
            <v>7.0949999999999998</v>
          </cell>
          <cell r="UX10">
            <v>7.09</v>
          </cell>
          <cell r="UY10">
            <v>7.26</v>
          </cell>
          <cell r="UZ10">
            <v>7.2199600000000004</v>
          </cell>
          <cell r="VA10">
            <v>7.214995</v>
          </cell>
          <cell r="VB10">
            <v>7.2149800000000006</v>
          </cell>
          <cell r="VC10">
            <v>7.2149850000000004</v>
          </cell>
          <cell r="VD10">
            <v>7.26</v>
          </cell>
          <cell r="VE10">
            <v>6.9699949999999999</v>
          </cell>
          <cell r="VF10">
            <v>6.96502</v>
          </cell>
          <cell r="VG10">
            <v>6.9600200000000001</v>
          </cell>
          <cell r="VH10">
            <v>6.9550049999999999</v>
          </cell>
          <cell r="VI10">
            <v>7.03498</v>
          </cell>
          <cell r="VJ10">
            <v>7.1949649999999998</v>
          </cell>
          <cell r="VK10">
            <v>7.190035</v>
          </cell>
          <cell r="VL10">
            <v>7.1850000000000005</v>
          </cell>
          <cell r="VM10">
            <v>7.18</v>
          </cell>
          <cell r="VN10">
            <v>7.2750000000000004</v>
          </cell>
          <cell r="VO10">
            <v>7.1849850000000002</v>
          </cell>
          <cell r="VP10">
            <v>7.1800100000000002</v>
          </cell>
          <cell r="VQ10">
            <v>7.1699800000000007</v>
          </cell>
          <cell r="VR10">
            <v>7.1299700000000001</v>
          </cell>
          <cell r="VS10">
            <v>7.29</v>
          </cell>
          <cell r="VT10">
            <v>7.0750000000000002</v>
          </cell>
          <cell r="VU10">
            <v>7.0700050000000001</v>
          </cell>
          <cell r="VV10">
            <v>7.0700050000000001</v>
          </cell>
          <cell r="VW10">
            <v>7.0649700000000006</v>
          </cell>
          <cell r="VX10">
            <v>7.0600100000000001</v>
          </cell>
          <cell r="VY10">
            <v>7.0449800000000007</v>
          </cell>
          <cell r="VZ10">
            <v>7.0150050000000004</v>
          </cell>
          <cell r="WA10">
            <v>7.0149900000000001</v>
          </cell>
          <cell r="WB10">
            <v>7.0149650000000001</v>
          </cell>
          <cell r="WC10">
            <v>7.1200049999999999</v>
          </cell>
          <cell r="WD10">
            <v>7.0050100000000004</v>
          </cell>
          <cell r="WE10">
            <v>6.9999750000000001</v>
          </cell>
          <cell r="WF10">
            <v>6.9950150000000004</v>
          </cell>
          <cell r="WG10">
            <v>6.9949849999999998</v>
          </cell>
          <cell r="WH10">
            <v>6.9850250000000003</v>
          </cell>
          <cell r="WI10">
            <v>6.9699900000000001</v>
          </cell>
          <cell r="WJ10">
            <v>6.964995</v>
          </cell>
          <cell r="WK10">
            <v>6.9600150000000003</v>
          </cell>
          <cell r="WL10">
            <v>6.9600050000000007</v>
          </cell>
          <cell r="WM10">
            <v>7.0749849999999999</v>
          </cell>
          <cell r="WN10">
            <v>6.6649650000000005</v>
          </cell>
          <cell r="WO10">
            <v>6.6599900000000005</v>
          </cell>
          <cell r="WP10">
            <v>6.6599849999999998</v>
          </cell>
          <cell r="WQ10">
            <v>6.6599849999999998</v>
          </cell>
          <cell r="WR10">
            <v>6.6599849999999998</v>
          </cell>
          <cell r="WS10">
            <v>6.6549849999999999</v>
          </cell>
          <cell r="WT10">
            <v>6.6549949999999995</v>
          </cell>
          <cell r="WU10">
            <v>6.625</v>
          </cell>
          <cell r="WV10">
            <v>6.6199899999999996</v>
          </cell>
          <cell r="WW10">
            <v>6.674995</v>
          </cell>
          <cell r="WX10">
            <v>6.6349650000000002</v>
          </cell>
          <cell r="WY10">
            <v>6.6300000000000008</v>
          </cell>
          <cell r="WZ10">
            <v>6.6250049999999998</v>
          </cell>
          <cell r="XA10">
            <v>6.6799850000000003</v>
          </cell>
          <cell r="XB10">
            <v>6.4299949999999999</v>
          </cell>
          <cell r="XC10">
            <v>6.4300049999999995</v>
          </cell>
          <cell r="XD10">
            <v>5.9349850000000002</v>
          </cell>
          <cell r="XE10">
            <v>5.9349850000000002</v>
          </cell>
          <cell r="XF10">
            <v>5.4699949999999999</v>
          </cell>
          <cell r="XG10">
            <v>5.5049900000000003</v>
          </cell>
          <cell r="XH10">
            <v>5.2150100000000004</v>
          </cell>
          <cell r="XI10">
            <v>5.1749850000000004</v>
          </cell>
          <cell r="XJ10">
            <v>5.1749849999999995</v>
          </cell>
          <cell r="XK10">
            <v>5.3349899999999995</v>
          </cell>
          <cell r="XL10">
            <v>5.0699800000000002</v>
          </cell>
          <cell r="XM10">
            <v>5.6399299999999997</v>
          </cell>
          <cell r="XN10">
            <v>4.7301000000000002</v>
          </cell>
          <cell r="XO10">
            <v>4.7301000000000002</v>
          </cell>
          <cell r="XP10">
            <v>5.2348599999999994</v>
          </cell>
          <cell r="XQ10">
            <v>5.6049749999999996</v>
          </cell>
          <cell r="XR10">
            <v>4.8550050000000002</v>
          </cell>
          <cell r="XS10">
            <v>5.6099300000000003</v>
          </cell>
          <cell r="XT10">
            <v>4.8450199999999999</v>
          </cell>
          <cell r="XU10">
            <v>5.6099199999999998</v>
          </cell>
          <cell r="XV10">
            <v>5.4999699999999994</v>
          </cell>
          <cell r="XW10">
            <v>5.5599400000000001</v>
          </cell>
          <cell r="XX10">
            <v>5.6099650000000008</v>
          </cell>
          <cell r="XY10">
            <v>5.3349650000000004</v>
          </cell>
          <cell r="XZ10">
            <v>5.3349650000000004</v>
          </cell>
          <cell r="YA10">
            <v>5.3399200000000002</v>
          </cell>
          <cell r="YB10">
            <v>4.755045</v>
          </cell>
          <cell r="YC10">
            <v>5.3449749999999998</v>
          </cell>
          <cell r="YD10">
            <v>5.2399749999999994</v>
          </cell>
          <cell r="YE10">
            <v>5.2399800000000001</v>
          </cell>
          <cell r="YF10">
            <v>4.9499849999999999</v>
          </cell>
          <cell r="YG10">
            <v>4.9499649999999997</v>
          </cell>
          <cell r="YH10">
            <v>4.91</v>
          </cell>
          <cell r="YI10">
            <v>4.9649700000000001</v>
          </cell>
          <cell r="YJ10">
            <v>4.39499</v>
          </cell>
          <cell r="YK10">
            <v>4.3850049999999996</v>
          </cell>
          <cell r="YL10">
            <v>4.365005</v>
          </cell>
          <cell r="YM10">
            <v>4.3499850000000002</v>
          </cell>
          <cell r="YN10">
            <v>4.3499850000000002</v>
          </cell>
          <cell r="YO10">
            <v>4.3699700000000004</v>
          </cell>
          <cell r="YP10">
            <v>4.3649750000000003</v>
          </cell>
          <cell r="YQ10">
            <v>4.3599899999999998</v>
          </cell>
          <cell r="YR10">
            <v>4.2949900000000003</v>
          </cell>
          <cell r="YS10">
            <v>4.3199900000000007</v>
          </cell>
          <cell r="YT10">
            <v>4.3199550000000002</v>
          </cell>
          <cell r="YU10">
            <v>4.3199550000000002</v>
          </cell>
          <cell r="YV10">
            <v>4.3100100000000001</v>
          </cell>
          <cell r="YW10">
            <v>4.3250100000000007</v>
          </cell>
          <cell r="YX10">
            <v>4.3250000000000002</v>
          </cell>
          <cell r="YY10">
            <v>4.3250000000000002</v>
          </cell>
          <cell r="YZ10">
            <v>4.2449750000000002</v>
          </cell>
          <cell r="ZA10">
            <v>4.2349700000000006</v>
          </cell>
          <cell r="ZB10">
            <v>4.2349700000000006</v>
          </cell>
          <cell r="ZC10">
            <v>4.2349600000000001</v>
          </cell>
          <cell r="ZD10">
            <v>4.1949749999999995</v>
          </cell>
          <cell r="ZE10">
            <v>4.1949749999999995</v>
          </cell>
          <cell r="ZF10">
            <v>4.1900199999999996</v>
          </cell>
          <cell r="ZG10">
            <v>4.1750050000000005</v>
          </cell>
          <cell r="ZH10">
            <v>4.1049749999999996</v>
          </cell>
          <cell r="ZI10">
            <v>4.1099800000000002</v>
          </cell>
          <cell r="ZJ10">
            <v>4.1099949999999996</v>
          </cell>
          <cell r="ZK10">
            <v>4.1100000000000003</v>
          </cell>
          <cell r="ZL10">
            <v>4.1007549999999995</v>
          </cell>
          <cell r="ZM10">
            <v>4.06203</v>
          </cell>
          <cell r="ZN10">
            <v>4.1599950000000003</v>
          </cell>
          <cell r="ZO10">
            <v>4.1467749999999999</v>
          </cell>
          <cell r="ZP10">
            <v>4.140555</v>
          </cell>
          <cell r="ZQ10">
            <v>4.1464949999999998</v>
          </cell>
          <cell r="ZR10">
            <v>4.1482849999999996</v>
          </cell>
          <cell r="ZS10">
            <v>4.1615950000000002</v>
          </cell>
          <cell r="ZT10">
            <v>4.1615950000000002</v>
          </cell>
          <cell r="ZU10">
            <v>4.1630199999999995</v>
          </cell>
          <cell r="ZV10">
            <v>4.1630199999999995</v>
          </cell>
          <cell r="ZW10">
            <v>4.0611949999999997</v>
          </cell>
          <cell r="ZX10">
            <v>4.11022</v>
          </cell>
          <cell r="ZY10">
            <v>4.1090949999999999</v>
          </cell>
          <cell r="ZZ10">
            <v>4.1155200000000001</v>
          </cell>
          <cell r="AAA10">
            <v>4.1043750000000001</v>
          </cell>
          <cell r="AAB10">
            <v>4.09816</v>
          </cell>
          <cell r="AAC10">
            <v>4.0435499999999998</v>
          </cell>
          <cell r="AAD10">
            <v>4.0399650000000005</v>
          </cell>
          <cell r="AAE10">
            <v>4.0367499999999996</v>
          </cell>
          <cell r="AAF10">
            <v>4.0861400000000003</v>
          </cell>
          <cell r="AAG10">
            <v>4.0861900000000002</v>
          </cell>
          <cell r="AAH10">
            <v>4.0705600000000004</v>
          </cell>
          <cell r="AAI10">
            <v>4.0688700000000004</v>
          </cell>
          <cell r="AAJ10">
            <v>4.0507</v>
          </cell>
          <cell r="AAK10">
            <v>3.9000400000000002</v>
          </cell>
          <cell r="AAL10">
            <v>3.891845</v>
          </cell>
          <cell r="AAM10">
            <v>3.8724249999999998</v>
          </cell>
          <cell r="AAN10">
            <v>3.8760500000000002</v>
          </cell>
          <cell r="AAO10">
            <v>3.9368400000000001</v>
          </cell>
          <cell r="AAP10">
            <v>3.90259</v>
          </cell>
          <cell r="AAQ10">
            <v>3.9079899999999999</v>
          </cell>
          <cell r="AAR10">
            <v>3.8993000000000002</v>
          </cell>
          <cell r="AAS10">
            <v>3.8880249999999998</v>
          </cell>
          <cell r="AAT10">
            <v>3.913405</v>
          </cell>
          <cell r="AAU10">
            <v>3.8557950000000001</v>
          </cell>
          <cell r="AAV10">
            <v>3.8551099999999998</v>
          </cell>
          <cell r="AAW10">
            <v>3.8499150000000002</v>
          </cell>
          <cell r="AAX10">
            <v>3.8498899999999998</v>
          </cell>
          <cell r="AAY10">
            <v>3.884995</v>
          </cell>
          <cell r="AAZ10">
            <v>3.87967</v>
          </cell>
          <cell r="ABA10">
            <v>3.8918249999999999</v>
          </cell>
          <cell r="ABB10">
            <v>3.8721300000000003</v>
          </cell>
          <cell r="ABC10">
            <v>3.8265000000000002</v>
          </cell>
          <cell r="ABD10">
            <v>3.85575</v>
          </cell>
          <cell r="ABE10">
            <v>3.8593299999999999</v>
          </cell>
          <cell r="ABF10">
            <v>3.8580350000000001</v>
          </cell>
          <cell r="ABG10">
            <v>3.7313999999999998</v>
          </cell>
          <cell r="ABH10">
            <v>3.73143</v>
          </cell>
          <cell r="ABI10">
            <v>3.7590950000000003</v>
          </cell>
          <cell r="ABJ10">
            <v>3.7578899999999997</v>
          </cell>
          <cell r="ABK10">
            <v>3.756135</v>
          </cell>
          <cell r="ABL10">
            <v>3.7591800000000002</v>
          </cell>
          <cell r="ABM10">
            <v>3.7399199999999997</v>
          </cell>
          <cell r="ABN10">
            <v>3.770445</v>
          </cell>
          <cell r="ABO10">
            <v>3.7704649999999997</v>
          </cell>
          <cell r="ABP10">
            <v>3.7793450000000002</v>
          </cell>
          <cell r="ABQ10">
            <v>3.771055</v>
          </cell>
          <cell r="ABR10">
            <v>3.7537799999999999</v>
          </cell>
          <cell r="ABS10">
            <v>3.7997049999999999</v>
          </cell>
          <cell r="ABT10">
            <v>3.8016449999999997</v>
          </cell>
          <cell r="ABU10">
            <v>3.76057</v>
          </cell>
          <cell r="ABV10">
            <v>3.7594599999999998</v>
          </cell>
          <cell r="ABW10">
            <v>3.7598799999999999</v>
          </cell>
          <cell r="ABX10">
            <v>3.7283200000000001</v>
          </cell>
          <cell r="ABY10">
            <v>3.7309549999999998</v>
          </cell>
          <cell r="ABZ10">
            <v>3.7272850000000002</v>
          </cell>
          <cell r="ACA10">
            <v>3.7290800000000002</v>
          </cell>
          <cell r="ACB10">
            <v>3.7291299999999996</v>
          </cell>
          <cell r="ACC10">
            <v>3.7229649999999999</v>
          </cell>
          <cell r="ACD10">
            <v>3.72241</v>
          </cell>
          <cell r="ACE10">
            <v>3.72309</v>
          </cell>
          <cell r="ACF10">
            <v>3.7275749999999999</v>
          </cell>
          <cell r="ACG10">
            <v>3.729095</v>
          </cell>
          <cell r="ACH10">
            <v>3.7546049999999997</v>
          </cell>
          <cell r="ACI10">
            <v>3.73007</v>
          </cell>
          <cell r="ACJ10">
            <v>3.7241049999999998</v>
          </cell>
          <cell r="ACK10">
            <v>3.7241249999999999</v>
          </cell>
          <cell r="ACL10">
            <v>3.7322249999999997</v>
          </cell>
          <cell r="ACM10">
            <v>3.667205</v>
          </cell>
          <cell r="ACN10">
            <v>3.6580249999999999</v>
          </cell>
          <cell r="ACO10">
            <v>3.6576599999999999</v>
          </cell>
          <cell r="ACP10">
            <v>3.6544600000000003</v>
          </cell>
          <cell r="ACQ10">
            <v>3.65354</v>
          </cell>
          <cell r="ACR10">
            <v>3.6681600000000003</v>
          </cell>
          <cell r="ACS10">
            <v>3.6662699999999999</v>
          </cell>
          <cell r="ACT10">
            <v>3.65822</v>
          </cell>
          <cell r="ACU10">
            <v>3.65639</v>
          </cell>
          <cell r="ACV10">
            <v>3.6462050000000001</v>
          </cell>
          <cell r="ACW10">
            <v>3.6263450000000002</v>
          </cell>
          <cell r="ACX10">
            <v>3.6983950000000001</v>
          </cell>
          <cell r="ACY10">
            <v>3.6920999999999999</v>
          </cell>
          <cell r="ACZ10">
            <v>3.6969399999999997</v>
          </cell>
          <cell r="ADA10">
            <v>3.7035100000000001</v>
          </cell>
          <cell r="ADB10">
            <v>3.6921200000000001</v>
          </cell>
          <cell r="ADC10">
            <v>3.688345</v>
          </cell>
          <cell r="ADD10">
            <v>3.6892749999999999</v>
          </cell>
          <cell r="ADE10">
            <v>3.76396</v>
          </cell>
          <cell r="ADF10">
            <v>3.78728</v>
          </cell>
          <cell r="ADG10">
            <v>3.7873099999999997</v>
          </cell>
          <cell r="ADH10">
            <v>3.78362</v>
          </cell>
          <cell r="ADI10">
            <v>3.7882550000000004</v>
          </cell>
          <cell r="ADJ10">
            <v>3.72472</v>
          </cell>
          <cell r="ADK10">
            <v>3.7206250000000001</v>
          </cell>
          <cell r="ADL10">
            <v>3.7197849999999999</v>
          </cell>
          <cell r="ADM10">
            <v>3.7197900000000002</v>
          </cell>
          <cell r="ADN10">
            <v>3.7720400000000001</v>
          </cell>
          <cell r="ADO10">
            <v>3.8062899999999997</v>
          </cell>
          <cell r="ADP10">
            <v>3.8758049999999997</v>
          </cell>
          <cell r="ADQ10">
            <v>3.8745099999999999</v>
          </cell>
          <cell r="ADR10">
            <v>3.8747050000000001</v>
          </cell>
          <cell r="ADS10">
            <v>3.86754</v>
          </cell>
          <cell r="ADT10">
            <v>3.86985</v>
          </cell>
          <cell r="ADU10">
            <v>3.8682966666666667</v>
          </cell>
          <cell r="ADV10">
            <v>3.8735249999999999</v>
          </cell>
          <cell r="ADW10">
            <v>3.8699649999999997</v>
          </cell>
          <cell r="ADX10">
            <v>3.8672949999999999</v>
          </cell>
          <cell r="ADY10">
            <v>3.8591249999999997</v>
          </cell>
          <cell r="ADZ10">
            <v>3.8590949999999999</v>
          </cell>
          <cell r="AEA10">
            <v>3.88008</v>
          </cell>
          <cell r="AEB10">
            <v>3.9077600000000001</v>
          </cell>
          <cell r="AEC10">
            <v>3.9012150000000001</v>
          </cell>
          <cell r="AED10">
            <v>3.8975799999999996</v>
          </cell>
          <cell r="AEE10">
            <v>3.8924750000000001</v>
          </cell>
          <cell r="AEF10">
            <v>3.8924700000000003</v>
          </cell>
          <cell r="AEG10">
            <v>3.9371049999999999</v>
          </cell>
          <cell r="AEH10">
            <v>3.9276749999999998</v>
          </cell>
          <cell r="AEI10">
            <v>3.9276499999999999</v>
          </cell>
          <cell r="AEJ10">
            <v>3.9190399999999999</v>
          </cell>
          <cell r="AEK10">
            <v>3.91757</v>
          </cell>
          <cell r="AEL10">
            <v>4.0189900000000005</v>
          </cell>
          <cell r="AEM10">
            <v>4.0067300000000001</v>
          </cell>
          <cell r="AEN10">
            <v>3.9389400000000001</v>
          </cell>
          <cell r="AEO10">
            <v>3.9405999999999999</v>
          </cell>
          <cell r="AEP10">
            <v>3.93818</v>
          </cell>
          <cell r="AEQ10">
            <v>3.9735199999999997</v>
          </cell>
          <cell r="AER10">
            <v>3.9547650000000001</v>
          </cell>
          <cell r="AES10">
            <v>3.9538250000000001</v>
          </cell>
          <cell r="AET10">
            <v>3.9530050000000001</v>
          </cell>
          <cell r="AEU10">
            <v>3.9497200000000001</v>
          </cell>
          <cell r="AEV10">
            <v>3.8880800000000004</v>
          </cell>
          <cell r="AEW10">
            <v>3.871435</v>
          </cell>
          <cell r="AEX10">
            <v>3.87446</v>
          </cell>
          <cell r="AEY10">
            <v>3.8659249999999998</v>
          </cell>
          <cell r="AEZ10">
            <v>3.8628200000000001</v>
          </cell>
          <cell r="AFA10">
            <v>3.9292549999999999</v>
          </cell>
          <cell r="AFB10">
            <v>3.9292449999999999</v>
          </cell>
          <cell r="AFC10">
            <v>3.9220899999999999</v>
          </cell>
          <cell r="AFD10">
            <v>3.9624000000000001</v>
          </cell>
          <cell r="AFE10">
            <v>3.9641299999999999</v>
          </cell>
          <cell r="AFF10">
            <v>4.0429500000000003</v>
          </cell>
          <cell r="AFG10">
            <v>4.0429750000000002</v>
          </cell>
          <cell r="AFH10">
            <v>4.0429449999999996</v>
          </cell>
          <cell r="AFI10">
            <v>3.9929749999999999</v>
          </cell>
          <cell r="AFJ10">
            <v>3.9863249999999999</v>
          </cell>
          <cell r="AFK10">
            <v>4.0519499999999997</v>
          </cell>
          <cell r="AFL10">
            <v>3.9993150000000002</v>
          </cell>
          <cell r="AFM10">
            <v>3.998605</v>
          </cell>
          <cell r="AFN10">
            <v>4.0061350000000004</v>
          </cell>
          <cell r="AFO10">
            <v>3.996505</v>
          </cell>
          <cell r="AFP10">
            <v>4.0586649999999995</v>
          </cell>
          <cell r="AFQ10">
            <v>4.0478300000000003</v>
          </cell>
          <cell r="AFR10">
            <v>4.0478350000000001</v>
          </cell>
          <cell r="AFS10">
            <v>4.0478249999999996</v>
          </cell>
          <cell r="AFT10">
            <v>4.0442400000000003</v>
          </cell>
          <cell r="AFU10">
            <v>4.0499600000000004</v>
          </cell>
          <cell r="AFV10">
            <v>4.0413649999999999</v>
          </cell>
          <cell r="AFW10">
            <v>4.0412400000000002</v>
          </cell>
          <cell r="AFX10">
            <v>4.02684</v>
          </cell>
          <cell r="AFY10">
            <v>4.0322149999999999</v>
          </cell>
          <cell r="AFZ10">
            <v>4.060975</v>
          </cell>
          <cell r="AGA10">
            <v>4.0604149999999999</v>
          </cell>
          <cell r="AGB10">
            <v>4.0603850000000001</v>
          </cell>
          <cell r="AGC10">
            <v>4.0591500000000007</v>
          </cell>
          <cell r="AGD10">
            <v>4.0562749999999994</v>
          </cell>
          <cell r="AGE10">
            <v>4.056235</v>
          </cell>
          <cell r="AGF10">
            <v>4.0562449999999997</v>
          </cell>
          <cell r="AGG10">
            <v>4.0562199999999997</v>
          </cell>
          <cell r="AGH10">
            <v>4.0562899999999997</v>
          </cell>
          <cell r="AGI10">
            <v>4.0562649999999998</v>
          </cell>
          <cell r="AGJ10">
            <v>4.0562399999999998</v>
          </cell>
          <cell r="AGK10">
            <v>4.0562050000000003</v>
          </cell>
          <cell r="AGL10">
            <v>3.998535</v>
          </cell>
          <cell r="AGM10">
            <v>3.9920999999999998</v>
          </cell>
          <cell r="AGN10">
            <v>3.9689449999999997</v>
          </cell>
          <cell r="AGO10">
            <v>3.9650799999999999</v>
          </cell>
          <cell r="AGP10">
            <v>3.9650099999999999</v>
          </cell>
          <cell r="AGQ10">
            <v>3.9966400000000002</v>
          </cell>
          <cell r="AGR10">
            <v>3.9931149999999995</v>
          </cell>
          <cell r="AGS10">
            <v>3.9915699999999998</v>
          </cell>
          <cell r="AGT10">
            <v>3.9880149999999999</v>
          </cell>
          <cell r="AGU10">
            <v>3.9795350000000003</v>
          </cell>
          <cell r="AGV10">
            <v>4.0111749999999997</v>
          </cell>
          <cell r="AGW10">
            <v>3.93052</v>
          </cell>
          <cell r="AGX10">
            <v>3.9305500000000002</v>
          </cell>
          <cell r="AGY10">
            <v>3.9371200000000002</v>
          </cell>
          <cell r="AGZ10">
            <v>3.9334000000000002</v>
          </cell>
          <cell r="AHA10">
            <v>3.9346399999999999</v>
          </cell>
          <cell r="AHB10">
            <v>3.9267399999999997</v>
          </cell>
          <cell r="AHC10">
            <v>3.93126</v>
          </cell>
          <cell r="AHD10">
            <v>3.9335199999999997</v>
          </cell>
          <cell r="AHE10">
            <v>3.8607699999999996</v>
          </cell>
          <cell r="AHF10">
            <v>3.8315950000000001</v>
          </cell>
          <cell r="AHG10">
            <v>3.860935</v>
          </cell>
          <cell r="AHH10">
            <v>3.8553649999999999</v>
          </cell>
          <cell r="AHI10">
            <v>3.94224</v>
          </cell>
          <cell r="AHJ10">
            <v>3.8982000000000001</v>
          </cell>
          <cell r="AHK10">
            <v>3.893805</v>
          </cell>
          <cell r="AHL10">
            <v>3.8938199999999998</v>
          </cell>
          <cell r="AHM10">
            <v>3.9052600000000002</v>
          </cell>
          <cell r="AHN10">
            <v>3.9037649999999999</v>
          </cell>
          <cell r="AHO10">
            <v>3.9404199999999996</v>
          </cell>
          <cell r="AHP10">
            <v>3.8963550000000002</v>
          </cell>
          <cell r="AHQ10">
            <v>3.9565350000000001</v>
          </cell>
          <cell r="AHR10">
            <v>3.9565350000000001</v>
          </cell>
          <cell r="AHS10">
            <v>4.0251749999999999</v>
          </cell>
          <cell r="AHT10">
            <v>4.0236199999999993</v>
          </cell>
          <cell r="AHU10">
            <v>4.0307950000000003</v>
          </cell>
          <cell r="AHV10">
            <v>4.059685</v>
          </cell>
          <cell r="AHW10">
            <v>4.1025799999999997</v>
          </cell>
          <cell r="AHX10">
            <v>4.1337899999999994</v>
          </cell>
          <cell r="AHY10">
            <v>4.0918000000000001</v>
          </cell>
          <cell r="AHZ10">
            <v>4.0848399999999998</v>
          </cell>
          <cell r="AIA10">
            <v>4.0886200000000006</v>
          </cell>
          <cell r="AIB10">
            <v>4.0776700000000003</v>
          </cell>
          <cell r="AIC10">
            <v>4.0737699999999997</v>
          </cell>
          <cell r="AID10">
            <v>4.0738149999999997</v>
          </cell>
          <cell r="AIE10">
            <v>4.0925849999999997</v>
          </cell>
          <cell r="AIF10">
            <v>4.1519449999999996</v>
          </cell>
          <cell r="AIG10">
            <v>4.1434449999999998</v>
          </cell>
          <cell r="AIH10">
            <v>4.1434300000000004</v>
          </cell>
          <cell r="AII10">
            <v>4.1361650000000001</v>
          </cell>
          <cell r="AIJ10">
            <v>4.1397399999999998</v>
          </cell>
          <cell r="AIK10">
            <v>4.2204600000000001</v>
          </cell>
          <cell r="AIL10">
            <v>4.2213650000000005</v>
          </cell>
          <cell r="AIM10">
            <v>4.21706</v>
          </cell>
          <cell r="AIN10">
            <v>4.2170500000000004</v>
          </cell>
          <cell r="AIO10">
            <v>4.21699</v>
          </cell>
          <cell r="AIP10">
            <v>4.2144200000000005</v>
          </cell>
          <cell r="AIQ10">
            <v>4.1584599999999998</v>
          </cell>
          <cell r="AIR10">
            <v>4.1331800000000003</v>
          </cell>
          <cell r="AIS10">
            <v>4.1265900000000002</v>
          </cell>
          <cell r="AIT10">
            <v>4.1287700000000003</v>
          </cell>
          <cell r="AIU10">
            <v>4.1003800000000004</v>
          </cell>
          <cell r="AIV10">
            <v>4.07315</v>
          </cell>
          <cell r="AIW10">
            <v>4.0731099999999998</v>
          </cell>
          <cell r="AIX10">
            <v>4.07308</v>
          </cell>
          <cell r="AIY10">
            <v>4.0620399999999997</v>
          </cell>
          <cell r="AIZ10">
            <v>4.1132999999999997</v>
          </cell>
          <cell r="AJA10">
            <v>4.0954300000000003</v>
          </cell>
          <cell r="AJB10">
            <v>4.0743</v>
          </cell>
          <cell r="AJC10">
            <v>4.0743</v>
          </cell>
          <cell r="AJD10">
            <v>4.0743</v>
          </cell>
          <cell r="AJE10">
            <v>4.1311200000000001</v>
          </cell>
          <cell r="AJF10">
            <v>4.0973300000000004</v>
          </cell>
          <cell r="AJG10">
            <v>4.0874800000000002</v>
          </cell>
          <cell r="AJH10">
            <v>4.1198100000000002</v>
          </cell>
          <cell r="AJI10">
            <v>4.0910700000000002</v>
          </cell>
          <cell r="AJJ10">
            <v>4.2911099999999998</v>
          </cell>
          <cell r="AJK10">
            <v>4.2911200000000003</v>
          </cell>
          <cell r="AJL10">
            <v>4.2517300000000002</v>
          </cell>
          <cell r="AJM10">
            <v>4.2233999999999998</v>
          </cell>
          <cell r="AJN10">
            <v>4.1484300000000003</v>
          </cell>
          <cell r="AJO10">
            <v>4.1305100000000001</v>
          </cell>
          <cell r="AJP10">
            <v>4.1305199999999997</v>
          </cell>
          <cell r="AJQ10">
            <v>4.0956099999999998</v>
          </cell>
          <cell r="AJR10">
            <v>4.0853099999999998</v>
          </cell>
          <cell r="AJS10">
            <v>4.0589599999999999</v>
          </cell>
          <cell r="AJT10">
            <v>4.1216299999999997</v>
          </cell>
          <cell r="AJU10">
            <v>4.1215900000000003</v>
          </cell>
          <cell r="AJV10">
            <v>4.0664899999999999</v>
          </cell>
          <cell r="AJW10">
            <v>4.0578599999999998</v>
          </cell>
          <cell r="AJX10">
            <v>4.0314399999999999</v>
          </cell>
          <cell r="AJY10">
            <v>4.1753299999999998</v>
          </cell>
          <cell r="AJZ10">
            <v>4.2474749999999997</v>
          </cell>
          <cell r="AKA10">
            <v>4.2275400000000003</v>
          </cell>
          <cell r="AKB10">
            <v>4.2275400000000003</v>
          </cell>
          <cell r="AKC10">
            <v>4.2922900000000004</v>
          </cell>
          <cell r="AKD10">
            <v>4.2922650000000004</v>
          </cell>
          <cell r="AKE10">
            <v>4.2922700000000003</v>
          </cell>
          <cell r="AKF10">
            <v>4.2922700000000003</v>
          </cell>
          <cell r="AKG10">
            <v>4.2665550000000003</v>
          </cell>
          <cell r="AKH10">
            <v>4.2225250000000001</v>
          </cell>
          <cell r="AKI10">
            <v>4.1530800000000001</v>
          </cell>
          <cell r="AKJ10">
            <v>4.1415100000000002</v>
          </cell>
          <cell r="AKK10">
            <v>4.135135</v>
          </cell>
          <cell r="AKL10">
            <v>4.2092099999999997</v>
          </cell>
          <cell r="AKM10">
            <v>4.2092099999999997</v>
          </cell>
          <cell r="AKN10">
            <v>4.1433649999999993</v>
          </cell>
          <cell r="AKO10">
            <v>4.1387750000000008</v>
          </cell>
          <cell r="AKP10">
            <v>4.1326900000000002</v>
          </cell>
          <cell r="AKQ10">
            <v>4.122255</v>
          </cell>
          <cell r="AKR10">
            <v>4.2075500000000003</v>
          </cell>
          <cell r="AKS10">
            <v>4.1548099999999994</v>
          </cell>
          <cell r="AKT10">
            <v>4.1548100000000003</v>
          </cell>
          <cell r="AKU10">
            <v>4.1414799999999996</v>
          </cell>
          <cell r="AKV10">
            <v>4.1365699999999999</v>
          </cell>
          <cell r="AKW10">
            <v>4.21387</v>
          </cell>
          <cell r="AKX10">
            <v>4.1342449999999999</v>
          </cell>
          <cell r="AKY10">
            <v>4.1267949999999995</v>
          </cell>
          <cell r="AKZ10">
            <v>4.1204799999999997</v>
          </cell>
          <cell r="ALA10">
            <v>4.121245</v>
          </cell>
          <cell r="ALB10">
            <v>4.2273050000000003</v>
          </cell>
          <cell r="ALC10">
            <v>4.2272949999999998</v>
          </cell>
          <cell r="ALD10">
            <v>4.1823999999999995</v>
          </cell>
          <cell r="ALE10">
            <v>4.2589050000000004</v>
          </cell>
          <cell r="ALF10">
            <v>4.1722000000000001</v>
          </cell>
          <cell r="ALG10">
            <v>4.2399100000000001</v>
          </cell>
          <cell r="ALH10">
            <v>4.1538450000000005</v>
          </cell>
          <cell r="ALI10">
            <v>4.1368049999999998</v>
          </cell>
          <cell r="ALJ10">
            <v>4.1347849999999999</v>
          </cell>
          <cell r="ALK10">
            <v>4.1347900000000006</v>
          </cell>
          <cell r="ALL10">
            <v>4.1257000000000001</v>
          </cell>
          <cell r="ALM10">
            <v>4.1106999999999996</v>
          </cell>
          <cell r="ALN10">
            <v>4.0949899999999992</v>
          </cell>
          <cell r="ALO10">
            <v>4.0908549999999995</v>
          </cell>
          <cell r="ALP10">
            <v>4.0412999999999997</v>
          </cell>
          <cell r="ALQ10">
            <v>4.1245399999999997</v>
          </cell>
          <cell r="ALR10">
            <v>4.1507649999999998</v>
          </cell>
          <cell r="ALS10">
            <v>4.1673749999999998</v>
          </cell>
          <cell r="ALT10">
            <v>4.1575100000000003</v>
          </cell>
          <cell r="ALU10">
            <v>4.1575450000000007</v>
          </cell>
          <cell r="ALV10">
            <v>4.2336550000000006</v>
          </cell>
          <cell r="ALW10">
            <v>3.9887049999999995</v>
          </cell>
          <cell r="ALX10">
            <v>3.9686050000000002</v>
          </cell>
          <cell r="ALY10">
            <v>3.9245000000000001</v>
          </cell>
          <cell r="ALZ10">
            <v>3.9210699999999998</v>
          </cell>
          <cell r="AMA10">
            <v>3.9137499999999998</v>
          </cell>
          <cell r="AMB10">
            <v>3.9137650000000002</v>
          </cell>
          <cell r="AMC10">
            <v>3.9500549999999999</v>
          </cell>
          <cell r="AMD10">
            <v>3.9402200000000001</v>
          </cell>
          <cell r="AME10">
            <v>3.9352499999999999</v>
          </cell>
          <cell r="AMF10">
            <v>4.0275750000000006</v>
          </cell>
          <cell r="AMG10">
            <v>3.96807</v>
          </cell>
          <cell r="AMH10">
            <v>3.9131450000000001</v>
          </cell>
          <cell r="AMI10">
            <v>3.9092799999999999</v>
          </cell>
          <cell r="AMJ10">
            <v>3.9296549999999999</v>
          </cell>
          <cell r="AMK10">
            <v>4.0201250000000002</v>
          </cell>
          <cell r="AML10">
            <v>3.9738100000000003</v>
          </cell>
          <cell r="AMM10">
            <v>3.9637950000000002</v>
          </cell>
          <cell r="AMN10">
            <v>3.96062</v>
          </cell>
          <cell r="AMO10">
            <v>3.9598100000000001</v>
          </cell>
          <cell r="AMP10">
            <v>4.1277999999999997</v>
          </cell>
          <cell r="AMQ10">
            <v>4.0876700000000001</v>
          </cell>
          <cell r="AMR10">
            <v>4.0777900000000002</v>
          </cell>
          <cell r="AMS10">
            <v>4.0732200000000001</v>
          </cell>
          <cell r="AMT10">
            <v>4.0822099999999999</v>
          </cell>
          <cell r="AMU10">
            <v>4.1790500000000002</v>
          </cell>
          <cell r="AMV10">
            <v>4.1627899999999993</v>
          </cell>
          <cell r="AMW10">
            <v>4.1623650000000003</v>
          </cell>
          <cell r="AMX10">
            <v>4.1578600000000003</v>
          </cell>
          <cell r="AMY10">
            <v>4.2486199999999998</v>
          </cell>
          <cell r="AMZ10">
            <v>4.0986849999999997</v>
          </cell>
          <cell r="ANA10">
            <v>4.0790550000000003</v>
          </cell>
          <cell r="ANB10">
            <v>4.0738750000000001</v>
          </cell>
          <cell r="ANC10">
            <v>4.0738850000000006</v>
          </cell>
          <cell r="AND10">
            <v>4.1812699999999996</v>
          </cell>
          <cell r="ANE10">
            <v>4.2083599999999999</v>
          </cell>
          <cell r="ANF10">
            <v>4.1987500000000004</v>
          </cell>
          <cell r="ANG10">
            <v>4.1987500000000004</v>
          </cell>
          <cell r="ANH10">
            <v>4.1987500000000004</v>
          </cell>
          <cell r="ANI10">
            <v>4.1870349999999998</v>
          </cell>
          <cell r="ANJ10">
            <v>4.1514299999999995</v>
          </cell>
          <cell r="ANK10">
            <v>4.1451799999999999</v>
          </cell>
          <cell r="ANL10">
            <v>4.1452</v>
          </cell>
          <cell r="ANM10">
            <v>4.1452</v>
          </cell>
          <cell r="ANN10">
            <v>4.10886</v>
          </cell>
          <cell r="ANO10">
            <v>4.0983349999999996</v>
          </cell>
          <cell r="ANP10">
            <v>4.0908150000000001</v>
          </cell>
          <cell r="ANQ10">
            <v>4.0833000000000004</v>
          </cell>
          <cell r="ANR10">
            <v>4.2941850000000006</v>
          </cell>
          <cell r="ANS10">
            <v>4.2742450000000005</v>
          </cell>
          <cell r="ANT10">
            <v>4.2652599999999996</v>
          </cell>
          <cell r="ANU10">
            <v>4.2567899999999996</v>
          </cell>
          <cell r="ANV10">
            <v>4.2497699999999998</v>
          </cell>
          <cell r="ANW10">
            <v>4.2427099999999998</v>
          </cell>
          <cell r="ANX10">
            <v>4.2232950000000002</v>
          </cell>
          <cell r="ANY10">
            <v>4.0096850000000002</v>
          </cell>
          <cell r="ANZ10">
            <v>4.0096850000000002</v>
          </cell>
          <cell r="AOA10">
            <v>3.9966600000000003</v>
          </cell>
          <cell r="AOB10">
            <v>4.3015050000000006</v>
          </cell>
          <cell r="AOC10">
            <v>4.2552899999999996</v>
          </cell>
          <cell r="AOD10">
            <v>4.249155</v>
          </cell>
          <cell r="AOE10">
            <v>4.2491500000000002</v>
          </cell>
          <cell r="AOF10">
            <v>4.2368600000000001</v>
          </cell>
          <cell r="AOG10">
            <v>4.1557449999999996</v>
          </cell>
          <cell r="AOH10">
            <v>4.1349599999999995</v>
          </cell>
          <cell r="AOI10">
            <v>4.1199449999999995</v>
          </cell>
          <cell r="AOJ10">
            <v>4.118455</v>
          </cell>
          <cell r="AOK10">
            <v>4.1185200000000002</v>
          </cell>
          <cell r="AOL10">
            <v>4.246785</v>
          </cell>
          <cell r="AOM10">
            <v>4.2364449999999998</v>
          </cell>
          <cell r="AON10">
            <v>4.2179349999999998</v>
          </cell>
          <cell r="AOO10">
            <v>4.2142400000000002</v>
          </cell>
          <cell r="AOP10">
            <v>4.2237549999999997</v>
          </cell>
          <cell r="AOQ10">
            <v>4.3150599999999999</v>
          </cell>
          <cell r="AOR10">
            <v>4.1965050000000002</v>
          </cell>
          <cell r="AOS10">
            <v>4.3527299999999993</v>
          </cell>
          <cell r="AOT10">
            <v>4.34178</v>
          </cell>
          <cell r="AOU10">
            <v>4.3626399999999999</v>
          </cell>
          <cell r="AOV10">
            <v>4.3660199999999998</v>
          </cell>
          <cell r="AOW10">
            <v>4.4260549999999999</v>
          </cell>
          <cell r="AOX10">
            <v>4.4260599999999997</v>
          </cell>
          <cell r="AOY10">
            <v>4.4260599999999997</v>
          </cell>
          <cell r="AOZ10">
            <v>4.42462</v>
          </cell>
          <cell r="APA10">
            <v>4.5121649999999995</v>
          </cell>
          <cell r="APB10">
            <v>4.4444400000000002</v>
          </cell>
          <cell r="APC10">
            <v>4.4444599999999994</v>
          </cell>
          <cell r="APD10">
            <v>4.4325150000000004</v>
          </cell>
          <cell r="APE10">
            <v>4.4325700000000001</v>
          </cell>
          <cell r="APF10">
            <v>4.5672049999999995</v>
          </cell>
          <cell r="APG10">
            <v>4.5871950000000004</v>
          </cell>
          <cell r="APH10">
            <v>4.5771800000000002</v>
          </cell>
          <cell r="API10">
            <v>4.5685500000000001</v>
          </cell>
          <cell r="APJ10">
            <v>4.5463850000000008</v>
          </cell>
          <cell r="APK10">
            <v>4.4547800000000004</v>
          </cell>
          <cell r="APL10">
            <v>4.4418199999999999</v>
          </cell>
          <cell r="APM10">
            <v>4.4417999999999997</v>
          </cell>
          <cell r="APN10">
            <v>4.4271599999999998</v>
          </cell>
          <cell r="APO10">
            <v>4.4212450000000008</v>
          </cell>
          <cell r="APP10">
            <v>4.4223299999999997</v>
          </cell>
          <cell r="APQ10">
            <v>4.4223299999999997</v>
          </cell>
          <cell r="APR10">
            <v>4.4223800000000004</v>
          </cell>
          <cell r="APS10">
            <v>4.4188900000000002</v>
          </cell>
          <cell r="APT10">
            <v>4.4295450000000001</v>
          </cell>
          <cell r="APU10">
            <v>4.3516050000000002</v>
          </cell>
          <cell r="APV10">
            <v>4.3452950000000001</v>
          </cell>
          <cell r="APW10">
            <v>4.3452400000000004</v>
          </cell>
          <cell r="APX10">
            <v>4.3401250000000005</v>
          </cell>
          <cell r="APY10">
            <v>4.4170300000000005</v>
          </cell>
          <cell r="APZ10">
            <v>4.4322749999999997</v>
          </cell>
          <cell r="AQA10">
            <v>4.4203549999999998</v>
          </cell>
          <cell r="AQB10">
            <v>4.42035</v>
          </cell>
          <cell r="AQC10">
            <v>4.4006349999999994</v>
          </cell>
          <cell r="AQD10">
            <v>4.3673099999999998</v>
          </cell>
          <cell r="AQE10">
            <v>4.3672849999999999</v>
          </cell>
          <cell r="AQF10">
            <v>4.3509049999999991</v>
          </cell>
          <cell r="AQG10">
            <v>4.33507</v>
          </cell>
          <cell r="AQH10">
            <v>4.4275799999999998</v>
          </cell>
          <cell r="AQI10">
            <v>4.4275800000000007</v>
          </cell>
          <cell r="AQJ10">
            <v>4.4668200000000002</v>
          </cell>
          <cell r="AQK10">
            <v>4.4667849999999998</v>
          </cell>
          <cell r="AQL10">
            <v>4.3593500000000001</v>
          </cell>
          <cell r="AQM10">
            <v>4.5484400000000003</v>
          </cell>
          <cell r="AQN10">
            <v>4.5358149999999995</v>
          </cell>
          <cell r="AQO10">
            <v>4.5358350000000005</v>
          </cell>
          <cell r="AQP10">
            <v>4.4400399999999998</v>
          </cell>
          <cell r="AQQ10">
            <v>4.4399800000000003</v>
          </cell>
          <cell r="AQR10">
            <v>4.4815899999999997</v>
          </cell>
          <cell r="AQS10">
            <v>4.4749250000000007</v>
          </cell>
          <cell r="AQT10">
            <v>4.5711399999999998</v>
          </cell>
          <cell r="AQU10">
            <v>4.5171100000000006</v>
          </cell>
          <cell r="AQV10">
            <v>4.508375</v>
          </cell>
          <cell r="AQW10">
            <v>4.508375</v>
          </cell>
          <cell r="AQX10">
            <v>4.4899050000000003</v>
          </cell>
          <cell r="AQY10">
            <v>4.8686950000000007</v>
          </cell>
          <cell r="AQZ10">
            <v>4.8128599999999997</v>
          </cell>
          <cell r="ARA10">
            <v>4.811445</v>
          </cell>
          <cell r="ARB10">
            <v>4.8145799999999994</v>
          </cell>
          <cell r="ARC10">
            <v>4.8318099999999999</v>
          </cell>
          <cell r="ARD10">
            <v>5.00488</v>
          </cell>
          <cell r="ARE10">
            <v>5.1032200000000003</v>
          </cell>
          <cell r="ARF10">
            <v>5.0914799999999998</v>
          </cell>
          <cell r="ARG10">
            <v>4.89975</v>
          </cell>
          <cell r="ARH10">
            <v>4.8907699999999998</v>
          </cell>
          <cell r="ARI10">
            <v>4.87927</v>
          </cell>
          <cell r="ARJ10">
            <v>4.8794700000000004</v>
          </cell>
          <cell r="ARK10">
            <v>4.7066699999999999</v>
          </cell>
          <cell r="ARL10">
            <v>5.0500100000000003</v>
          </cell>
          <cell r="ARM10">
            <v>5.2053200000000004</v>
          </cell>
          <cell r="ARN10">
            <v>5.1985700000000001</v>
          </cell>
          <cell r="ARO10">
            <v>5.1185399999999994</v>
          </cell>
          <cell r="ARP10">
            <v>5.1130649999999997</v>
          </cell>
          <cell r="ARQ10">
            <v>5.2000200000000003</v>
          </cell>
          <cell r="ARR10">
            <v>5.0466899999999999</v>
          </cell>
          <cell r="ARS10">
            <v>4.9668999999999999</v>
          </cell>
          <cell r="ART10">
            <v>4.9594450000000005</v>
          </cell>
          <cell r="ARU10">
            <v>4.9594500000000004</v>
          </cell>
          <cell r="ARV10">
            <v>5.11374</v>
          </cell>
          <cell r="ARW10">
            <v>5.148155</v>
          </cell>
          <cell r="ARX10">
            <v>5.2636099999999999</v>
          </cell>
          <cell r="ARY10">
            <v>5.2613399999999997</v>
          </cell>
          <cell r="ARZ10">
            <v>5.2613500000000002</v>
          </cell>
          <cell r="ASA10">
            <v>5.1295450000000002</v>
          </cell>
          <cell r="ASB10">
            <v>5.2348350000000003</v>
          </cell>
          <cell r="ASC10">
            <v>5.1048850000000003</v>
          </cell>
          <cell r="ASD10">
            <v>5.1048850000000003</v>
          </cell>
          <cell r="ASE10">
            <v>5.0976049999999997</v>
          </cell>
          <cell r="ASF10">
            <v>5.3091249999999999</v>
          </cell>
          <cell r="ASG10">
            <v>5.3029200000000003</v>
          </cell>
          <cell r="ASH10">
            <v>5.2910399999999997</v>
          </cell>
          <cell r="ASI10">
            <v>5.2910450000000004</v>
          </cell>
          <cell r="ASJ10">
            <v>5.2693649999999996</v>
          </cell>
          <cell r="ASK10">
            <v>5.2530400000000004</v>
          </cell>
          <cell r="ASL10">
            <v>5.22471</v>
          </cell>
          <cell r="ASM10">
            <v>5.1877999999999993</v>
          </cell>
          <cell r="ASN10">
            <v>5.1779949999999992</v>
          </cell>
          <cell r="ASO10">
            <v>5.1681650000000001</v>
          </cell>
          <cell r="ASP10">
            <v>5.3305400000000001</v>
          </cell>
          <cell r="ASQ10">
            <v>5.3207000000000004</v>
          </cell>
          <cell r="ASR10">
            <v>5.2958449999999999</v>
          </cell>
          <cell r="ASS10">
            <v>5.2904299999999997</v>
          </cell>
          <cell r="AST10">
            <v>5.2903950000000002</v>
          </cell>
          <cell r="ASU10">
            <v>5.4197749999999996</v>
          </cell>
          <cell r="ASV10">
            <v>5.295185</v>
          </cell>
          <cell r="ASW10">
            <v>5.2950949999999999</v>
          </cell>
          <cell r="ASX10">
            <v>5.2950549999999996</v>
          </cell>
          <cell r="ASY10">
            <v>5.2544699999999995</v>
          </cell>
          <cell r="ASZ10">
            <v>5.8093750000000002</v>
          </cell>
          <cell r="ATA10">
            <v>5.7221200000000003</v>
          </cell>
          <cell r="ATB10">
            <v>5.7588699999999999</v>
          </cell>
          <cell r="ATC10">
            <v>5.7540800000000001</v>
          </cell>
          <cell r="ATD10">
            <v>5.7629400000000004</v>
          </cell>
          <cell r="ATE10">
            <v>5.7541000000000002</v>
          </cell>
          <cell r="ATF10">
            <v>5.67849</v>
          </cell>
          <cell r="ATG10">
            <v>5.7284899999999999</v>
          </cell>
          <cell r="ATH10">
            <v>5.72851</v>
          </cell>
          <cell r="ATI10">
            <v>5.7284899999999999</v>
          </cell>
          <cell r="ATJ10">
            <v>5.5885449999999999</v>
          </cell>
          <cell r="ATK10">
            <v>5.5885550000000004</v>
          </cell>
          <cell r="ATL10">
            <v>5.5472999999999999</v>
          </cell>
          <cell r="ATM10">
            <v>5.5400799999999997</v>
          </cell>
          <cell r="ATN10">
            <v>5.5400799999999997</v>
          </cell>
          <cell r="ATO10">
            <v>5.71835</v>
          </cell>
          <cell r="ATP10">
            <v>5.8370049999999996</v>
          </cell>
          <cell r="ATQ10">
            <v>5.8276649999999997</v>
          </cell>
          <cell r="ATR10">
            <v>5.8283100000000001</v>
          </cell>
          <cell r="ATS10">
            <v>5.9326499999999998</v>
          </cell>
          <cell r="ATT10">
            <v>5.8713549999999994</v>
          </cell>
          <cell r="ATU10">
            <v>5.8144349999999996</v>
          </cell>
          <cell r="ATV10">
            <v>5.8244600000000002</v>
          </cell>
          <cell r="ATW10">
            <v>5.8244749999999996</v>
          </cell>
          <cell r="ATX10">
            <v>5.8429549999999999</v>
          </cell>
          <cell r="ATY10">
            <v>5.7648849999999996</v>
          </cell>
          <cell r="ATZ10">
            <v>5.7677500000000004</v>
          </cell>
          <cell r="AUA10">
            <v>5.7649799999999995</v>
          </cell>
          <cell r="AUB10">
            <v>5.7610349999999997</v>
          </cell>
          <cell r="AUC10">
            <v>6.0719200000000004</v>
          </cell>
          <cell r="AUD10">
            <v>6.0456300000000001</v>
          </cell>
          <cell r="AUE10">
            <v>5.8418799999999997</v>
          </cell>
          <cell r="AUF10">
            <v>5.8321050000000003</v>
          </cell>
          <cell r="AUG10">
            <v>5.9206050000000001</v>
          </cell>
          <cell r="AUH10">
            <v>5.9896750000000001</v>
          </cell>
          <cell r="AUI10">
            <v>5.8953349999999993</v>
          </cell>
          <cell r="AUJ10">
            <v>5.8953199999999999</v>
          </cell>
          <cell r="AUK10">
            <v>5.8756699999999995</v>
          </cell>
          <cell r="AUL10">
            <v>5.8701749999999997</v>
          </cell>
          <cell r="AUM10">
            <v>5.8565749999999994</v>
          </cell>
          <cell r="AUN10">
            <v>5.7740849999999995</v>
          </cell>
          <cell r="AUO10">
            <v>5.7740849999999995</v>
          </cell>
          <cell r="AUP10">
            <v>5.7742699999999996</v>
          </cell>
          <cell r="AUQ10">
            <v>5.8870300000000002</v>
          </cell>
          <cell r="AUR10">
            <v>6.091475</v>
          </cell>
          <cell r="AUS10">
            <v>5.8893700000000004</v>
          </cell>
          <cell r="AUT10">
            <v>5.8910749999999998</v>
          </cell>
          <cell r="AUU10">
            <v>5.8749699999999994</v>
          </cell>
          <cell r="AUV10">
            <v>5.9121350000000001</v>
          </cell>
          <cell r="AUW10">
            <v>5.8928250000000002</v>
          </cell>
          <cell r="AUX10">
            <v>5.8180700000000005</v>
          </cell>
          <cell r="AUY10">
            <v>5.8097349999999999</v>
          </cell>
          <cell r="AUZ10">
            <v>5.7995099999999997</v>
          </cell>
          <cell r="AVA10">
            <v>5.7905199999999999</v>
          </cell>
          <cell r="AVB10">
            <v>5.9214500000000001</v>
          </cell>
          <cell r="AVC10">
            <v>5.8214100000000002</v>
          </cell>
          <cell r="AVD10">
            <v>5.8074599999999998</v>
          </cell>
          <cell r="AVE10">
            <v>5.79528</v>
          </cell>
          <cell r="AVF10">
            <v>5.8183699999999998</v>
          </cell>
          <cell r="AVG10">
            <v>5.8767750000000003</v>
          </cell>
          <cell r="AVH10">
            <v>5.8768099999999999</v>
          </cell>
          <cell r="AVI10">
            <v>5.8423249999999998</v>
          </cell>
          <cell r="AVJ10">
            <v>5.8269399999999996</v>
          </cell>
          <cell r="AVK10">
            <v>5.7853449999999995</v>
          </cell>
          <cell r="AVL10">
            <v>5.7561900000000001</v>
          </cell>
          <cell r="AVM10">
            <v>5.8529850000000003</v>
          </cell>
          <cell r="AVN10">
            <v>5.8270750000000007</v>
          </cell>
          <cell r="AVO10">
            <v>5.8270799999999996</v>
          </cell>
          <cell r="AVP10">
            <v>6.0416400000000001</v>
          </cell>
          <cell r="AVQ10">
            <v>6.01431</v>
          </cell>
          <cell r="AVR10">
            <v>6.0143500000000003</v>
          </cell>
          <cell r="AVS10">
            <v>5.9982550000000003</v>
          </cell>
          <cell r="AVT10">
            <v>5.9816599999999998</v>
          </cell>
          <cell r="AVU10">
            <v>5.9062850000000005</v>
          </cell>
          <cell r="AVV10">
            <v>6.3031699999999997</v>
          </cell>
          <cell r="AVW10">
            <v>6.2946650000000002</v>
          </cell>
          <cell r="AVX10">
            <v>6.2755000000000001</v>
          </cell>
          <cell r="AVY10">
            <v>6.2801200000000001</v>
          </cell>
          <cell r="AVZ10">
            <v>6.4087650000000007</v>
          </cell>
          <cell r="AWA10">
            <v>6.3442600000000002</v>
          </cell>
          <cell r="AWB10">
            <v>6.3122150000000001</v>
          </cell>
          <cell r="AWC10">
            <v>6.2993100000000002</v>
          </cell>
          <cell r="AWD10">
            <v>6.2951350000000001</v>
          </cell>
          <cell r="AWE10">
            <v>6.5128699999999995</v>
          </cell>
          <cell r="AWF10">
            <v>6.4815649999999998</v>
          </cell>
          <cell r="AWG10">
            <v>6.4613700000000005</v>
          </cell>
          <cell r="AWH10">
            <v>6.4607900000000003</v>
          </cell>
          <cell r="AWI10">
            <v>6.4674750000000003</v>
          </cell>
          <cell r="AWJ10">
            <v>6.8906349999999996</v>
          </cell>
          <cell r="AWK10">
            <v>6.8351150000000001</v>
          </cell>
          <cell r="AWL10">
            <v>6.9092799999999999</v>
          </cell>
          <cell r="AWM10">
            <v>6.8994150000000003</v>
          </cell>
          <cell r="AWN10">
            <v>6.8994299999999997</v>
          </cell>
          <cell r="AWO10">
            <v>7.0271850000000002</v>
          </cell>
          <cell r="AWP10">
            <v>6.9318100000000005</v>
          </cell>
          <cell r="AWQ10">
            <v>6.9071049999999996</v>
          </cell>
          <cell r="AWR10">
            <v>6.8973499999999994</v>
          </cell>
          <cell r="AWS10">
            <v>6.8840850000000007</v>
          </cell>
          <cell r="AWT10">
            <v>7.1998099999999994</v>
          </cell>
          <cell r="AWU10">
            <v>6.8959900000000003</v>
          </cell>
          <cell r="AWV10">
            <v>6.8910999999999998</v>
          </cell>
          <cell r="AWW10">
            <v>6.8911099999999994</v>
          </cell>
          <cell r="AWX10">
            <v>6.8828750000000003</v>
          </cell>
          <cell r="AWY10">
            <v>6.8816749999999995</v>
          </cell>
          <cell r="AWZ10">
            <v>6.7877299999999998</v>
          </cell>
          <cell r="AXA10">
            <v>6.7876399999999997</v>
          </cell>
          <cell r="AXB10">
            <v>6.7146100000000004</v>
          </cell>
          <cell r="AXC10">
            <v>6.7145849999999996</v>
          </cell>
          <cell r="AXD10">
            <v>6.6751699999999996</v>
          </cell>
          <cell r="AXE10">
            <v>6.6663250000000005</v>
          </cell>
          <cell r="AXF10">
            <v>6.6559350000000004</v>
          </cell>
          <cell r="AXG10">
            <v>6.9566350000000003</v>
          </cell>
          <cell r="AXH10">
            <v>6.8462100000000001</v>
          </cell>
          <cell r="AXI10">
            <v>6.809755</v>
          </cell>
          <cell r="AXJ10">
            <v>6.799455</v>
          </cell>
          <cell r="AXK10">
            <v>6.7994649999999996</v>
          </cell>
          <cell r="AXL10">
            <v>6.7861450000000003</v>
          </cell>
        </row>
        <row r="11">
          <cell r="A11" t="str">
            <v>GT273/06May22</v>
          </cell>
          <cell r="B11">
            <v>44960</v>
          </cell>
          <cell r="C11">
            <v>7.2349933333333327</v>
          </cell>
          <cell r="D11">
            <v>7.2349966666666674</v>
          </cell>
          <cell r="E11">
            <v>7.218329999999999</v>
          </cell>
          <cell r="F11">
            <v>7.218326666666667</v>
          </cell>
          <cell r="G11">
            <v>7.2183366666666666</v>
          </cell>
          <cell r="H11">
            <v>7.2516500000000006</v>
          </cell>
          <cell r="I11">
            <v>7.2516733333333327</v>
          </cell>
          <cell r="J11">
            <v>7.2374799999999997</v>
          </cell>
          <cell r="K11">
            <v>7.1550099999999999</v>
          </cell>
          <cell r="L11">
            <v>7.1549900000000006</v>
          </cell>
          <cell r="M11">
            <v>7.1316566666666672</v>
          </cell>
          <cell r="N11">
            <v>7.1149933333333335</v>
          </cell>
          <cell r="O11">
            <v>7.1149966666666664</v>
          </cell>
          <cell r="P11">
            <v>7.1149800000000001</v>
          </cell>
          <cell r="Q11">
            <v>7.3049966666666668</v>
          </cell>
          <cell r="R11">
            <v>7.2716599999999998</v>
          </cell>
          <cell r="S11">
            <v>7.271656666666666</v>
          </cell>
          <cell r="T11">
            <v>7.2716599999999998</v>
          </cell>
          <cell r="U11">
            <v>7.2716500000000002</v>
          </cell>
          <cell r="V11">
            <v>7.3316766666666666</v>
          </cell>
          <cell r="W11">
            <v>7.2383266666666666</v>
          </cell>
          <cell r="X11">
            <v>7.2383300000000004</v>
          </cell>
          <cell r="Y11">
            <v>7.2383300000000004</v>
          </cell>
          <cell r="Z11">
            <v>7.2383200000000008</v>
          </cell>
          <cell r="AA11">
            <v>7.2549799999999998</v>
          </cell>
          <cell r="AB11">
            <v>7.254996666666667</v>
          </cell>
          <cell r="AC11">
            <v>7.2374749999999999</v>
          </cell>
          <cell r="AD11">
            <v>7.2374749999999999</v>
          </cell>
          <cell r="AE11">
            <v>7.2124900000000007</v>
          </cell>
          <cell r="AF11">
            <v>7.2083200000000005</v>
          </cell>
          <cell r="AG11">
            <v>7.2083300000000001</v>
          </cell>
          <cell r="AH11">
            <v>7.2016600000000004</v>
          </cell>
          <cell r="AI11">
            <v>7.2016666666666671</v>
          </cell>
          <cell r="AJ11">
            <v>7.1849833333333342</v>
          </cell>
          <cell r="AK11">
            <v>7.1850166666666659</v>
          </cell>
          <cell r="AL11">
            <v>7.1849833333333342</v>
          </cell>
          <cell r="AM11">
            <v>7.1850066666666663</v>
          </cell>
          <cell r="AN11">
            <v>7.2383266666666666</v>
          </cell>
          <cell r="AO11">
            <v>7.2216566666666671</v>
          </cell>
          <cell r="AP11">
            <v>7.2216699999999996</v>
          </cell>
          <cell r="AQ11">
            <v>7.1874800000000008</v>
          </cell>
          <cell r="AR11">
            <v>7.3750099999999996</v>
          </cell>
          <cell r="AS11">
            <v>7.4750100000000002</v>
          </cell>
          <cell r="AT11">
            <v>7.4249900000000002</v>
          </cell>
          <cell r="AU11">
            <v>7.3075049999999999</v>
          </cell>
          <cell r="AV11">
            <v>7.3074899999999996</v>
          </cell>
          <cell r="AW11">
            <v>7.2924850000000001</v>
          </cell>
          <cell r="AX11">
            <v>7.3774949999999997</v>
          </cell>
          <cell r="AY11">
            <v>7.3875149999999996</v>
          </cell>
          <cell r="AZ11">
            <v>7.3774999999999995</v>
          </cell>
          <cell r="BA11">
            <v>7.3724949999999998</v>
          </cell>
          <cell r="BB11">
            <v>7.5374800000000004</v>
          </cell>
          <cell r="BC11">
            <v>7.4724950000000003</v>
          </cell>
          <cell r="BD11">
            <v>7.472505</v>
          </cell>
          <cell r="BE11">
            <v>7.4724850000000007</v>
          </cell>
          <cell r="BF11">
            <v>7.4724950000000003</v>
          </cell>
          <cell r="BG11">
            <v>7.472505</v>
          </cell>
          <cell r="BH11">
            <v>7.4724900000000005</v>
          </cell>
          <cell r="BI11">
            <v>7.3424899999999997</v>
          </cell>
          <cell r="BJ11">
            <v>7.3424949999999995</v>
          </cell>
          <cell r="BK11">
            <v>7.3225049999999996</v>
          </cell>
          <cell r="BL11">
            <v>7.3224999999999998</v>
          </cell>
          <cell r="BM11">
            <v>7.2824849999999994</v>
          </cell>
          <cell r="BN11">
            <v>7.04</v>
          </cell>
          <cell r="BO11">
            <v>7.06</v>
          </cell>
          <cell r="BP11">
            <v>7.01</v>
          </cell>
          <cell r="BQ11">
            <v>6.9900099999999998</v>
          </cell>
          <cell r="BR11">
            <v>6.96997</v>
          </cell>
          <cell r="BS11">
            <v>7.24</v>
          </cell>
          <cell r="BT11">
            <v>7.40747</v>
          </cell>
          <cell r="BU11">
            <v>7.3674900000000001</v>
          </cell>
          <cell r="BV11">
            <v>7.3575049999999997</v>
          </cell>
          <cell r="BW11">
            <v>7.3574849999999996</v>
          </cell>
          <cell r="BX11">
            <v>7.3575049999999997</v>
          </cell>
          <cell r="BY11">
            <v>7.3399749999999999</v>
          </cell>
          <cell r="BZ11">
            <v>7.3249849999999999</v>
          </cell>
          <cell r="CA11">
            <v>7.3149850000000001</v>
          </cell>
          <cell r="CB11">
            <v>7.3049999999999997</v>
          </cell>
          <cell r="CC11">
            <v>7.524985</v>
          </cell>
          <cell r="CD11">
            <v>7.4250100000000003</v>
          </cell>
          <cell r="CE11">
            <v>7.3949999999999996</v>
          </cell>
          <cell r="CF11">
            <v>7.3850099999999994</v>
          </cell>
          <cell r="CG11">
            <v>7.3750150000000003</v>
          </cell>
          <cell r="CH11">
            <v>7.535005</v>
          </cell>
          <cell r="CI11">
            <v>7.4949899999999996</v>
          </cell>
          <cell r="CJ11">
            <v>7.4949849999999998</v>
          </cell>
          <cell r="CK11">
            <v>7.46</v>
          </cell>
          <cell r="CL11">
            <v>7.4599950000000002</v>
          </cell>
          <cell r="CM11">
            <v>7.4449750000000003</v>
          </cell>
          <cell r="CN11">
            <v>7.4449950000000005</v>
          </cell>
          <cell r="CO11">
            <v>7.4149899999999995</v>
          </cell>
          <cell r="CP11">
            <v>7.4149899999999995</v>
          </cell>
          <cell r="CQ11">
            <v>7.41</v>
          </cell>
          <cell r="CR11">
            <v>7.4649850000000004</v>
          </cell>
          <cell r="CS11">
            <v>7.46</v>
          </cell>
          <cell r="CT11">
            <v>7.4599849999999996</v>
          </cell>
          <cell r="CU11">
            <v>7.4199900000000003</v>
          </cell>
          <cell r="CV11">
            <v>7.4149899999999995</v>
          </cell>
          <cell r="CW11">
            <v>7.4149899999999995</v>
          </cell>
          <cell r="CX11">
            <v>7.39499</v>
          </cell>
          <cell r="CY11">
            <v>7.3549850000000001</v>
          </cell>
          <cell r="CZ11">
            <v>7.3449949999999999</v>
          </cell>
          <cell r="DA11">
            <v>7.3299800000000008</v>
          </cell>
          <cell r="DB11">
            <v>7.3299950000000003</v>
          </cell>
          <cell r="DC11">
            <v>7.3150049999999993</v>
          </cell>
          <cell r="DD11">
            <v>7.2949950000000001</v>
          </cell>
          <cell r="DE11">
            <v>7.2949950000000001</v>
          </cell>
          <cell r="DF11">
            <v>7.2599800000000005</v>
          </cell>
          <cell r="DG11">
            <v>7.4599849999999996</v>
          </cell>
          <cell r="DH11">
            <v>7.5199850000000001</v>
          </cell>
          <cell r="DI11">
            <v>7.4899850000000008</v>
          </cell>
          <cell r="DJ11">
            <v>7.490005</v>
          </cell>
          <cell r="DK11">
            <v>7.4699799999999996</v>
          </cell>
          <cell r="DL11">
            <v>7.6649899999999995</v>
          </cell>
          <cell r="DM11">
            <v>7.6049850000000001</v>
          </cell>
          <cell r="DN11">
            <v>7.5749999999999993</v>
          </cell>
          <cell r="DO11">
            <v>7.5649850000000001</v>
          </cell>
          <cell r="DP11">
            <v>7.5449950000000001</v>
          </cell>
          <cell r="DQ11">
            <v>7.4599950000000002</v>
          </cell>
          <cell r="DR11">
            <v>7.4299949999999999</v>
          </cell>
          <cell r="DS11">
            <v>7.4199900000000003</v>
          </cell>
          <cell r="DT11">
            <v>7.5299999999999994</v>
          </cell>
          <cell r="DU11">
            <v>7.5300049999999992</v>
          </cell>
          <cell r="DV11">
            <v>7.5</v>
          </cell>
          <cell r="DW11">
            <v>7.4949950000000003</v>
          </cell>
          <cell r="DX11">
            <v>7.4849699999999997</v>
          </cell>
          <cell r="DY11">
            <v>7.4299850000000003</v>
          </cell>
          <cell r="DZ11">
            <v>7.4099749999999993</v>
          </cell>
          <cell r="EA11">
            <v>7.4050099999999999</v>
          </cell>
          <cell r="EB11">
            <v>7.3999550000000003</v>
          </cell>
          <cell r="EC11">
            <v>7.5449950000000001</v>
          </cell>
          <cell r="ED11">
            <v>7.35</v>
          </cell>
          <cell r="EE11">
            <v>7.4649900000000002</v>
          </cell>
          <cell r="EF11">
            <v>7.4599849999999996</v>
          </cell>
          <cell r="EG11">
            <v>7.4550099999999997</v>
          </cell>
          <cell r="EH11">
            <v>7.5399950000000002</v>
          </cell>
          <cell r="EI11">
            <v>7.3900050000000004</v>
          </cell>
          <cell r="EJ11">
            <v>7.4649900000000002</v>
          </cell>
          <cell r="EK11">
            <v>7.4599849999999996</v>
          </cell>
          <cell r="EL11">
            <v>7.7300050000000002</v>
          </cell>
          <cell r="EM11">
            <v>8.0299899999999997</v>
          </cell>
          <cell r="EN11">
            <v>8.0199800000000003</v>
          </cell>
          <cell r="EO11">
            <v>8.0199750000000005</v>
          </cell>
          <cell r="EP11">
            <v>7.979985000000001</v>
          </cell>
          <cell r="EQ11">
            <v>7.9399850000000001</v>
          </cell>
          <cell r="ER11">
            <v>7.9149949999999993</v>
          </cell>
          <cell r="ES11">
            <v>7.9099900000000005</v>
          </cell>
          <cell r="ET11">
            <v>7.8449999999999998</v>
          </cell>
          <cell r="EU11">
            <v>7.8099749999999997</v>
          </cell>
          <cell r="EV11">
            <v>7.8099949999999998</v>
          </cell>
          <cell r="EW11">
            <v>7.8049800000000005</v>
          </cell>
          <cell r="EX11">
            <v>7.7849950000000003</v>
          </cell>
          <cell r="EY11">
            <v>7.7799849999999999</v>
          </cell>
          <cell r="EZ11">
            <v>7.7549900000000003</v>
          </cell>
          <cell r="FA11">
            <v>7.7550150000000002</v>
          </cell>
          <cell r="FB11">
            <v>7.7549999999999999</v>
          </cell>
          <cell r="FC11">
            <v>7.8649950000000004</v>
          </cell>
          <cell r="FD11">
            <v>7.7249750000000006</v>
          </cell>
          <cell r="FE11">
            <v>7.7049900000000004</v>
          </cell>
          <cell r="FF11">
            <v>7.6950050000000001</v>
          </cell>
          <cell r="FG11">
            <v>7.67</v>
          </cell>
          <cell r="FH11">
            <v>7.6550099999999999</v>
          </cell>
          <cell r="FI11">
            <v>7.58</v>
          </cell>
          <cell r="FJ11">
            <v>7.5700250000000002</v>
          </cell>
          <cell r="FK11">
            <v>7.5699649999999998</v>
          </cell>
          <cell r="FL11">
            <v>7.5699950000000005</v>
          </cell>
          <cell r="FM11">
            <v>7.6349900000000002</v>
          </cell>
          <cell r="FN11">
            <v>7.5299949999999995</v>
          </cell>
          <cell r="FO11">
            <v>7.5050050000000006</v>
          </cell>
          <cell r="FP11">
            <v>7.4999849999999997</v>
          </cell>
          <cell r="FQ11">
            <v>7.490005</v>
          </cell>
          <cell r="FR11">
            <v>7.40001</v>
          </cell>
          <cell r="FS11">
            <v>7.4000249999999994</v>
          </cell>
          <cell r="FT11">
            <v>7.3799950000000001</v>
          </cell>
          <cell r="FU11">
            <v>7.3749649999999995</v>
          </cell>
          <cell r="FV11">
            <v>7.3649950000000004</v>
          </cell>
          <cell r="FW11">
            <v>7.3749800000000008</v>
          </cell>
          <cell r="FX11">
            <v>7.3749850000000006</v>
          </cell>
          <cell r="FY11">
            <v>7.3549850000000001</v>
          </cell>
          <cell r="FZ11">
            <v>7.3450100000000003</v>
          </cell>
          <cell r="GA11">
            <v>7.3499949999999998</v>
          </cell>
          <cell r="GB11">
            <v>7.7000099999999998</v>
          </cell>
          <cell r="GC11">
            <v>7.6999899999999997</v>
          </cell>
          <cell r="GD11">
            <v>7.4749800000000004</v>
          </cell>
          <cell r="GE11">
            <v>7.4749800000000004</v>
          </cell>
          <cell r="GF11">
            <v>7.4599950000000002</v>
          </cell>
          <cell r="GG11">
            <v>7.3749850000000006</v>
          </cell>
          <cell r="GH11">
            <v>7.3549850000000001</v>
          </cell>
          <cell r="GI11">
            <v>7.3450100000000003</v>
          </cell>
          <cell r="GJ11">
            <v>7.3399749999999999</v>
          </cell>
          <cell r="GK11">
            <v>7.365005</v>
          </cell>
          <cell r="GL11">
            <v>7.2900050000000007</v>
          </cell>
          <cell r="GM11">
            <v>7.2850199999999994</v>
          </cell>
          <cell r="GN11">
            <v>7.2750149999999998</v>
          </cell>
          <cell r="GO11">
            <v>7.3399750000000008</v>
          </cell>
          <cell r="GP11">
            <v>7.2799650000000007</v>
          </cell>
          <cell r="GQ11">
            <v>7.265015</v>
          </cell>
          <cell r="GR11">
            <v>7.2600300000000004</v>
          </cell>
          <cell r="GS11">
            <v>7.25</v>
          </cell>
          <cell r="GT11">
            <v>7.089995</v>
          </cell>
          <cell r="GU11">
            <v>7.2350150000000006</v>
          </cell>
          <cell r="GV11">
            <v>7.2399649999999998</v>
          </cell>
          <cell r="GW11">
            <v>7.2399800000000001</v>
          </cell>
          <cell r="GX11">
            <v>7.2349949999999996</v>
          </cell>
          <cell r="GY11">
            <v>7.4899849999999999</v>
          </cell>
          <cell r="GZ11">
            <v>7.4849949999999996</v>
          </cell>
          <cell r="HA11">
            <v>7.4849899999999998</v>
          </cell>
          <cell r="HB11">
            <v>7.4599950000000002</v>
          </cell>
          <cell r="HC11">
            <v>7.4599950000000002</v>
          </cell>
          <cell r="HD11">
            <v>7.4499849999999999</v>
          </cell>
          <cell r="HE11">
            <v>7.4449750000000003</v>
          </cell>
          <cell r="HF11">
            <v>7.424995</v>
          </cell>
          <cell r="HG11">
            <v>7.4350000000000005</v>
          </cell>
          <cell r="HH11">
            <v>7.4300099999999993</v>
          </cell>
          <cell r="HI11">
            <v>7.4749750000000006</v>
          </cell>
          <cell r="HJ11">
            <v>7.4449750000000003</v>
          </cell>
          <cell r="HK11">
            <v>7.424995</v>
          </cell>
          <cell r="HL11">
            <v>7.4199800000000007</v>
          </cell>
          <cell r="HM11">
            <v>7.4149950000000002</v>
          </cell>
          <cell r="HN11">
            <v>7.4774849999999997</v>
          </cell>
          <cell r="HO11">
            <v>7.4299949999999999</v>
          </cell>
          <cell r="HP11">
            <v>7.4249849999999995</v>
          </cell>
          <cell r="HQ11">
            <v>7.4149849999999997</v>
          </cell>
          <cell r="HR11">
            <v>7.4699850000000003</v>
          </cell>
          <cell r="HS11">
            <v>7.4699850000000003</v>
          </cell>
          <cell r="HT11">
            <v>7.4699850000000003</v>
          </cell>
          <cell r="HU11">
            <v>7.4700000000000006</v>
          </cell>
          <cell r="HV11">
            <v>7.5749949999999995</v>
          </cell>
          <cell r="HW11">
            <v>7.5674849999999996</v>
          </cell>
          <cell r="HX11">
            <v>7.55999</v>
          </cell>
          <cell r="HY11">
            <v>7.5449850000000005</v>
          </cell>
          <cell r="HZ11">
            <v>7.5399949999999993</v>
          </cell>
          <cell r="IA11">
            <v>7.5999850000000002</v>
          </cell>
          <cell r="IB11">
            <v>7.5174799999999999</v>
          </cell>
          <cell r="IC11">
            <v>7.5099850000000004</v>
          </cell>
          <cell r="ID11">
            <v>7.49498</v>
          </cell>
          <cell r="IE11">
            <v>7.4799850000000001</v>
          </cell>
          <cell r="IF11">
            <v>7.4799949999999997</v>
          </cell>
          <cell r="IG11">
            <v>7.38</v>
          </cell>
          <cell r="IH11">
            <v>7.3800050000000006</v>
          </cell>
          <cell r="II11">
            <v>7.3749849999999997</v>
          </cell>
          <cell r="IJ11">
            <v>7.370025</v>
          </cell>
          <cell r="IK11">
            <v>7.34002</v>
          </cell>
          <cell r="IL11">
            <v>7.319985</v>
          </cell>
          <cell r="IM11">
            <v>7.3149750000000004</v>
          </cell>
          <cell r="IN11">
            <v>7.3099849999999993</v>
          </cell>
          <cell r="IO11">
            <v>7.370025</v>
          </cell>
          <cell r="IP11">
            <v>7.3650099999999998</v>
          </cell>
          <cell r="IQ11">
            <v>7.3449650000000002</v>
          </cell>
          <cell r="IR11">
            <v>7.3399900000000002</v>
          </cell>
          <cell r="IS11">
            <v>7.3350099999999996</v>
          </cell>
          <cell r="IT11">
            <v>7.3</v>
          </cell>
          <cell r="IU11">
            <v>7.2449650000000005</v>
          </cell>
          <cell r="IV11">
            <v>7.2249850000000002</v>
          </cell>
          <cell r="IW11">
            <v>7.2200050000000005</v>
          </cell>
          <cell r="IX11">
            <v>7.2149850000000004</v>
          </cell>
          <cell r="IY11">
            <v>7.3650000000000002</v>
          </cell>
          <cell r="IZ11">
            <v>7.37</v>
          </cell>
          <cell r="JA11">
            <v>7.3524799999999999</v>
          </cell>
          <cell r="JB11">
            <v>7.3449650000000002</v>
          </cell>
          <cell r="JC11">
            <v>7.3399900000000002</v>
          </cell>
          <cell r="JD11">
            <v>7.3899799999999995</v>
          </cell>
          <cell r="JE11">
            <v>7.3750099999999996</v>
          </cell>
          <cell r="JF11">
            <v>7.3699949999999994</v>
          </cell>
          <cell r="JG11">
            <v>7.3599800000000002</v>
          </cell>
          <cell r="JH11">
            <v>7.3599750000000004</v>
          </cell>
          <cell r="JI11">
            <v>7.3400099999999995</v>
          </cell>
          <cell r="JJ11">
            <v>7.3349950000000002</v>
          </cell>
          <cell r="JK11">
            <v>7.3149850000000001</v>
          </cell>
          <cell r="JL11">
            <v>7.2450200000000002</v>
          </cell>
          <cell r="JM11">
            <v>7.2449949999999994</v>
          </cell>
          <cell r="JN11">
            <v>7.2399950000000004</v>
          </cell>
          <cell r="JO11">
            <v>7.2849950000000003</v>
          </cell>
          <cell r="JP11">
            <v>7.265015</v>
          </cell>
          <cell r="JQ11">
            <v>7.2599850000000004</v>
          </cell>
          <cell r="JR11">
            <v>7.2500499999999999</v>
          </cell>
          <cell r="JS11">
            <v>7.31501</v>
          </cell>
          <cell r="JT11">
            <v>7.2849950000000003</v>
          </cell>
          <cell r="JU11">
            <v>7.265015</v>
          </cell>
          <cell r="JV11">
            <v>7.2599850000000004</v>
          </cell>
          <cell r="JW11">
            <v>7.2550400000000002</v>
          </cell>
          <cell r="JX11">
            <v>7.4249799999999997</v>
          </cell>
          <cell r="JY11">
            <v>7.4150049999999998</v>
          </cell>
          <cell r="JZ11">
            <v>7.4149899999999995</v>
          </cell>
          <cell r="KA11">
            <v>7.3899850000000002</v>
          </cell>
          <cell r="KB11">
            <v>7.384995</v>
          </cell>
          <cell r="KC11">
            <v>7.3550199999999997</v>
          </cell>
          <cell r="KD11">
            <v>7.3500100000000002</v>
          </cell>
          <cell r="KE11">
            <v>7.3300099999999997</v>
          </cell>
          <cell r="KF11">
            <v>7.3249750000000002</v>
          </cell>
          <cell r="KG11">
            <v>7.2849599999999999</v>
          </cell>
          <cell r="KH11">
            <v>7.34002</v>
          </cell>
          <cell r="KI11">
            <v>7.4099799999999991</v>
          </cell>
          <cell r="KJ11">
            <v>7.390015</v>
          </cell>
          <cell r="KK11">
            <v>7.4549950000000003</v>
          </cell>
          <cell r="KL11">
            <v>7.4549950000000003</v>
          </cell>
          <cell r="KM11">
            <v>7.4299949999999999</v>
          </cell>
          <cell r="KN11">
            <v>7.4300049999999995</v>
          </cell>
          <cell r="KO11">
            <v>7.4249899999999993</v>
          </cell>
          <cell r="KP11">
            <v>7.4150050000000007</v>
          </cell>
          <cell r="KQ11">
            <v>7.4149950000000002</v>
          </cell>
          <cell r="KR11">
            <v>7.3899900000000001</v>
          </cell>
          <cell r="KS11">
            <v>7.3700100000000006</v>
          </cell>
          <cell r="KT11">
            <v>7.36998</v>
          </cell>
          <cell r="KU11">
            <v>7.3650099999999998</v>
          </cell>
          <cell r="KV11">
            <v>7.3500049999999995</v>
          </cell>
          <cell r="KW11">
            <v>7.3350049999999998</v>
          </cell>
          <cell r="KX11">
            <v>7.3300099999999997</v>
          </cell>
          <cell r="KY11">
            <v>7.3250250000000001</v>
          </cell>
          <cell r="KZ11">
            <v>7.3050449999999998</v>
          </cell>
          <cell r="LA11">
            <v>7.3000000000000007</v>
          </cell>
          <cell r="LB11">
            <v>7.2949800000000007</v>
          </cell>
          <cell r="LC11">
            <v>7.5849849999999996</v>
          </cell>
          <cell r="LD11">
            <v>7.5799900000000004</v>
          </cell>
          <cell r="LE11">
            <v>7.5649949999999997</v>
          </cell>
          <cell r="LF11">
            <v>7.5549749999999998</v>
          </cell>
          <cell r="LG11">
            <v>7.5249899999999998</v>
          </cell>
          <cell r="LH11">
            <v>7.6399900000000001</v>
          </cell>
          <cell r="LI11">
            <v>7.6199750000000002</v>
          </cell>
          <cell r="LJ11">
            <v>7.6199949999999994</v>
          </cell>
          <cell r="LK11">
            <v>7.6099949999999996</v>
          </cell>
          <cell r="LL11">
            <v>7.5850050000000007</v>
          </cell>
          <cell r="LM11">
            <v>7.4949849999999998</v>
          </cell>
          <cell r="LN11">
            <v>7.4949899999999996</v>
          </cell>
          <cell r="LO11">
            <v>7.4799799999999994</v>
          </cell>
          <cell r="LP11">
            <v>7.4749850000000002</v>
          </cell>
          <cell r="LQ11">
            <v>7.234985</v>
          </cell>
          <cell r="LR11">
            <v>7.2949950000000001</v>
          </cell>
          <cell r="LS11">
            <v>7.2149850000000004</v>
          </cell>
          <cell r="LT11">
            <v>7.2000250000000001</v>
          </cell>
          <cell r="LU11">
            <v>7.1949899999999998</v>
          </cell>
          <cell r="LV11">
            <v>7.1850000000000005</v>
          </cell>
          <cell r="LW11">
            <v>7.3699899999999996</v>
          </cell>
          <cell r="LX11">
            <v>7.3700200000000002</v>
          </cell>
          <cell r="LY11">
            <v>7.35</v>
          </cell>
          <cell r="LZ11">
            <v>7.3450000000000006</v>
          </cell>
          <cell r="MA11">
            <v>7.3399800000000006</v>
          </cell>
          <cell r="MB11">
            <v>7.4549850000000006</v>
          </cell>
          <cell r="MC11">
            <v>7.424995</v>
          </cell>
          <cell r="MD11">
            <v>7.4099900000000005</v>
          </cell>
          <cell r="ME11">
            <v>7.4049700000000005</v>
          </cell>
          <cell r="MF11">
            <v>7.399985</v>
          </cell>
          <cell r="MG11">
            <v>7.4699850000000003</v>
          </cell>
          <cell r="MH11">
            <v>7.4349850000000002</v>
          </cell>
          <cell r="MI11">
            <v>7.4199950000000001</v>
          </cell>
          <cell r="MJ11">
            <v>7.4149949999999993</v>
          </cell>
          <cell r="MK11">
            <v>7.4099850000000007</v>
          </cell>
          <cell r="ML11">
            <v>7.4049899999999997</v>
          </cell>
          <cell r="MM11">
            <v>7.4000050000000002</v>
          </cell>
          <cell r="MN11">
            <v>7.4449900000000007</v>
          </cell>
          <cell r="MO11">
            <v>7.3749950000000002</v>
          </cell>
          <cell r="MP11">
            <v>7.3699899999999996</v>
          </cell>
          <cell r="MQ11">
            <v>7.399985</v>
          </cell>
          <cell r="MR11">
            <v>7.4000050000000002</v>
          </cell>
          <cell r="MS11">
            <v>7.3799799999999998</v>
          </cell>
          <cell r="MT11">
            <v>7.3749950000000002</v>
          </cell>
          <cell r="MU11">
            <v>7.3699899999999996</v>
          </cell>
          <cell r="MV11">
            <v>7.4300049999999995</v>
          </cell>
          <cell r="MW11">
            <v>7.3749850000000006</v>
          </cell>
          <cell r="MX11">
            <v>7.3749950000000002</v>
          </cell>
          <cell r="MY11">
            <v>7.3749950000000002</v>
          </cell>
          <cell r="MZ11">
            <v>7.4799800000000003</v>
          </cell>
          <cell r="NA11">
            <v>7.4799900000000008</v>
          </cell>
          <cell r="NB11">
            <v>7.3799799999999998</v>
          </cell>
          <cell r="NC11">
            <v>7.3749950000000002</v>
          </cell>
          <cell r="ND11">
            <v>7.3699899999999996</v>
          </cell>
          <cell r="NE11">
            <v>7.3650000000000002</v>
          </cell>
          <cell r="NF11">
            <v>7.3599999999999994</v>
          </cell>
          <cell r="NG11">
            <v>7.3399700000000001</v>
          </cell>
          <cell r="NH11">
            <v>7.3349799999999998</v>
          </cell>
          <cell r="NI11">
            <v>7.3300149999999995</v>
          </cell>
          <cell r="NJ11">
            <v>7.3749849999999997</v>
          </cell>
          <cell r="NK11">
            <v>7.3599999999999994</v>
          </cell>
          <cell r="NL11">
            <v>7.3399700000000001</v>
          </cell>
          <cell r="NM11">
            <v>7.3349799999999998</v>
          </cell>
          <cell r="NN11">
            <v>7.3300149999999995</v>
          </cell>
          <cell r="NO11">
            <v>7.2499950000000002</v>
          </cell>
          <cell r="NP11">
            <v>7.2199600000000004</v>
          </cell>
          <cell r="NQ11">
            <v>7.2049799999999999</v>
          </cell>
          <cell r="NR11">
            <v>7.2049950000000003</v>
          </cell>
          <cell r="NS11">
            <v>7.2899950000000002</v>
          </cell>
          <cell r="NT11">
            <v>7.2349949999999996</v>
          </cell>
          <cell r="NU11">
            <v>7.234985</v>
          </cell>
          <cell r="NV11">
            <v>7.2450049999999999</v>
          </cell>
          <cell r="NW11">
            <v>7.2449650000000005</v>
          </cell>
          <cell r="NX11">
            <v>7.2449650000000005</v>
          </cell>
          <cell r="NY11">
            <v>7.3349799999999998</v>
          </cell>
          <cell r="NZ11">
            <v>7.3349849999999996</v>
          </cell>
          <cell r="OA11">
            <v>7.4599949999999993</v>
          </cell>
          <cell r="OB11">
            <v>7.4299800000000005</v>
          </cell>
          <cell r="OC11">
            <v>7.4149900000000004</v>
          </cell>
          <cell r="OD11">
            <v>7.4149950000000002</v>
          </cell>
          <cell r="OE11">
            <v>7.4149899999999995</v>
          </cell>
          <cell r="OF11">
            <v>7.4599949999999993</v>
          </cell>
          <cell r="OG11">
            <v>7.4299800000000005</v>
          </cell>
          <cell r="OH11">
            <v>7.4299800000000005</v>
          </cell>
          <cell r="OI11">
            <v>7.4299949999999999</v>
          </cell>
          <cell r="OJ11">
            <v>7.4299850000000003</v>
          </cell>
          <cell r="OK11">
            <v>7.3999749999999995</v>
          </cell>
          <cell r="OL11">
            <v>7.399985</v>
          </cell>
          <cell r="OM11">
            <v>7.4</v>
          </cell>
          <cell r="ON11">
            <v>7.3749950000000002</v>
          </cell>
          <cell r="OO11">
            <v>7.3699899999999996</v>
          </cell>
          <cell r="OP11">
            <v>7.3949850000000001</v>
          </cell>
          <cell r="OQ11">
            <v>7.3800050000000006</v>
          </cell>
          <cell r="OR11">
            <v>7.3749950000000002</v>
          </cell>
          <cell r="OS11">
            <v>7.3699899999999996</v>
          </cell>
          <cell r="OT11">
            <v>7.3649849999999999</v>
          </cell>
          <cell r="OU11">
            <v>7.2999799999999997</v>
          </cell>
          <cell r="OV11">
            <v>7.34999</v>
          </cell>
          <cell r="OW11">
            <v>7.3449850000000003</v>
          </cell>
          <cell r="OX11">
            <v>7.3149999999999995</v>
          </cell>
          <cell r="OY11">
            <v>7.29</v>
          </cell>
          <cell r="OZ11">
            <v>7.2599850000000004</v>
          </cell>
          <cell r="PA11">
            <v>7.259995</v>
          </cell>
          <cell r="PB11">
            <v>7.2599900000000002</v>
          </cell>
          <cell r="PC11">
            <v>7.2549950000000001</v>
          </cell>
          <cell r="PD11">
            <v>7.2499850000000006</v>
          </cell>
          <cell r="PE11">
            <v>7.2499850000000006</v>
          </cell>
          <cell r="PF11">
            <v>7.25</v>
          </cell>
          <cell r="PG11">
            <v>7.2300149999999999</v>
          </cell>
          <cell r="PH11">
            <v>7.2299899999999999</v>
          </cell>
          <cell r="PI11">
            <v>7.2950049999999997</v>
          </cell>
          <cell r="PJ11">
            <v>7.30497</v>
          </cell>
          <cell r="PK11">
            <v>7.3049600000000003</v>
          </cell>
          <cell r="PL11">
            <v>7.2999799999999997</v>
          </cell>
          <cell r="PM11">
            <v>7.2949950000000001</v>
          </cell>
          <cell r="PN11">
            <v>7.2799999999999994</v>
          </cell>
          <cell r="PO11">
            <v>7.2749899999999998</v>
          </cell>
          <cell r="PP11">
            <v>7.2749800000000002</v>
          </cell>
          <cell r="PQ11">
            <v>7.2750000000000004</v>
          </cell>
          <cell r="PR11">
            <v>7.2649950000000008</v>
          </cell>
          <cell r="PS11">
            <v>7.2499750000000001</v>
          </cell>
          <cell r="PT11">
            <v>7.2399950000000004</v>
          </cell>
          <cell r="PU11">
            <v>7.2300149999999999</v>
          </cell>
          <cell r="PV11">
            <v>7.2300149999999999</v>
          </cell>
          <cell r="PW11">
            <v>7.2299899999999999</v>
          </cell>
          <cell r="PX11">
            <v>7.2049900000000004</v>
          </cell>
          <cell r="PY11">
            <v>7.2049750000000001</v>
          </cell>
          <cell r="PZ11">
            <v>7.2049900000000004</v>
          </cell>
          <cell r="QA11">
            <v>7.2049699999999994</v>
          </cell>
          <cell r="QB11">
            <v>7.194985</v>
          </cell>
          <cell r="QC11">
            <v>7.1949749999999995</v>
          </cell>
          <cell r="QD11">
            <v>7.1299900000000003</v>
          </cell>
          <cell r="QE11">
            <v>7.1199849999999998</v>
          </cell>
          <cell r="QF11">
            <v>7.1149950000000004</v>
          </cell>
          <cell r="QG11">
            <v>7.1099999999999994</v>
          </cell>
          <cell r="QH11">
            <v>7.22499</v>
          </cell>
          <cell r="QI11">
            <v>7.1899899999999999</v>
          </cell>
          <cell r="QJ11">
            <v>7.1849950000000007</v>
          </cell>
          <cell r="QK11">
            <v>7.1849949999999998</v>
          </cell>
          <cell r="QL11">
            <v>7.1549849999999999</v>
          </cell>
          <cell r="QM11">
            <v>7.1549899999999997</v>
          </cell>
          <cell r="QN11">
            <v>7.1549849999999999</v>
          </cell>
          <cell r="QO11">
            <v>7.1549849999999999</v>
          </cell>
          <cell r="QP11">
            <v>7.1349850000000004</v>
          </cell>
          <cell r="QQ11">
            <v>7.1349850000000004</v>
          </cell>
          <cell r="QR11">
            <v>7.1350199999999999</v>
          </cell>
          <cell r="QS11">
            <v>7.1299650000000003</v>
          </cell>
          <cell r="QT11">
            <v>7.2049950000000003</v>
          </cell>
          <cell r="QU11">
            <v>7.1399950000000008</v>
          </cell>
          <cell r="QV11">
            <v>7.1300000000000008</v>
          </cell>
          <cell r="QW11">
            <v>7.11998</v>
          </cell>
          <cell r="QX11">
            <v>7.1200049999999999</v>
          </cell>
          <cell r="QY11">
            <v>7.0899850000000004</v>
          </cell>
          <cell r="QZ11">
            <v>7.089995</v>
          </cell>
          <cell r="RA11">
            <v>7.0849899999999995</v>
          </cell>
          <cell r="RB11">
            <v>7.0849899999999995</v>
          </cell>
          <cell r="RC11">
            <v>7.1099949999999996</v>
          </cell>
          <cell r="RD11">
            <v>7.09497</v>
          </cell>
          <cell r="RE11">
            <v>7.089995</v>
          </cell>
          <cell r="RF11">
            <v>7.0899799999999997</v>
          </cell>
          <cell r="RG11">
            <v>7.0649850000000001</v>
          </cell>
          <cell r="RH11">
            <v>7.0349950000000003</v>
          </cell>
          <cell r="RI11">
            <v>7.0049899999999994</v>
          </cell>
          <cell r="RJ11">
            <v>7.0050100000000004</v>
          </cell>
          <cell r="RK11">
            <v>7.0049700000000001</v>
          </cell>
          <cell r="RL11">
            <v>6.9999850000000006</v>
          </cell>
          <cell r="RM11">
            <v>7.0400099999999997</v>
          </cell>
          <cell r="RN11">
            <v>7.0400100000000005</v>
          </cell>
          <cell r="RO11">
            <v>7.0349950000000003</v>
          </cell>
          <cell r="RP11">
            <v>7.0300100000000008</v>
          </cell>
          <cell r="RQ11">
            <v>7.0299899999999997</v>
          </cell>
          <cell r="RR11">
            <v>7.0150050000000004</v>
          </cell>
          <cell r="RS11">
            <v>7.0000049999999998</v>
          </cell>
          <cell r="RT11">
            <v>6.9299966666666668</v>
          </cell>
          <cell r="RU11">
            <v>6.929993333333333</v>
          </cell>
          <cell r="RV11">
            <v>6.9300133333333322</v>
          </cell>
          <cell r="RW11">
            <v>6.9566733333333337</v>
          </cell>
          <cell r="RX11">
            <v>6.94</v>
          </cell>
          <cell r="RY11">
            <v>6.9399900000000008</v>
          </cell>
          <cell r="RZ11">
            <v>6.9333233333333339</v>
          </cell>
          <cell r="SA11">
            <v>6.9300033333333344</v>
          </cell>
          <cell r="SB11">
            <v>6.9299899999999992</v>
          </cell>
          <cell r="SC11">
            <v>6.9166733333333328</v>
          </cell>
          <cell r="SD11">
            <v>6.9166533333333335</v>
          </cell>
          <cell r="SE11">
            <v>6.9133300000000002</v>
          </cell>
          <cell r="SF11">
            <v>6.8999700000000006</v>
          </cell>
          <cell r="SG11">
            <v>6.9000099999999991</v>
          </cell>
          <cell r="SH11">
            <v>6.8799899999999994</v>
          </cell>
          <cell r="SI11">
            <v>6.8766733333333336</v>
          </cell>
          <cell r="SJ11">
            <v>6.8733533333333341</v>
          </cell>
          <cell r="SK11">
            <v>6.8733499999999994</v>
          </cell>
          <cell r="SL11">
            <v>6.9399833333333332</v>
          </cell>
          <cell r="SM11">
            <v>6.90998</v>
          </cell>
          <cell r="SN11">
            <v>6.9099966666666672</v>
          </cell>
          <cell r="SO11">
            <v>6.9066599999999996</v>
          </cell>
          <cell r="SP11">
            <v>6.9166600000000003</v>
          </cell>
          <cell r="SQ11">
            <v>6.9149750000000001</v>
          </cell>
          <cell r="SR11">
            <v>6.884995</v>
          </cell>
          <cell r="SS11">
            <v>6.8849999999999998</v>
          </cell>
          <cell r="ST11">
            <v>6.8800150000000002</v>
          </cell>
          <cell r="SU11">
            <v>6.8800150000000002</v>
          </cell>
          <cell r="SV11">
            <v>6.8749649999999995</v>
          </cell>
          <cell r="SW11">
            <v>6.8650149999999996</v>
          </cell>
          <cell r="SX11">
            <v>6.8649550000000001</v>
          </cell>
          <cell r="SY11">
            <v>6.8600300000000001</v>
          </cell>
          <cell r="SZ11">
            <v>6.8599949999999996</v>
          </cell>
          <cell r="TA11">
            <v>6.9949899999999996</v>
          </cell>
          <cell r="TB11">
            <v>6.9649900000000002</v>
          </cell>
          <cell r="TC11">
            <v>6.9599950000000002</v>
          </cell>
          <cell r="TD11">
            <v>6.9599950000000002</v>
          </cell>
          <cell r="TE11">
            <v>6.9550000000000001</v>
          </cell>
          <cell r="TF11">
            <v>7.0049899999999994</v>
          </cell>
          <cell r="TG11">
            <v>7.03</v>
          </cell>
          <cell r="TH11">
            <v>7.0249899999999998</v>
          </cell>
          <cell r="TI11">
            <v>7.0199949999999998</v>
          </cell>
          <cell r="TJ11">
            <v>7.02</v>
          </cell>
          <cell r="TK11">
            <v>7.0949749999999998</v>
          </cell>
          <cell r="TL11">
            <v>7.0899800000000006</v>
          </cell>
          <cell r="TM11">
            <v>7.0799950000000003</v>
          </cell>
          <cell r="TN11">
            <v>7.0799900000000004</v>
          </cell>
          <cell r="TO11">
            <v>7.0549800000000005</v>
          </cell>
          <cell r="TP11">
            <v>7.019965</v>
          </cell>
          <cell r="TQ11">
            <v>7.0399700000000003</v>
          </cell>
          <cell r="TR11">
            <v>7.0350000000000001</v>
          </cell>
          <cell r="TS11">
            <v>7.02501</v>
          </cell>
          <cell r="TT11">
            <v>6.9999900000000004</v>
          </cell>
          <cell r="TU11">
            <v>7.0349799999999991</v>
          </cell>
          <cell r="TV11">
            <v>7.0299899999999997</v>
          </cell>
          <cell r="TW11">
            <v>7.0299899999999997</v>
          </cell>
          <cell r="TX11">
            <v>7.09999</v>
          </cell>
          <cell r="TY11">
            <v>7.0749899999999997</v>
          </cell>
          <cell r="TZ11">
            <v>7.0749949999999995</v>
          </cell>
          <cell r="UA11">
            <v>7.0749700000000004</v>
          </cell>
          <cell r="UB11">
            <v>7.0749700000000004</v>
          </cell>
          <cell r="UC11">
            <v>7.1899899999999999</v>
          </cell>
          <cell r="UD11">
            <v>7.2449750000000002</v>
          </cell>
          <cell r="UE11">
            <v>7.23001</v>
          </cell>
          <cell r="UF11">
            <v>7.2100050000000007</v>
          </cell>
          <cell r="UG11">
            <v>7.2100200000000001</v>
          </cell>
          <cell r="UH11">
            <v>7.2100049999999998</v>
          </cell>
          <cell r="UI11">
            <v>7.1899850000000001</v>
          </cell>
          <cell r="UJ11">
            <v>7.1800049999999995</v>
          </cell>
          <cell r="UK11">
            <v>7.1600199999999994</v>
          </cell>
          <cell r="UL11">
            <v>7.15503</v>
          </cell>
          <cell r="UM11">
            <v>7.1500050000000002</v>
          </cell>
          <cell r="UN11">
            <v>6.9900250000000002</v>
          </cell>
          <cell r="UO11">
            <v>7.07498</v>
          </cell>
          <cell r="UP11">
            <v>7.0550099999999993</v>
          </cell>
          <cell r="UQ11">
            <v>7.0500050000000005</v>
          </cell>
          <cell r="UR11">
            <v>7.0450149999999994</v>
          </cell>
          <cell r="US11">
            <v>7.0399899999999995</v>
          </cell>
          <cell r="UT11">
            <v>7.0799950000000003</v>
          </cell>
          <cell r="UU11">
            <v>7.1049799999999994</v>
          </cell>
          <cell r="UV11">
            <v>7.09999</v>
          </cell>
          <cell r="UW11">
            <v>7.0949999999999998</v>
          </cell>
          <cell r="UX11">
            <v>7.09</v>
          </cell>
          <cell r="UY11">
            <v>7.26</v>
          </cell>
          <cell r="UZ11">
            <v>7.2199600000000004</v>
          </cell>
          <cell r="VA11">
            <v>7.214995</v>
          </cell>
          <cell r="VB11">
            <v>7.2149800000000006</v>
          </cell>
          <cell r="VC11">
            <v>7.2149850000000004</v>
          </cell>
          <cell r="VD11">
            <v>7.3250200000000003</v>
          </cell>
          <cell r="VE11">
            <v>7.0599799999999995</v>
          </cell>
          <cell r="VF11">
            <v>7.055015</v>
          </cell>
          <cell r="VG11">
            <v>7.0449850000000005</v>
          </cell>
          <cell r="VH11">
            <v>7.0399700000000003</v>
          </cell>
          <cell r="VI11">
            <v>7.03498</v>
          </cell>
          <cell r="VJ11">
            <v>7.1949649999999998</v>
          </cell>
          <cell r="VK11">
            <v>7.190035</v>
          </cell>
          <cell r="VL11">
            <v>7.1850000000000005</v>
          </cell>
          <cell r="VM11">
            <v>7.18</v>
          </cell>
          <cell r="VN11">
            <v>7.33</v>
          </cell>
          <cell r="VO11">
            <v>7.2649849999999994</v>
          </cell>
          <cell r="VP11">
            <v>7.2599850000000004</v>
          </cell>
          <cell r="VQ11">
            <v>7.2549899999999994</v>
          </cell>
          <cell r="VR11">
            <v>7.2100100000000005</v>
          </cell>
          <cell r="VS11">
            <v>7.29</v>
          </cell>
          <cell r="VT11">
            <v>7.0750000000000002</v>
          </cell>
          <cell r="VU11">
            <v>7.0700050000000001</v>
          </cell>
          <cell r="VV11">
            <v>7.0700050000000001</v>
          </cell>
          <cell r="VW11">
            <v>7.0649700000000006</v>
          </cell>
          <cell r="VX11">
            <v>7.1150000000000002</v>
          </cell>
          <cell r="VY11">
            <v>7.0750000000000002</v>
          </cell>
          <cell r="VZ11">
            <v>7.1199950000000003</v>
          </cell>
          <cell r="WA11">
            <v>7.12</v>
          </cell>
          <cell r="WB11">
            <v>7.125</v>
          </cell>
          <cell r="WC11">
            <v>7.1200049999999999</v>
          </cell>
          <cell r="WD11">
            <v>7.0050100000000004</v>
          </cell>
          <cell r="WE11">
            <v>6.9999750000000001</v>
          </cell>
          <cell r="WF11">
            <v>6.9950150000000004</v>
          </cell>
          <cell r="WG11">
            <v>6.9949849999999998</v>
          </cell>
          <cell r="WH11">
            <v>7.0650050000000002</v>
          </cell>
          <cell r="WI11">
            <v>7.05</v>
          </cell>
          <cell r="WJ11">
            <v>7.0449950000000001</v>
          </cell>
          <cell r="WK11">
            <v>7.0399599999999998</v>
          </cell>
          <cell r="WL11">
            <v>7.0399799999999999</v>
          </cell>
          <cell r="WM11">
            <v>7.1299849999999996</v>
          </cell>
          <cell r="WN11">
            <v>6.7199900000000001</v>
          </cell>
          <cell r="WO11">
            <v>6.714995</v>
          </cell>
          <cell r="WP11">
            <v>6.7149900000000002</v>
          </cell>
          <cell r="WQ11">
            <v>6.7149900000000002</v>
          </cell>
          <cell r="WR11">
            <v>6.7149900000000002</v>
          </cell>
          <cell r="WS11">
            <v>6.7099950000000002</v>
          </cell>
          <cell r="WT11">
            <v>6.7099849999999996</v>
          </cell>
          <cell r="WU11">
            <v>6.6799949999999999</v>
          </cell>
          <cell r="WV11">
            <v>6.6749849999999995</v>
          </cell>
          <cell r="WW11">
            <v>6.7799949999999995</v>
          </cell>
          <cell r="WX11">
            <v>6.7649849999999994</v>
          </cell>
          <cell r="WY11">
            <v>6.6850199999999997</v>
          </cell>
          <cell r="WZ11">
            <v>6.6799949999999999</v>
          </cell>
          <cell r="XA11">
            <v>6.6549849999999999</v>
          </cell>
          <cell r="XB11">
            <v>6.4549599999999998</v>
          </cell>
          <cell r="XC11">
            <v>6.5300099999999999</v>
          </cell>
          <cell r="XD11">
            <v>5.9449699999999996</v>
          </cell>
          <cell r="XE11">
            <v>5.9449699999999996</v>
          </cell>
          <cell r="XF11">
            <v>5.5349950000000003</v>
          </cell>
          <cell r="XG11">
            <v>5.5649899999999999</v>
          </cell>
          <cell r="XH11">
            <v>5.2199600000000004</v>
          </cell>
          <cell r="XI11">
            <v>5.1749850000000004</v>
          </cell>
          <cell r="XJ11">
            <v>5.1749849999999995</v>
          </cell>
          <cell r="XK11">
            <v>5.53498</v>
          </cell>
          <cell r="XL11">
            <v>5.0699800000000002</v>
          </cell>
          <cell r="XM11">
            <v>5.6399299999999997</v>
          </cell>
          <cell r="XN11">
            <v>5.6399299999999997</v>
          </cell>
          <cell r="XO11">
            <v>5.6399299999999997</v>
          </cell>
          <cell r="XP11">
            <v>5.6399299999999997</v>
          </cell>
          <cell r="XQ11">
            <v>5.5899200000000002</v>
          </cell>
          <cell r="XR11">
            <v>4.9249749999999999</v>
          </cell>
          <cell r="XS11">
            <v>5.319985</v>
          </cell>
          <cell r="XT11">
            <v>4.9149799999999999</v>
          </cell>
          <cell r="XU11">
            <v>5.3149800000000003</v>
          </cell>
          <cell r="XV11">
            <v>4.8450050000000005</v>
          </cell>
          <cell r="XW11">
            <v>4.5499449999999992</v>
          </cell>
          <cell r="XX11">
            <v>5.3999749999999995</v>
          </cell>
          <cell r="XY11">
            <v>5.3399200000000002</v>
          </cell>
          <cell r="XZ11">
            <v>5.3399200000000002</v>
          </cell>
          <cell r="YA11">
            <v>5.3499100000000004</v>
          </cell>
          <cell r="YB11">
            <v>4.884995</v>
          </cell>
          <cell r="YC11">
            <v>5.1399849999999994</v>
          </cell>
          <cell r="YD11">
            <v>5.0899549999999998</v>
          </cell>
          <cell r="YE11">
            <v>4.7799949999999995</v>
          </cell>
          <cell r="YF11">
            <v>4.9899900000000006</v>
          </cell>
          <cell r="YG11">
            <v>4.9849800000000002</v>
          </cell>
          <cell r="YH11">
            <v>4.7301099999999998</v>
          </cell>
          <cell r="YI11">
            <v>4.3349500000000001</v>
          </cell>
          <cell r="YJ11">
            <v>4.39499</v>
          </cell>
          <cell r="YK11">
            <v>4.3850049999999996</v>
          </cell>
          <cell r="YL11">
            <v>4.365005</v>
          </cell>
          <cell r="YM11">
            <v>4.3499850000000002</v>
          </cell>
          <cell r="YN11">
            <v>4.3499850000000002</v>
          </cell>
          <cell r="YO11">
            <v>4.3850100000000003</v>
          </cell>
          <cell r="YP11">
            <v>4.3799849999999996</v>
          </cell>
          <cell r="YQ11">
            <v>4.3799899999999994</v>
          </cell>
          <cell r="YR11">
            <v>4.32498</v>
          </cell>
          <cell r="YS11">
            <v>4.3199900000000007</v>
          </cell>
          <cell r="YT11">
            <v>4.3199550000000002</v>
          </cell>
          <cell r="YU11">
            <v>4.3199550000000002</v>
          </cell>
          <cell r="YV11">
            <v>4.3100100000000001</v>
          </cell>
          <cell r="YW11">
            <v>4.3250100000000007</v>
          </cell>
          <cell r="YX11">
            <v>4.3250000000000002</v>
          </cell>
          <cell r="YY11">
            <v>4.3250000000000002</v>
          </cell>
          <cell r="YZ11">
            <v>4.2449750000000002</v>
          </cell>
          <cell r="ZA11">
            <v>4.2349700000000006</v>
          </cell>
          <cell r="ZB11">
            <v>4.2349700000000006</v>
          </cell>
          <cell r="ZC11">
            <v>4.2599850000000004</v>
          </cell>
          <cell r="ZD11">
            <v>4.2299799999999994</v>
          </cell>
          <cell r="ZE11">
            <v>4.2299799999999994</v>
          </cell>
          <cell r="ZF11">
            <v>4.2250350000000001</v>
          </cell>
          <cell r="ZG11">
            <v>4.2100100000000005</v>
          </cell>
          <cell r="ZH11">
            <v>4.1350049999999996</v>
          </cell>
          <cell r="ZI11">
            <v>4.1399949999999999</v>
          </cell>
          <cell r="ZJ11">
            <v>4.1399849999999994</v>
          </cell>
          <cell r="ZK11">
            <v>4.1399900000000001</v>
          </cell>
          <cell r="ZL11">
            <v>4.1336550000000001</v>
          </cell>
          <cell r="ZM11">
            <v>4.0934950000000008</v>
          </cell>
          <cell r="ZN11">
            <v>4.1814650000000002</v>
          </cell>
          <cell r="ZO11">
            <v>4.169365</v>
          </cell>
          <cell r="ZP11">
            <v>4.1636799999999994</v>
          </cell>
          <cell r="ZQ11">
            <v>4.1717849999999999</v>
          </cell>
          <cell r="ZR11">
            <v>4.1731350000000003</v>
          </cell>
          <cell r="ZS11">
            <v>4.1873500000000003</v>
          </cell>
          <cell r="ZT11">
            <v>4.1873500000000003</v>
          </cell>
          <cell r="ZU11">
            <v>4.1882450000000002</v>
          </cell>
          <cell r="ZV11">
            <v>4.1882450000000002</v>
          </cell>
          <cell r="ZW11">
            <v>4.0964849999999995</v>
          </cell>
          <cell r="ZX11">
            <v>4.1432649999999995</v>
          </cell>
          <cell r="ZY11">
            <v>4.1420899999999996</v>
          </cell>
          <cell r="ZZ11">
            <v>4.14771</v>
          </cell>
          <cell r="AAA11">
            <v>4.1376349999999995</v>
          </cell>
          <cell r="AAB11">
            <v>4.1320700000000006</v>
          </cell>
          <cell r="AAC11">
            <v>4.07735</v>
          </cell>
          <cell r="AAD11">
            <v>4.0740049999999997</v>
          </cell>
          <cell r="AAE11">
            <v>4.0709650000000002</v>
          </cell>
          <cell r="AAF11">
            <v>4.11944</v>
          </cell>
          <cell r="AAG11">
            <v>4.1194500000000005</v>
          </cell>
          <cell r="AAH11">
            <v>4.1050900000000006</v>
          </cell>
          <cell r="AAI11">
            <v>4.1034799999999994</v>
          </cell>
          <cell r="AAJ11">
            <v>4.0782949999999998</v>
          </cell>
          <cell r="AAK11">
            <v>3.930965</v>
          </cell>
          <cell r="AAL11">
            <v>3.9234499999999999</v>
          </cell>
          <cell r="AAM11">
            <v>3.90598</v>
          </cell>
          <cell r="AAN11">
            <v>3.9090850000000001</v>
          </cell>
          <cell r="AAO11">
            <v>3.9704800000000002</v>
          </cell>
          <cell r="AAP11">
            <v>3.93364</v>
          </cell>
          <cell r="AAQ11">
            <v>3.9382600000000001</v>
          </cell>
          <cell r="AAR11">
            <v>3.9305699999999999</v>
          </cell>
          <cell r="AAS11">
            <v>3.9134199999999999</v>
          </cell>
          <cell r="AAT11">
            <v>3.9387049999999997</v>
          </cell>
          <cell r="AAU11">
            <v>3.8834549999999997</v>
          </cell>
          <cell r="AAV11">
            <v>3.8827850000000002</v>
          </cell>
          <cell r="AAW11">
            <v>3.8781349999999999</v>
          </cell>
          <cell r="AAX11">
            <v>3.878145</v>
          </cell>
          <cell r="AAY11">
            <v>3.884995</v>
          </cell>
          <cell r="AAZ11">
            <v>3.87967</v>
          </cell>
          <cell r="ABA11">
            <v>3.8918249999999999</v>
          </cell>
          <cell r="ABB11">
            <v>3.8721300000000003</v>
          </cell>
          <cell r="ABC11">
            <v>3.8265000000000002</v>
          </cell>
          <cell r="ABD11">
            <v>3.8799099999999997</v>
          </cell>
          <cell r="ABE11">
            <v>3.8830749999999998</v>
          </cell>
          <cell r="ABF11">
            <v>3.88192</v>
          </cell>
          <cell r="ABG11">
            <v>3.7543100000000003</v>
          </cell>
          <cell r="ABH11">
            <v>3.754305</v>
          </cell>
          <cell r="ABI11">
            <v>3.7813850000000002</v>
          </cell>
          <cell r="ABJ11">
            <v>3.7805049999999998</v>
          </cell>
          <cell r="ABK11">
            <v>3.778985</v>
          </cell>
          <cell r="ABL11">
            <v>3.781685</v>
          </cell>
          <cell r="ABM11">
            <v>3.7648999999999999</v>
          </cell>
          <cell r="ABN11">
            <v>3.8188899999999997</v>
          </cell>
          <cell r="ABO11">
            <v>3.8188949999999999</v>
          </cell>
          <cell r="ABP11">
            <v>3.8255349999999999</v>
          </cell>
          <cell r="ABQ11">
            <v>3.8194400000000002</v>
          </cell>
          <cell r="ABR11">
            <v>3.7975399999999997</v>
          </cell>
          <cell r="ABS11">
            <v>3.7780899999999997</v>
          </cell>
          <cell r="ABT11">
            <v>3.7801100000000001</v>
          </cell>
          <cell r="ABU11">
            <v>3.7387899999999998</v>
          </cell>
          <cell r="ABV11">
            <v>3.7374400000000003</v>
          </cell>
          <cell r="ABW11">
            <v>3.7378999999999998</v>
          </cell>
          <cell r="ABX11">
            <v>3.7503099999999998</v>
          </cell>
          <cell r="ABY11">
            <v>3.727725</v>
          </cell>
          <cell r="ABZ11">
            <v>3.7245650000000001</v>
          </cell>
          <cell r="ACA11">
            <v>3.7262200000000001</v>
          </cell>
          <cell r="ACB11">
            <v>3.7262300000000002</v>
          </cell>
          <cell r="ACC11">
            <v>3.7452899999999998</v>
          </cell>
          <cell r="ACD11">
            <v>3.7449750000000002</v>
          </cell>
          <cell r="ACE11">
            <v>3.74559</v>
          </cell>
          <cell r="ACF11">
            <v>3.7495799999999999</v>
          </cell>
          <cell r="ACG11">
            <v>3.7509950000000001</v>
          </cell>
          <cell r="ACH11">
            <v>3.7546049999999997</v>
          </cell>
          <cell r="ACI11">
            <v>3.73007</v>
          </cell>
          <cell r="ACJ11">
            <v>3.7241049999999998</v>
          </cell>
          <cell r="ACK11">
            <v>3.7241249999999999</v>
          </cell>
          <cell r="ACL11">
            <v>3.7322249999999997</v>
          </cell>
          <cell r="ACM11">
            <v>3.6787900000000002</v>
          </cell>
          <cell r="ACN11">
            <v>3.6707349999999996</v>
          </cell>
          <cell r="ACO11">
            <v>3.6703650000000003</v>
          </cell>
          <cell r="ACP11">
            <v>3.6675999999999997</v>
          </cell>
          <cell r="ACQ11">
            <v>3.666785</v>
          </cell>
          <cell r="ACR11">
            <v>3.6681600000000003</v>
          </cell>
          <cell r="ACS11">
            <v>3.6662699999999999</v>
          </cell>
          <cell r="ACT11">
            <v>3.65822</v>
          </cell>
          <cell r="ACU11">
            <v>3.65639</v>
          </cell>
          <cell r="ACV11">
            <v>3.6462050000000001</v>
          </cell>
          <cell r="ACW11">
            <v>3.6269</v>
          </cell>
          <cell r="ACX11">
            <v>3.6991399999999999</v>
          </cell>
          <cell r="ACY11">
            <v>3.69516</v>
          </cell>
          <cell r="ACZ11">
            <v>3.6986749999999997</v>
          </cell>
          <cell r="ADA11">
            <v>3.7135449999999999</v>
          </cell>
          <cell r="ADB11">
            <v>3.6969349999999999</v>
          </cell>
          <cell r="ADC11">
            <v>3.6937300000000004</v>
          </cell>
          <cell r="ADD11">
            <v>3.6946950000000003</v>
          </cell>
          <cell r="ADE11">
            <v>3.7858900000000002</v>
          </cell>
          <cell r="ADF11">
            <v>3.8089750000000002</v>
          </cell>
          <cell r="ADG11">
            <v>3.8089950000000004</v>
          </cell>
          <cell r="ADH11">
            <v>3.8056350000000001</v>
          </cell>
          <cell r="ADI11">
            <v>3.8097050000000001</v>
          </cell>
          <cell r="ADJ11">
            <v>3.72472</v>
          </cell>
          <cell r="ADK11">
            <v>3.7206250000000001</v>
          </cell>
          <cell r="ADL11">
            <v>3.7197849999999999</v>
          </cell>
          <cell r="ADM11">
            <v>3.7197900000000002</v>
          </cell>
          <cell r="ADN11">
            <v>3.7720400000000001</v>
          </cell>
          <cell r="ADO11">
            <v>3.8062899999999997</v>
          </cell>
          <cell r="ADP11">
            <v>3.8758049999999997</v>
          </cell>
          <cell r="ADQ11">
            <v>3.8745099999999999</v>
          </cell>
          <cell r="ADR11">
            <v>3.8747050000000001</v>
          </cell>
          <cell r="ADS11">
            <v>3.86754</v>
          </cell>
          <cell r="ADT11">
            <v>3.86985</v>
          </cell>
          <cell r="ADU11">
            <v>3.8682966666666667</v>
          </cell>
          <cell r="ADV11">
            <v>3.8735249999999999</v>
          </cell>
          <cell r="ADW11">
            <v>3.8699649999999997</v>
          </cell>
          <cell r="ADX11">
            <v>3.8672949999999999</v>
          </cell>
          <cell r="ADY11">
            <v>3.8591249999999997</v>
          </cell>
          <cell r="ADZ11">
            <v>3.8590949999999999</v>
          </cell>
          <cell r="AEA11">
            <v>3.88008</v>
          </cell>
          <cell r="AEB11">
            <v>3.957265</v>
          </cell>
          <cell r="AEC11">
            <v>3.9507099999999999</v>
          </cell>
          <cell r="AED11">
            <v>3.9472999999999998</v>
          </cell>
          <cell r="AEE11">
            <v>3.9424700000000001</v>
          </cell>
          <cell r="AEF11">
            <v>3.9424200000000003</v>
          </cell>
          <cell r="AEG11">
            <v>3.9871749999999997</v>
          </cell>
          <cell r="AEH11">
            <v>3.9780699999999998</v>
          </cell>
          <cell r="AEI11">
            <v>3.9780549999999999</v>
          </cell>
          <cell r="AEJ11">
            <v>3.9698449999999998</v>
          </cell>
          <cell r="AEK11">
            <v>3.9687549999999998</v>
          </cell>
          <cell r="AEL11">
            <v>4.0700799999999999</v>
          </cell>
          <cell r="AEM11">
            <v>4.0584899999999999</v>
          </cell>
          <cell r="AEN11">
            <v>3.9813100000000001</v>
          </cell>
          <cell r="AEO11">
            <v>3.9824900000000003</v>
          </cell>
          <cell r="AEP11">
            <v>3.980105</v>
          </cell>
          <cell r="AEQ11">
            <v>4.0159199999999995</v>
          </cell>
          <cell r="AER11">
            <v>3.99553</v>
          </cell>
          <cell r="AES11">
            <v>3.9944999999999999</v>
          </cell>
          <cell r="AET11">
            <v>3.9934599999999998</v>
          </cell>
          <cell r="AEU11">
            <v>3.9903599999999999</v>
          </cell>
          <cell r="AEV11">
            <v>3.8880800000000004</v>
          </cell>
          <cell r="AEW11">
            <v>3.871435</v>
          </cell>
          <cell r="AEX11">
            <v>3.87446</v>
          </cell>
          <cell r="AEY11">
            <v>3.8659249999999998</v>
          </cell>
          <cell r="AEZ11">
            <v>3.8628200000000001</v>
          </cell>
          <cell r="AFA11">
            <v>3.9292549999999999</v>
          </cell>
          <cell r="AFB11">
            <v>3.9292449999999999</v>
          </cell>
          <cell r="AFC11">
            <v>3.9220899999999999</v>
          </cell>
          <cell r="AFD11">
            <v>3.9624000000000001</v>
          </cell>
          <cell r="AFE11">
            <v>3.9641299999999999</v>
          </cell>
          <cell r="AFF11">
            <v>4.1081400000000006</v>
          </cell>
          <cell r="AFG11">
            <v>4.1081450000000004</v>
          </cell>
          <cell r="AFH11">
            <v>4.1081349999999999</v>
          </cell>
          <cell r="AFI11">
            <v>4.0581200000000006</v>
          </cell>
          <cell r="AFJ11">
            <v>4.0510599999999997</v>
          </cell>
          <cell r="AFK11">
            <v>4.1144850000000002</v>
          </cell>
          <cell r="AFL11">
            <v>4.0619399999999999</v>
          </cell>
          <cell r="AFM11">
            <v>4.0606349999999996</v>
          </cell>
          <cell r="AFN11">
            <v>4.0667850000000003</v>
          </cell>
          <cell r="AFO11">
            <v>4.0586649999999995</v>
          </cell>
          <cell r="AFP11">
            <v>4.1207899999999995</v>
          </cell>
          <cell r="AFQ11">
            <v>4.110525</v>
          </cell>
          <cell r="AFR11">
            <v>4.110525</v>
          </cell>
          <cell r="AFS11">
            <v>4.1105149999999995</v>
          </cell>
          <cell r="AFT11">
            <v>4.1068999999999996</v>
          </cell>
          <cell r="AFU11">
            <v>4.0499600000000004</v>
          </cell>
          <cell r="AFV11">
            <v>4.0413649999999999</v>
          </cell>
          <cell r="AFW11">
            <v>4.0412400000000002</v>
          </cell>
          <cell r="AFX11">
            <v>4.02684</v>
          </cell>
          <cell r="AFY11">
            <v>4.0322149999999999</v>
          </cell>
          <cell r="AFZ11">
            <v>4.060975</v>
          </cell>
          <cell r="AGA11">
            <v>4.0604149999999999</v>
          </cell>
          <cell r="AGB11">
            <v>4.0603850000000001</v>
          </cell>
          <cell r="AGC11">
            <v>4.0591500000000007</v>
          </cell>
          <cell r="AGD11">
            <v>4.0562749999999994</v>
          </cell>
          <cell r="AGE11">
            <v>4.056235</v>
          </cell>
          <cell r="AGF11">
            <v>4.0562449999999997</v>
          </cell>
          <cell r="AGG11">
            <v>4.0562199999999997</v>
          </cell>
          <cell r="AGH11">
            <v>4.1189850000000003</v>
          </cell>
          <cell r="AGI11">
            <v>4.1189900000000002</v>
          </cell>
          <cell r="AGJ11">
            <v>4.1189850000000003</v>
          </cell>
          <cell r="AGK11">
            <v>4.1189900000000002</v>
          </cell>
          <cell r="AGL11">
            <v>3.998535</v>
          </cell>
          <cell r="AGM11">
            <v>3.9920999999999998</v>
          </cell>
          <cell r="AGN11">
            <v>3.9689449999999997</v>
          </cell>
          <cell r="AGO11">
            <v>3.9650799999999999</v>
          </cell>
          <cell r="AGP11">
            <v>3.9650099999999999</v>
          </cell>
          <cell r="AGQ11">
            <v>3.9966400000000002</v>
          </cell>
          <cell r="AGR11">
            <v>3.9931149999999995</v>
          </cell>
          <cell r="AGS11">
            <v>3.9915699999999998</v>
          </cell>
          <cell r="AGT11">
            <v>3.9880149999999999</v>
          </cell>
          <cell r="AGU11">
            <v>3.9795350000000003</v>
          </cell>
          <cell r="AGV11">
            <v>4.0455799999999993</v>
          </cell>
          <cell r="AGW11">
            <v>3.9651049999999999</v>
          </cell>
          <cell r="AGX11">
            <v>3.9651049999999999</v>
          </cell>
          <cell r="AGY11">
            <v>3.97058</v>
          </cell>
          <cell r="AGZ11">
            <v>3.9672200000000002</v>
          </cell>
          <cell r="AHA11">
            <v>3.9681950000000001</v>
          </cell>
          <cell r="AHB11">
            <v>3.9605799999999998</v>
          </cell>
          <cell r="AHC11">
            <v>3.9644950000000003</v>
          </cell>
          <cell r="AHD11">
            <v>3.9664649999999999</v>
          </cell>
          <cell r="AHE11">
            <v>3.9046849999999997</v>
          </cell>
          <cell r="AHF11">
            <v>3.8781949999999998</v>
          </cell>
          <cell r="AHG11">
            <v>3.9043150000000004</v>
          </cell>
          <cell r="AHH11">
            <v>3.8990549999999997</v>
          </cell>
          <cell r="AHI11">
            <v>3.94224</v>
          </cell>
          <cell r="AHJ11">
            <v>3.8982000000000001</v>
          </cell>
          <cell r="AHK11">
            <v>3.893805</v>
          </cell>
          <cell r="AHL11">
            <v>3.8938199999999998</v>
          </cell>
          <cell r="AHM11">
            <v>3.9052600000000002</v>
          </cell>
          <cell r="AHN11">
            <v>3.9037649999999999</v>
          </cell>
          <cell r="AHO11">
            <v>3.98922</v>
          </cell>
          <cell r="AHP11">
            <v>3.9554450000000001</v>
          </cell>
          <cell r="AHQ11">
            <v>4.01525</v>
          </cell>
          <cell r="AHR11">
            <v>4.01525</v>
          </cell>
          <cell r="AHS11">
            <v>4.0251749999999999</v>
          </cell>
          <cell r="AHT11">
            <v>4.0236199999999993</v>
          </cell>
          <cell r="AHU11">
            <v>4.0307950000000003</v>
          </cell>
          <cell r="AHV11">
            <v>4.059685</v>
          </cell>
          <cell r="AHW11">
            <v>4.1025799999999997</v>
          </cell>
          <cell r="AHX11">
            <v>4.1337899999999994</v>
          </cell>
          <cell r="AHY11">
            <v>4.0918000000000001</v>
          </cell>
          <cell r="AHZ11">
            <v>4.0848399999999998</v>
          </cell>
          <cell r="AIA11">
            <v>4.0886200000000006</v>
          </cell>
          <cell r="AIB11">
            <v>4.1394300000000008</v>
          </cell>
          <cell r="AIC11">
            <v>4.1357499999999998</v>
          </cell>
          <cell r="AID11">
            <v>4.0738149999999997</v>
          </cell>
          <cell r="AIE11">
            <v>4.0925849999999997</v>
          </cell>
          <cell r="AIF11">
            <v>4.2420949999999999</v>
          </cell>
          <cell r="AIG11">
            <v>4.2332800000000006</v>
          </cell>
          <cell r="AIH11">
            <v>4.2333099999999995</v>
          </cell>
          <cell r="AII11">
            <v>4.2261799999999994</v>
          </cell>
          <cell r="AIJ11">
            <v>4.22811</v>
          </cell>
          <cell r="AIK11">
            <v>4.2204600000000001</v>
          </cell>
          <cell r="AIL11">
            <v>4.2213650000000005</v>
          </cell>
          <cell r="AIM11">
            <v>4.21706</v>
          </cell>
          <cell r="AIN11">
            <v>4.2170500000000004</v>
          </cell>
          <cell r="AIO11">
            <v>4.21699</v>
          </cell>
          <cell r="AIP11">
            <v>4.2795199999999998</v>
          </cell>
          <cell r="AIQ11">
            <v>4.1584599999999998</v>
          </cell>
          <cell r="AIR11">
            <v>4.1331800000000003</v>
          </cell>
          <cell r="AIS11">
            <v>4.1265900000000002</v>
          </cell>
          <cell r="AIT11">
            <v>4.1287700000000003</v>
          </cell>
          <cell r="AIU11">
            <v>4.2127699999999999</v>
          </cell>
          <cell r="AIV11">
            <v>4.1860099999999996</v>
          </cell>
          <cell r="AIW11">
            <v>4.1859999999999999</v>
          </cell>
          <cell r="AIX11">
            <v>4.1860299999999997</v>
          </cell>
          <cell r="AIY11">
            <v>4.17394</v>
          </cell>
          <cell r="AIZ11">
            <v>4.1132999999999997</v>
          </cell>
          <cell r="AJA11">
            <v>4.0954300000000003</v>
          </cell>
          <cell r="AJB11">
            <v>4.0743</v>
          </cell>
          <cell r="AJC11">
            <v>4.0743</v>
          </cell>
          <cell r="AJD11">
            <v>4.0743</v>
          </cell>
          <cell r="AJE11">
            <v>4.1311200000000001</v>
          </cell>
          <cell r="AJF11">
            <v>4.0973300000000004</v>
          </cell>
          <cell r="AJG11">
            <v>4.0874800000000002</v>
          </cell>
          <cell r="AJH11">
            <v>4.1198100000000002</v>
          </cell>
          <cell r="AJI11">
            <v>4.0910700000000002</v>
          </cell>
          <cell r="AJJ11">
            <v>4.3517299999999999</v>
          </cell>
          <cell r="AJK11">
            <v>4.3516899999999996</v>
          </cell>
          <cell r="AJL11">
            <v>4.3128700000000002</v>
          </cell>
          <cell r="AJM11">
            <v>4.2870999999999997</v>
          </cell>
          <cell r="AJN11">
            <v>4.2202799999999998</v>
          </cell>
          <cell r="AJO11">
            <v>4.2032999999999996</v>
          </cell>
          <cell r="AJP11">
            <v>4.2032999999999996</v>
          </cell>
          <cell r="AJQ11">
            <v>4.1677299999999997</v>
          </cell>
          <cell r="AJR11">
            <v>4.1573900000000004</v>
          </cell>
          <cell r="AJS11">
            <v>4.1327699999999998</v>
          </cell>
          <cell r="AJT11">
            <v>4.1955900000000002</v>
          </cell>
          <cell r="AJU11">
            <v>4.1956300000000004</v>
          </cell>
          <cell r="AJV11">
            <v>4.1418799999999996</v>
          </cell>
          <cell r="AJW11">
            <v>4.1329799999999999</v>
          </cell>
          <cell r="AJX11">
            <v>4.10337</v>
          </cell>
          <cell r="AJY11">
            <v>4.2472000000000003</v>
          </cell>
          <cell r="AJZ11">
            <v>4.3063599999999997</v>
          </cell>
          <cell r="AKA11">
            <v>4.2864900000000006</v>
          </cell>
          <cell r="AKB11">
            <v>4.2864899999999997</v>
          </cell>
          <cell r="AKC11">
            <v>4.2922900000000004</v>
          </cell>
          <cell r="AKD11">
            <v>4.2922650000000004</v>
          </cell>
          <cell r="AKE11">
            <v>4.2922700000000003</v>
          </cell>
          <cell r="AKF11">
            <v>4.2922700000000003</v>
          </cell>
          <cell r="AKG11">
            <v>4.2665550000000003</v>
          </cell>
          <cell r="AKH11">
            <v>4.2947150000000001</v>
          </cell>
          <cell r="AKI11">
            <v>4.2260349999999995</v>
          </cell>
          <cell r="AKJ11">
            <v>4.2153499999999999</v>
          </cell>
          <cell r="AKK11">
            <v>4.2092099999999997</v>
          </cell>
          <cell r="AKL11">
            <v>4.2092099999999997</v>
          </cell>
          <cell r="AKM11">
            <v>4.2092099999999997</v>
          </cell>
          <cell r="AKN11">
            <v>4.1433649999999993</v>
          </cell>
          <cell r="AKO11">
            <v>4.1387750000000008</v>
          </cell>
          <cell r="AKP11">
            <v>4.1326900000000002</v>
          </cell>
          <cell r="AKQ11">
            <v>4.122255</v>
          </cell>
          <cell r="AKR11">
            <v>4.2786200000000001</v>
          </cell>
          <cell r="AKS11">
            <v>4.2315000000000005</v>
          </cell>
          <cell r="AKT11">
            <v>4.2314999999999996</v>
          </cell>
          <cell r="AKU11">
            <v>4.2187000000000001</v>
          </cell>
          <cell r="AKV11">
            <v>4.2138400000000003</v>
          </cell>
          <cell r="AKW11">
            <v>4.2910300000000001</v>
          </cell>
          <cell r="AKX11">
            <v>4.2152950000000002</v>
          </cell>
          <cell r="AKY11">
            <v>4.2082650000000008</v>
          </cell>
          <cell r="AKZ11">
            <v>4.2021300000000004</v>
          </cell>
          <cell r="ALA11">
            <v>4.2022599999999999</v>
          </cell>
          <cell r="ALB11">
            <v>4.3041850000000004</v>
          </cell>
          <cell r="ALC11">
            <v>4.3041850000000004</v>
          </cell>
          <cell r="ALD11">
            <v>4.2598649999999996</v>
          </cell>
          <cell r="ALE11">
            <v>4.2589050000000004</v>
          </cell>
          <cell r="ALF11">
            <v>4.2486999999999995</v>
          </cell>
          <cell r="ALG11">
            <v>4.2399100000000001</v>
          </cell>
          <cell r="ALH11">
            <v>4.1538450000000005</v>
          </cell>
          <cell r="ALI11">
            <v>4.1368049999999998</v>
          </cell>
          <cell r="ALJ11">
            <v>4.1347849999999999</v>
          </cell>
          <cell r="ALK11">
            <v>4.1347900000000006</v>
          </cell>
          <cell r="ALL11">
            <v>4.2093399999999992</v>
          </cell>
          <cell r="ALM11">
            <v>4.19435</v>
          </cell>
          <cell r="ALN11">
            <v>4.1785899999999998</v>
          </cell>
          <cell r="ALO11">
            <v>4.1744849999999998</v>
          </cell>
          <cell r="ALP11">
            <v>4.1292200000000001</v>
          </cell>
          <cell r="ALQ11">
            <v>4.2124050000000004</v>
          </cell>
          <cell r="ALR11">
            <v>4.2339400000000005</v>
          </cell>
          <cell r="ALS11">
            <v>4.24824</v>
          </cell>
          <cell r="ALT11">
            <v>4.2390349999999994</v>
          </cell>
          <cell r="ALU11">
            <v>4.2390249999999998</v>
          </cell>
          <cell r="ALV11">
            <v>4.2336550000000006</v>
          </cell>
          <cell r="ALW11">
            <v>3.9887049999999995</v>
          </cell>
          <cell r="ALX11">
            <v>3.9686050000000002</v>
          </cell>
          <cell r="ALY11">
            <v>3.9245000000000001</v>
          </cell>
          <cell r="ALZ11">
            <v>3.9210699999999998</v>
          </cell>
          <cell r="AMA11">
            <v>4.0158199999999997</v>
          </cell>
          <cell r="AMB11">
            <v>4.0157699999999998</v>
          </cell>
          <cell r="AMC11">
            <v>4.0473299999999997</v>
          </cell>
          <cell r="AMD11">
            <v>4.0380149999999997</v>
          </cell>
          <cell r="AME11">
            <v>4.0331999999999999</v>
          </cell>
          <cell r="AMF11">
            <v>4.0275750000000006</v>
          </cell>
          <cell r="AMG11">
            <v>3.96807</v>
          </cell>
          <cell r="AMH11">
            <v>3.9131450000000001</v>
          </cell>
          <cell r="AMI11">
            <v>3.9092799999999999</v>
          </cell>
          <cell r="AMJ11">
            <v>3.9296549999999999</v>
          </cell>
          <cell r="AMK11">
            <v>4.0201250000000002</v>
          </cell>
          <cell r="AML11">
            <v>3.9738100000000003</v>
          </cell>
          <cell r="AMM11">
            <v>3.9637950000000002</v>
          </cell>
          <cell r="AMN11">
            <v>3.96062</v>
          </cell>
          <cell r="AMO11">
            <v>3.9598100000000001</v>
          </cell>
          <cell r="AMP11">
            <v>4.1277999999999997</v>
          </cell>
          <cell r="AMQ11">
            <v>4.0876700000000001</v>
          </cell>
          <cell r="AMR11">
            <v>4.0777900000000002</v>
          </cell>
          <cell r="AMS11">
            <v>4.0732200000000001</v>
          </cell>
          <cell r="AMT11">
            <v>4.0822099999999999</v>
          </cell>
          <cell r="AMU11">
            <v>4.1790500000000002</v>
          </cell>
          <cell r="AMV11">
            <v>4.1627899999999993</v>
          </cell>
          <cell r="AMW11">
            <v>4.1623650000000003</v>
          </cell>
          <cell r="AMX11">
            <v>4.1578600000000003</v>
          </cell>
          <cell r="AMY11">
            <v>4.2486199999999998</v>
          </cell>
          <cell r="AMZ11">
            <v>4.0986849999999997</v>
          </cell>
          <cell r="ANA11">
            <v>4.0790550000000003</v>
          </cell>
          <cell r="ANB11">
            <v>4.0738750000000001</v>
          </cell>
          <cell r="ANC11">
            <v>4.0738850000000006</v>
          </cell>
          <cell r="AND11">
            <v>4.28864</v>
          </cell>
          <cell r="ANE11">
            <v>4.3195999999999994</v>
          </cell>
          <cell r="ANF11">
            <v>4.3103499999999997</v>
          </cell>
          <cell r="ANG11">
            <v>4.3103499999999997</v>
          </cell>
          <cell r="ANH11">
            <v>4.3103499999999997</v>
          </cell>
          <cell r="ANI11">
            <v>4.2984100000000005</v>
          </cell>
          <cell r="ANJ11">
            <v>4.2631449999999997</v>
          </cell>
          <cell r="ANK11">
            <v>4.2567849999999998</v>
          </cell>
          <cell r="ANL11">
            <v>4.2568099999999998</v>
          </cell>
          <cell r="ANM11">
            <v>4.2568099999999998</v>
          </cell>
          <cell r="ANN11">
            <v>4.2207999999999997</v>
          </cell>
          <cell r="ANO11">
            <v>4.2107000000000001</v>
          </cell>
          <cell r="ANP11">
            <v>4.2032550000000004</v>
          </cell>
          <cell r="ANQ11">
            <v>4.1942899999999996</v>
          </cell>
          <cell r="ANR11">
            <v>4.4057200000000005</v>
          </cell>
          <cell r="ANS11">
            <v>4.3857499999999998</v>
          </cell>
          <cell r="ANT11">
            <v>4.37704</v>
          </cell>
          <cell r="ANU11">
            <v>4.3688000000000002</v>
          </cell>
          <cell r="ANV11">
            <v>4.3617650000000001</v>
          </cell>
          <cell r="ANW11">
            <v>4.3547349999999998</v>
          </cell>
          <cell r="ANX11">
            <v>4.33528</v>
          </cell>
          <cell r="ANY11">
            <v>4.113175</v>
          </cell>
          <cell r="ANZ11">
            <v>4.113175</v>
          </cell>
          <cell r="AOA11">
            <v>4.0995550000000005</v>
          </cell>
          <cell r="AOB11">
            <v>4.3015050000000006</v>
          </cell>
          <cell r="AOC11">
            <v>4.2552899999999996</v>
          </cell>
          <cell r="AOD11">
            <v>4.249155</v>
          </cell>
          <cell r="AOE11">
            <v>4.2491500000000002</v>
          </cell>
          <cell r="AOF11">
            <v>4.2368600000000001</v>
          </cell>
          <cell r="AOG11">
            <v>4.2537000000000003</v>
          </cell>
          <cell r="AOH11">
            <v>4.2332549999999998</v>
          </cell>
          <cell r="AOI11">
            <v>4.21922</v>
          </cell>
          <cell r="AOJ11">
            <v>4.2171699999999994</v>
          </cell>
          <cell r="AOK11">
            <v>4.2171799999999999</v>
          </cell>
          <cell r="AOL11">
            <v>4.246785</v>
          </cell>
          <cell r="AOM11">
            <v>4.2364449999999998</v>
          </cell>
          <cell r="AON11">
            <v>4.2179349999999998</v>
          </cell>
          <cell r="AOO11">
            <v>4.2142400000000002</v>
          </cell>
          <cell r="AOP11">
            <v>4.2237549999999997</v>
          </cell>
          <cell r="AOQ11">
            <v>4.4129199999999997</v>
          </cell>
          <cell r="AOR11">
            <v>4.2992799999999995</v>
          </cell>
          <cell r="AOS11">
            <v>4.4353099999999994</v>
          </cell>
          <cell r="AOT11">
            <v>4.4249550000000006</v>
          </cell>
          <cell r="AOU11">
            <v>4.4506699999999997</v>
          </cell>
          <cell r="AOV11">
            <v>4.59</v>
          </cell>
          <cell r="AOW11">
            <v>4.5599999999999996</v>
          </cell>
          <cell r="AOX11">
            <v>4.5599999999999996</v>
          </cell>
          <cell r="AOY11">
            <v>4.5599999999999996</v>
          </cell>
          <cell r="AOZ11">
            <v>4.5599800000000004</v>
          </cell>
          <cell r="APA11">
            <v>4.59396</v>
          </cell>
          <cell r="APB11">
            <v>4.5259900000000002</v>
          </cell>
          <cell r="APC11">
            <v>4.5260150000000001</v>
          </cell>
          <cell r="APD11">
            <v>4.5140950000000002</v>
          </cell>
          <cell r="APE11">
            <v>4.5140799999999999</v>
          </cell>
          <cell r="APF11">
            <v>4.5672049999999995</v>
          </cell>
          <cell r="APG11">
            <v>4.5871950000000004</v>
          </cell>
          <cell r="APH11">
            <v>4.5771800000000002</v>
          </cell>
          <cell r="API11">
            <v>4.5685500000000001</v>
          </cell>
          <cell r="APJ11">
            <v>4.5463850000000008</v>
          </cell>
          <cell r="APK11">
            <v>4.5488099999999996</v>
          </cell>
          <cell r="APL11">
            <v>4.53512</v>
          </cell>
          <cell r="APM11">
            <v>4.5351400000000002</v>
          </cell>
          <cell r="APN11">
            <v>4.5215800000000002</v>
          </cell>
          <cell r="APO11">
            <v>4.5156600000000005</v>
          </cell>
          <cell r="APP11">
            <v>4.4223299999999997</v>
          </cell>
          <cell r="APQ11">
            <v>4.4223299999999997</v>
          </cell>
          <cell r="APR11">
            <v>4.4223800000000004</v>
          </cell>
          <cell r="APS11">
            <v>4.4188900000000002</v>
          </cell>
          <cell r="APT11">
            <v>4.5232600000000005</v>
          </cell>
          <cell r="APU11">
            <v>4.4405749999999999</v>
          </cell>
          <cell r="APV11">
            <v>4.4342699999999997</v>
          </cell>
          <cell r="APW11">
            <v>4.4342699999999997</v>
          </cell>
          <cell r="APX11">
            <v>4.4284099999999995</v>
          </cell>
          <cell r="APY11">
            <v>4.5506700000000002</v>
          </cell>
          <cell r="APZ11">
            <v>4.5204900000000006</v>
          </cell>
          <cell r="AQA11">
            <v>4.5092250000000007</v>
          </cell>
          <cell r="AQB11">
            <v>4.50922</v>
          </cell>
          <cell r="AQC11">
            <v>4.4910300000000003</v>
          </cell>
          <cell r="AQD11">
            <v>4.4672149999999995</v>
          </cell>
          <cell r="AQE11">
            <v>4.4671950000000002</v>
          </cell>
          <cell r="AQF11">
            <v>4.4495199999999997</v>
          </cell>
          <cell r="AQG11">
            <v>4.4346499999999995</v>
          </cell>
          <cell r="AQH11">
            <v>4.5271249999999998</v>
          </cell>
          <cell r="AQI11">
            <v>4.5271400000000002</v>
          </cell>
          <cell r="AQJ11">
            <v>4.557995</v>
          </cell>
          <cell r="AQK11">
            <v>4.5618499999999997</v>
          </cell>
          <cell r="AQL11">
            <v>4.5539950000000005</v>
          </cell>
          <cell r="AQM11">
            <v>4.6388499999999997</v>
          </cell>
          <cell r="AQN11">
            <v>4.6270050000000005</v>
          </cell>
          <cell r="AQO11">
            <v>4.6269900000000002</v>
          </cell>
          <cell r="AQP11">
            <v>4.5499700000000001</v>
          </cell>
          <cell r="AQQ11">
            <v>4.5499700000000001</v>
          </cell>
          <cell r="AQR11">
            <v>4.5777599999999996</v>
          </cell>
          <cell r="AQS11">
            <v>4.5711399999999998</v>
          </cell>
          <cell r="AQT11">
            <v>4.8186900000000001</v>
          </cell>
          <cell r="AQU11">
            <v>4.7165750000000006</v>
          </cell>
          <cell r="AQV11">
            <v>4.7085699999999999</v>
          </cell>
          <cell r="AQW11">
            <v>4.7085699999999999</v>
          </cell>
          <cell r="AQX11">
            <v>4.6915049999999994</v>
          </cell>
          <cell r="AQY11">
            <v>4.8686950000000007</v>
          </cell>
          <cell r="AQZ11">
            <v>4.8128599999999997</v>
          </cell>
          <cell r="ARA11">
            <v>4.811445</v>
          </cell>
          <cell r="ARB11">
            <v>4.8145799999999994</v>
          </cell>
          <cell r="ARC11">
            <v>4.8318099999999999</v>
          </cell>
          <cell r="ARD11">
            <v>4.7452950000000005</v>
          </cell>
          <cell r="ARE11">
            <v>4.9011300000000002</v>
          </cell>
          <cell r="ARF11">
            <v>4.8893300000000002</v>
          </cell>
          <cell r="ARG11">
            <v>5.1641449999999995</v>
          </cell>
          <cell r="ARH11">
            <v>5.1544499999999998</v>
          </cell>
          <cell r="ARI11">
            <v>5.1456499999999998</v>
          </cell>
          <cell r="ARJ11">
            <v>5.1456600000000003</v>
          </cell>
          <cell r="ARK11">
            <v>5.0584150000000001</v>
          </cell>
          <cell r="ARL11">
            <v>5.1381500000000004</v>
          </cell>
          <cell r="ARM11">
            <v>5.2788199999999996</v>
          </cell>
          <cell r="ARN11">
            <v>5.2721799999999996</v>
          </cell>
          <cell r="ARO11">
            <v>5.1921850000000003</v>
          </cell>
          <cell r="ARP11">
            <v>5.186795</v>
          </cell>
          <cell r="ARQ11">
            <v>5.0703049999999994</v>
          </cell>
          <cell r="ARR11">
            <v>4.9666999999999994</v>
          </cell>
          <cell r="ARS11">
            <v>5.0069150000000002</v>
          </cell>
          <cell r="ART11">
            <v>4.9994449999999997</v>
          </cell>
          <cell r="ARU11">
            <v>4.9994199999999998</v>
          </cell>
          <cell r="ARV11">
            <v>5.153715</v>
          </cell>
          <cell r="ARW11">
            <v>5.1881349999999999</v>
          </cell>
          <cell r="ARX11">
            <v>5.2636099999999999</v>
          </cell>
          <cell r="ARY11">
            <v>5.2613399999999997</v>
          </cell>
          <cell r="ARZ11">
            <v>5.2613500000000002</v>
          </cell>
          <cell r="ASA11">
            <v>5.2300249999999995</v>
          </cell>
          <cell r="ASB11">
            <v>5.3341399999999997</v>
          </cell>
          <cell r="ASC11">
            <v>5.2043200000000001</v>
          </cell>
          <cell r="ASD11">
            <v>5.2043200000000001</v>
          </cell>
          <cell r="ASE11">
            <v>5.1960999999999995</v>
          </cell>
          <cell r="ASF11">
            <v>5.3091249999999999</v>
          </cell>
          <cell r="ASG11">
            <v>5.3029200000000003</v>
          </cell>
          <cell r="ASH11">
            <v>5.2660299999999998</v>
          </cell>
          <cell r="ASI11">
            <v>5.2659649999999996</v>
          </cell>
          <cell r="ASJ11">
            <v>5.2443849999999994</v>
          </cell>
          <cell r="ASK11">
            <v>5.2780249999999995</v>
          </cell>
          <cell r="ASL11">
            <v>5.2496400000000003</v>
          </cell>
          <cell r="ASM11">
            <v>5.2127999999999997</v>
          </cell>
          <cell r="ASN11">
            <v>5.2029649999999998</v>
          </cell>
          <cell r="ASO11">
            <v>5.1681650000000001</v>
          </cell>
          <cell r="ASP11">
            <v>5.4642499999999998</v>
          </cell>
          <cell r="ASQ11">
            <v>5.4544649999999999</v>
          </cell>
          <cell r="ASR11">
            <v>5.428045</v>
          </cell>
          <cell r="ASS11">
            <v>5.4222900000000003</v>
          </cell>
          <cell r="AST11">
            <v>5.4222549999999998</v>
          </cell>
          <cell r="ASU11">
            <v>5.4890850000000002</v>
          </cell>
          <cell r="ASV11">
            <v>5.379975</v>
          </cell>
          <cell r="ASW11">
            <v>5.3789999999999996</v>
          </cell>
          <cell r="ASX11">
            <v>5.3790050000000003</v>
          </cell>
          <cell r="ASY11">
            <v>5.3401499999999995</v>
          </cell>
          <cell r="ASZ11">
            <v>5.8093750000000002</v>
          </cell>
          <cell r="ATA11">
            <v>5.6721299999999992</v>
          </cell>
          <cell r="ATB11">
            <v>5.7588699999999999</v>
          </cell>
          <cell r="ATC11">
            <v>5.7540800000000001</v>
          </cell>
          <cell r="ATD11">
            <v>5.7629400000000004</v>
          </cell>
          <cell r="ATE11">
            <v>5.7541000000000002</v>
          </cell>
          <cell r="ATF11">
            <v>5.6284799999999997</v>
          </cell>
          <cell r="ATG11">
            <v>5.7284899999999999</v>
          </cell>
          <cell r="ATH11">
            <v>5.72851</v>
          </cell>
          <cell r="ATI11">
            <v>5.7284899999999999</v>
          </cell>
          <cell r="ATJ11">
            <v>5.7607249999999999</v>
          </cell>
          <cell r="ATK11">
            <v>5.7607049999999997</v>
          </cell>
          <cell r="ATL11">
            <v>5.7194900000000004</v>
          </cell>
          <cell r="ATM11">
            <v>5.7119650000000002</v>
          </cell>
          <cell r="ATN11">
            <v>5.7119499999999999</v>
          </cell>
          <cell r="ATO11">
            <v>5.8968350000000003</v>
          </cell>
          <cell r="ATP11">
            <v>5.949535</v>
          </cell>
          <cell r="ATQ11">
            <v>5.9402650000000001</v>
          </cell>
          <cell r="ATR11">
            <v>5.9399699999999998</v>
          </cell>
          <cell r="ATS11">
            <v>5.8826400000000003</v>
          </cell>
          <cell r="ATT11">
            <v>5.821345</v>
          </cell>
          <cell r="ATU11">
            <v>5.7894500000000004</v>
          </cell>
          <cell r="ATV11">
            <v>5.7994700000000003</v>
          </cell>
          <cell r="ATW11">
            <v>5.8494099999999998</v>
          </cell>
          <cell r="ATX11">
            <v>5.9311600000000002</v>
          </cell>
          <cell r="ATY11">
            <v>5.8579249999999998</v>
          </cell>
          <cell r="ATZ11">
            <v>5.8595699999999997</v>
          </cell>
          <cell r="AUA11">
            <v>5.856115</v>
          </cell>
          <cell r="AUB11">
            <v>5.8517299999999999</v>
          </cell>
          <cell r="AUC11">
            <v>6.0719200000000004</v>
          </cell>
          <cell r="AUD11">
            <v>6.0456300000000001</v>
          </cell>
          <cell r="AUE11">
            <v>5.8418799999999997</v>
          </cell>
          <cell r="AUF11">
            <v>5.8321050000000003</v>
          </cell>
          <cell r="AUG11">
            <v>5.9206050000000001</v>
          </cell>
          <cell r="AUH11">
            <v>5.9896750000000001</v>
          </cell>
          <cell r="AUI11">
            <v>5.8953349999999993</v>
          </cell>
          <cell r="AUJ11">
            <v>5.8953199999999999</v>
          </cell>
          <cell r="AUK11">
            <v>5.8756699999999995</v>
          </cell>
          <cell r="AUL11">
            <v>5.8701749999999997</v>
          </cell>
          <cell r="AUM11">
            <v>6.1595899999999997</v>
          </cell>
          <cell r="AUN11">
            <v>6.0470749999999995</v>
          </cell>
          <cell r="AUO11">
            <v>6.0470749999999995</v>
          </cell>
          <cell r="AUP11">
            <v>6.0432899999999998</v>
          </cell>
          <cell r="AUQ11">
            <v>6.0914799999999998</v>
          </cell>
          <cell r="AUR11">
            <v>6.091475</v>
          </cell>
          <cell r="AUS11">
            <v>5.8893700000000004</v>
          </cell>
          <cell r="AUT11">
            <v>5.8910749999999998</v>
          </cell>
          <cell r="AUU11">
            <v>5.8749699999999994</v>
          </cell>
          <cell r="AUV11">
            <v>5.9121350000000001</v>
          </cell>
          <cell r="AUW11">
            <v>5.8928250000000002</v>
          </cell>
          <cell r="AUX11">
            <v>5.8180700000000005</v>
          </cell>
          <cell r="AUY11">
            <v>5.8097349999999999</v>
          </cell>
          <cell r="AUZ11">
            <v>5.7995099999999997</v>
          </cell>
          <cell r="AVA11">
            <v>5.8670299999999997</v>
          </cell>
          <cell r="AVB11">
            <v>6.0998000000000001</v>
          </cell>
          <cell r="AVC11">
            <v>5.9621050000000002</v>
          </cell>
          <cell r="AVD11">
            <v>5.9484300000000001</v>
          </cell>
          <cell r="AVE11">
            <v>5.9364249999999998</v>
          </cell>
          <cell r="AVF11">
            <v>5.9705349999999999</v>
          </cell>
          <cell r="AVG11">
            <v>6.0419199999999993</v>
          </cell>
          <cell r="AVH11">
            <v>6.0419200000000002</v>
          </cell>
          <cell r="AVI11">
            <v>5.9877799999999999</v>
          </cell>
          <cell r="AVJ11">
            <v>5.9726100000000004</v>
          </cell>
          <cell r="AVK11">
            <v>5.9326799999999995</v>
          </cell>
          <cell r="AVL11">
            <v>5.9013200000000001</v>
          </cell>
          <cell r="AVM11">
            <v>5.9433150000000001</v>
          </cell>
          <cell r="AVN11">
            <v>5.91873</v>
          </cell>
          <cell r="AVO11">
            <v>5.91873</v>
          </cell>
          <cell r="AVP11">
            <v>6.1236550000000003</v>
          </cell>
          <cell r="AVQ11">
            <v>6.0960749999999999</v>
          </cell>
          <cell r="AVR11">
            <v>6.0961099999999995</v>
          </cell>
          <cell r="AVS11">
            <v>6.0797650000000001</v>
          </cell>
          <cell r="AVT11">
            <v>6.0636749999999999</v>
          </cell>
          <cell r="AVU11">
            <v>5.9942100000000007</v>
          </cell>
          <cell r="AVV11">
            <v>6.3031699999999997</v>
          </cell>
          <cell r="AVW11">
            <v>6.2946650000000002</v>
          </cell>
          <cell r="AVX11">
            <v>6.2755000000000001</v>
          </cell>
          <cell r="AVY11">
            <v>6.2801200000000001</v>
          </cell>
          <cell r="AVZ11">
            <v>6.4087650000000007</v>
          </cell>
          <cell r="AWA11">
            <v>6.3442600000000002</v>
          </cell>
          <cell r="AWB11">
            <v>6.3122150000000001</v>
          </cell>
          <cell r="AWC11">
            <v>6.2993100000000002</v>
          </cell>
          <cell r="AWD11">
            <v>6.2951350000000001</v>
          </cell>
          <cell r="AWE11">
            <v>6.6458499999999994</v>
          </cell>
          <cell r="AWF11">
            <v>6.61449</v>
          </cell>
          <cell r="AWG11">
            <v>6.5952549999999999</v>
          </cell>
          <cell r="AWH11">
            <v>6.59382</v>
          </cell>
          <cell r="AWI11">
            <v>6.6035699999999995</v>
          </cell>
          <cell r="AWJ11">
            <v>7.0316150000000004</v>
          </cell>
          <cell r="AWK11">
            <v>6.982615</v>
          </cell>
          <cell r="AWL11">
            <v>7.04331</v>
          </cell>
          <cell r="AWM11">
            <v>7.0335400000000003</v>
          </cell>
          <cell r="AWN11">
            <v>7.0334899999999996</v>
          </cell>
          <cell r="AWO11">
            <v>7.1598949999999997</v>
          </cell>
          <cell r="AWP11">
            <v>7.0642049999999994</v>
          </cell>
          <cell r="AWQ11">
            <v>7.0401899999999999</v>
          </cell>
          <cell r="AWR11">
            <v>7.0305400000000002</v>
          </cell>
          <cell r="AWS11">
            <v>7.0266349999999997</v>
          </cell>
          <cell r="AWT11">
            <v>7.1998099999999994</v>
          </cell>
          <cell r="AWU11">
            <v>6.8959900000000003</v>
          </cell>
          <cell r="AWV11">
            <v>6.8910999999999998</v>
          </cell>
          <cell r="AWW11">
            <v>6.8911099999999994</v>
          </cell>
          <cell r="AWX11">
            <v>6.8828750000000003</v>
          </cell>
          <cell r="AWY11">
            <v>7.0307300000000001</v>
          </cell>
          <cell r="AWZ11">
            <v>6.9367599999999996</v>
          </cell>
          <cell r="AXA11">
            <v>6.9367300000000007</v>
          </cell>
          <cell r="AXB11">
            <v>6.8652699999999998</v>
          </cell>
          <cell r="AXC11">
            <v>6.86524</v>
          </cell>
          <cell r="AXD11">
            <v>6.82491</v>
          </cell>
          <cell r="AXE11">
            <v>6.8159900000000002</v>
          </cell>
          <cell r="AXF11">
            <v>6.8062149999999999</v>
          </cell>
          <cell r="AXG11">
            <v>6.9566350000000003</v>
          </cell>
          <cell r="AXH11">
            <v>6.8462100000000001</v>
          </cell>
          <cell r="AXI11">
            <v>6.809755</v>
          </cell>
          <cell r="AXJ11">
            <v>6.799455</v>
          </cell>
          <cell r="AXK11">
            <v>6.7994649999999996</v>
          </cell>
          <cell r="AXL11">
            <v>6.9314200000000001</v>
          </cell>
        </row>
        <row r="12">
          <cell r="A12" t="str">
            <v>GT364/04Feb22</v>
          </cell>
          <cell r="B12">
            <v>44960</v>
          </cell>
          <cell r="C12">
            <v>7.2583266666666661</v>
          </cell>
          <cell r="D12">
            <v>7.2583333333333329</v>
          </cell>
          <cell r="E12">
            <v>7.218329999999999</v>
          </cell>
          <cell r="F12">
            <v>7.218326666666667</v>
          </cell>
          <cell r="G12">
            <v>7.5049900000000003</v>
          </cell>
          <cell r="H12">
            <v>7.6049800000000003</v>
          </cell>
          <cell r="I12">
            <v>7.6050000000000004</v>
          </cell>
          <cell r="J12">
            <v>7.6049699999999998</v>
          </cell>
          <cell r="K12">
            <v>7.5675000000000008</v>
          </cell>
          <cell r="L12">
            <v>7.5674950000000001</v>
          </cell>
          <cell r="M12">
            <v>7.5174799999999999</v>
          </cell>
          <cell r="N12">
            <v>7.4875000000000007</v>
          </cell>
          <cell r="O12">
            <v>7.4874999999999998</v>
          </cell>
          <cell r="P12">
            <v>7.4874849999999995</v>
          </cell>
          <cell r="Q12">
            <v>7.3049966666666668</v>
          </cell>
          <cell r="R12">
            <v>7.4074999999999998</v>
          </cell>
          <cell r="S12">
            <v>7.4074899999999992</v>
          </cell>
          <cell r="T12">
            <v>7.2716599999999998</v>
          </cell>
          <cell r="U12">
            <v>7.2716500000000002</v>
          </cell>
          <cell r="V12">
            <v>7.3966700000000003</v>
          </cell>
          <cell r="W12">
            <v>7.3316499999999998</v>
          </cell>
          <cell r="X12">
            <v>7.3316699999999999</v>
          </cell>
          <cell r="Y12">
            <v>7.3316699999999999</v>
          </cell>
          <cell r="Z12">
            <v>7.3316566666666674</v>
          </cell>
          <cell r="AA12">
            <v>7.472505</v>
          </cell>
          <cell r="AB12">
            <v>7.4724900000000005</v>
          </cell>
          <cell r="AC12">
            <v>7.2374749999999999</v>
          </cell>
          <cell r="AD12">
            <v>7.2374749999999999</v>
          </cell>
          <cell r="AE12">
            <v>7.2124900000000007</v>
          </cell>
          <cell r="AF12">
            <v>7.2083200000000005</v>
          </cell>
          <cell r="AG12">
            <v>7.2083300000000001</v>
          </cell>
          <cell r="AH12">
            <v>7.2016600000000004</v>
          </cell>
          <cell r="AI12">
            <v>7.2016666666666671</v>
          </cell>
          <cell r="AJ12">
            <v>7.1849833333333342</v>
          </cell>
          <cell r="AK12">
            <v>7.1850166666666659</v>
          </cell>
          <cell r="AL12">
            <v>7.1849833333333342</v>
          </cell>
          <cell r="AM12">
            <v>7.1850066666666663</v>
          </cell>
          <cell r="AN12">
            <v>7.321673333333333</v>
          </cell>
          <cell r="AO12">
            <v>7.3049966666666668</v>
          </cell>
          <cell r="AP12">
            <v>7.304993333333333</v>
          </cell>
          <cell r="AQ12">
            <v>7.2124899999999998</v>
          </cell>
          <cell r="AR12">
            <v>7.4249700000000001</v>
          </cell>
          <cell r="AS12">
            <v>7.5749899999999997</v>
          </cell>
          <cell r="AT12">
            <v>7.4249900000000002</v>
          </cell>
          <cell r="AU12">
            <v>7.3075049999999999</v>
          </cell>
          <cell r="AV12">
            <v>7.3074899999999996</v>
          </cell>
          <cell r="AW12">
            <v>7.2924850000000001</v>
          </cell>
          <cell r="AX12">
            <v>7.4375049999999998</v>
          </cell>
          <cell r="AY12">
            <v>7.4774949999999993</v>
          </cell>
          <cell r="AZ12">
            <v>7.4675000000000002</v>
          </cell>
          <cell r="BA12">
            <v>7.4624800000000002</v>
          </cell>
          <cell r="BB12">
            <v>7.6224799999999995</v>
          </cell>
          <cell r="BC12">
            <v>7.5874900000000007</v>
          </cell>
          <cell r="BD12">
            <v>7.5874950000000005</v>
          </cell>
          <cell r="BE12">
            <v>7.5874800000000002</v>
          </cell>
          <cell r="BF12">
            <v>7.5874900000000007</v>
          </cell>
          <cell r="BG12">
            <v>7.5874950000000005</v>
          </cell>
          <cell r="BH12">
            <v>7.5875050000000002</v>
          </cell>
          <cell r="BI12">
            <v>7.4624800000000002</v>
          </cell>
          <cell r="BJ12">
            <v>7.4625000000000004</v>
          </cell>
          <cell r="BK12">
            <v>7.4424899999999994</v>
          </cell>
          <cell r="BL12">
            <v>7.4424899999999994</v>
          </cell>
          <cell r="BM12">
            <v>7.4024999999999999</v>
          </cell>
          <cell r="BN12">
            <v>7.1799900000000001</v>
          </cell>
          <cell r="BO12">
            <v>7.1799799999999996</v>
          </cell>
          <cell r="BP12">
            <v>7.13</v>
          </cell>
          <cell r="BQ12">
            <v>7.1099899999999998</v>
          </cell>
          <cell r="BR12">
            <v>7.1000199999999998</v>
          </cell>
          <cell r="BS12">
            <v>7.24</v>
          </cell>
          <cell r="BT12">
            <v>7.40747</v>
          </cell>
          <cell r="BU12">
            <v>7.3674900000000001</v>
          </cell>
          <cell r="BV12">
            <v>7.3575049999999997</v>
          </cell>
          <cell r="BW12">
            <v>7.3574849999999996</v>
          </cell>
          <cell r="BX12">
            <v>7.4474749999999998</v>
          </cell>
          <cell r="BY12">
            <v>7.42997</v>
          </cell>
          <cell r="BZ12">
            <v>7.4149849999999997</v>
          </cell>
          <cell r="CA12">
            <v>7.4049800000000001</v>
          </cell>
          <cell r="CB12">
            <v>7.3949800000000003</v>
          </cell>
          <cell r="CC12">
            <v>7.609985</v>
          </cell>
          <cell r="CD12">
            <v>7.5350149999999996</v>
          </cell>
          <cell r="CE12">
            <v>7.5</v>
          </cell>
          <cell r="CF12">
            <v>7.4950050000000008</v>
          </cell>
          <cell r="CG12">
            <v>7.4850050000000001</v>
          </cell>
          <cell r="CH12">
            <v>7.535005</v>
          </cell>
          <cell r="CI12">
            <v>7.4949899999999996</v>
          </cell>
          <cell r="CJ12">
            <v>7.4949849999999998</v>
          </cell>
          <cell r="CK12">
            <v>7.46</v>
          </cell>
          <cell r="CL12">
            <v>7.4599950000000002</v>
          </cell>
          <cell r="CM12">
            <v>7.4449750000000003</v>
          </cell>
          <cell r="CN12">
            <v>7.4449950000000005</v>
          </cell>
          <cell r="CO12">
            <v>7.4149899999999995</v>
          </cell>
          <cell r="CP12">
            <v>7.4149899999999995</v>
          </cell>
          <cell r="CQ12">
            <v>7.41</v>
          </cell>
          <cell r="CR12">
            <v>7.4649850000000004</v>
          </cell>
          <cell r="CS12">
            <v>7.46</v>
          </cell>
          <cell r="CT12">
            <v>7.4599849999999996</v>
          </cell>
          <cell r="CU12">
            <v>7.4199900000000003</v>
          </cell>
          <cell r="CV12">
            <v>7.4149899999999995</v>
          </cell>
          <cell r="CW12">
            <v>7.4149899999999995</v>
          </cell>
          <cell r="CX12">
            <v>7.39499</v>
          </cell>
          <cell r="CY12">
            <v>7.3549850000000001</v>
          </cell>
          <cell r="CZ12">
            <v>7.3449949999999999</v>
          </cell>
          <cell r="DA12">
            <v>7.3299800000000008</v>
          </cell>
          <cell r="DB12">
            <v>7.5699800000000002</v>
          </cell>
          <cell r="DC12">
            <v>7.55</v>
          </cell>
          <cell r="DD12">
            <v>7.4749850000000002</v>
          </cell>
          <cell r="DE12">
            <v>7.4749850000000002</v>
          </cell>
          <cell r="DF12">
            <v>7.4499899999999997</v>
          </cell>
          <cell r="DG12">
            <v>7.6049899999999999</v>
          </cell>
          <cell r="DH12">
            <v>7.6149899999999997</v>
          </cell>
          <cell r="DI12">
            <v>7.585</v>
          </cell>
          <cell r="DJ12">
            <v>7.5849849999999996</v>
          </cell>
          <cell r="DK12">
            <v>7.5649899999999999</v>
          </cell>
          <cell r="DL12">
            <v>7.6649899999999995</v>
          </cell>
          <cell r="DM12">
            <v>7.6049850000000001</v>
          </cell>
          <cell r="DN12">
            <v>7.5749999999999993</v>
          </cell>
          <cell r="DO12">
            <v>7.5649850000000001</v>
          </cell>
          <cell r="DP12">
            <v>7.5449950000000001</v>
          </cell>
          <cell r="DQ12">
            <v>7.4599950000000002</v>
          </cell>
          <cell r="DR12">
            <v>7.4299949999999999</v>
          </cell>
          <cell r="DS12">
            <v>7.4199900000000003</v>
          </cell>
          <cell r="DT12">
            <v>7.5299999999999994</v>
          </cell>
          <cell r="DU12">
            <v>7.5300049999999992</v>
          </cell>
          <cell r="DV12">
            <v>7.5</v>
          </cell>
          <cell r="DW12">
            <v>7.4949950000000003</v>
          </cell>
          <cell r="DX12">
            <v>7.6299950000000001</v>
          </cell>
          <cell r="DY12">
            <v>7.5749700000000004</v>
          </cell>
          <cell r="DZ12">
            <v>7.5549850000000003</v>
          </cell>
          <cell r="EA12">
            <v>7.549995</v>
          </cell>
          <cell r="EB12">
            <v>7.5449800000000007</v>
          </cell>
          <cell r="EC12">
            <v>7.5449950000000001</v>
          </cell>
          <cell r="ED12">
            <v>7.4899800000000001</v>
          </cell>
          <cell r="EE12">
            <v>7.4649900000000002</v>
          </cell>
          <cell r="EF12">
            <v>7.4599849999999996</v>
          </cell>
          <cell r="EG12">
            <v>7.4550099999999997</v>
          </cell>
          <cell r="EH12">
            <v>7.60501</v>
          </cell>
          <cell r="EI12">
            <v>7.3900050000000004</v>
          </cell>
          <cell r="EJ12">
            <v>7.5550049999999995</v>
          </cell>
          <cell r="EK12">
            <v>7.5499900000000002</v>
          </cell>
          <cell r="EL12">
            <v>7.8349799999999998</v>
          </cell>
          <cell r="EM12">
            <v>8.0299899999999997</v>
          </cell>
          <cell r="EN12">
            <v>8.0199800000000003</v>
          </cell>
          <cell r="EO12">
            <v>8.0199750000000005</v>
          </cell>
          <cell r="EP12">
            <v>7.979985000000001</v>
          </cell>
          <cell r="EQ12">
            <v>7.9399850000000001</v>
          </cell>
          <cell r="ER12">
            <v>7.9149949999999993</v>
          </cell>
          <cell r="ES12">
            <v>7.9099900000000005</v>
          </cell>
          <cell r="ET12">
            <v>7.8500100000000002</v>
          </cell>
          <cell r="EU12">
            <v>7.8099749999999997</v>
          </cell>
          <cell r="EV12">
            <v>7.8099949999999998</v>
          </cell>
          <cell r="EW12">
            <v>7.8049800000000005</v>
          </cell>
          <cell r="EX12">
            <v>7.7849950000000003</v>
          </cell>
          <cell r="EY12">
            <v>7.859985</v>
          </cell>
          <cell r="EZ12">
            <v>7.8349700000000002</v>
          </cell>
          <cell r="FA12">
            <v>7.8349799999999998</v>
          </cell>
          <cell r="FB12">
            <v>7.8349949999999993</v>
          </cell>
          <cell r="FC12">
            <v>7.8649950000000004</v>
          </cell>
          <cell r="FD12">
            <v>7.7249750000000006</v>
          </cell>
          <cell r="FE12">
            <v>7.7049900000000004</v>
          </cell>
          <cell r="FF12">
            <v>7.6950050000000001</v>
          </cell>
          <cell r="FG12">
            <v>7.67</v>
          </cell>
          <cell r="FH12">
            <v>7.6550099999999999</v>
          </cell>
          <cell r="FI12">
            <v>7.58</v>
          </cell>
          <cell r="FJ12">
            <v>7.5700250000000002</v>
          </cell>
          <cell r="FK12">
            <v>7.5699649999999998</v>
          </cell>
          <cell r="FL12">
            <v>7.5699950000000005</v>
          </cell>
          <cell r="FM12">
            <v>7.6349900000000002</v>
          </cell>
          <cell r="FN12">
            <v>7.5299949999999995</v>
          </cell>
          <cell r="FO12">
            <v>7.5050050000000006</v>
          </cell>
          <cell r="FP12">
            <v>7.4999849999999997</v>
          </cell>
          <cell r="FQ12">
            <v>7.490005</v>
          </cell>
          <cell r="FR12">
            <v>7.40001</v>
          </cell>
          <cell r="FS12">
            <v>7.4000249999999994</v>
          </cell>
          <cell r="FT12">
            <v>7.3799950000000001</v>
          </cell>
          <cell r="FU12">
            <v>7.3749649999999995</v>
          </cell>
          <cell r="FV12">
            <v>7.3649950000000004</v>
          </cell>
          <cell r="FW12">
            <v>7.3749800000000008</v>
          </cell>
          <cell r="FX12">
            <v>7.3749850000000006</v>
          </cell>
          <cell r="FY12">
            <v>7.3549850000000001</v>
          </cell>
          <cell r="FZ12">
            <v>7.3450100000000003</v>
          </cell>
          <cell r="GA12">
            <v>7.3499949999999998</v>
          </cell>
          <cell r="GB12">
            <v>7.7000099999999998</v>
          </cell>
          <cell r="GC12">
            <v>7.6999899999999997</v>
          </cell>
          <cell r="GD12">
            <v>7.4749800000000004</v>
          </cell>
          <cell r="GE12">
            <v>7.4749800000000004</v>
          </cell>
          <cell r="GF12">
            <v>7.4599950000000002</v>
          </cell>
          <cell r="GG12">
            <v>7.3749850000000006</v>
          </cell>
          <cell r="GH12">
            <v>7.3549850000000001</v>
          </cell>
          <cell r="GI12">
            <v>7.3450100000000003</v>
          </cell>
          <cell r="GJ12">
            <v>7.3399749999999999</v>
          </cell>
          <cell r="GK12">
            <v>7.4399999999999995</v>
          </cell>
          <cell r="GL12">
            <v>7.3549900000000008</v>
          </cell>
          <cell r="GM12">
            <v>7.3499949999999998</v>
          </cell>
          <cell r="GN12">
            <v>7.3450249999999997</v>
          </cell>
          <cell r="GO12">
            <v>7.4050050000000001</v>
          </cell>
          <cell r="GP12">
            <v>7.3500100000000002</v>
          </cell>
          <cell r="GQ12">
            <v>7.3300099999999997</v>
          </cell>
          <cell r="GR12">
            <v>7.32498</v>
          </cell>
          <cell r="GS12">
            <v>7.32</v>
          </cell>
          <cell r="GT12">
            <v>7.1949850000000009</v>
          </cell>
          <cell r="GU12">
            <v>7.3550000000000004</v>
          </cell>
          <cell r="GV12">
            <v>7.3449749999999998</v>
          </cell>
          <cell r="GW12">
            <v>7.3449900000000001</v>
          </cell>
          <cell r="GX12">
            <v>7.3400099999999995</v>
          </cell>
          <cell r="GY12">
            <v>7.5549949999999999</v>
          </cell>
          <cell r="GZ12">
            <v>7.5499850000000004</v>
          </cell>
          <cell r="HA12">
            <v>7.5499849999999995</v>
          </cell>
          <cell r="HB12">
            <v>7.5250050000000002</v>
          </cell>
          <cell r="HC12">
            <v>7.5250050000000002</v>
          </cell>
          <cell r="HD12">
            <v>7.5149749999999997</v>
          </cell>
          <cell r="HE12">
            <v>7.5099850000000004</v>
          </cell>
          <cell r="HF12">
            <v>7.4899900000000006</v>
          </cell>
          <cell r="HG12">
            <v>7.484985</v>
          </cell>
          <cell r="HH12">
            <v>7.4799949999999997</v>
          </cell>
          <cell r="HI12">
            <v>7.5349950000000003</v>
          </cell>
          <cell r="HJ12">
            <v>7.5099850000000004</v>
          </cell>
          <cell r="HK12">
            <v>7.4899900000000006</v>
          </cell>
          <cell r="HL12">
            <v>7.4849999999999994</v>
          </cell>
          <cell r="HM12">
            <v>7.4799800000000003</v>
          </cell>
          <cell r="HN12">
            <v>7.4774849999999997</v>
          </cell>
          <cell r="HO12">
            <v>7.4299949999999999</v>
          </cell>
          <cell r="HP12">
            <v>7.4249849999999995</v>
          </cell>
          <cell r="HQ12">
            <v>7.4149849999999997</v>
          </cell>
          <cell r="HR12">
            <v>7.5399849999999997</v>
          </cell>
          <cell r="HS12">
            <v>7.54</v>
          </cell>
          <cell r="HT12">
            <v>7.5399899999999995</v>
          </cell>
          <cell r="HU12">
            <v>7.5399849999999997</v>
          </cell>
          <cell r="HV12">
            <v>7.6399799999999995</v>
          </cell>
          <cell r="HW12">
            <v>7.634995</v>
          </cell>
          <cell r="HX12">
            <v>7.6249800000000008</v>
          </cell>
          <cell r="HY12">
            <v>7.6099899999999998</v>
          </cell>
          <cell r="HZ12">
            <v>7.6049850000000001</v>
          </cell>
          <cell r="IA12">
            <v>7.5999850000000002</v>
          </cell>
          <cell r="IB12">
            <v>7.5174799999999999</v>
          </cell>
          <cell r="IC12">
            <v>7.5099850000000004</v>
          </cell>
          <cell r="ID12">
            <v>7.49498</v>
          </cell>
          <cell r="IE12">
            <v>7.4799850000000001</v>
          </cell>
          <cell r="IF12">
            <v>7.4799949999999997</v>
          </cell>
          <cell r="IG12">
            <v>7.4499750000000002</v>
          </cell>
          <cell r="IH12">
            <v>7.4499899999999997</v>
          </cell>
          <cell r="II12">
            <v>7.4399999999999995</v>
          </cell>
          <cell r="IJ12">
            <v>7.4350050000000003</v>
          </cell>
          <cell r="IK12">
            <v>7.4049899999999997</v>
          </cell>
          <cell r="IL12">
            <v>7.3900050000000004</v>
          </cell>
          <cell r="IM12">
            <v>7.3799849999999996</v>
          </cell>
          <cell r="IN12">
            <v>7.3749849999999997</v>
          </cell>
          <cell r="IO12">
            <v>7.370025</v>
          </cell>
          <cell r="IP12">
            <v>7.3650099999999998</v>
          </cell>
          <cell r="IQ12">
            <v>7.3449650000000002</v>
          </cell>
          <cell r="IR12">
            <v>7.3399900000000002</v>
          </cell>
          <cell r="IS12">
            <v>7.3350099999999996</v>
          </cell>
          <cell r="IT12">
            <v>7.3650000000000002</v>
          </cell>
          <cell r="IU12">
            <v>7.3100000000000005</v>
          </cell>
          <cell r="IV12">
            <v>7.2924699999999998</v>
          </cell>
          <cell r="IW12">
            <v>7.28498</v>
          </cell>
          <cell r="IX12">
            <v>7.2799899999999997</v>
          </cell>
          <cell r="IY12">
            <v>7.3650000000000002</v>
          </cell>
          <cell r="IZ12">
            <v>7.37</v>
          </cell>
          <cell r="JA12">
            <v>7.3524799999999999</v>
          </cell>
          <cell r="JB12">
            <v>7.3449650000000002</v>
          </cell>
          <cell r="JC12">
            <v>7.3399900000000002</v>
          </cell>
          <cell r="JD12">
            <v>7.3899799999999995</v>
          </cell>
          <cell r="JE12">
            <v>7.3750099999999996</v>
          </cell>
          <cell r="JF12">
            <v>7.3699949999999994</v>
          </cell>
          <cell r="JG12">
            <v>7.3599800000000002</v>
          </cell>
          <cell r="JH12">
            <v>7.3599750000000004</v>
          </cell>
          <cell r="JI12">
            <v>7.35501</v>
          </cell>
          <cell r="JJ12">
            <v>7.3349950000000002</v>
          </cell>
          <cell r="JK12">
            <v>7.3149850000000001</v>
          </cell>
          <cell r="JL12">
            <v>7.2450200000000002</v>
          </cell>
          <cell r="JM12">
            <v>7.2449949999999994</v>
          </cell>
          <cell r="JN12">
            <v>7.3050049999999995</v>
          </cell>
          <cell r="JO12">
            <v>7.3499949999999998</v>
          </cell>
          <cell r="JP12">
            <v>7.329955</v>
          </cell>
          <cell r="JQ12">
            <v>7.3250200000000003</v>
          </cell>
          <cell r="JR12">
            <v>7.3199749999999995</v>
          </cell>
          <cell r="JS12">
            <v>7.4600050000000007</v>
          </cell>
          <cell r="JT12">
            <v>7.4149799999999999</v>
          </cell>
          <cell r="JU12">
            <v>7.4000199999999996</v>
          </cell>
          <cell r="JV12">
            <v>7.3899949999999999</v>
          </cell>
          <cell r="JW12">
            <v>7.3849850000000004</v>
          </cell>
          <cell r="JX12">
            <v>7.4249799999999997</v>
          </cell>
          <cell r="JY12">
            <v>7.4150049999999998</v>
          </cell>
          <cell r="JZ12">
            <v>7.4149899999999995</v>
          </cell>
          <cell r="KA12">
            <v>7.3899850000000002</v>
          </cell>
          <cell r="KB12">
            <v>7.384995</v>
          </cell>
          <cell r="KC12">
            <v>7.4349950000000007</v>
          </cell>
          <cell r="KD12">
            <v>7.424995</v>
          </cell>
          <cell r="KE12">
            <v>7.410005</v>
          </cell>
          <cell r="KF12">
            <v>7.3999900000000007</v>
          </cell>
          <cell r="KG12">
            <v>7.3999899999999998</v>
          </cell>
          <cell r="KH12">
            <v>7.3750099999999996</v>
          </cell>
          <cell r="KI12">
            <v>7.4099799999999991</v>
          </cell>
          <cell r="KJ12">
            <v>7.390015</v>
          </cell>
          <cell r="KK12">
            <v>7.4549950000000003</v>
          </cell>
          <cell r="KL12">
            <v>7.4549950000000003</v>
          </cell>
          <cell r="KM12">
            <v>7.4299949999999999</v>
          </cell>
          <cell r="KN12">
            <v>7.4300049999999995</v>
          </cell>
          <cell r="KO12">
            <v>7.4249899999999993</v>
          </cell>
          <cell r="KP12">
            <v>7.4150050000000007</v>
          </cell>
          <cell r="KQ12">
            <v>7.4649900000000002</v>
          </cell>
          <cell r="KR12">
            <v>7.4399850000000001</v>
          </cell>
          <cell r="KS12">
            <v>7.424995</v>
          </cell>
          <cell r="KT12">
            <v>7.4249849999999995</v>
          </cell>
          <cell r="KU12">
            <v>7.4149799999999999</v>
          </cell>
          <cell r="KV12">
            <v>7.4</v>
          </cell>
          <cell r="KW12">
            <v>7.3899900000000001</v>
          </cell>
          <cell r="KX12">
            <v>7.3800050000000006</v>
          </cell>
          <cell r="KY12">
            <v>7.3750049999999998</v>
          </cell>
          <cell r="KZ12">
            <v>7.3599949999999996</v>
          </cell>
          <cell r="LA12">
            <v>7.3500449999999997</v>
          </cell>
          <cell r="LB12">
            <v>7.3449949999999999</v>
          </cell>
          <cell r="LC12">
            <v>7.6549949999999995</v>
          </cell>
          <cell r="LD12">
            <v>7.6499949999999997</v>
          </cell>
          <cell r="LE12">
            <v>7.6299900000000003</v>
          </cell>
          <cell r="LF12">
            <v>7.625</v>
          </cell>
          <cell r="LG12">
            <v>7.5699800000000002</v>
          </cell>
          <cell r="LH12">
            <v>7.6999849999999999</v>
          </cell>
          <cell r="LI12">
            <v>7.6749900000000002</v>
          </cell>
          <cell r="LJ12">
            <v>7.6749849999999995</v>
          </cell>
          <cell r="LK12">
            <v>7.669975</v>
          </cell>
          <cell r="LL12">
            <v>7.6549750000000003</v>
          </cell>
          <cell r="LM12">
            <v>7.55999</v>
          </cell>
          <cell r="LN12">
            <v>7.5600000000000005</v>
          </cell>
          <cell r="LO12">
            <v>7.5449799999999998</v>
          </cell>
          <cell r="LP12">
            <v>7.5399950000000002</v>
          </cell>
          <cell r="LQ12">
            <v>7.2999700000000001</v>
          </cell>
          <cell r="LR12">
            <v>7.3600200000000005</v>
          </cell>
          <cell r="LS12">
            <v>7.2799899999999997</v>
          </cell>
          <cell r="LT12">
            <v>7.2599900000000002</v>
          </cell>
          <cell r="LU12">
            <v>7.2549849999999996</v>
          </cell>
          <cell r="LV12">
            <v>7.2499750000000001</v>
          </cell>
          <cell r="LW12">
            <v>7.4299850000000003</v>
          </cell>
          <cell r="LX12">
            <v>7.4299750000000007</v>
          </cell>
          <cell r="LY12">
            <v>7.415</v>
          </cell>
          <cell r="LZ12">
            <v>7.410005</v>
          </cell>
          <cell r="MA12">
            <v>7.4049700000000005</v>
          </cell>
          <cell r="MB12">
            <v>7.4549850000000006</v>
          </cell>
          <cell r="MC12">
            <v>7.424995</v>
          </cell>
          <cell r="MD12">
            <v>7.4099900000000005</v>
          </cell>
          <cell r="ME12">
            <v>7.4049700000000005</v>
          </cell>
          <cell r="MF12">
            <v>7.399985</v>
          </cell>
          <cell r="MG12">
            <v>7.4699850000000003</v>
          </cell>
          <cell r="MH12">
            <v>7.4349850000000002</v>
          </cell>
          <cell r="MI12">
            <v>7.4199950000000001</v>
          </cell>
          <cell r="MJ12">
            <v>7.4149949999999993</v>
          </cell>
          <cell r="MK12">
            <v>7.4099850000000007</v>
          </cell>
          <cell r="ML12">
            <v>7.4049899999999997</v>
          </cell>
          <cell r="MM12">
            <v>7.4000050000000002</v>
          </cell>
          <cell r="MN12">
            <v>7.509995</v>
          </cell>
          <cell r="MO12">
            <v>7.3749950000000002</v>
          </cell>
          <cell r="MP12">
            <v>7.3699899999999996</v>
          </cell>
          <cell r="MQ12">
            <v>7.4599849999999996</v>
          </cell>
          <cell r="MR12">
            <v>7.4599950000000002</v>
          </cell>
          <cell r="MS12">
            <v>7.4449900000000007</v>
          </cell>
          <cell r="MT12">
            <v>7.4399999999999995</v>
          </cell>
          <cell r="MU12">
            <v>7.4350000000000005</v>
          </cell>
          <cell r="MV12">
            <v>7.4950000000000001</v>
          </cell>
          <cell r="MW12">
            <v>7.4349950000000007</v>
          </cell>
          <cell r="MX12">
            <v>7.43499</v>
          </cell>
          <cell r="MY12">
            <v>7.43499</v>
          </cell>
          <cell r="MZ12">
            <v>7.4799800000000003</v>
          </cell>
          <cell r="NA12">
            <v>7.4799900000000008</v>
          </cell>
          <cell r="NB12">
            <v>7.43</v>
          </cell>
          <cell r="NC12">
            <v>7.4250050000000005</v>
          </cell>
          <cell r="ND12">
            <v>7.4199900000000003</v>
          </cell>
          <cell r="NE12">
            <v>7.4150050000000007</v>
          </cell>
          <cell r="NF12">
            <v>7.4099950000000003</v>
          </cell>
          <cell r="NG12">
            <v>7.3899949999999999</v>
          </cell>
          <cell r="NH12">
            <v>7.3850049999999996</v>
          </cell>
          <cell r="NI12">
            <v>7.3799900000000003</v>
          </cell>
          <cell r="NJ12">
            <v>7.3749849999999997</v>
          </cell>
          <cell r="NK12">
            <v>7.3599999999999994</v>
          </cell>
          <cell r="NL12">
            <v>7.3399700000000001</v>
          </cell>
          <cell r="NM12">
            <v>7.3349799999999998</v>
          </cell>
          <cell r="NN12">
            <v>7.3300149999999995</v>
          </cell>
          <cell r="NO12">
            <v>7.2849950000000003</v>
          </cell>
          <cell r="NP12">
            <v>7.2800050000000001</v>
          </cell>
          <cell r="NQ12">
            <v>7.2649799999999995</v>
          </cell>
          <cell r="NR12">
            <v>7.2650050000000004</v>
          </cell>
          <cell r="NS12">
            <v>7.34999</v>
          </cell>
          <cell r="NT12">
            <v>7.2949850000000005</v>
          </cell>
          <cell r="NU12">
            <v>7.2949900000000003</v>
          </cell>
          <cell r="NV12">
            <v>7.3049999999999997</v>
          </cell>
          <cell r="NW12">
            <v>7.2999900000000002</v>
          </cell>
          <cell r="NX12">
            <v>7.2999900000000002</v>
          </cell>
          <cell r="NY12">
            <v>7.4600050000000007</v>
          </cell>
          <cell r="NZ12">
            <v>7.46</v>
          </cell>
          <cell r="OA12">
            <v>7.5149799999999995</v>
          </cell>
          <cell r="OB12">
            <v>7.5099850000000004</v>
          </cell>
          <cell r="OC12">
            <v>7.4699899999999992</v>
          </cell>
          <cell r="OD12">
            <v>7.4699949999999999</v>
          </cell>
          <cell r="OE12">
            <v>7.4699949999999999</v>
          </cell>
          <cell r="OF12">
            <v>7.4599949999999993</v>
          </cell>
          <cell r="OG12">
            <v>7.4299800000000005</v>
          </cell>
          <cell r="OH12">
            <v>7.4299800000000005</v>
          </cell>
          <cell r="OI12">
            <v>7.4299949999999999</v>
          </cell>
          <cell r="OJ12">
            <v>7.4299850000000003</v>
          </cell>
          <cell r="OK12">
            <v>7.3999749999999995</v>
          </cell>
          <cell r="OL12">
            <v>7.399985</v>
          </cell>
          <cell r="OM12">
            <v>7.4</v>
          </cell>
          <cell r="ON12">
            <v>7.3749950000000002</v>
          </cell>
          <cell r="OO12">
            <v>7.3699899999999996</v>
          </cell>
          <cell r="OP12">
            <v>7.4499949999999995</v>
          </cell>
          <cell r="OQ12">
            <v>7.4349850000000002</v>
          </cell>
          <cell r="OR12">
            <v>7.4350100000000001</v>
          </cell>
          <cell r="OS12">
            <v>7.4249849999999995</v>
          </cell>
          <cell r="OT12">
            <v>7.4199900000000003</v>
          </cell>
          <cell r="OU12">
            <v>7.3549900000000008</v>
          </cell>
          <cell r="OV12">
            <v>7.34999</v>
          </cell>
          <cell r="OW12">
            <v>7.3449850000000003</v>
          </cell>
          <cell r="OX12">
            <v>7.3149999999999995</v>
          </cell>
          <cell r="OY12">
            <v>7.3150050000000002</v>
          </cell>
          <cell r="OZ12">
            <v>7.2599850000000004</v>
          </cell>
          <cell r="PA12">
            <v>7.259995</v>
          </cell>
          <cell r="PB12">
            <v>7.2599900000000002</v>
          </cell>
          <cell r="PC12">
            <v>7.2549950000000001</v>
          </cell>
          <cell r="PD12">
            <v>7.3149899999999999</v>
          </cell>
          <cell r="PE12">
            <v>7.3149899999999999</v>
          </cell>
          <cell r="PF12">
            <v>7.3149750000000004</v>
          </cell>
          <cell r="PG12">
            <v>7.2300149999999999</v>
          </cell>
          <cell r="PH12">
            <v>7.2299899999999999</v>
          </cell>
          <cell r="PI12">
            <v>7.2950049999999997</v>
          </cell>
          <cell r="PJ12">
            <v>7.339995</v>
          </cell>
          <cell r="PK12">
            <v>7.3399850000000004</v>
          </cell>
          <cell r="PL12">
            <v>7.3399900000000002</v>
          </cell>
          <cell r="PM12">
            <v>7.335</v>
          </cell>
          <cell r="PN12">
            <v>7.3199899999999998</v>
          </cell>
          <cell r="PO12">
            <v>7.3149800000000003</v>
          </cell>
          <cell r="PP12">
            <v>7.3099850000000002</v>
          </cell>
          <cell r="PQ12">
            <v>7.30999</v>
          </cell>
          <cell r="PR12">
            <v>7.3000150000000001</v>
          </cell>
          <cell r="PS12">
            <v>7.29</v>
          </cell>
          <cell r="PT12">
            <v>7.2749899999999998</v>
          </cell>
          <cell r="PU12">
            <v>7.26999</v>
          </cell>
          <cell r="PV12">
            <v>7.26999</v>
          </cell>
          <cell r="PW12">
            <v>7.2700100000000001</v>
          </cell>
          <cell r="PX12">
            <v>7.2350050000000001</v>
          </cell>
          <cell r="PY12">
            <v>7.2049750000000001</v>
          </cell>
          <cell r="PZ12">
            <v>7.2049900000000004</v>
          </cell>
          <cell r="QA12">
            <v>7.2049699999999994</v>
          </cell>
          <cell r="QB12">
            <v>7.194985</v>
          </cell>
          <cell r="QC12">
            <v>7.1949749999999995</v>
          </cell>
          <cell r="QD12">
            <v>7.1299900000000003</v>
          </cell>
          <cell r="QE12">
            <v>7.1199849999999998</v>
          </cell>
          <cell r="QF12">
            <v>7.1149950000000004</v>
          </cell>
          <cell r="QG12">
            <v>7.1099999999999994</v>
          </cell>
          <cell r="QH12">
            <v>7.2699800000000003</v>
          </cell>
          <cell r="QI12">
            <v>7.2399849999999999</v>
          </cell>
          <cell r="QJ12">
            <v>7.234985</v>
          </cell>
          <cell r="QK12">
            <v>7.2299850000000001</v>
          </cell>
          <cell r="QL12">
            <v>7.1849950000000007</v>
          </cell>
          <cell r="QM12">
            <v>7.1849949999999998</v>
          </cell>
          <cell r="QN12">
            <v>7.18499</v>
          </cell>
          <cell r="QO12">
            <v>7.1850000000000005</v>
          </cell>
          <cell r="QP12">
            <v>7.1699800000000007</v>
          </cell>
          <cell r="QQ12">
            <v>7.17</v>
          </cell>
          <cell r="QR12">
            <v>7.1649849999999997</v>
          </cell>
          <cell r="QS12">
            <v>7.15998</v>
          </cell>
          <cell r="QT12">
            <v>7.2549849999999996</v>
          </cell>
          <cell r="QU12">
            <v>7.174995</v>
          </cell>
          <cell r="QV12">
            <v>7.1649899999999995</v>
          </cell>
          <cell r="QW12">
            <v>7.160005</v>
          </cell>
          <cell r="QX12">
            <v>7.1599900000000005</v>
          </cell>
          <cell r="QY12">
            <v>7.0899850000000004</v>
          </cell>
          <cell r="QZ12">
            <v>7.089995</v>
          </cell>
          <cell r="RA12">
            <v>7.0849899999999995</v>
          </cell>
          <cell r="RB12">
            <v>7.0849899999999995</v>
          </cell>
          <cell r="RC12">
            <v>7.1099949999999996</v>
          </cell>
          <cell r="RD12">
            <v>7.09497</v>
          </cell>
          <cell r="RE12">
            <v>7.089995</v>
          </cell>
          <cell r="RF12">
            <v>7.0899799999999997</v>
          </cell>
          <cell r="RG12">
            <v>7.0849899999999995</v>
          </cell>
          <cell r="RH12">
            <v>7.0849849999999996</v>
          </cell>
          <cell r="RI12">
            <v>7.0449850000000005</v>
          </cell>
          <cell r="RJ12">
            <v>7.0449999999999999</v>
          </cell>
          <cell r="RK12">
            <v>7.044975</v>
          </cell>
          <cell r="RL12">
            <v>7.0399900000000004</v>
          </cell>
          <cell r="RM12">
            <v>7.069985</v>
          </cell>
          <cell r="RN12">
            <v>7.0600050000000003</v>
          </cell>
          <cell r="RO12">
            <v>7.0549900000000001</v>
          </cell>
          <cell r="RP12">
            <v>7.0549949999999999</v>
          </cell>
          <cell r="RQ12">
            <v>7.0549949999999999</v>
          </cell>
          <cell r="RR12">
            <v>7.0449950000000001</v>
          </cell>
          <cell r="RS12">
            <v>7.0299999999999994</v>
          </cell>
          <cell r="RT12">
            <v>6.9633399999999996</v>
          </cell>
          <cell r="RU12">
            <v>6.96333</v>
          </cell>
          <cell r="RV12">
            <v>6.96333</v>
          </cell>
          <cell r="RW12">
            <v>6.9566733333333337</v>
          </cell>
          <cell r="RX12">
            <v>6.94</v>
          </cell>
          <cell r="RY12">
            <v>6.9399900000000008</v>
          </cell>
          <cell r="RZ12">
            <v>6.9333233333333339</v>
          </cell>
          <cell r="SA12">
            <v>6.9300033333333344</v>
          </cell>
          <cell r="SB12">
            <v>6.9299899999999992</v>
          </cell>
          <cell r="SC12">
            <v>6.9166733333333328</v>
          </cell>
          <cell r="SD12">
            <v>6.9166533333333335</v>
          </cell>
          <cell r="SE12">
            <v>6.9133300000000002</v>
          </cell>
          <cell r="SF12">
            <v>6.8999700000000006</v>
          </cell>
          <cell r="SG12">
            <v>6.9266566666666662</v>
          </cell>
          <cell r="SH12">
            <v>6.9199766666666669</v>
          </cell>
          <cell r="SI12">
            <v>6.9133299999999993</v>
          </cell>
          <cell r="SJ12">
            <v>6.9100033333333331</v>
          </cell>
          <cell r="SK12">
            <v>6.9099700000000004</v>
          </cell>
          <cell r="SL12">
            <v>6.9399833333333332</v>
          </cell>
          <cell r="SM12">
            <v>6.9266499999999995</v>
          </cell>
          <cell r="SN12">
            <v>6.9099966666666672</v>
          </cell>
          <cell r="SO12">
            <v>6.9066599999999996</v>
          </cell>
          <cell r="SP12">
            <v>6.9166600000000003</v>
          </cell>
          <cell r="SQ12">
            <v>6.9499849999999999</v>
          </cell>
          <cell r="SR12">
            <v>6.9149750000000001</v>
          </cell>
          <cell r="SS12">
            <v>6.9149849999999997</v>
          </cell>
          <cell r="ST12">
            <v>6.90998</v>
          </cell>
          <cell r="SU12">
            <v>6.9099950000000003</v>
          </cell>
          <cell r="SV12">
            <v>6.9099749999999993</v>
          </cell>
          <cell r="SW12">
            <v>6.9000050000000002</v>
          </cell>
          <cell r="SX12">
            <v>6.9000050000000002</v>
          </cell>
          <cell r="SY12">
            <v>6.8949949999999998</v>
          </cell>
          <cell r="SZ12">
            <v>6.8949949999999998</v>
          </cell>
          <cell r="TA12">
            <v>6.9949899999999996</v>
          </cell>
          <cell r="TB12">
            <v>6.9549750000000001</v>
          </cell>
          <cell r="TC12">
            <v>6.9499899999999997</v>
          </cell>
          <cell r="TD12">
            <v>6.9499849999999999</v>
          </cell>
          <cell r="TE12">
            <v>6.9450099999999999</v>
          </cell>
          <cell r="TF12">
            <v>7.0299899999999997</v>
          </cell>
          <cell r="TG12">
            <v>7.03</v>
          </cell>
          <cell r="TH12">
            <v>7.0249899999999998</v>
          </cell>
          <cell r="TI12">
            <v>7.0199949999999998</v>
          </cell>
          <cell r="TJ12">
            <v>7.02</v>
          </cell>
          <cell r="TK12">
            <v>7.0949749999999998</v>
          </cell>
          <cell r="TL12">
            <v>7.0899800000000006</v>
          </cell>
          <cell r="TM12">
            <v>7.0799950000000003</v>
          </cell>
          <cell r="TN12">
            <v>7.0799900000000004</v>
          </cell>
          <cell r="TO12">
            <v>7.0999949999999998</v>
          </cell>
          <cell r="TP12">
            <v>7.0949749999999998</v>
          </cell>
          <cell r="TQ12">
            <v>7.0849899999999995</v>
          </cell>
          <cell r="TR12">
            <v>7.0799950000000003</v>
          </cell>
          <cell r="TS12">
            <v>7.0699899999999998</v>
          </cell>
          <cell r="TT12">
            <v>7.0449950000000001</v>
          </cell>
          <cell r="TU12">
            <v>7.1049900000000008</v>
          </cell>
          <cell r="TV12">
            <v>7.0999949999999998</v>
          </cell>
          <cell r="TW12">
            <v>7.09999</v>
          </cell>
          <cell r="TX12">
            <v>7.1449999999999996</v>
          </cell>
          <cell r="TY12">
            <v>7.1199750000000002</v>
          </cell>
          <cell r="TZ12">
            <v>7.1199950000000003</v>
          </cell>
          <cell r="UA12">
            <v>7.12</v>
          </cell>
          <cell r="UB12">
            <v>7.12</v>
          </cell>
          <cell r="UC12">
            <v>7.2499950000000002</v>
          </cell>
          <cell r="UD12">
            <v>7.2949950000000001</v>
          </cell>
          <cell r="UE12">
            <v>7.2799949999999995</v>
          </cell>
          <cell r="UF12">
            <v>7.2599850000000004</v>
          </cell>
          <cell r="UG12">
            <v>7.2599900000000002</v>
          </cell>
          <cell r="UH12">
            <v>7.2599750000000007</v>
          </cell>
          <cell r="UI12">
            <v>7.2399849999999999</v>
          </cell>
          <cell r="UJ12">
            <v>7.2299850000000001</v>
          </cell>
          <cell r="UK12">
            <v>7.2099849999999996</v>
          </cell>
          <cell r="UL12">
            <v>7.204955</v>
          </cell>
          <cell r="UM12">
            <v>7.2</v>
          </cell>
          <cell r="UN12">
            <v>7.0549999999999997</v>
          </cell>
          <cell r="UO12">
            <v>7.16</v>
          </cell>
          <cell r="UP12">
            <v>7.1449750000000005</v>
          </cell>
          <cell r="UQ12">
            <v>7.140015</v>
          </cell>
          <cell r="UR12">
            <v>7.1350049999999996</v>
          </cell>
          <cell r="US12">
            <v>7.1299650000000003</v>
          </cell>
          <cell r="UT12">
            <v>7.1700049999999997</v>
          </cell>
          <cell r="UU12">
            <v>7.1949649999999998</v>
          </cell>
          <cell r="UV12">
            <v>7.190035</v>
          </cell>
          <cell r="UW12">
            <v>7.1850000000000005</v>
          </cell>
          <cell r="UX12">
            <v>7.18</v>
          </cell>
          <cell r="UY12">
            <v>7.3250149999999996</v>
          </cell>
          <cell r="UZ12">
            <v>7.2849900000000005</v>
          </cell>
          <cell r="VA12">
            <v>7.2799950000000004</v>
          </cell>
          <cell r="VB12">
            <v>7.2799899999999997</v>
          </cell>
          <cell r="VC12">
            <v>7.2799899999999997</v>
          </cell>
          <cell r="VD12">
            <v>7.3250200000000003</v>
          </cell>
          <cell r="VE12">
            <v>7.0599799999999995</v>
          </cell>
          <cell r="VF12">
            <v>7.055015</v>
          </cell>
          <cell r="VG12">
            <v>7.0449850000000005</v>
          </cell>
          <cell r="VH12">
            <v>7.0399700000000003</v>
          </cell>
          <cell r="VI12">
            <v>7.1649949999999993</v>
          </cell>
          <cell r="VJ12">
            <v>7.2949950000000001</v>
          </cell>
          <cell r="VK12">
            <v>7.2899799999999999</v>
          </cell>
          <cell r="VL12">
            <v>7.2849749999999993</v>
          </cell>
          <cell r="VM12">
            <v>7.2799949999999995</v>
          </cell>
          <cell r="VN12">
            <v>7.3999749999999995</v>
          </cell>
          <cell r="VO12">
            <v>7.359985</v>
          </cell>
          <cell r="VP12">
            <v>7.3550000000000004</v>
          </cell>
          <cell r="VQ12">
            <v>7.3499750000000006</v>
          </cell>
          <cell r="VR12">
            <v>7.2949799999999998</v>
          </cell>
          <cell r="VS12">
            <v>7.3449850000000003</v>
          </cell>
          <cell r="VT12">
            <v>7.1349900000000002</v>
          </cell>
          <cell r="VU12">
            <v>7.13</v>
          </cell>
          <cell r="VV12">
            <v>7.13</v>
          </cell>
          <cell r="VW12">
            <v>7.11998</v>
          </cell>
          <cell r="VX12">
            <v>7.1150000000000002</v>
          </cell>
          <cell r="VY12">
            <v>7.1000100000000002</v>
          </cell>
          <cell r="VZ12">
            <v>7.1199950000000003</v>
          </cell>
          <cell r="WA12">
            <v>7.12</v>
          </cell>
          <cell r="WB12">
            <v>7.125</v>
          </cell>
          <cell r="WC12">
            <v>7.1949900000000007</v>
          </cell>
          <cell r="WD12">
            <v>7.0799849999999998</v>
          </cell>
          <cell r="WE12">
            <v>7.0800049999999999</v>
          </cell>
          <cell r="WF12">
            <v>7.07498</v>
          </cell>
          <cell r="WG12">
            <v>7.0749849999999999</v>
          </cell>
          <cell r="WH12">
            <v>7.1499899999999998</v>
          </cell>
          <cell r="WI12">
            <v>7.1349900000000002</v>
          </cell>
          <cell r="WJ12">
            <v>7.1049799999999994</v>
          </cell>
          <cell r="WK12">
            <v>7.1050149999999999</v>
          </cell>
          <cell r="WL12">
            <v>7.1050000000000004</v>
          </cell>
          <cell r="WM12">
            <v>7.1849799999999995</v>
          </cell>
          <cell r="WN12">
            <v>6.8249899999999997</v>
          </cell>
          <cell r="WO12">
            <v>6.82</v>
          </cell>
          <cell r="WP12">
            <v>6.8200050000000001</v>
          </cell>
          <cell r="WQ12">
            <v>6.8200050000000001</v>
          </cell>
          <cell r="WR12">
            <v>6.8200050000000001</v>
          </cell>
          <cell r="WS12">
            <v>6.8149899999999999</v>
          </cell>
          <cell r="WT12">
            <v>6.81501</v>
          </cell>
          <cell r="WU12">
            <v>6.7849699999999995</v>
          </cell>
          <cell r="WV12">
            <v>6.7799849999999999</v>
          </cell>
          <cell r="WW12">
            <v>6.7799949999999995</v>
          </cell>
          <cell r="WX12">
            <v>6.7649849999999994</v>
          </cell>
          <cell r="WY12">
            <v>6.759995</v>
          </cell>
          <cell r="WZ12">
            <v>6.7550000000000008</v>
          </cell>
          <cell r="XA12">
            <v>6.7549899999999994</v>
          </cell>
          <cell r="XB12">
            <v>6.5299949999999995</v>
          </cell>
          <cell r="XC12">
            <v>6.4550049999999999</v>
          </cell>
          <cell r="XD12">
            <v>5.950005</v>
          </cell>
          <cell r="XE12">
            <v>5.950005</v>
          </cell>
          <cell r="XF12">
            <v>5.5949899999999992</v>
          </cell>
          <cell r="XG12">
            <v>5.6200150000000004</v>
          </cell>
          <cell r="XH12">
            <v>5.2499900000000004</v>
          </cell>
          <cell r="XI12">
            <v>5.1999849999999999</v>
          </cell>
          <cell r="XJ12">
            <v>5.1999899999999997</v>
          </cell>
          <cell r="XK12">
            <v>5.7699300000000004</v>
          </cell>
          <cell r="XL12">
            <v>5.1049949999999997</v>
          </cell>
          <cell r="XM12">
            <v>5.6549700000000005</v>
          </cell>
          <cell r="XN12">
            <v>5.6399400000000002</v>
          </cell>
          <cell r="XO12">
            <v>5.6399400000000002</v>
          </cell>
          <cell r="XP12">
            <v>5.6599300000000001</v>
          </cell>
          <cell r="XQ12">
            <v>5.5649699999999998</v>
          </cell>
          <cell r="XR12">
            <v>4.9249749999999999</v>
          </cell>
          <cell r="XS12">
            <v>5.5599799999999995</v>
          </cell>
          <cell r="XT12">
            <v>4.9149799999999999</v>
          </cell>
          <cell r="XU12">
            <v>5.5549749999999998</v>
          </cell>
          <cell r="XV12">
            <v>5.6649700000000003</v>
          </cell>
          <cell r="XW12">
            <v>5.3299199999999995</v>
          </cell>
          <cell r="XX12">
            <v>5.3999300000000003</v>
          </cell>
          <cell r="XY12">
            <v>4.9700050000000005</v>
          </cell>
          <cell r="XZ12">
            <v>4.9700050000000005</v>
          </cell>
          <cell r="YA12">
            <v>5.3299699999999994</v>
          </cell>
          <cell r="YB12">
            <v>4.86998</v>
          </cell>
          <cell r="YC12">
            <v>5.3299300000000001</v>
          </cell>
          <cell r="YD12">
            <v>4.9149950000000002</v>
          </cell>
          <cell r="YE12">
            <v>5.1749600000000004</v>
          </cell>
          <cell r="YF12">
            <v>5.1399749999999997</v>
          </cell>
          <cell r="YG12">
            <v>5.1399900000000001</v>
          </cell>
          <cell r="YH12">
            <v>5.0974550000000001</v>
          </cell>
          <cell r="YI12">
            <v>4.9249500000000008</v>
          </cell>
          <cell r="YJ12">
            <v>4.39499</v>
          </cell>
          <cell r="YK12">
            <v>4.3850049999999996</v>
          </cell>
          <cell r="YL12">
            <v>4.365005</v>
          </cell>
          <cell r="YM12">
            <v>4.3499850000000002</v>
          </cell>
          <cell r="YN12">
            <v>4.3499850000000002</v>
          </cell>
          <cell r="YO12">
            <v>4.3850100000000003</v>
          </cell>
          <cell r="YP12">
            <v>4.3799849999999996</v>
          </cell>
          <cell r="YQ12">
            <v>4.3799899999999994</v>
          </cell>
          <cell r="YR12">
            <v>4.32498</v>
          </cell>
          <cell r="YS12">
            <v>4.3349899999999995</v>
          </cell>
          <cell r="YT12">
            <v>4.3349700000000002</v>
          </cell>
          <cell r="YU12">
            <v>4.3349700000000002</v>
          </cell>
          <cell r="YV12">
            <v>4.3249849999999999</v>
          </cell>
          <cell r="YW12">
            <v>4.339995</v>
          </cell>
          <cell r="YX12">
            <v>4.3350150000000003</v>
          </cell>
          <cell r="YY12">
            <v>4.3350150000000003</v>
          </cell>
          <cell r="YZ12">
            <v>4.2699750000000005</v>
          </cell>
          <cell r="ZA12">
            <v>4.26</v>
          </cell>
          <cell r="ZB12">
            <v>4.26</v>
          </cell>
          <cell r="ZC12">
            <v>4.2849700000000004</v>
          </cell>
          <cell r="ZD12">
            <v>4.244955</v>
          </cell>
          <cell r="ZE12">
            <v>4.244955</v>
          </cell>
          <cell r="ZF12">
            <v>4.2449750000000002</v>
          </cell>
          <cell r="ZG12">
            <v>4.2350099999999999</v>
          </cell>
          <cell r="ZH12">
            <v>4.1350049999999996</v>
          </cell>
          <cell r="ZI12">
            <v>4.1399949999999999</v>
          </cell>
          <cell r="ZJ12">
            <v>4.1399849999999994</v>
          </cell>
          <cell r="ZK12">
            <v>4.1399900000000001</v>
          </cell>
          <cell r="ZL12">
            <v>4.1336550000000001</v>
          </cell>
          <cell r="ZM12">
            <v>4.0934950000000008</v>
          </cell>
          <cell r="ZN12">
            <v>4.1814650000000002</v>
          </cell>
          <cell r="ZO12">
            <v>4.169365</v>
          </cell>
          <cell r="ZP12">
            <v>4.1636799999999994</v>
          </cell>
          <cell r="ZQ12">
            <v>4.1717849999999999</v>
          </cell>
          <cell r="ZR12">
            <v>4.1731350000000003</v>
          </cell>
          <cell r="ZS12">
            <v>4.1873500000000003</v>
          </cell>
          <cell r="ZT12">
            <v>4.1873500000000003</v>
          </cell>
          <cell r="ZU12">
            <v>4.1882450000000002</v>
          </cell>
          <cell r="ZV12">
            <v>4.1882450000000002</v>
          </cell>
          <cell r="ZW12">
            <v>4.0964849999999995</v>
          </cell>
          <cell r="ZX12">
            <v>4.1762499999999996</v>
          </cell>
          <cell r="ZY12">
            <v>4.1750950000000007</v>
          </cell>
          <cell r="ZZ12">
            <v>4.1798450000000003</v>
          </cell>
          <cell r="AAA12">
            <v>4.1708949999999998</v>
          </cell>
          <cell r="AAB12">
            <v>4.1658150000000003</v>
          </cell>
          <cell r="AAC12">
            <v>4.1111050000000002</v>
          </cell>
          <cell r="AAD12">
            <v>4.1080749999999995</v>
          </cell>
          <cell r="AAE12">
            <v>4.1052099999999996</v>
          </cell>
          <cell r="AAF12">
            <v>4.1527349999999998</v>
          </cell>
          <cell r="AAG12">
            <v>4.1527399999999997</v>
          </cell>
          <cell r="AAH12">
            <v>4.1396549999999994</v>
          </cell>
          <cell r="AAI12">
            <v>4.1380650000000001</v>
          </cell>
          <cell r="AAJ12">
            <v>4.1057899999999998</v>
          </cell>
          <cell r="AAK12">
            <v>3.9619499999999999</v>
          </cell>
          <cell r="AAL12">
            <v>3.9550450000000001</v>
          </cell>
          <cell r="AAM12">
            <v>3.9395899999999999</v>
          </cell>
          <cell r="AAN12">
            <v>3.9421249999999999</v>
          </cell>
          <cell r="AAO12">
            <v>3.9704800000000002</v>
          </cell>
          <cell r="AAP12">
            <v>3.93364</v>
          </cell>
          <cell r="AAQ12">
            <v>3.9382600000000001</v>
          </cell>
          <cell r="AAR12">
            <v>3.9305699999999999</v>
          </cell>
          <cell r="AAS12">
            <v>3.9134199999999999</v>
          </cell>
          <cell r="AAT12">
            <v>3.9387049999999997</v>
          </cell>
          <cell r="AAU12">
            <v>3.8834549999999997</v>
          </cell>
          <cell r="AAV12">
            <v>3.8827850000000002</v>
          </cell>
          <cell r="AAW12">
            <v>3.8781349999999999</v>
          </cell>
          <cell r="AAX12">
            <v>3.878145</v>
          </cell>
          <cell r="AAY12">
            <v>3.9121949999999996</v>
          </cell>
          <cell r="AAZ12">
            <v>3.9073899999999999</v>
          </cell>
          <cell r="ABA12">
            <v>3.9179899999999996</v>
          </cell>
          <cell r="ABB12">
            <v>3.90076</v>
          </cell>
          <cell r="ABC12">
            <v>3.851245</v>
          </cell>
          <cell r="ABD12">
            <v>3.9040999999999997</v>
          </cell>
          <cell r="ABE12">
            <v>3.90679</v>
          </cell>
          <cell r="ABF12">
            <v>3.9058950000000001</v>
          </cell>
          <cell r="ABG12">
            <v>3.7771749999999997</v>
          </cell>
          <cell r="ABH12">
            <v>3.7771699999999999</v>
          </cell>
          <cell r="ABI12">
            <v>3.82599</v>
          </cell>
          <cell r="ABJ12">
            <v>3.8256949999999996</v>
          </cell>
          <cell r="ABK12">
            <v>3.824805</v>
          </cell>
          <cell r="ABL12">
            <v>3.8267949999999997</v>
          </cell>
          <cell r="ABM12">
            <v>3.81487</v>
          </cell>
          <cell r="ABN12">
            <v>3.7946850000000003</v>
          </cell>
          <cell r="ABO12">
            <v>3.7947099999999998</v>
          </cell>
          <cell r="ABP12">
            <v>3.8024499999999999</v>
          </cell>
          <cell r="ABQ12">
            <v>3.7952399999999997</v>
          </cell>
          <cell r="ABR12">
            <v>3.7757100000000001</v>
          </cell>
          <cell r="ABS12">
            <v>3.7780899999999997</v>
          </cell>
          <cell r="ABT12">
            <v>3.7801100000000001</v>
          </cell>
          <cell r="ABU12">
            <v>3.7387899999999998</v>
          </cell>
          <cell r="ABV12">
            <v>3.7374400000000003</v>
          </cell>
          <cell r="ABW12">
            <v>3.7378999999999998</v>
          </cell>
          <cell r="ABX12">
            <v>3.7503099999999998</v>
          </cell>
          <cell r="ABY12">
            <v>3.727725</v>
          </cell>
          <cell r="ABZ12">
            <v>3.7245650000000001</v>
          </cell>
          <cell r="ACA12">
            <v>3.7262200000000001</v>
          </cell>
          <cell r="ACB12">
            <v>3.7262300000000002</v>
          </cell>
          <cell r="ACC12">
            <v>3.7452899999999998</v>
          </cell>
          <cell r="ACD12">
            <v>3.7449750000000002</v>
          </cell>
          <cell r="ACE12">
            <v>3.74559</v>
          </cell>
          <cell r="ACF12">
            <v>3.7495799999999999</v>
          </cell>
          <cell r="ACG12">
            <v>3.7509950000000001</v>
          </cell>
          <cell r="ACH12">
            <v>3.7761</v>
          </cell>
          <cell r="ACI12">
            <v>3.7417150000000001</v>
          </cell>
          <cell r="ACJ12">
            <v>3.7364800000000002</v>
          </cell>
          <cell r="ACK12">
            <v>3.7364649999999999</v>
          </cell>
          <cell r="ACL12">
            <v>3.74377</v>
          </cell>
          <cell r="ACM12">
            <v>3.6787900000000002</v>
          </cell>
          <cell r="ACN12">
            <v>3.6707349999999996</v>
          </cell>
          <cell r="ACO12">
            <v>3.6703650000000003</v>
          </cell>
          <cell r="ACP12">
            <v>3.6675999999999997</v>
          </cell>
          <cell r="ACQ12">
            <v>3.666785</v>
          </cell>
          <cell r="ACR12">
            <v>3.6912950000000002</v>
          </cell>
          <cell r="ACS12">
            <v>3.6897500000000001</v>
          </cell>
          <cell r="ACT12">
            <v>3.682515</v>
          </cell>
          <cell r="ACU12">
            <v>3.6809150000000002</v>
          </cell>
          <cell r="ACV12">
            <v>3.6663899999999998</v>
          </cell>
          <cell r="ACW12">
            <v>3.6518950000000001</v>
          </cell>
          <cell r="ACX12">
            <v>3.6991399999999999</v>
          </cell>
          <cell r="ACY12">
            <v>3.69516</v>
          </cell>
          <cell r="ACZ12">
            <v>3.6986749999999997</v>
          </cell>
          <cell r="ADA12">
            <v>3.7135449999999999</v>
          </cell>
          <cell r="ADB12">
            <v>3.6969349999999999</v>
          </cell>
          <cell r="ADC12">
            <v>3.6937300000000004</v>
          </cell>
          <cell r="ADD12">
            <v>3.6946950000000003</v>
          </cell>
          <cell r="ADE12">
            <v>3.7858900000000002</v>
          </cell>
          <cell r="ADF12">
            <v>3.8089750000000002</v>
          </cell>
          <cell r="ADG12">
            <v>3.8089950000000004</v>
          </cell>
          <cell r="ADH12">
            <v>3.8056350000000001</v>
          </cell>
          <cell r="ADI12">
            <v>3.8097050000000001</v>
          </cell>
          <cell r="ADJ12">
            <v>3.7510950000000003</v>
          </cell>
          <cell r="ADK12">
            <v>3.7475049999999999</v>
          </cell>
          <cell r="ADL12">
            <v>3.7466749999999998</v>
          </cell>
          <cell r="ADM12">
            <v>3.7466999999999997</v>
          </cell>
          <cell r="ADN12">
            <v>3.806295</v>
          </cell>
          <cell r="ADO12">
            <v>3.8405750000000003</v>
          </cell>
          <cell r="ADP12">
            <v>3.9107050000000001</v>
          </cell>
          <cell r="ADQ12">
            <v>3.9090100000000003</v>
          </cell>
          <cell r="ADR12">
            <v>3.9089299999999998</v>
          </cell>
          <cell r="ADS12">
            <v>3.902555</v>
          </cell>
          <cell r="ADT12">
            <v>3.904385</v>
          </cell>
          <cell r="ADU12">
            <v>3.9028433333333332</v>
          </cell>
          <cell r="ADV12">
            <v>3.9068849999999999</v>
          </cell>
          <cell r="ADW12">
            <v>3.90354</v>
          </cell>
          <cell r="ADX12">
            <v>3.9011</v>
          </cell>
          <cell r="ADY12">
            <v>3.8931750000000003</v>
          </cell>
          <cell r="ADZ12">
            <v>3.8931550000000001</v>
          </cell>
          <cell r="AEA12">
            <v>3.9181600000000003</v>
          </cell>
          <cell r="AEB12">
            <v>3.957265</v>
          </cell>
          <cell r="AEC12">
            <v>3.9507099999999999</v>
          </cell>
          <cell r="AED12">
            <v>3.9472999999999998</v>
          </cell>
          <cell r="AEE12">
            <v>3.9424700000000001</v>
          </cell>
          <cell r="AEF12">
            <v>3.9424200000000003</v>
          </cell>
          <cell r="AEG12">
            <v>3.9871749999999997</v>
          </cell>
          <cell r="AEH12">
            <v>3.9780699999999998</v>
          </cell>
          <cell r="AEI12">
            <v>3.9780549999999999</v>
          </cell>
          <cell r="AEJ12">
            <v>3.9698449999999998</v>
          </cell>
          <cell r="AEK12">
            <v>3.9687549999999998</v>
          </cell>
          <cell r="AEL12">
            <v>4.0700799999999999</v>
          </cell>
          <cell r="AEM12">
            <v>4.0584899999999999</v>
          </cell>
          <cell r="AEN12">
            <v>3.9813100000000001</v>
          </cell>
          <cell r="AEO12">
            <v>3.9824900000000003</v>
          </cell>
          <cell r="AEP12">
            <v>3.980105</v>
          </cell>
          <cell r="AEQ12">
            <v>4.0159199999999995</v>
          </cell>
          <cell r="AER12">
            <v>3.99553</v>
          </cell>
          <cell r="AES12">
            <v>3.9944999999999999</v>
          </cell>
          <cell r="AET12">
            <v>3.9934599999999998</v>
          </cell>
          <cell r="AEU12">
            <v>3.9903599999999999</v>
          </cell>
          <cell r="AEV12">
            <v>3.9537399999999998</v>
          </cell>
          <cell r="AEW12">
            <v>3.9382000000000001</v>
          </cell>
          <cell r="AEX12">
            <v>3.9405950000000001</v>
          </cell>
          <cell r="AEY12">
            <v>3.9327899999999998</v>
          </cell>
          <cell r="AEZ12">
            <v>3.9297599999999999</v>
          </cell>
          <cell r="AFA12">
            <v>4.0102399999999996</v>
          </cell>
          <cell r="AFB12">
            <v>4.0102399999999996</v>
          </cell>
          <cell r="AFC12">
            <v>4.0030999999999999</v>
          </cell>
          <cell r="AFD12">
            <v>4.0343499999999999</v>
          </cell>
          <cell r="AFE12">
            <v>4.0353599999999998</v>
          </cell>
          <cell r="AFF12">
            <v>4.1713950000000004</v>
          </cell>
          <cell r="AFG12">
            <v>4.1714349999999998</v>
          </cell>
          <cell r="AFH12">
            <v>4.1714400000000005</v>
          </cell>
          <cell r="AFI12">
            <v>4.1214149999999998</v>
          </cell>
          <cell r="AFJ12">
            <v>4.1139900000000003</v>
          </cell>
          <cell r="AFK12">
            <v>4.1144850000000002</v>
          </cell>
          <cell r="AFL12">
            <v>4.0619399999999999</v>
          </cell>
          <cell r="AFM12">
            <v>4.0606349999999996</v>
          </cell>
          <cell r="AFN12">
            <v>4.0667850000000003</v>
          </cell>
          <cell r="AFO12">
            <v>4.0586649999999995</v>
          </cell>
          <cell r="AFP12">
            <v>4.1207899999999995</v>
          </cell>
          <cell r="AFQ12">
            <v>4.110525</v>
          </cell>
          <cell r="AFR12">
            <v>4.110525</v>
          </cell>
          <cell r="AFS12">
            <v>4.1105149999999995</v>
          </cell>
          <cell r="AFT12">
            <v>4.1068999999999996</v>
          </cell>
          <cell r="AFU12">
            <v>4.12622</v>
          </cell>
          <cell r="AFV12">
            <v>4.1183899999999998</v>
          </cell>
          <cell r="AFW12">
            <v>4.1177900000000003</v>
          </cell>
          <cell r="AFX12">
            <v>4.1065750000000003</v>
          </cell>
          <cell r="AFY12">
            <v>4.1109900000000001</v>
          </cell>
          <cell r="AFZ12">
            <v>4.1253449999999994</v>
          </cell>
          <cell r="AGA12">
            <v>4.12331</v>
          </cell>
          <cell r="AGB12">
            <v>4.1233000000000004</v>
          </cell>
          <cell r="AGC12">
            <v>4.1217350000000001</v>
          </cell>
          <cell r="AGD12">
            <v>4.1189900000000002</v>
          </cell>
          <cell r="AGE12">
            <v>4.1189900000000002</v>
          </cell>
          <cell r="AGF12">
            <v>4.1190099999999994</v>
          </cell>
          <cell r="AGG12">
            <v>4.1189900000000002</v>
          </cell>
          <cell r="AGH12">
            <v>4.1189850000000003</v>
          </cell>
          <cell r="AGI12">
            <v>4.1189900000000002</v>
          </cell>
          <cell r="AGJ12">
            <v>4.1189850000000003</v>
          </cell>
          <cell r="AGK12">
            <v>4.1189900000000002</v>
          </cell>
          <cell r="AGL12">
            <v>4.0339700000000001</v>
          </cell>
          <cell r="AGM12">
            <v>4.0527049999999996</v>
          </cell>
          <cell r="AGN12">
            <v>4.0292050000000001</v>
          </cell>
          <cell r="AGO12">
            <v>4.0255650000000003</v>
          </cell>
          <cell r="AGP12">
            <v>4.0253300000000003</v>
          </cell>
          <cell r="AGQ12">
            <v>3.9966400000000002</v>
          </cell>
          <cell r="AGR12">
            <v>3.9931149999999995</v>
          </cell>
          <cell r="AGS12">
            <v>3.9915699999999998</v>
          </cell>
          <cell r="AGT12">
            <v>3.9880149999999999</v>
          </cell>
          <cell r="AGU12">
            <v>3.9795350000000003</v>
          </cell>
          <cell r="AGV12">
            <v>4.0455799999999993</v>
          </cell>
          <cell r="AGW12">
            <v>3.9651049999999999</v>
          </cell>
          <cell r="AGX12">
            <v>3.9651049999999999</v>
          </cell>
          <cell r="AGY12">
            <v>3.97058</v>
          </cell>
          <cell r="AGZ12">
            <v>3.9672200000000002</v>
          </cell>
          <cell r="AHA12">
            <v>3.9681950000000001</v>
          </cell>
          <cell r="AHB12">
            <v>3.9605799999999998</v>
          </cell>
          <cell r="AHC12">
            <v>3.9644950000000003</v>
          </cell>
          <cell r="AHD12">
            <v>3.9664649999999999</v>
          </cell>
          <cell r="AHE12">
            <v>3.9486249999999998</v>
          </cell>
          <cell r="AHF12">
            <v>3.9248099999999999</v>
          </cell>
          <cell r="AHG12">
            <v>3.9477500000000001</v>
          </cell>
          <cell r="AHH12">
            <v>3.9428299999999998</v>
          </cell>
          <cell r="AHI12">
            <v>3.94224</v>
          </cell>
          <cell r="AHJ12">
            <v>3.8982000000000001</v>
          </cell>
          <cell r="AHK12">
            <v>3.893805</v>
          </cell>
          <cell r="AHL12">
            <v>3.8938199999999998</v>
          </cell>
          <cell r="AHM12">
            <v>3.9052600000000002</v>
          </cell>
          <cell r="AHN12">
            <v>3.9037649999999999</v>
          </cell>
          <cell r="AHO12">
            <v>4.0380900000000004</v>
          </cell>
          <cell r="AHP12">
            <v>4.0145350000000004</v>
          </cell>
          <cell r="AHQ12">
            <v>4.0739400000000003</v>
          </cell>
          <cell r="AHR12">
            <v>4.0739400000000003</v>
          </cell>
          <cell r="AHS12">
            <v>4.0833049999999993</v>
          </cell>
          <cell r="AHT12">
            <v>4.081645</v>
          </cell>
          <cell r="AHU12">
            <v>4.08751</v>
          </cell>
          <cell r="AHV12">
            <v>4.1211500000000001</v>
          </cell>
          <cell r="AHW12">
            <v>4.1642349999999997</v>
          </cell>
          <cell r="AHX12">
            <v>4.1895950000000006</v>
          </cell>
          <cell r="AHY12">
            <v>4.1535900000000003</v>
          </cell>
          <cell r="AHZ12">
            <v>4.147335</v>
          </cell>
          <cell r="AIA12">
            <v>4.1501900000000003</v>
          </cell>
          <cell r="AIB12">
            <v>4.1394300000000008</v>
          </cell>
          <cell r="AIC12">
            <v>4.1357499999999998</v>
          </cell>
          <cell r="AID12">
            <v>4.1357499999999998</v>
          </cell>
          <cell r="AIE12">
            <v>4.1595599999999999</v>
          </cell>
          <cell r="AIF12">
            <v>4.2420949999999999</v>
          </cell>
          <cell r="AIG12">
            <v>4.2332800000000006</v>
          </cell>
          <cell r="AIH12">
            <v>4.2333099999999995</v>
          </cell>
          <cell r="AII12">
            <v>4.2261799999999994</v>
          </cell>
          <cell r="AIJ12">
            <v>4.22811</v>
          </cell>
          <cell r="AIK12">
            <v>4.2878950000000007</v>
          </cell>
          <cell r="AIL12">
            <v>4.2871349999999993</v>
          </cell>
          <cell r="AIM12">
            <v>4.2830849999999998</v>
          </cell>
          <cell r="AIN12">
            <v>4.28308</v>
          </cell>
          <cell r="AIO12">
            <v>4.28261</v>
          </cell>
          <cell r="AIP12">
            <v>4.2795199999999998</v>
          </cell>
          <cell r="AIQ12">
            <v>4.2388700000000004</v>
          </cell>
          <cell r="AIR12">
            <v>4.2141000000000002</v>
          </cell>
          <cell r="AIS12">
            <v>4.2077200000000001</v>
          </cell>
          <cell r="AIT12">
            <v>4.2370099999999997</v>
          </cell>
          <cell r="AIU12">
            <v>4.2127699999999999</v>
          </cell>
          <cell r="AIV12">
            <v>4.1860099999999996</v>
          </cell>
          <cell r="AIW12">
            <v>4.1859999999999999</v>
          </cell>
          <cell r="AIX12">
            <v>4.1860299999999997</v>
          </cell>
          <cell r="AIY12">
            <v>4.17394</v>
          </cell>
          <cell r="AIZ12">
            <v>4.1816599999999999</v>
          </cell>
          <cell r="AJA12">
            <v>4.1623999999999999</v>
          </cell>
          <cell r="AJB12">
            <v>4.1426100000000003</v>
          </cell>
          <cell r="AJC12">
            <v>4.1425700000000001</v>
          </cell>
          <cell r="AJD12">
            <v>4.1425700000000001</v>
          </cell>
          <cell r="AJE12">
            <v>4.2039</v>
          </cell>
          <cell r="AJF12">
            <v>4.1703299999999999</v>
          </cell>
          <cell r="AJG12">
            <v>4.1604799999999997</v>
          </cell>
          <cell r="AJH12">
            <v>4.1880100000000002</v>
          </cell>
          <cell r="AJI12">
            <v>4.1614100000000001</v>
          </cell>
          <cell r="AJJ12">
            <v>4.3517299999999999</v>
          </cell>
          <cell r="AJK12">
            <v>4.3516899999999996</v>
          </cell>
          <cell r="AJL12">
            <v>4.3128700000000002</v>
          </cell>
          <cell r="AJM12">
            <v>4.2870999999999997</v>
          </cell>
          <cell r="AJN12">
            <v>4.2202799999999998</v>
          </cell>
          <cell r="AJO12">
            <v>4.2032999999999996</v>
          </cell>
          <cell r="AJP12">
            <v>4.2032999999999996</v>
          </cell>
          <cell r="AJQ12">
            <v>4.1677299999999997</v>
          </cell>
          <cell r="AJR12">
            <v>4.1573900000000004</v>
          </cell>
          <cell r="AJS12">
            <v>4.1327699999999998</v>
          </cell>
          <cell r="AJT12">
            <v>4.2695100000000004</v>
          </cell>
          <cell r="AJU12">
            <v>4.2694999999999999</v>
          </cell>
          <cell r="AJV12">
            <v>4.2172999999999998</v>
          </cell>
          <cell r="AJW12">
            <v>4.20824</v>
          </cell>
          <cell r="AJX12">
            <v>4.1753299999999998</v>
          </cell>
          <cell r="AJY12">
            <v>4.3190900000000001</v>
          </cell>
          <cell r="AJZ12">
            <v>4.3652099999999994</v>
          </cell>
          <cell r="AKA12">
            <v>4.3454300000000003</v>
          </cell>
          <cell r="AKB12">
            <v>4.3454300000000003</v>
          </cell>
          <cell r="AKC12">
            <v>4.36599</v>
          </cell>
          <cell r="AKD12">
            <v>4.3659699999999999</v>
          </cell>
          <cell r="AKE12">
            <v>4.3659699999999999</v>
          </cell>
          <cell r="AKF12">
            <v>4.3659699999999999</v>
          </cell>
          <cell r="AKG12">
            <v>4.3388299999999997</v>
          </cell>
          <cell r="AKH12">
            <v>4.2947150000000001</v>
          </cell>
          <cell r="AKI12">
            <v>4.2260349999999995</v>
          </cell>
          <cell r="AKJ12">
            <v>4.2153499999999999</v>
          </cell>
          <cell r="AKK12">
            <v>4.2092099999999997</v>
          </cell>
          <cell r="AKL12">
            <v>4.2831799999999998</v>
          </cell>
          <cell r="AKM12">
            <v>4.2831799999999998</v>
          </cell>
          <cell r="AKN12">
            <v>4.2176550000000006</v>
          </cell>
          <cell r="AKO12">
            <v>4.2130000000000001</v>
          </cell>
          <cell r="AKP12">
            <v>4.2070399999999992</v>
          </cell>
          <cell r="AKQ12">
            <v>4.1956249999999997</v>
          </cell>
          <cell r="AKR12">
            <v>4.349685</v>
          </cell>
          <cell r="AKS12">
            <v>4.3081499999999995</v>
          </cell>
          <cell r="AKT12">
            <v>4.3081500000000004</v>
          </cell>
          <cell r="AKU12">
            <v>4.2958949999999998</v>
          </cell>
          <cell r="AKV12">
            <v>4.2910550000000001</v>
          </cell>
          <cell r="AKW12">
            <v>4.36829</v>
          </cell>
          <cell r="AKX12">
            <v>4.296405</v>
          </cell>
          <cell r="AKY12">
            <v>4.289695</v>
          </cell>
          <cell r="AKZ12">
            <v>4.2838399999999996</v>
          </cell>
          <cell r="ALA12">
            <v>4.2833100000000002</v>
          </cell>
          <cell r="ALB12">
            <v>4.3041850000000004</v>
          </cell>
          <cell r="ALC12">
            <v>4.3041850000000004</v>
          </cell>
          <cell r="ALD12">
            <v>4.2598649999999996</v>
          </cell>
          <cell r="ALE12">
            <v>4.2589050000000004</v>
          </cell>
          <cell r="ALF12">
            <v>4.2486999999999995</v>
          </cell>
          <cell r="ALG12">
            <v>4.2399100000000001</v>
          </cell>
          <cell r="ALH12">
            <v>4.1538450000000005</v>
          </cell>
          <cell r="ALI12">
            <v>4.1368049999999998</v>
          </cell>
          <cell r="ALJ12">
            <v>4.1347849999999999</v>
          </cell>
          <cell r="ALK12">
            <v>4.1347900000000006</v>
          </cell>
          <cell r="ALL12">
            <v>4.2093399999999992</v>
          </cell>
          <cell r="ALM12">
            <v>4.19435</v>
          </cell>
          <cell r="ALN12">
            <v>4.1785899999999998</v>
          </cell>
          <cell r="ALO12">
            <v>4.1744849999999998</v>
          </cell>
          <cell r="ALP12">
            <v>4.1292200000000001</v>
          </cell>
          <cell r="ALQ12">
            <v>4.2124050000000004</v>
          </cell>
          <cell r="ALR12">
            <v>4.2339400000000005</v>
          </cell>
          <cell r="ALS12">
            <v>4.24824</v>
          </cell>
          <cell r="ALT12">
            <v>4.2390349999999994</v>
          </cell>
          <cell r="ALU12">
            <v>4.2390249999999998</v>
          </cell>
          <cell r="ALV12">
            <v>4.3111700000000006</v>
          </cell>
          <cell r="ALW12">
            <v>4.0861599999999996</v>
          </cell>
          <cell r="ALX12">
            <v>4.0665950000000004</v>
          </cell>
          <cell r="ALY12">
            <v>4.0263450000000001</v>
          </cell>
          <cell r="ALZ12">
            <v>4.02285</v>
          </cell>
          <cell r="AMA12">
            <v>4.0158199999999997</v>
          </cell>
          <cell r="AMB12">
            <v>4.0157699999999998</v>
          </cell>
          <cell r="AMC12">
            <v>4.0473299999999997</v>
          </cell>
          <cell r="AMD12">
            <v>4.0380149999999997</v>
          </cell>
          <cell r="AME12">
            <v>4.0331999999999999</v>
          </cell>
          <cell r="AMF12">
            <v>4.0275750000000006</v>
          </cell>
          <cell r="AMG12">
            <v>3.96807</v>
          </cell>
          <cell r="AMH12">
            <v>3.9131450000000001</v>
          </cell>
          <cell r="AMI12">
            <v>3.9092799999999999</v>
          </cell>
          <cell r="AMJ12">
            <v>3.9296549999999999</v>
          </cell>
          <cell r="AMK12">
            <v>4.1928800000000006</v>
          </cell>
          <cell r="AML12">
            <v>4.1482049999999999</v>
          </cell>
          <cell r="AMM12">
            <v>4.13957</v>
          </cell>
          <cell r="AMN12">
            <v>4.1356850000000005</v>
          </cell>
          <cell r="AMO12">
            <v>4.1334999999999997</v>
          </cell>
          <cell r="AMP12">
            <v>4.2257199999999999</v>
          </cell>
          <cell r="AMQ12">
            <v>4.1855099999999998</v>
          </cell>
          <cell r="AMR12">
            <v>4.1761999999999997</v>
          </cell>
          <cell r="AMS12">
            <v>4.1714900000000004</v>
          </cell>
          <cell r="AMT12">
            <v>4.1840450000000002</v>
          </cell>
          <cell r="AMU12">
            <v>4.2858999999999998</v>
          </cell>
          <cell r="AMV12">
            <v>4.268605</v>
          </cell>
          <cell r="AMW12">
            <v>4.2675049999999999</v>
          </cell>
          <cell r="AMX12">
            <v>4.2627800000000002</v>
          </cell>
          <cell r="AMY12">
            <v>4.35398</v>
          </cell>
          <cell r="AMZ12">
            <v>4.2043749999999998</v>
          </cell>
          <cell r="ANA12">
            <v>4.1865550000000002</v>
          </cell>
          <cell r="ANB12">
            <v>4.1813099999999999</v>
          </cell>
          <cell r="ANC12">
            <v>4.1812649999999998</v>
          </cell>
          <cell r="AND12">
            <v>4.28864</v>
          </cell>
          <cell r="ANE12">
            <v>4.3195999999999994</v>
          </cell>
          <cell r="ANF12">
            <v>4.3103499999999997</v>
          </cell>
          <cell r="ANG12">
            <v>4.3103499999999997</v>
          </cell>
          <cell r="ANH12">
            <v>4.3103499999999997</v>
          </cell>
          <cell r="ANI12">
            <v>4.2984100000000005</v>
          </cell>
          <cell r="ANJ12">
            <v>4.2631449999999997</v>
          </cell>
          <cell r="ANK12">
            <v>4.2567849999999998</v>
          </cell>
          <cell r="ANL12">
            <v>4.2568099999999998</v>
          </cell>
          <cell r="ANM12">
            <v>4.2568099999999998</v>
          </cell>
          <cell r="ANN12">
            <v>4.2207999999999997</v>
          </cell>
          <cell r="ANO12">
            <v>4.2107000000000001</v>
          </cell>
          <cell r="ANP12">
            <v>4.2032550000000004</v>
          </cell>
          <cell r="ANQ12">
            <v>4.1942899999999996</v>
          </cell>
          <cell r="ANR12">
            <v>4.4057200000000005</v>
          </cell>
          <cell r="ANS12">
            <v>4.3857499999999998</v>
          </cell>
          <cell r="ANT12">
            <v>4.37704</v>
          </cell>
          <cell r="ANU12">
            <v>4.3688000000000002</v>
          </cell>
          <cell r="ANV12">
            <v>4.3617650000000001</v>
          </cell>
          <cell r="ANW12">
            <v>4.3547349999999998</v>
          </cell>
          <cell r="ANX12">
            <v>4.33528</v>
          </cell>
          <cell r="ANY12">
            <v>4.113175</v>
          </cell>
          <cell r="ANZ12">
            <v>4.113175</v>
          </cell>
          <cell r="AOA12">
            <v>4.0995550000000005</v>
          </cell>
          <cell r="AOB12">
            <v>4.4040900000000001</v>
          </cell>
          <cell r="AOC12">
            <v>4.3532999999999999</v>
          </cell>
          <cell r="AOD12">
            <v>4.3471450000000003</v>
          </cell>
          <cell r="AOE12">
            <v>4.3471500000000001</v>
          </cell>
          <cell r="AOF12">
            <v>4.3348300000000002</v>
          </cell>
          <cell r="AOG12">
            <v>4.3517349999999997</v>
          </cell>
          <cell r="AOH12">
            <v>4.3314950000000003</v>
          </cell>
          <cell r="AOI12">
            <v>4.3185350000000007</v>
          </cell>
          <cell r="AOJ12">
            <v>4.3159299999999998</v>
          </cell>
          <cell r="AOK12">
            <v>4.3159599999999996</v>
          </cell>
          <cell r="AOL12">
            <v>4.34572</v>
          </cell>
          <cell r="AOM12">
            <v>4.3349700000000002</v>
          </cell>
          <cell r="AON12">
            <v>4.3180550000000002</v>
          </cell>
          <cell r="AOO12">
            <v>4.3140000000000001</v>
          </cell>
          <cell r="AOP12">
            <v>4.3214799999999993</v>
          </cell>
          <cell r="AOQ12">
            <v>4.4129199999999997</v>
          </cell>
          <cell r="AOR12">
            <v>4.2992799999999995</v>
          </cell>
          <cell r="AOS12">
            <v>4.4353099999999994</v>
          </cell>
          <cell r="AOT12">
            <v>4.4249550000000006</v>
          </cell>
          <cell r="AOU12">
            <v>4.4506699999999997</v>
          </cell>
          <cell r="AOV12">
            <v>4.6147849999999995</v>
          </cell>
          <cell r="AOW12">
            <v>4.6047949999999993</v>
          </cell>
          <cell r="AOX12">
            <v>4.6048</v>
          </cell>
          <cell r="AOY12">
            <v>4.6048</v>
          </cell>
          <cell r="AOZ12">
            <v>4.5956400000000004</v>
          </cell>
          <cell r="APA12">
            <v>4.59396</v>
          </cell>
          <cell r="APB12">
            <v>4.5259900000000002</v>
          </cell>
          <cell r="APC12">
            <v>4.5260150000000001</v>
          </cell>
          <cell r="APD12">
            <v>4.5140950000000002</v>
          </cell>
          <cell r="APE12">
            <v>4.5140799999999999</v>
          </cell>
          <cell r="APF12">
            <v>4.522195</v>
          </cell>
          <cell r="APG12">
            <v>4.5871950000000004</v>
          </cell>
          <cell r="APH12">
            <v>4.5771800000000002</v>
          </cell>
          <cell r="API12">
            <v>4.5685500000000001</v>
          </cell>
          <cell r="APJ12">
            <v>4.5463850000000008</v>
          </cell>
          <cell r="APK12">
            <v>4.5488099999999996</v>
          </cell>
          <cell r="APL12">
            <v>4.53512</v>
          </cell>
          <cell r="APM12">
            <v>4.5351400000000002</v>
          </cell>
          <cell r="APN12">
            <v>4.5215800000000002</v>
          </cell>
          <cell r="APO12">
            <v>4.5156600000000005</v>
          </cell>
          <cell r="APP12">
            <v>4.5182799999999999</v>
          </cell>
          <cell r="APQ12">
            <v>4.5182799999999999</v>
          </cell>
          <cell r="APR12">
            <v>4.5182799999999999</v>
          </cell>
          <cell r="APS12">
            <v>4.5144900000000003</v>
          </cell>
          <cell r="APT12">
            <v>4.6169349999999998</v>
          </cell>
          <cell r="APU12">
            <v>4.5295699999999997</v>
          </cell>
          <cell r="APV12">
            <v>4.5232950000000001</v>
          </cell>
          <cell r="APW12">
            <v>4.5233050000000006</v>
          </cell>
          <cell r="APX12">
            <v>4.5166550000000001</v>
          </cell>
          <cell r="APY12">
            <v>4.5056750000000001</v>
          </cell>
          <cell r="APZ12">
            <v>4.5204900000000006</v>
          </cell>
          <cell r="AQA12">
            <v>4.5092250000000007</v>
          </cell>
          <cell r="AQB12">
            <v>4.50922</v>
          </cell>
          <cell r="AQC12">
            <v>4.4910300000000003</v>
          </cell>
          <cell r="AQD12">
            <v>4.4672149999999995</v>
          </cell>
          <cell r="AQE12">
            <v>4.4671950000000002</v>
          </cell>
          <cell r="AQF12">
            <v>4.4495199999999997</v>
          </cell>
          <cell r="AQG12">
            <v>4.4346499999999995</v>
          </cell>
          <cell r="AQH12">
            <v>4.5271249999999998</v>
          </cell>
          <cell r="AQI12">
            <v>4.5271400000000002</v>
          </cell>
          <cell r="AQJ12">
            <v>4.557995</v>
          </cell>
          <cell r="AQK12">
            <v>4.5618499999999997</v>
          </cell>
          <cell r="AQL12">
            <v>4.5986700000000003</v>
          </cell>
          <cell r="AQM12">
            <v>4.7292950000000005</v>
          </cell>
          <cell r="AQN12">
            <v>4.7182300000000001</v>
          </cell>
          <cell r="AQO12">
            <v>4.718235</v>
          </cell>
          <cell r="AQP12">
            <v>4.6599899999999996</v>
          </cell>
          <cell r="AQQ12">
            <v>4.8800100000000004</v>
          </cell>
          <cell r="AQR12">
            <v>4.8251299999999997</v>
          </cell>
          <cell r="AQS12">
            <v>4.8186900000000001</v>
          </cell>
          <cell r="AQT12">
            <v>4.8186900000000001</v>
          </cell>
          <cell r="AQU12">
            <v>4.7165750000000006</v>
          </cell>
          <cell r="AQV12">
            <v>4.7085699999999999</v>
          </cell>
          <cell r="AQW12">
            <v>4.7085699999999999</v>
          </cell>
          <cell r="AQX12">
            <v>4.6915049999999994</v>
          </cell>
          <cell r="AQY12">
            <v>4.9469700000000003</v>
          </cell>
          <cell r="AQZ12">
            <v>4.8920599999999999</v>
          </cell>
          <cell r="ARA12">
            <v>4.8905650000000005</v>
          </cell>
          <cell r="ARB12">
            <v>4.8930449999999999</v>
          </cell>
          <cell r="ARC12">
            <v>4.9183450000000004</v>
          </cell>
          <cell r="ARD12">
            <v>5.091405</v>
          </cell>
          <cell r="ARE12">
            <v>5.1706249999999994</v>
          </cell>
          <cell r="ARF12">
            <v>5.1588849999999997</v>
          </cell>
          <cell r="ARG12">
            <v>5.230245</v>
          </cell>
          <cell r="ARH12">
            <v>5.22037</v>
          </cell>
          <cell r="ARI12">
            <v>5.2121899999999997</v>
          </cell>
          <cell r="ARJ12">
            <v>5.2122000000000002</v>
          </cell>
          <cell r="ARK12">
            <v>5.14635</v>
          </cell>
          <cell r="ARL12">
            <v>5.1381500000000004</v>
          </cell>
          <cell r="ARM12">
            <v>5.2788199999999996</v>
          </cell>
          <cell r="ARN12">
            <v>5.2721799999999996</v>
          </cell>
          <cell r="ARO12">
            <v>5.2721649999999993</v>
          </cell>
          <cell r="ARP12">
            <v>5.2668049999999997</v>
          </cell>
          <cell r="ARQ12">
            <v>5.0303249999999995</v>
          </cell>
          <cell r="ARR12">
            <v>5.0066749999999995</v>
          </cell>
          <cell r="ARS12">
            <v>5.0469050000000006</v>
          </cell>
          <cell r="ART12">
            <v>5.0394500000000004</v>
          </cell>
          <cell r="ARU12">
            <v>5.0394600000000001</v>
          </cell>
          <cell r="ARV12">
            <v>5.3036200000000004</v>
          </cell>
          <cell r="ARW12">
            <v>5.3305100000000003</v>
          </cell>
          <cell r="ARX12">
            <v>5.3654900000000003</v>
          </cell>
          <cell r="ARY12">
            <v>5.3624499999999999</v>
          </cell>
          <cell r="ARZ12">
            <v>5.3624349999999996</v>
          </cell>
          <cell r="ASA12">
            <v>5.3100550000000002</v>
          </cell>
          <cell r="ASB12">
            <v>5.3341399999999997</v>
          </cell>
          <cell r="ASC12">
            <v>5.2843</v>
          </cell>
          <cell r="ASD12">
            <v>5.2843</v>
          </cell>
          <cell r="ASE12">
            <v>5.2761250000000004</v>
          </cell>
          <cell r="ASF12">
            <v>5.3091249999999999</v>
          </cell>
          <cell r="ASG12">
            <v>5.3029200000000003</v>
          </cell>
          <cell r="ASH12">
            <v>5.2910399999999997</v>
          </cell>
          <cell r="ASI12">
            <v>5.2910450000000004</v>
          </cell>
          <cell r="ASJ12">
            <v>5.2693649999999996</v>
          </cell>
          <cell r="ASK12">
            <v>5.4103599999999998</v>
          </cell>
          <cell r="ASL12">
            <v>5.3819900000000001</v>
          </cell>
          <cell r="ASM12">
            <v>5.3501150000000006</v>
          </cell>
          <cell r="ASN12">
            <v>5.3403499999999999</v>
          </cell>
          <cell r="ASO12">
            <v>5.3305400000000001</v>
          </cell>
          <cell r="ASP12">
            <v>5.4642499999999998</v>
          </cell>
          <cell r="ASQ12">
            <v>5.4544649999999999</v>
          </cell>
          <cell r="ASR12">
            <v>5.428045</v>
          </cell>
          <cell r="ASS12">
            <v>5.4222900000000003</v>
          </cell>
          <cell r="AST12">
            <v>5.4222549999999998</v>
          </cell>
          <cell r="ASU12">
            <v>5.4890850000000002</v>
          </cell>
          <cell r="ASV12">
            <v>5.379975</v>
          </cell>
          <cell r="ASW12">
            <v>5.3789999999999996</v>
          </cell>
          <cell r="ASX12">
            <v>5.3790050000000003</v>
          </cell>
          <cell r="ASY12">
            <v>5.3401499999999995</v>
          </cell>
          <cell r="ASZ12">
            <v>5.8093750000000002</v>
          </cell>
          <cell r="ATA12">
            <v>5.6721299999999992</v>
          </cell>
          <cell r="ATB12">
            <v>5.7588699999999999</v>
          </cell>
          <cell r="ATC12">
            <v>5.7540800000000001</v>
          </cell>
          <cell r="ATD12">
            <v>5.7629400000000004</v>
          </cell>
          <cell r="ATE12">
            <v>5.7541000000000002</v>
          </cell>
          <cell r="ATF12">
            <v>5.6284799999999997</v>
          </cell>
          <cell r="ATG12">
            <v>5.7284899999999999</v>
          </cell>
          <cell r="ATH12">
            <v>5.72851</v>
          </cell>
          <cell r="ATI12">
            <v>5.7284899999999999</v>
          </cell>
          <cell r="ATJ12">
            <v>5.7607249999999999</v>
          </cell>
          <cell r="ATK12">
            <v>5.7607049999999997</v>
          </cell>
          <cell r="ATL12">
            <v>5.7194900000000004</v>
          </cell>
          <cell r="ATM12">
            <v>5.7119650000000002</v>
          </cell>
          <cell r="ATN12">
            <v>5.7119499999999999</v>
          </cell>
          <cell r="ATO12">
            <v>5.8968350000000003</v>
          </cell>
          <cell r="ATP12">
            <v>5.8995300000000004</v>
          </cell>
          <cell r="ATQ12">
            <v>5.89025</v>
          </cell>
          <cell r="ATR12">
            <v>5.8899600000000003</v>
          </cell>
          <cell r="ATS12">
            <v>6.0431749999999997</v>
          </cell>
          <cell r="ATT12">
            <v>5.9855450000000001</v>
          </cell>
          <cell r="ATU12">
            <v>5.8783949999999994</v>
          </cell>
          <cell r="ATV12">
            <v>5.8864999999999998</v>
          </cell>
          <cell r="ATW12">
            <v>5.9153950000000002</v>
          </cell>
          <cell r="ATX12">
            <v>6.0444149999999999</v>
          </cell>
          <cell r="ATY12">
            <v>5.9760200000000001</v>
          </cell>
          <cell r="ATZ12">
            <v>5.9764600000000003</v>
          </cell>
          <cell r="AUA12">
            <v>5.9724199999999996</v>
          </cell>
          <cell r="AUB12">
            <v>5.9675099999999999</v>
          </cell>
          <cell r="AUC12">
            <v>6.1628449999999999</v>
          </cell>
          <cell r="AUD12">
            <v>6.136355</v>
          </cell>
          <cell r="AUE12">
            <v>5.9853800000000001</v>
          </cell>
          <cell r="AUF12">
            <v>5.975625</v>
          </cell>
          <cell r="AUG12">
            <v>6.1331900000000008</v>
          </cell>
          <cell r="AUH12">
            <v>5.9896750000000001</v>
          </cell>
          <cell r="AUI12">
            <v>5.8953349999999993</v>
          </cell>
          <cell r="AUJ12">
            <v>5.8953199999999999</v>
          </cell>
          <cell r="AUK12">
            <v>5.8756699999999995</v>
          </cell>
          <cell r="AUL12">
            <v>5.8701749999999997</v>
          </cell>
          <cell r="AUM12">
            <v>6.1595899999999997</v>
          </cell>
          <cell r="AUN12">
            <v>6.0470749999999995</v>
          </cell>
          <cell r="AUO12">
            <v>6.0470749999999995</v>
          </cell>
          <cell r="AUP12">
            <v>6.0432899999999998</v>
          </cell>
          <cell r="AUQ12">
            <v>6.0914799999999998</v>
          </cell>
          <cell r="AUR12">
            <v>6.091475</v>
          </cell>
          <cell r="AUS12">
            <v>5.8893700000000004</v>
          </cell>
          <cell r="AUT12">
            <v>5.8910749999999998</v>
          </cell>
          <cell r="AUU12">
            <v>5.8749699999999994</v>
          </cell>
          <cell r="AUV12">
            <v>5.9121350000000001</v>
          </cell>
          <cell r="AUW12">
            <v>6.0551650000000006</v>
          </cell>
          <cell r="AUX12">
            <v>5.959085</v>
          </cell>
          <cell r="AUY12">
            <v>5.9504400000000004</v>
          </cell>
          <cell r="AUZ12">
            <v>5.9402150000000002</v>
          </cell>
          <cell r="AVA12">
            <v>6.0710100000000002</v>
          </cell>
          <cell r="AVB12">
            <v>6.0998000000000001</v>
          </cell>
          <cell r="AVC12">
            <v>5.9621050000000002</v>
          </cell>
          <cell r="AVD12">
            <v>5.9484300000000001</v>
          </cell>
          <cell r="AVE12">
            <v>5.9364249999999998</v>
          </cell>
          <cell r="AVF12">
            <v>5.9705349999999999</v>
          </cell>
          <cell r="AVG12">
            <v>6.0419199999999993</v>
          </cell>
          <cell r="AVH12">
            <v>6.0419200000000002</v>
          </cell>
          <cell r="AVI12">
            <v>5.9877799999999999</v>
          </cell>
          <cell r="AVJ12">
            <v>5.9726100000000004</v>
          </cell>
          <cell r="AVK12">
            <v>5.9326799999999995</v>
          </cell>
          <cell r="AVL12">
            <v>5.9013200000000001</v>
          </cell>
          <cell r="AVM12">
            <v>5.9433150000000001</v>
          </cell>
          <cell r="AVN12">
            <v>5.91873</v>
          </cell>
          <cell r="AVO12">
            <v>5.91873</v>
          </cell>
          <cell r="AVP12">
            <v>6.1236550000000003</v>
          </cell>
          <cell r="AVQ12">
            <v>6.0960749999999999</v>
          </cell>
          <cell r="AVR12">
            <v>6.0961099999999995</v>
          </cell>
          <cell r="AVS12">
            <v>6.0797650000000001</v>
          </cell>
          <cell r="AVT12">
            <v>6.0636749999999999</v>
          </cell>
          <cell r="AVU12">
            <v>5.9817150000000003</v>
          </cell>
          <cell r="AVV12">
            <v>6.3031699999999997</v>
          </cell>
          <cell r="AVW12">
            <v>6.2946650000000002</v>
          </cell>
          <cell r="AVX12">
            <v>6.2755000000000001</v>
          </cell>
          <cell r="AVY12">
            <v>6.2801200000000001</v>
          </cell>
          <cell r="AVZ12">
            <v>6.5596750000000004</v>
          </cell>
          <cell r="AWA12">
            <v>6.4875949999999998</v>
          </cell>
          <cell r="AWB12">
            <v>6.455495</v>
          </cell>
          <cell r="AWC12">
            <v>6.4427850000000007</v>
          </cell>
          <cell r="AWD12">
            <v>6.4380950000000006</v>
          </cell>
          <cell r="AWE12">
            <v>6.9248349999999999</v>
          </cell>
          <cell r="AWF12">
            <v>6.89344</v>
          </cell>
          <cell r="AWG12">
            <v>6.8760150000000007</v>
          </cell>
          <cell r="AWH12">
            <v>6.8725849999999999</v>
          </cell>
          <cell r="AWI12">
            <v>6.8886950000000002</v>
          </cell>
          <cell r="AWJ12">
            <v>7.0316150000000004</v>
          </cell>
          <cell r="AWK12">
            <v>6.982615</v>
          </cell>
          <cell r="AWL12">
            <v>7.04331</v>
          </cell>
          <cell r="AWM12">
            <v>7.0335400000000003</v>
          </cell>
          <cell r="AWN12">
            <v>7.0334899999999996</v>
          </cell>
          <cell r="AWO12">
            <v>7.1598949999999997</v>
          </cell>
          <cell r="AWP12">
            <v>7.1362050000000004</v>
          </cell>
          <cell r="AWQ12">
            <v>7.0401899999999999</v>
          </cell>
          <cell r="AWR12">
            <v>7.0305400000000002</v>
          </cell>
          <cell r="AWS12">
            <v>7.0266349999999997</v>
          </cell>
          <cell r="AWT12">
            <v>7.1998099999999994</v>
          </cell>
          <cell r="AWU12">
            <v>7.047885</v>
          </cell>
          <cell r="AWV12">
            <v>7.0424100000000003</v>
          </cell>
          <cell r="AWW12">
            <v>7.0423950000000008</v>
          </cell>
          <cell r="AWX12">
            <v>7.0328750000000007</v>
          </cell>
          <cell r="AWY12">
            <v>7.1798250000000001</v>
          </cell>
          <cell r="AWZ12">
            <v>7.0858650000000001</v>
          </cell>
          <cell r="AXA12">
            <v>7.0858650000000001</v>
          </cell>
          <cell r="AXB12">
            <v>7.01586</v>
          </cell>
          <cell r="AXC12">
            <v>7.0159000000000002</v>
          </cell>
          <cell r="AXD12">
            <v>6.9746950000000005</v>
          </cell>
          <cell r="AXE12">
            <v>6.9656700000000003</v>
          </cell>
          <cell r="AXF12">
            <v>6.9565999999999999</v>
          </cell>
          <cell r="AXG12">
            <v>6.9566350000000003</v>
          </cell>
          <cell r="AXH12">
            <v>6.8462100000000001</v>
          </cell>
          <cell r="AXI12">
            <v>6.809755</v>
          </cell>
          <cell r="AXJ12">
            <v>6.799455</v>
          </cell>
          <cell r="AXK12">
            <v>6.7994649999999996</v>
          </cell>
          <cell r="AXL12">
            <v>6.9314200000000001</v>
          </cell>
        </row>
        <row r="13">
          <cell r="A13" t="str">
            <v>GT182/12Aug22</v>
          </cell>
          <cell r="B13">
            <v>44967</v>
          </cell>
          <cell r="C13">
            <v>7.3549866666666661</v>
          </cell>
          <cell r="D13">
            <v>7.3066633333333328</v>
          </cell>
          <cell r="E13">
            <v>7.2833333333333323</v>
          </cell>
          <cell r="F13">
            <v>7.2833283333333334</v>
          </cell>
          <cell r="G13">
            <v>7.3483299999999998</v>
          </cell>
          <cell r="H13">
            <v>7.3816533333333334</v>
          </cell>
          <cell r="I13">
            <v>7.3816666666666668</v>
          </cell>
          <cell r="J13">
            <v>7.3024800000000001</v>
          </cell>
          <cell r="K13">
            <v>7.3783300000000009</v>
          </cell>
          <cell r="L13">
            <v>7.3783233333333333</v>
          </cell>
          <cell r="M13">
            <v>7.3449866666666663</v>
          </cell>
          <cell r="N13">
            <v>7.325003333333334</v>
          </cell>
          <cell r="O13">
            <v>7.3249966666666664</v>
          </cell>
          <cell r="P13">
            <v>7.3249866666666668</v>
          </cell>
          <cell r="Q13">
            <v>7.3583233333333338</v>
          </cell>
          <cell r="R13">
            <v>7.3316566666666674</v>
          </cell>
          <cell r="S13">
            <v>7.3316733333333337</v>
          </cell>
          <cell r="T13">
            <v>7.3316533333333327</v>
          </cell>
          <cell r="U13">
            <v>7.3316633333333341</v>
          </cell>
          <cell r="V13">
            <v>7.3716599999999994</v>
          </cell>
          <cell r="W13">
            <v>7.3316499999999998</v>
          </cell>
          <cell r="X13">
            <v>7.3316699999999999</v>
          </cell>
          <cell r="Y13">
            <v>7.3316699999999999</v>
          </cell>
          <cell r="Z13">
            <v>7.3316566666666674</v>
          </cell>
          <cell r="AA13">
            <v>7.31501</v>
          </cell>
          <cell r="AB13">
            <v>7.314986666666667</v>
          </cell>
          <cell r="AC13">
            <v>7.4749800000000004</v>
          </cell>
          <cell r="AD13">
            <v>7.4749800000000004</v>
          </cell>
          <cell r="AE13">
            <v>7.4249900000000002</v>
          </cell>
          <cell r="AF13">
            <v>7.3124850000000006</v>
          </cell>
          <cell r="AG13">
            <v>7.3124950000000002</v>
          </cell>
          <cell r="AH13">
            <v>7.3024950000000004</v>
          </cell>
          <cell r="AI13">
            <v>7.2549900000000003</v>
          </cell>
          <cell r="AJ13">
            <v>7.2383233333333337</v>
          </cell>
          <cell r="AK13">
            <v>7.2383300000000004</v>
          </cell>
          <cell r="AL13">
            <v>7.23834</v>
          </cell>
          <cell r="AM13">
            <v>7.2383266666666666</v>
          </cell>
          <cell r="AN13">
            <v>7.321673333333333</v>
          </cell>
          <cell r="AO13">
            <v>7.3049966666666668</v>
          </cell>
          <cell r="AP13">
            <v>7.304993333333333</v>
          </cell>
          <cell r="AQ13">
            <v>7.2124899999999998</v>
          </cell>
          <cell r="AR13">
            <v>7.4249700000000001</v>
          </cell>
          <cell r="AS13">
            <v>7.6249900000000004</v>
          </cell>
          <cell r="AT13">
            <v>7.4249999999999998</v>
          </cell>
          <cell r="AU13">
            <v>7.3624799999999997</v>
          </cell>
          <cell r="AV13">
            <v>7.3624849999999995</v>
          </cell>
          <cell r="AW13">
            <v>7.34748</v>
          </cell>
          <cell r="AX13">
            <v>7.5224950000000002</v>
          </cell>
          <cell r="AY13">
            <v>7.5625</v>
          </cell>
          <cell r="AZ13">
            <v>7.5524850000000008</v>
          </cell>
          <cell r="BA13">
            <v>7.5474949999999996</v>
          </cell>
          <cell r="BB13">
            <v>7.6224799999999995</v>
          </cell>
          <cell r="BC13">
            <v>7.5874900000000007</v>
          </cell>
          <cell r="BD13">
            <v>7.5874950000000005</v>
          </cell>
          <cell r="BE13">
            <v>7.5874800000000002</v>
          </cell>
          <cell r="BF13">
            <v>7.5874900000000007</v>
          </cell>
          <cell r="BG13">
            <v>7.5874950000000005</v>
          </cell>
          <cell r="BH13">
            <v>7.5875050000000002</v>
          </cell>
          <cell r="BI13">
            <v>7.4624800000000002</v>
          </cell>
          <cell r="BJ13">
            <v>7.4625000000000004</v>
          </cell>
          <cell r="BK13">
            <v>7.4424899999999994</v>
          </cell>
          <cell r="BL13">
            <v>7.4424899999999994</v>
          </cell>
          <cell r="BM13">
            <v>7.4024999999999999</v>
          </cell>
          <cell r="BN13">
            <v>7.1799900000000001</v>
          </cell>
          <cell r="BO13">
            <v>7.1799799999999996</v>
          </cell>
          <cell r="BP13">
            <v>7.13</v>
          </cell>
          <cell r="BQ13">
            <v>7.1099899999999998</v>
          </cell>
          <cell r="BR13">
            <v>7.1000199999999998</v>
          </cell>
          <cell r="BS13">
            <v>7.3700099999999997</v>
          </cell>
          <cell r="BT13">
            <v>7.49749</v>
          </cell>
          <cell r="BU13">
            <v>7.45749</v>
          </cell>
          <cell r="BV13">
            <v>7.4474900000000002</v>
          </cell>
          <cell r="BW13">
            <v>7.4475149999999992</v>
          </cell>
          <cell r="BX13">
            <v>7.6275050000000002</v>
          </cell>
          <cell r="BY13">
            <v>7.5849950000000002</v>
          </cell>
          <cell r="BZ13">
            <v>7.5649850000000001</v>
          </cell>
          <cell r="CA13">
            <v>7.5549750000000007</v>
          </cell>
          <cell r="CB13">
            <v>7.5450049999999997</v>
          </cell>
          <cell r="CC13">
            <v>7.609985</v>
          </cell>
          <cell r="CD13">
            <v>7.5350149999999996</v>
          </cell>
          <cell r="CE13">
            <v>7.5</v>
          </cell>
          <cell r="CF13">
            <v>7.4950050000000008</v>
          </cell>
          <cell r="CG13">
            <v>7.4850050000000001</v>
          </cell>
          <cell r="CH13">
            <v>7.6199849999999998</v>
          </cell>
          <cell r="CI13">
            <v>7.5799950000000003</v>
          </cell>
          <cell r="CJ13">
            <v>7.5799850000000006</v>
          </cell>
          <cell r="CK13">
            <v>7.5449950000000001</v>
          </cell>
          <cell r="CL13">
            <v>7.5449800000000007</v>
          </cell>
          <cell r="CM13">
            <v>7.5299949999999995</v>
          </cell>
          <cell r="CN13">
            <v>7.5299849999999999</v>
          </cell>
          <cell r="CO13">
            <v>7.4949849999999998</v>
          </cell>
          <cell r="CP13">
            <v>7.4950000000000001</v>
          </cell>
          <cell r="CQ13">
            <v>7.4899850000000008</v>
          </cell>
          <cell r="CR13">
            <v>7.4649850000000004</v>
          </cell>
          <cell r="CS13">
            <v>7.46</v>
          </cell>
          <cell r="CT13">
            <v>7.4599849999999996</v>
          </cell>
          <cell r="CU13">
            <v>7.4199900000000003</v>
          </cell>
          <cell r="CV13">
            <v>7.4149899999999995</v>
          </cell>
          <cell r="CW13">
            <v>7.4149899999999995</v>
          </cell>
          <cell r="CX13">
            <v>7.6299900000000003</v>
          </cell>
          <cell r="CY13">
            <v>7.5899800000000006</v>
          </cell>
          <cell r="CZ13">
            <v>7.5799750000000001</v>
          </cell>
          <cell r="DA13">
            <v>7.5699950000000005</v>
          </cell>
          <cell r="DB13">
            <v>7.5699800000000002</v>
          </cell>
          <cell r="DC13">
            <v>7.55</v>
          </cell>
          <cell r="DD13">
            <v>7.4749850000000002</v>
          </cell>
          <cell r="DE13">
            <v>7.4749850000000002</v>
          </cell>
          <cell r="DF13">
            <v>7.4499899999999997</v>
          </cell>
          <cell r="DG13">
            <v>7.714995</v>
          </cell>
          <cell r="DH13">
            <v>7.7249850000000002</v>
          </cell>
          <cell r="DI13">
            <v>7.694985</v>
          </cell>
          <cell r="DJ13">
            <v>7.6950050000000001</v>
          </cell>
          <cell r="DK13">
            <v>7.6749899999999993</v>
          </cell>
          <cell r="DL13">
            <v>7.6649899999999995</v>
          </cell>
          <cell r="DM13">
            <v>7.6049850000000001</v>
          </cell>
          <cell r="DN13">
            <v>7.5749999999999993</v>
          </cell>
          <cell r="DO13">
            <v>7.5649850000000001</v>
          </cell>
          <cell r="DP13">
            <v>7.7449849999999998</v>
          </cell>
          <cell r="DQ13">
            <v>7.6599950000000003</v>
          </cell>
          <cell r="DR13">
            <v>7.6299950000000001</v>
          </cell>
          <cell r="DS13">
            <v>7.6199949999999994</v>
          </cell>
          <cell r="DT13">
            <v>7.6750050000000005</v>
          </cell>
          <cell r="DU13">
            <v>7.6749849999999995</v>
          </cell>
          <cell r="DV13">
            <v>7.6449999999999996</v>
          </cell>
          <cell r="DW13">
            <v>7.6399799999999995</v>
          </cell>
          <cell r="DX13">
            <v>7.6299950000000001</v>
          </cell>
          <cell r="DY13">
            <v>7.5749700000000004</v>
          </cell>
          <cell r="DZ13">
            <v>7.5549850000000003</v>
          </cell>
          <cell r="EA13">
            <v>7.549995</v>
          </cell>
          <cell r="EB13">
            <v>7.5449800000000007</v>
          </cell>
          <cell r="EC13">
            <v>7.6149950000000004</v>
          </cell>
          <cell r="ED13">
            <v>7.4899800000000001</v>
          </cell>
          <cell r="EE13">
            <v>7.5550049999999995</v>
          </cell>
          <cell r="EF13">
            <v>7.5499900000000002</v>
          </cell>
          <cell r="EG13">
            <v>7.5449950000000001</v>
          </cell>
          <cell r="EH13">
            <v>7.60501</v>
          </cell>
          <cell r="EI13">
            <v>7.4849750000000004</v>
          </cell>
          <cell r="EJ13">
            <v>7.5550049999999995</v>
          </cell>
          <cell r="EK13">
            <v>7.5499900000000002</v>
          </cell>
          <cell r="EL13">
            <v>7.8349799999999998</v>
          </cell>
          <cell r="EM13">
            <v>8.11</v>
          </cell>
          <cell r="EN13">
            <v>8.0999850000000002</v>
          </cell>
          <cell r="EO13">
            <v>8.0999700000000008</v>
          </cell>
          <cell r="EP13">
            <v>8.0599999999999987</v>
          </cell>
          <cell r="EQ13">
            <v>8.01999</v>
          </cell>
          <cell r="ER13">
            <v>7.9949899999999996</v>
          </cell>
          <cell r="ES13">
            <v>7.9899800000000001</v>
          </cell>
          <cell r="ET13">
            <v>8.1</v>
          </cell>
          <cell r="EU13">
            <v>7.9150099999999997</v>
          </cell>
          <cell r="EV13">
            <v>7.9149950000000002</v>
          </cell>
          <cell r="EW13">
            <v>7.9099899999999996</v>
          </cell>
          <cell r="EX13">
            <v>7.8699750000000002</v>
          </cell>
          <cell r="EY13">
            <v>7.859985</v>
          </cell>
          <cell r="EZ13">
            <v>7.8349700000000002</v>
          </cell>
          <cell r="FA13">
            <v>7.8349799999999998</v>
          </cell>
          <cell r="FB13">
            <v>7.8349949999999993</v>
          </cell>
          <cell r="FC13">
            <v>7.94</v>
          </cell>
          <cell r="FD13">
            <v>7.8250000000000002</v>
          </cell>
          <cell r="FE13">
            <v>7.8049900000000001</v>
          </cell>
          <cell r="FF13">
            <v>7.7949999999999999</v>
          </cell>
          <cell r="FG13">
            <v>7.774985</v>
          </cell>
          <cell r="FH13">
            <v>7.7599850000000004</v>
          </cell>
          <cell r="FI13">
            <v>7.6849849999999993</v>
          </cell>
          <cell r="FJ13">
            <v>7.674995</v>
          </cell>
          <cell r="FK13">
            <v>7.6749799999999997</v>
          </cell>
          <cell r="FL13">
            <v>7.6749850000000004</v>
          </cell>
          <cell r="FM13">
            <v>7.6349900000000002</v>
          </cell>
          <cell r="FN13">
            <v>7.5299949999999995</v>
          </cell>
          <cell r="FO13">
            <v>7.5050050000000006</v>
          </cell>
          <cell r="FP13">
            <v>7.4999849999999997</v>
          </cell>
          <cell r="FQ13">
            <v>7.490005</v>
          </cell>
          <cell r="FR13">
            <v>7.5549750000000007</v>
          </cell>
          <cell r="FS13">
            <v>7.5549900000000001</v>
          </cell>
          <cell r="FT13">
            <v>7.5349850000000007</v>
          </cell>
          <cell r="FU13">
            <v>7.5250000000000004</v>
          </cell>
          <cell r="FV13">
            <v>7.5199850000000001</v>
          </cell>
          <cell r="FW13">
            <v>7.53</v>
          </cell>
          <cell r="FX13">
            <v>7.5299949999999995</v>
          </cell>
          <cell r="FY13">
            <v>7.5050050000000006</v>
          </cell>
          <cell r="FZ13">
            <v>7.4999849999999997</v>
          </cell>
          <cell r="GA13">
            <v>7.5000150000000003</v>
          </cell>
          <cell r="GB13">
            <v>7.58</v>
          </cell>
          <cell r="GC13">
            <v>7.5800149999999995</v>
          </cell>
          <cell r="GD13">
            <v>7.5499799999999997</v>
          </cell>
          <cell r="GE13">
            <v>7.5499900000000002</v>
          </cell>
          <cell r="GF13">
            <v>7.5349950000000003</v>
          </cell>
          <cell r="GG13">
            <v>7.4749999999999996</v>
          </cell>
          <cell r="GH13">
            <v>7.4549850000000006</v>
          </cell>
          <cell r="GI13">
            <v>7.4499849999999999</v>
          </cell>
          <cell r="GJ13">
            <v>7.4400050000000002</v>
          </cell>
          <cell r="GK13">
            <v>7.4399999999999995</v>
          </cell>
          <cell r="GL13">
            <v>7.3549900000000008</v>
          </cell>
          <cell r="GM13">
            <v>7.3499949999999998</v>
          </cell>
          <cell r="GN13">
            <v>7.3450249999999997</v>
          </cell>
          <cell r="GO13">
            <v>7.4749949999999998</v>
          </cell>
          <cell r="GP13">
            <v>7.4199950000000001</v>
          </cell>
          <cell r="GQ13">
            <v>7.3999900000000007</v>
          </cell>
          <cell r="GR13">
            <v>7.39499</v>
          </cell>
          <cell r="GS13">
            <v>7.384995</v>
          </cell>
          <cell r="GT13">
            <v>7.2350150000000006</v>
          </cell>
          <cell r="GU13">
            <v>7.4099850000000007</v>
          </cell>
          <cell r="GV13">
            <v>7.410005</v>
          </cell>
          <cell r="GW13">
            <v>7.4099950000000003</v>
          </cell>
          <cell r="GX13">
            <v>7.4049899999999997</v>
          </cell>
          <cell r="GY13">
            <v>7.5549949999999999</v>
          </cell>
          <cell r="GZ13">
            <v>7.5499850000000004</v>
          </cell>
          <cell r="HA13">
            <v>7.5499849999999995</v>
          </cell>
          <cell r="HB13">
            <v>7.5250050000000002</v>
          </cell>
          <cell r="HC13">
            <v>7.5250050000000002</v>
          </cell>
          <cell r="HD13">
            <v>7.5149749999999997</v>
          </cell>
          <cell r="HE13">
            <v>7.5099850000000004</v>
          </cell>
          <cell r="HF13">
            <v>7.4899900000000006</v>
          </cell>
          <cell r="HG13">
            <v>7.484985</v>
          </cell>
          <cell r="HH13">
            <v>7.4799949999999997</v>
          </cell>
          <cell r="HI13">
            <v>7.5349950000000003</v>
          </cell>
          <cell r="HJ13">
            <v>7.5099850000000004</v>
          </cell>
          <cell r="HK13">
            <v>7.4899900000000006</v>
          </cell>
          <cell r="HL13">
            <v>7.4849999999999994</v>
          </cell>
          <cell r="HM13">
            <v>7.4799800000000003</v>
          </cell>
          <cell r="HN13">
            <v>7.5450049999999997</v>
          </cell>
          <cell r="HO13">
            <v>7.49498</v>
          </cell>
          <cell r="HP13">
            <v>7.4899849999999999</v>
          </cell>
          <cell r="HQ13">
            <v>7.4849999999999994</v>
          </cell>
          <cell r="HR13">
            <v>7.6049950000000006</v>
          </cell>
          <cell r="HS13">
            <v>7.6049850000000001</v>
          </cell>
          <cell r="HT13">
            <v>7.6049899999999999</v>
          </cell>
          <cell r="HU13">
            <v>7.6049800000000003</v>
          </cell>
          <cell r="HV13">
            <v>7.6399799999999995</v>
          </cell>
          <cell r="HW13">
            <v>7.634995</v>
          </cell>
          <cell r="HX13">
            <v>7.6249800000000008</v>
          </cell>
          <cell r="HY13">
            <v>7.6099899999999998</v>
          </cell>
          <cell r="HZ13">
            <v>7.6049850000000001</v>
          </cell>
          <cell r="IA13">
            <v>7.5999850000000002</v>
          </cell>
          <cell r="IB13">
            <v>7.5174799999999999</v>
          </cell>
          <cell r="IC13">
            <v>7.5099850000000004</v>
          </cell>
          <cell r="ID13">
            <v>7.49498</v>
          </cell>
          <cell r="IE13">
            <v>7.4799850000000001</v>
          </cell>
          <cell r="IF13">
            <v>7.4799949999999997</v>
          </cell>
          <cell r="IG13">
            <v>7.4549900000000004</v>
          </cell>
          <cell r="IH13">
            <v>7.4449950000000005</v>
          </cell>
          <cell r="II13">
            <v>7.4399999999999995</v>
          </cell>
          <cell r="IJ13">
            <v>7.4350050000000003</v>
          </cell>
          <cell r="IK13">
            <v>7.4049899999999997</v>
          </cell>
          <cell r="IL13">
            <v>7.3900050000000004</v>
          </cell>
          <cell r="IM13">
            <v>7.3799849999999996</v>
          </cell>
          <cell r="IN13">
            <v>7.3749849999999997</v>
          </cell>
          <cell r="IO13">
            <v>7.4350050000000003</v>
          </cell>
          <cell r="IP13">
            <v>7.4299749999999998</v>
          </cell>
          <cell r="IQ13">
            <v>7.4149949999999993</v>
          </cell>
          <cell r="IR13">
            <v>7.4049949999999995</v>
          </cell>
          <cell r="IS13">
            <v>7.4</v>
          </cell>
          <cell r="IT13">
            <v>7.4049899999999997</v>
          </cell>
          <cell r="IU13">
            <v>7.3750099999999996</v>
          </cell>
          <cell r="IV13">
            <v>7.359985</v>
          </cell>
          <cell r="IW13">
            <v>7.3500100000000002</v>
          </cell>
          <cell r="IX13">
            <v>7.3449950000000008</v>
          </cell>
          <cell r="IY13">
            <v>7.4300049999999995</v>
          </cell>
          <cell r="IZ13">
            <v>7.4249899999999993</v>
          </cell>
          <cell r="JA13">
            <v>7.40998</v>
          </cell>
          <cell r="JB13">
            <v>7.4000050000000002</v>
          </cell>
          <cell r="JC13">
            <v>7.3950050000000003</v>
          </cell>
          <cell r="JD13">
            <v>7.3899799999999995</v>
          </cell>
          <cell r="JE13">
            <v>7.3900000000000006</v>
          </cell>
          <cell r="JF13">
            <v>7.3850049999999996</v>
          </cell>
          <cell r="JG13">
            <v>7.3750049999999998</v>
          </cell>
          <cell r="JH13">
            <v>7.3749799999999999</v>
          </cell>
          <cell r="JI13">
            <v>7.3950050000000003</v>
          </cell>
          <cell r="JJ13">
            <v>7.3900000000000006</v>
          </cell>
          <cell r="JK13">
            <v>7.3699899999999996</v>
          </cell>
          <cell r="JL13">
            <v>7.309965</v>
          </cell>
          <cell r="JM13">
            <v>7.3099849999999993</v>
          </cell>
          <cell r="JN13">
            <v>7.4499849999999999</v>
          </cell>
          <cell r="JO13">
            <v>7.49498</v>
          </cell>
          <cell r="JP13">
            <v>7.4799899999999999</v>
          </cell>
          <cell r="JQ13">
            <v>7.4699900000000001</v>
          </cell>
          <cell r="JR13">
            <v>7.464995</v>
          </cell>
          <cell r="JS13">
            <v>7.4600050000000007</v>
          </cell>
          <cell r="JT13">
            <v>7.4149799999999999</v>
          </cell>
          <cell r="JU13">
            <v>7.4000199999999996</v>
          </cell>
          <cell r="JV13">
            <v>7.3899949999999999</v>
          </cell>
          <cell r="JW13">
            <v>7.3849850000000004</v>
          </cell>
          <cell r="JX13">
            <v>7.4899850000000008</v>
          </cell>
          <cell r="JY13">
            <v>7.484985</v>
          </cell>
          <cell r="JZ13">
            <v>7.4850000000000003</v>
          </cell>
          <cell r="KA13">
            <v>7.4599950000000002</v>
          </cell>
          <cell r="KB13">
            <v>7.4549900000000004</v>
          </cell>
          <cell r="KC13">
            <v>7.4349950000000007</v>
          </cell>
          <cell r="KD13">
            <v>7.424995</v>
          </cell>
          <cell r="KE13">
            <v>7.410005</v>
          </cell>
          <cell r="KF13">
            <v>7.3999900000000007</v>
          </cell>
          <cell r="KG13">
            <v>7.3999899999999998</v>
          </cell>
          <cell r="KH13">
            <v>7.4199700000000002</v>
          </cell>
          <cell r="KI13">
            <v>7.464995</v>
          </cell>
          <cell r="KJ13">
            <v>7.4399899999999999</v>
          </cell>
          <cell r="KK13">
            <v>7.5049950000000001</v>
          </cell>
          <cell r="KL13">
            <v>7.5049950000000001</v>
          </cell>
          <cell r="KM13">
            <v>7.4799799999999994</v>
          </cell>
          <cell r="KN13">
            <v>7.4799899999999999</v>
          </cell>
          <cell r="KO13">
            <v>7.4749850000000002</v>
          </cell>
          <cell r="KP13">
            <v>7.464995</v>
          </cell>
          <cell r="KQ13">
            <v>7.4649900000000002</v>
          </cell>
          <cell r="KR13">
            <v>7.4399850000000001</v>
          </cell>
          <cell r="KS13">
            <v>7.424995</v>
          </cell>
          <cell r="KT13">
            <v>7.4249849999999995</v>
          </cell>
          <cell r="KU13">
            <v>7.4149799999999999</v>
          </cell>
          <cell r="KV13">
            <v>7.4</v>
          </cell>
          <cell r="KW13">
            <v>7.3899900000000001</v>
          </cell>
          <cell r="KX13">
            <v>7.3800050000000006</v>
          </cell>
          <cell r="KY13">
            <v>7.3750049999999998</v>
          </cell>
          <cell r="KZ13">
            <v>7.3599949999999996</v>
          </cell>
          <cell r="LA13">
            <v>7.3500449999999997</v>
          </cell>
          <cell r="LB13">
            <v>7.3449949999999999</v>
          </cell>
          <cell r="LC13">
            <v>7.7649900000000001</v>
          </cell>
          <cell r="LD13">
            <v>7.7599900000000002</v>
          </cell>
          <cell r="LE13">
            <v>7.7399849999999999</v>
          </cell>
          <cell r="LF13">
            <v>7.7349800000000002</v>
          </cell>
          <cell r="LG13">
            <v>7.6799700000000009</v>
          </cell>
          <cell r="LH13">
            <v>7.7499799999999999</v>
          </cell>
          <cell r="LI13">
            <v>7.72499</v>
          </cell>
          <cell r="LJ13">
            <v>7.7249949999999998</v>
          </cell>
          <cell r="LK13">
            <v>7.7199849999999994</v>
          </cell>
          <cell r="LL13">
            <v>7.714995</v>
          </cell>
          <cell r="LM13">
            <v>7.61998</v>
          </cell>
          <cell r="LN13">
            <v>7.6199750000000002</v>
          </cell>
          <cell r="LO13">
            <v>7.5999750000000006</v>
          </cell>
          <cell r="LP13">
            <v>7.5949849999999994</v>
          </cell>
          <cell r="LQ13">
            <v>7.3649749999999994</v>
          </cell>
          <cell r="LR13">
            <v>7.4649750000000008</v>
          </cell>
          <cell r="LS13">
            <v>7.3799799999999998</v>
          </cell>
          <cell r="LT13">
            <v>7.3650000000000002</v>
          </cell>
          <cell r="LU13">
            <v>7.36</v>
          </cell>
          <cell r="LV13">
            <v>7.3549799999999994</v>
          </cell>
          <cell r="LW13">
            <v>7.4899850000000008</v>
          </cell>
          <cell r="LX13">
            <v>7.4899900000000006</v>
          </cell>
          <cell r="LY13">
            <v>7.47499</v>
          </cell>
          <cell r="LZ13">
            <v>7.4700050000000005</v>
          </cell>
          <cell r="MA13">
            <v>7.4649750000000008</v>
          </cell>
          <cell r="MB13">
            <v>7.5249800000000002</v>
          </cell>
          <cell r="MC13">
            <v>7.4949899999999996</v>
          </cell>
          <cell r="MD13">
            <v>7.4799799999999994</v>
          </cell>
          <cell r="ME13">
            <v>7.4749850000000002</v>
          </cell>
          <cell r="MF13">
            <v>7.4700050000000005</v>
          </cell>
          <cell r="MG13">
            <v>7.4699850000000003</v>
          </cell>
          <cell r="MH13">
            <v>7.4349850000000002</v>
          </cell>
          <cell r="MI13">
            <v>7.4199950000000001</v>
          </cell>
          <cell r="MJ13">
            <v>7.4149949999999993</v>
          </cell>
          <cell r="MK13">
            <v>7.4099850000000007</v>
          </cell>
          <cell r="ML13">
            <v>7.4049899999999997</v>
          </cell>
          <cell r="MM13">
            <v>7.4000050000000002</v>
          </cell>
          <cell r="MN13">
            <v>7.5600000000000005</v>
          </cell>
          <cell r="MO13">
            <v>7.3749950000000002</v>
          </cell>
          <cell r="MP13">
            <v>7.3699899999999996</v>
          </cell>
          <cell r="MQ13">
            <v>7.5249800000000002</v>
          </cell>
          <cell r="MR13">
            <v>7.5250050000000002</v>
          </cell>
          <cell r="MS13">
            <v>7.509995</v>
          </cell>
          <cell r="MT13">
            <v>7.5049950000000001</v>
          </cell>
          <cell r="MU13">
            <v>7.5000049999999998</v>
          </cell>
          <cell r="MV13">
            <v>7.5599800000000004</v>
          </cell>
          <cell r="MW13">
            <v>7.5000049999999998</v>
          </cell>
          <cell r="MX13">
            <v>7.4999900000000004</v>
          </cell>
          <cell r="MY13">
            <v>7.4999900000000004</v>
          </cell>
          <cell r="MZ13">
            <v>7.4799800000000003</v>
          </cell>
          <cell r="NA13">
            <v>7.4549800000000008</v>
          </cell>
          <cell r="NB13">
            <v>7.43</v>
          </cell>
          <cell r="NC13">
            <v>7.4250050000000005</v>
          </cell>
          <cell r="ND13">
            <v>7.4199900000000003</v>
          </cell>
          <cell r="NE13">
            <v>7.4150050000000007</v>
          </cell>
          <cell r="NF13">
            <v>7.4099950000000003</v>
          </cell>
          <cell r="NG13">
            <v>7.3899949999999999</v>
          </cell>
          <cell r="NH13">
            <v>7.3850049999999996</v>
          </cell>
          <cell r="NI13">
            <v>7.3799900000000003</v>
          </cell>
          <cell r="NJ13">
            <v>7.3749849999999997</v>
          </cell>
          <cell r="NK13">
            <v>7.3599999999999994</v>
          </cell>
          <cell r="NL13">
            <v>7.3399700000000001</v>
          </cell>
          <cell r="NM13">
            <v>7.3349799999999998</v>
          </cell>
          <cell r="NN13">
            <v>7.3300149999999995</v>
          </cell>
          <cell r="NO13">
            <v>7.3449999999999998</v>
          </cell>
          <cell r="NP13">
            <v>7.3149850000000001</v>
          </cell>
          <cell r="NQ13">
            <v>7.3000100000000003</v>
          </cell>
          <cell r="NR13">
            <v>7.3000150000000001</v>
          </cell>
          <cell r="NS13">
            <v>7.40998</v>
          </cell>
          <cell r="NT13">
            <v>7.3299799999999999</v>
          </cell>
          <cell r="NU13">
            <v>7.3549899999999999</v>
          </cell>
          <cell r="NV13">
            <v>7.3599949999999996</v>
          </cell>
          <cell r="NW13">
            <v>7.3600049999999992</v>
          </cell>
          <cell r="NX13">
            <v>7.3600049999999992</v>
          </cell>
          <cell r="NY13">
            <v>7.5199850000000001</v>
          </cell>
          <cell r="NZ13">
            <v>7.5199700000000007</v>
          </cell>
          <cell r="OA13">
            <v>7.5149799999999995</v>
          </cell>
          <cell r="OB13">
            <v>7.484985</v>
          </cell>
          <cell r="OC13">
            <v>7.4699899999999992</v>
          </cell>
          <cell r="OD13">
            <v>7.4699949999999999</v>
          </cell>
          <cell r="OE13">
            <v>7.4699949999999999</v>
          </cell>
          <cell r="OF13">
            <v>7.4599949999999993</v>
          </cell>
          <cell r="OG13">
            <v>7.4299800000000005</v>
          </cell>
          <cell r="OH13">
            <v>7.4299800000000005</v>
          </cell>
          <cell r="OI13">
            <v>7.4299949999999999</v>
          </cell>
          <cell r="OJ13">
            <v>7.4299850000000003</v>
          </cell>
          <cell r="OK13">
            <v>7.4549799999999999</v>
          </cell>
          <cell r="OL13">
            <v>7.4549900000000004</v>
          </cell>
          <cell r="OM13">
            <v>7.4549799999999999</v>
          </cell>
          <cell r="ON13">
            <v>7.4299900000000001</v>
          </cell>
          <cell r="OO13">
            <v>7.4249849999999995</v>
          </cell>
          <cell r="OP13">
            <v>7.4499949999999995</v>
          </cell>
          <cell r="OQ13">
            <v>7.4349850000000002</v>
          </cell>
          <cell r="OR13">
            <v>7.4350100000000001</v>
          </cell>
          <cell r="OS13">
            <v>7.4249849999999995</v>
          </cell>
          <cell r="OT13">
            <v>7.4199900000000003</v>
          </cell>
          <cell r="OU13">
            <v>7.3549900000000008</v>
          </cell>
          <cell r="OV13">
            <v>7.34999</v>
          </cell>
          <cell r="OW13">
            <v>7.3449850000000003</v>
          </cell>
          <cell r="OX13">
            <v>7.3149999999999995</v>
          </cell>
          <cell r="OY13">
            <v>7.3949850000000001</v>
          </cell>
          <cell r="OZ13">
            <v>7.3299900000000004</v>
          </cell>
          <cell r="PA13">
            <v>7.3299849999999998</v>
          </cell>
          <cell r="PB13">
            <v>7.3299900000000004</v>
          </cell>
          <cell r="PC13">
            <v>7.325005</v>
          </cell>
          <cell r="PD13">
            <v>7.3149899999999999</v>
          </cell>
          <cell r="PE13">
            <v>7.3149899999999999</v>
          </cell>
          <cell r="PF13">
            <v>7.3149750000000004</v>
          </cell>
          <cell r="PG13">
            <v>7.2949900000000003</v>
          </cell>
          <cell r="PH13">
            <v>7.2949950000000001</v>
          </cell>
          <cell r="PI13">
            <v>7.3400049999999997</v>
          </cell>
          <cell r="PJ13">
            <v>7.339995</v>
          </cell>
          <cell r="PK13">
            <v>7.3399850000000004</v>
          </cell>
          <cell r="PL13">
            <v>7.3399900000000002</v>
          </cell>
          <cell r="PM13">
            <v>7.335</v>
          </cell>
          <cell r="PN13">
            <v>7.3199899999999998</v>
          </cell>
          <cell r="PO13">
            <v>7.3149800000000003</v>
          </cell>
          <cell r="PP13">
            <v>7.3099850000000002</v>
          </cell>
          <cell r="PQ13">
            <v>7.30999</v>
          </cell>
          <cell r="PR13">
            <v>7.3000150000000001</v>
          </cell>
          <cell r="PS13">
            <v>7.29</v>
          </cell>
          <cell r="PT13">
            <v>7.2749899999999998</v>
          </cell>
          <cell r="PU13">
            <v>7.26999</v>
          </cell>
          <cell r="PV13">
            <v>7.26999</v>
          </cell>
          <cell r="PW13">
            <v>7.2700100000000001</v>
          </cell>
          <cell r="PX13">
            <v>7.2350050000000001</v>
          </cell>
          <cell r="PY13">
            <v>7.2399849999999999</v>
          </cell>
          <cell r="PZ13">
            <v>7.2350050000000001</v>
          </cell>
          <cell r="QA13">
            <v>7.2349899999999998</v>
          </cell>
          <cell r="QB13">
            <v>7.2299900000000008</v>
          </cell>
          <cell r="QC13">
            <v>7.2249999999999996</v>
          </cell>
          <cell r="QD13">
            <v>7.1650049999999998</v>
          </cell>
          <cell r="QE13">
            <v>7.1549949999999995</v>
          </cell>
          <cell r="QF13">
            <v>7.1549700000000005</v>
          </cell>
          <cell r="QG13">
            <v>7.15</v>
          </cell>
          <cell r="QH13">
            <v>7.3199900000000007</v>
          </cell>
          <cell r="QI13">
            <v>7.2749900000000007</v>
          </cell>
          <cell r="QJ13">
            <v>7.2699850000000001</v>
          </cell>
          <cell r="QK13">
            <v>7.2699850000000001</v>
          </cell>
          <cell r="QL13">
            <v>7.234985</v>
          </cell>
          <cell r="QM13">
            <v>7.2349999999999994</v>
          </cell>
          <cell r="QN13">
            <v>7.2350099999999999</v>
          </cell>
          <cell r="QO13">
            <v>7.2349800000000002</v>
          </cell>
          <cell r="QP13">
            <v>7.2149750000000008</v>
          </cell>
          <cell r="QQ13">
            <v>7.2149999999999999</v>
          </cell>
          <cell r="QR13">
            <v>7.21</v>
          </cell>
          <cell r="QS13">
            <v>7.21</v>
          </cell>
          <cell r="QT13">
            <v>7.2549849999999996</v>
          </cell>
          <cell r="QU13">
            <v>7.174995</v>
          </cell>
          <cell r="QV13">
            <v>7.1649899999999995</v>
          </cell>
          <cell r="QW13">
            <v>7.160005</v>
          </cell>
          <cell r="QX13">
            <v>7.1599900000000005</v>
          </cell>
          <cell r="QY13">
            <v>7.1149800000000001</v>
          </cell>
          <cell r="QZ13">
            <v>7.1150000000000002</v>
          </cell>
          <cell r="RA13">
            <v>7.109985</v>
          </cell>
          <cell r="RB13">
            <v>7.1099949999999996</v>
          </cell>
          <cell r="RC13">
            <v>7.149985</v>
          </cell>
          <cell r="RD13">
            <v>7.1399850000000002</v>
          </cell>
          <cell r="RE13">
            <v>7.134995</v>
          </cell>
          <cell r="RF13">
            <v>7.1299950000000001</v>
          </cell>
          <cell r="RG13">
            <v>7.13</v>
          </cell>
          <cell r="RH13">
            <v>7.0549850000000003</v>
          </cell>
          <cell r="RI13">
            <v>7.0449850000000005</v>
          </cell>
          <cell r="RJ13">
            <v>7.0449999999999999</v>
          </cell>
          <cell r="RK13">
            <v>7.044975</v>
          </cell>
          <cell r="RL13">
            <v>7.0399900000000004</v>
          </cell>
          <cell r="RM13">
            <v>7.0899800000000006</v>
          </cell>
          <cell r="RN13">
            <v>7.0849899999999995</v>
          </cell>
          <cell r="RO13">
            <v>7.08</v>
          </cell>
          <cell r="RP13">
            <v>7.0749849999999999</v>
          </cell>
          <cell r="RQ13">
            <v>7.07498</v>
          </cell>
          <cell r="RR13">
            <v>7.0449950000000001</v>
          </cell>
          <cell r="RS13">
            <v>7.0299999999999994</v>
          </cell>
          <cell r="RT13">
            <v>6.9633399999999996</v>
          </cell>
          <cell r="RU13">
            <v>6.96333</v>
          </cell>
          <cell r="RV13">
            <v>6.96333</v>
          </cell>
          <cell r="RW13">
            <v>6.9566733333333337</v>
          </cell>
          <cell r="RX13">
            <v>6.94</v>
          </cell>
          <cell r="RY13">
            <v>6.9399900000000008</v>
          </cell>
          <cell r="RZ13">
            <v>6.9333233333333339</v>
          </cell>
          <cell r="SA13">
            <v>6.9300033333333344</v>
          </cell>
          <cell r="SB13">
            <v>6.96</v>
          </cell>
          <cell r="SC13">
            <v>6.9466566666666667</v>
          </cell>
          <cell r="SD13">
            <v>6.9466633333333334</v>
          </cell>
          <cell r="SE13">
            <v>6.9433299999999996</v>
          </cell>
          <cell r="SF13">
            <v>6.9266499999999995</v>
          </cell>
          <cell r="SG13">
            <v>6.9599866666666657</v>
          </cell>
          <cell r="SH13">
            <v>6.9499933333333326</v>
          </cell>
          <cell r="SI13">
            <v>6.9433266666666666</v>
          </cell>
          <cell r="SJ13">
            <v>6.9433066666666674</v>
          </cell>
          <cell r="SK13">
            <v>6.9433299999999996</v>
          </cell>
          <cell r="SL13">
            <v>6.9399833333333332</v>
          </cell>
          <cell r="SM13">
            <v>6.9333233333333331</v>
          </cell>
          <cell r="SN13">
            <v>6.9099966666666672</v>
          </cell>
          <cell r="SO13">
            <v>6.9066599999999996</v>
          </cell>
          <cell r="SP13">
            <v>6.9166600000000003</v>
          </cell>
          <cell r="SQ13">
            <v>6.9499849999999999</v>
          </cell>
          <cell r="SR13">
            <v>6.9149750000000001</v>
          </cell>
          <cell r="SS13">
            <v>6.9149849999999997</v>
          </cell>
          <cell r="ST13">
            <v>6.90998</v>
          </cell>
          <cell r="SU13">
            <v>6.9099950000000003</v>
          </cell>
          <cell r="SV13">
            <v>6.9099749999999993</v>
          </cell>
          <cell r="SW13">
            <v>6.9000050000000002</v>
          </cell>
          <cell r="SX13">
            <v>6.9000050000000002</v>
          </cell>
          <cell r="SY13">
            <v>6.8949949999999998</v>
          </cell>
          <cell r="SZ13">
            <v>6.8949949999999998</v>
          </cell>
          <cell r="TA13">
            <v>7.0399899999999995</v>
          </cell>
          <cell r="TB13">
            <v>7.009995</v>
          </cell>
          <cell r="TC13">
            <v>7.0049849999999996</v>
          </cell>
          <cell r="TD13">
            <v>6.9999900000000004</v>
          </cell>
          <cell r="TE13">
            <v>6.9999950000000002</v>
          </cell>
          <cell r="TF13">
            <v>7.0449950000000001</v>
          </cell>
          <cell r="TG13">
            <v>7.0600050000000003</v>
          </cell>
          <cell r="TH13">
            <v>7.0549949999999999</v>
          </cell>
          <cell r="TI13">
            <v>7.0549749999999998</v>
          </cell>
          <cell r="TJ13">
            <v>7.0499899999999993</v>
          </cell>
          <cell r="TK13">
            <v>7.149985</v>
          </cell>
          <cell r="TL13">
            <v>7.1399899999999992</v>
          </cell>
          <cell r="TM13">
            <v>7.1349900000000002</v>
          </cell>
          <cell r="TN13">
            <v>7.1299949999999992</v>
          </cell>
          <cell r="TO13">
            <v>7.0999949999999998</v>
          </cell>
          <cell r="TP13">
            <v>7.069985</v>
          </cell>
          <cell r="TQ13">
            <v>7.0849899999999995</v>
          </cell>
          <cell r="TR13">
            <v>7.0799950000000003</v>
          </cell>
          <cell r="TS13">
            <v>7.0699899999999998</v>
          </cell>
          <cell r="TT13">
            <v>7.0449950000000001</v>
          </cell>
          <cell r="TU13">
            <v>7.1049900000000008</v>
          </cell>
          <cell r="TV13">
            <v>7.0999949999999998</v>
          </cell>
          <cell r="TW13">
            <v>7.09999</v>
          </cell>
          <cell r="TX13">
            <v>7.1799800000000005</v>
          </cell>
          <cell r="TY13">
            <v>7.1649650000000005</v>
          </cell>
          <cell r="TZ13">
            <v>7.1649949999999993</v>
          </cell>
          <cell r="UA13">
            <v>7.1649799999999999</v>
          </cell>
          <cell r="UB13">
            <v>7.1650049999999998</v>
          </cell>
          <cell r="UC13">
            <v>7.2499950000000002</v>
          </cell>
          <cell r="UD13">
            <v>7.2949950000000001</v>
          </cell>
          <cell r="UE13">
            <v>7.2799949999999995</v>
          </cell>
          <cell r="UF13">
            <v>7.2599850000000004</v>
          </cell>
          <cell r="UG13">
            <v>7.2599900000000002</v>
          </cell>
          <cell r="UH13">
            <v>7.2599750000000007</v>
          </cell>
          <cell r="UI13">
            <v>7.2399849999999999</v>
          </cell>
          <cell r="UJ13">
            <v>7.2299850000000001</v>
          </cell>
          <cell r="UK13">
            <v>7.2099849999999996</v>
          </cell>
          <cell r="UL13">
            <v>7.204955</v>
          </cell>
          <cell r="UM13">
            <v>7.2</v>
          </cell>
          <cell r="UN13">
            <v>7.0549999999999997</v>
          </cell>
          <cell r="UO13">
            <v>7.16</v>
          </cell>
          <cell r="UP13">
            <v>7.1449750000000005</v>
          </cell>
          <cell r="UQ13">
            <v>7.140015</v>
          </cell>
          <cell r="UR13">
            <v>7.1350049999999996</v>
          </cell>
          <cell r="US13">
            <v>7.1299650000000003</v>
          </cell>
          <cell r="UT13">
            <v>7.2049900000000004</v>
          </cell>
          <cell r="UU13">
            <v>7.2849900000000005</v>
          </cell>
          <cell r="UV13">
            <v>7.2799950000000004</v>
          </cell>
          <cell r="UW13">
            <v>7.2750050000000002</v>
          </cell>
          <cell r="UX13">
            <v>7.2649799999999995</v>
          </cell>
          <cell r="UY13">
            <v>7.3899799999999995</v>
          </cell>
          <cell r="UZ13">
            <v>7.3450050000000005</v>
          </cell>
          <cell r="VA13">
            <v>7.3399799999999997</v>
          </cell>
          <cell r="VB13">
            <v>7.3399900000000002</v>
          </cell>
          <cell r="VC13">
            <v>7.3399800000000006</v>
          </cell>
          <cell r="VD13">
            <v>7.4249799999999997</v>
          </cell>
          <cell r="VE13">
            <v>7.18499</v>
          </cell>
          <cell r="VF13">
            <v>7.18</v>
          </cell>
          <cell r="VG13">
            <v>7.1749749999999999</v>
          </cell>
          <cell r="VH13">
            <v>7.1699850000000005</v>
          </cell>
          <cell r="VI13">
            <v>7.27</v>
          </cell>
          <cell r="VJ13">
            <v>7.3550000000000004</v>
          </cell>
          <cell r="VK13">
            <v>7.3499800000000004</v>
          </cell>
          <cell r="VL13">
            <v>7.3449849999999994</v>
          </cell>
          <cell r="VM13">
            <v>7.339995</v>
          </cell>
          <cell r="VN13">
            <v>7.3999749999999995</v>
          </cell>
          <cell r="VO13">
            <v>7.359985</v>
          </cell>
          <cell r="VP13">
            <v>7.3550000000000004</v>
          </cell>
          <cell r="VQ13">
            <v>7.3499750000000006</v>
          </cell>
          <cell r="VR13">
            <v>7.2949799999999998</v>
          </cell>
          <cell r="VS13">
            <v>7.3449850000000003</v>
          </cell>
          <cell r="VT13">
            <v>7.1349900000000002</v>
          </cell>
          <cell r="VU13">
            <v>7.13</v>
          </cell>
          <cell r="VV13">
            <v>7.13</v>
          </cell>
          <cell r="VW13">
            <v>7.11998</v>
          </cell>
          <cell r="VX13">
            <v>7.1150000000000002</v>
          </cell>
          <cell r="VY13">
            <v>7.1000100000000002</v>
          </cell>
          <cell r="VZ13">
            <v>7.1199950000000003</v>
          </cell>
          <cell r="WA13">
            <v>7.12</v>
          </cell>
          <cell r="WB13">
            <v>7.125</v>
          </cell>
          <cell r="WC13">
            <v>7.2599900000000002</v>
          </cell>
          <cell r="WD13">
            <v>7.17</v>
          </cell>
          <cell r="WE13">
            <v>7.1649849999999997</v>
          </cell>
          <cell r="WF13">
            <v>7.1599950000000003</v>
          </cell>
          <cell r="WG13">
            <v>7.16</v>
          </cell>
          <cell r="WH13">
            <v>7.2349899999999998</v>
          </cell>
          <cell r="WI13">
            <v>7.2199950000000008</v>
          </cell>
          <cell r="WJ13">
            <v>7.1649849999999997</v>
          </cell>
          <cell r="WK13">
            <v>7.1599950000000003</v>
          </cell>
          <cell r="WL13">
            <v>7.16</v>
          </cell>
          <cell r="WM13">
            <v>7.1849799999999995</v>
          </cell>
          <cell r="WN13">
            <v>6.8249899999999997</v>
          </cell>
          <cell r="WO13">
            <v>6.82</v>
          </cell>
          <cell r="WP13">
            <v>6.8200050000000001</v>
          </cell>
          <cell r="WQ13">
            <v>6.8200050000000001</v>
          </cell>
          <cell r="WR13">
            <v>6.8200050000000001</v>
          </cell>
          <cell r="WS13">
            <v>6.8149899999999999</v>
          </cell>
          <cell r="WT13">
            <v>6.81501</v>
          </cell>
          <cell r="WU13">
            <v>6.7849699999999995</v>
          </cell>
          <cell r="WV13">
            <v>6.7799849999999999</v>
          </cell>
          <cell r="WW13">
            <v>6.7799949999999995</v>
          </cell>
          <cell r="WX13">
            <v>6.6899700000000006</v>
          </cell>
          <cell r="WY13">
            <v>6.759995</v>
          </cell>
          <cell r="WZ13">
            <v>6.7550000000000008</v>
          </cell>
          <cell r="XA13">
            <v>6.7850099999999998</v>
          </cell>
          <cell r="XB13">
            <v>6.5099900000000002</v>
          </cell>
          <cell r="XC13">
            <v>6.5149949999999999</v>
          </cell>
          <cell r="XD13">
            <v>5.96</v>
          </cell>
          <cell r="XE13">
            <v>5.96</v>
          </cell>
          <cell r="XF13">
            <v>5.6599900000000005</v>
          </cell>
          <cell r="XG13">
            <v>5.6799900000000001</v>
          </cell>
          <cell r="XH13">
            <v>5.2750000000000004</v>
          </cell>
          <cell r="XI13">
            <v>5.1999849999999999</v>
          </cell>
          <cell r="XJ13">
            <v>5.1999899999999997</v>
          </cell>
          <cell r="XK13">
            <v>4.9599700000000002</v>
          </cell>
          <cell r="XL13">
            <v>5.1049949999999997</v>
          </cell>
          <cell r="XM13">
            <v>5.5549800000000005</v>
          </cell>
          <cell r="XN13">
            <v>5.6599649999999997</v>
          </cell>
          <cell r="XO13">
            <v>5.6599699999999995</v>
          </cell>
          <cell r="XP13">
            <v>5.6599699999999995</v>
          </cell>
          <cell r="XQ13">
            <v>5.3299849999999998</v>
          </cell>
          <cell r="XR13">
            <v>4.9249749999999999</v>
          </cell>
          <cell r="XS13">
            <v>5.5899200000000002</v>
          </cell>
          <cell r="XT13">
            <v>4.9149799999999999</v>
          </cell>
          <cell r="XU13">
            <v>5.5899200000000002</v>
          </cell>
          <cell r="XV13">
            <v>5.5899200000000002</v>
          </cell>
          <cell r="XW13">
            <v>5.6249649999999995</v>
          </cell>
          <cell r="XX13">
            <v>5.3649800000000001</v>
          </cell>
          <cell r="XY13">
            <v>5.1199849999999998</v>
          </cell>
          <cell r="XZ13">
            <v>5.1199849999999998</v>
          </cell>
          <cell r="YA13">
            <v>5.3599300000000003</v>
          </cell>
          <cell r="YB13">
            <v>5.3349700000000002</v>
          </cell>
          <cell r="YC13">
            <v>5.0349849999999998</v>
          </cell>
          <cell r="YD13">
            <v>5.2649749999999997</v>
          </cell>
          <cell r="YE13">
            <v>5.269965</v>
          </cell>
          <cell r="YF13">
            <v>5.0249950000000005</v>
          </cell>
          <cell r="YG13">
            <v>5.0249899999999998</v>
          </cell>
          <cell r="YH13">
            <v>4.7550299999999996</v>
          </cell>
          <cell r="YI13">
            <v>4.3599549999999994</v>
          </cell>
          <cell r="YJ13">
            <v>4.9049999999999994</v>
          </cell>
          <cell r="YK13">
            <v>4.394965</v>
          </cell>
          <cell r="YL13">
            <v>4.8799900000000003</v>
          </cell>
          <cell r="YM13">
            <v>4.3650099999999998</v>
          </cell>
          <cell r="YN13">
            <v>4.3650099999999998</v>
          </cell>
          <cell r="YO13">
            <v>4.410005</v>
          </cell>
          <cell r="YP13">
            <v>4.3999749999999995</v>
          </cell>
          <cell r="YQ13">
            <v>4.40001</v>
          </cell>
          <cell r="YR13">
            <v>4.334975</v>
          </cell>
          <cell r="YS13">
            <v>4.3499949999999998</v>
          </cell>
          <cell r="YT13">
            <v>4.3499999999999996</v>
          </cell>
          <cell r="YU13">
            <v>4.3499999999999996</v>
          </cell>
          <cell r="YV13">
            <v>4.3449899999999992</v>
          </cell>
          <cell r="YW13">
            <v>4.3549950000000006</v>
          </cell>
          <cell r="YX13">
            <v>4.3499949999999998</v>
          </cell>
          <cell r="YY13">
            <v>4.3499949999999998</v>
          </cell>
          <cell r="YZ13">
            <v>4.2899900000000004</v>
          </cell>
          <cell r="ZA13">
            <v>4.2849749999999993</v>
          </cell>
          <cell r="ZB13">
            <v>4.2849749999999993</v>
          </cell>
          <cell r="ZC13">
            <v>4.2849700000000004</v>
          </cell>
          <cell r="ZD13">
            <v>4.244955</v>
          </cell>
          <cell r="ZE13">
            <v>4.244955</v>
          </cell>
          <cell r="ZF13">
            <v>4.2449750000000002</v>
          </cell>
          <cell r="ZG13">
            <v>4.2350099999999999</v>
          </cell>
          <cell r="ZH13">
            <v>4.1549750000000003</v>
          </cell>
          <cell r="ZI13">
            <v>4.1599750000000002</v>
          </cell>
          <cell r="ZJ13">
            <v>4.1549849999999999</v>
          </cell>
          <cell r="ZK13">
            <v>4.1549899999999997</v>
          </cell>
          <cell r="ZL13">
            <v>4.1514499999999996</v>
          </cell>
          <cell r="ZM13">
            <v>4.1249950000000002</v>
          </cell>
          <cell r="ZN13">
            <v>4.2029049999999994</v>
          </cell>
          <cell r="ZO13">
            <v>4.1919249999999995</v>
          </cell>
          <cell r="ZP13">
            <v>4.1868549999999995</v>
          </cell>
          <cell r="ZQ13">
            <v>4.1970299999999998</v>
          </cell>
          <cell r="ZR13">
            <v>4.1980249999999995</v>
          </cell>
          <cell r="ZS13">
            <v>4.2181049999999995</v>
          </cell>
          <cell r="ZT13">
            <v>4.2181049999999995</v>
          </cell>
          <cell r="ZU13">
            <v>4.2184949999999999</v>
          </cell>
          <cell r="ZV13">
            <v>4.2184949999999999</v>
          </cell>
          <cell r="ZW13">
            <v>4.1317450000000004</v>
          </cell>
          <cell r="ZX13">
            <v>4.1762499999999996</v>
          </cell>
          <cell r="ZY13">
            <v>4.1750950000000007</v>
          </cell>
          <cell r="ZZ13">
            <v>4.1798450000000003</v>
          </cell>
          <cell r="AAA13">
            <v>4.1708949999999998</v>
          </cell>
          <cell r="AAB13">
            <v>4.1658150000000003</v>
          </cell>
          <cell r="AAC13">
            <v>4.1111050000000002</v>
          </cell>
          <cell r="AAD13">
            <v>4.1080749999999995</v>
          </cell>
          <cell r="AAE13">
            <v>4.1052099999999996</v>
          </cell>
          <cell r="AAF13">
            <v>4.1860400000000002</v>
          </cell>
          <cell r="AAG13">
            <v>4.1860200000000001</v>
          </cell>
          <cell r="AAH13">
            <v>4.1741899999999994</v>
          </cell>
          <cell r="AAI13">
            <v>4.1725700000000003</v>
          </cell>
          <cell r="AAJ13">
            <v>4.1333299999999999</v>
          </cell>
          <cell r="AAK13">
            <v>3.9928950000000003</v>
          </cell>
          <cell r="AAL13">
            <v>3.9866950000000001</v>
          </cell>
          <cell r="AAM13">
            <v>3.9731900000000002</v>
          </cell>
          <cell r="AAN13">
            <v>3.9752049999999999</v>
          </cell>
          <cell r="AAO13">
            <v>4.0041099999999998</v>
          </cell>
          <cell r="AAP13">
            <v>3.9646750000000002</v>
          </cell>
          <cell r="AAQ13">
            <v>3.9684900000000001</v>
          </cell>
          <cell r="AAR13">
            <v>3.9618399999999996</v>
          </cell>
          <cell r="AAS13">
            <v>3.9386999999999999</v>
          </cell>
          <cell r="AAT13">
            <v>3.9639850000000001</v>
          </cell>
          <cell r="AAU13">
            <v>3.91106</v>
          </cell>
          <cell r="AAV13">
            <v>3.9104599999999996</v>
          </cell>
          <cell r="AAW13">
            <v>3.9064399999999999</v>
          </cell>
          <cell r="AAX13">
            <v>3.90645</v>
          </cell>
          <cell r="AAY13">
            <v>3.9393650000000004</v>
          </cell>
          <cell r="AAZ13">
            <v>3.9351799999999999</v>
          </cell>
          <cell r="ABA13">
            <v>3.9440850000000003</v>
          </cell>
          <cell r="ABB13">
            <v>3.9293899999999997</v>
          </cell>
          <cell r="ABC13">
            <v>3.8760399999999997</v>
          </cell>
          <cell r="ABD13">
            <v>3.9523800000000002</v>
          </cell>
          <cell r="ABE13">
            <v>3.9542900000000003</v>
          </cell>
          <cell r="ABF13">
            <v>3.9537450000000001</v>
          </cell>
          <cell r="ABG13">
            <v>3.82294</v>
          </cell>
          <cell r="ABH13">
            <v>3.8229550000000003</v>
          </cell>
          <cell r="ABI13">
            <v>3.8036849999999998</v>
          </cell>
          <cell r="ABJ13">
            <v>3.80308</v>
          </cell>
          <cell r="ABK13">
            <v>3.8018900000000002</v>
          </cell>
          <cell r="ABL13">
            <v>3.8042249999999997</v>
          </cell>
          <cell r="ABM13">
            <v>3.789895</v>
          </cell>
          <cell r="ABN13">
            <v>3.7946850000000003</v>
          </cell>
          <cell r="ABO13">
            <v>3.7947099999999998</v>
          </cell>
          <cell r="ABP13">
            <v>3.8024499999999999</v>
          </cell>
          <cell r="ABQ13">
            <v>3.7952399999999997</v>
          </cell>
          <cell r="ABR13">
            <v>3.7757100000000001</v>
          </cell>
          <cell r="ABS13">
            <v>3.7997049999999999</v>
          </cell>
          <cell r="ABT13">
            <v>3.8016449999999997</v>
          </cell>
          <cell r="ABU13">
            <v>3.76057</v>
          </cell>
          <cell r="ABV13">
            <v>3.7594599999999998</v>
          </cell>
          <cell r="ABW13">
            <v>3.7598799999999999</v>
          </cell>
          <cell r="ABX13">
            <v>3.7722850000000001</v>
          </cell>
          <cell r="ABY13">
            <v>3.7496049999999999</v>
          </cell>
          <cell r="ABZ13">
            <v>3.7469150000000004</v>
          </cell>
          <cell r="ACA13">
            <v>3.7484000000000002</v>
          </cell>
          <cell r="ACB13">
            <v>3.7484150000000001</v>
          </cell>
          <cell r="ACC13">
            <v>3.7675999999999998</v>
          </cell>
          <cell r="ACD13">
            <v>3.7674949999999998</v>
          </cell>
          <cell r="ACE13">
            <v>3.7681</v>
          </cell>
          <cell r="ACF13">
            <v>3.7716450000000004</v>
          </cell>
          <cell r="ACG13">
            <v>3.7728999999999999</v>
          </cell>
          <cell r="ACH13">
            <v>3.7761</v>
          </cell>
          <cell r="ACI13">
            <v>3.7417150000000001</v>
          </cell>
          <cell r="ACJ13">
            <v>3.7364800000000002</v>
          </cell>
          <cell r="ACK13">
            <v>3.7364649999999999</v>
          </cell>
          <cell r="ACL13">
            <v>3.74377</v>
          </cell>
          <cell r="ACM13">
            <v>3.7003750000000002</v>
          </cell>
          <cell r="ACN13">
            <v>3.6934899999999997</v>
          </cell>
          <cell r="ACO13">
            <v>3.69319</v>
          </cell>
          <cell r="ACP13">
            <v>3.6907199999999998</v>
          </cell>
          <cell r="ACQ13">
            <v>3.6900950000000003</v>
          </cell>
          <cell r="ACR13">
            <v>3.6912950000000002</v>
          </cell>
          <cell r="ACS13">
            <v>3.6897500000000001</v>
          </cell>
          <cell r="ACT13">
            <v>3.682515</v>
          </cell>
          <cell r="ACU13">
            <v>3.6809150000000002</v>
          </cell>
          <cell r="ACV13">
            <v>3.6663899999999998</v>
          </cell>
          <cell r="ACW13">
            <v>3.6720449999999998</v>
          </cell>
          <cell r="ACX13">
            <v>3.70939</v>
          </cell>
          <cell r="ACY13">
            <v>3.7061899999999999</v>
          </cell>
          <cell r="ACZ13">
            <v>3.7092900000000002</v>
          </cell>
          <cell r="ADA13">
            <v>3.7235399999999998</v>
          </cell>
          <cell r="ADB13">
            <v>3.7017500000000001</v>
          </cell>
          <cell r="ADC13">
            <v>3.6991199999999997</v>
          </cell>
          <cell r="ADD13">
            <v>3.7000250000000001</v>
          </cell>
          <cell r="ADE13">
            <v>3.807855</v>
          </cell>
          <cell r="ADF13">
            <v>3.8089750000000002</v>
          </cell>
          <cell r="ADG13">
            <v>3.8089950000000004</v>
          </cell>
          <cell r="ADH13">
            <v>3.8056350000000001</v>
          </cell>
          <cell r="ADI13">
            <v>3.8097050000000001</v>
          </cell>
          <cell r="ADJ13">
            <v>3.7510950000000003</v>
          </cell>
          <cell r="ADK13">
            <v>3.7475049999999999</v>
          </cell>
          <cell r="ADL13">
            <v>3.7466749999999998</v>
          </cell>
          <cell r="ADM13">
            <v>3.7466999999999997</v>
          </cell>
          <cell r="ADN13">
            <v>3.806295</v>
          </cell>
          <cell r="ADO13">
            <v>3.8748399999999998</v>
          </cell>
          <cell r="ADP13">
            <v>3.9455450000000001</v>
          </cell>
          <cell r="ADQ13">
            <v>3.9434950000000004</v>
          </cell>
          <cell r="ADR13">
            <v>3.9432549999999997</v>
          </cell>
          <cell r="ADS13">
            <v>3.937605</v>
          </cell>
          <cell r="ADT13">
            <v>3.9389500000000002</v>
          </cell>
          <cell r="ADU13">
            <v>3.9374350000000002</v>
          </cell>
          <cell r="ADV13">
            <v>3.9402599999999999</v>
          </cell>
          <cell r="ADW13">
            <v>3.9372049999999996</v>
          </cell>
          <cell r="ADX13">
            <v>3.9348549999999998</v>
          </cell>
          <cell r="ADY13">
            <v>3.9271199999999999</v>
          </cell>
          <cell r="ADZ13">
            <v>3.9271050000000001</v>
          </cell>
          <cell r="AEA13">
            <v>3.9561649999999999</v>
          </cell>
          <cell r="AEB13">
            <v>4.0067199999999996</v>
          </cell>
          <cell r="AEC13">
            <v>4.0002050000000002</v>
          </cell>
          <cell r="AED13">
            <v>3.9969399999999999</v>
          </cell>
          <cell r="AEE13">
            <v>3.9923700000000002</v>
          </cell>
          <cell r="AEF13">
            <v>3.9924049999999998</v>
          </cell>
          <cell r="AEG13">
            <v>4.0373049999999999</v>
          </cell>
          <cell r="AEH13">
            <v>4.028435</v>
          </cell>
          <cell r="AEI13">
            <v>4.0284449999999996</v>
          </cell>
          <cell r="AEJ13">
            <v>4.020715</v>
          </cell>
          <cell r="AEK13">
            <v>4.0200550000000002</v>
          </cell>
          <cell r="AEL13">
            <v>4.1212649999999993</v>
          </cell>
          <cell r="AEM13">
            <v>4.1102349999999994</v>
          </cell>
          <cell r="AEN13">
            <v>4.0236599999999996</v>
          </cell>
          <cell r="AEO13">
            <v>4.0243950000000002</v>
          </cell>
          <cell r="AEP13">
            <v>4.0219950000000004</v>
          </cell>
          <cell r="AEQ13">
            <v>4.0583399999999994</v>
          </cell>
          <cell r="AER13">
            <v>4.0364149999999999</v>
          </cell>
          <cell r="AES13">
            <v>4.0351249999999999</v>
          </cell>
          <cell r="AET13">
            <v>4.0339999999999998</v>
          </cell>
          <cell r="AEU13">
            <v>4.0309550000000005</v>
          </cell>
          <cell r="AEV13">
            <v>3.9537399999999998</v>
          </cell>
          <cell r="AEW13">
            <v>3.9382000000000001</v>
          </cell>
          <cell r="AEX13">
            <v>3.9405950000000001</v>
          </cell>
          <cell r="AEY13">
            <v>3.9327899999999998</v>
          </cell>
          <cell r="AEZ13">
            <v>3.9297599999999999</v>
          </cell>
          <cell r="AFA13">
            <v>4.0793599999999994</v>
          </cell>
          <cell r="AFB13">
            <v>4.0793549999999996</v>
          </cell>
          <cell r="AFC13">
            <v>4.0721699999999998</v>
          </cell>
          <cell r="AFD13">
            <v>4.097785</v>
          </cell>
          <cell r="AFE13">
            <v>4.0983850000000004</v>
          </cell>
          <cell r="AFF13">
            <v>4.1713950000000004</v>
          </cell>
          <cell r="AFG13">
            <v>4.1714349999999998</v>
          </cell>
          <cell r="AFH13">
            <v>4.1714400000000005</v>
          </cell>
          <cell r="AFI13">
            <v>4.1214149999999998</v>
          </cell>
          <cell r="AFJ13">
            <v>4.1139900000000003</v>
          </cell>
          <cell r="AFK13">
            <v>4.1520100000000006</v>
          </cell>
          <cell r="AFL13">
            <v>4.124625</v>
          </cell>
          <cell r="AFM13">
            <v>4.12263</v>
          </cell>
          <cell r="AFN13">
            <v>4.1274499999999996</v>
          </cell>
          <cell r="AFO13">
            <v>4.1207950000000002</v>
          </cell>
          <cell r="AFP13">
            <v>4.1207899999999995</v>
          </cell>
          <cell r="AFQ13">
            <v>4.110525</v>
          </cell>
          <cell r="AFR13">
            <v>4.110525</v>
          </cell>
          <cell r="AFS13">
            <v>4.1105149999999995</v>
          </cell>
          <cell r="AFT13">
            <v>4.1068999999999996</v>
          </cell>
          <cell r="AFU13">
            <v>4.12622</v>
          </cell>
          <cell r="AFV13">
            <v>4.1183899999999998</v>
          </cell>
          <cell r="AFW13">
            <v>4.1177900000000003</v>
          </cell>
          <cell r="AFX13">
            <v>4.1065750000000003</v>
          </cell>
          <cell r="AFY13">
            <v>4.1109900000000001</v>
          </cell>
          <cell r="AFZ13">
            <v>4.1253449999999994</v>
          </cell>
          <cell r="AGA13">
            <v>4.12331</v>
          </cell>
          <cell r="AGB13">
            <v>4.1233000000000004</v>
          </cell>
          <cell r="AGC13">
            <v>4.1217350000000001</v>
          </cell>
          <cell r="AGD13">
            <v>4.1189900000000002</v>
          </cell>
          <cell r="AGE13">
            <v>4.1189900000000002</v>
          </cell>
          <cell r="AGF13">
            <v>4.1190099999999994</v>
          </cell>
          <cell r="AGG13">
            <v>4.1189900000000002</v>
          </cell>
          <cell r="AGH13">
            <v>4.1816899999999997</v>
          </cell>
          <cell r="AGI13">
            <v>4.1817000000000002</v>
          </cell>
          <cell r="AGJ13">
            <v>4.1816849999999999</v>
          </cell>
          <cell r="AGK13">
            <v>4.1566999999999998</v>
          </cell>
          <cell r="AGL13">
            <v>4.0339700000000001</v>
          </cell>
          <cell r="AGM13">
            <v>4.0527049999999996</v>
          </cell>
          <cell r="AGN13">
            <v>4.0292050000000001</v>
          </cell>
          <cell r="AGO13">
            <v>4.0255650000000003</v>
          </cell>
          <cell r="AGP13">
            <v>4.0253300000000003</v>
          </cell>
          <cell r="AGQ13">
            <v>4.0322800000000001</v>
          </cell>
          <cell r="AGR13">
            <v>4.0285650000000004</v>
          </cell>
          <cell r="AGS13">
            <v>4.0271049999999997</v>
          </cell>
          <cell r="AGT13">
            <v>4.0237250000000007</v>
          </cell>
          <cell r="AGU13">
            <v>4.0137999999999998</v>
          </cell>
          <cell r="AGV13">
            <v>4.0799699999999994</v>
          </cell>
          <cell r="AGW13">
            <v>3.9996800000000001</v>
          </cell>
          <cell r="AGX13">
            <v>3.9997149999999997</v>
          </cell>
          <cell r="AGY13">
            <v>4.0041500000000001</v>
          </cell>
          <cell r="AGZ13">
            <v>4.0010049999999993</v>
          </cell>
          <cell r="AHA13">
            <v>4.00169</v>
          </cell>
          <cell r="AHB13">
            <v>3.9944199999999999</v>
          </cell>
          <cell r="AHC13">
            <v>3.9977400000000003</v>
          </cell>
          <cell r="AHD13">
            <v>3.9993400000000001</v>
          </cell>
          <cell r="AHE13">
            <v>3.9486249999999998</v>
          </cell>
          <cell r="AHF13">
            <v>3.9248099999999999</v>
          </cell>
          <cell r="AHG13">
            <v>3.9477500000000001</v>
          </cell>
          <cell r="AHH13">
            <v>3.9428299999999998</v>
          </cell>
          <cell r="AHI13">
            <v>3.98584</v>
          </cell>
          <cell r="AHJ13">
            <v>3.94245</v>
          </cell>
          <cell r="AHK13">
            <v>3.9384449999999998</v>
          </cell>
          <cell r="AHL13">
            <v>3.9383050000000002</v>
          </cell>
          <cell r="AHM13">
            <v>3.9536899999999999</v>
          </cell>
          <cell r="AHN13">
            <v>3.9520849999999998</v>
          </cell>
          <cell r="AHO13">
            <v>4.0869300000000006</v>
          </cell>
          <cell r="AHP13">
            <v>4.07362</v>
          </cell>
          <cell r="AHQ13">
            <v>4.0739400000000003</v>
          </cell>
          <cell r="AHR13">
            <v>4.0739400000000003</v>
          </cell>
          <cell r="AHS13">
            <v>4.0833049999999993</v>
          </cell>
          <cell r="AHT13">
            <v>4.081645</v>
          </cell>
          <cell r="AHU13">
            <v>4.08751</v>
          </cell>
          <cell r="AHV13">
            <v>4.1211500000000001</v>
          </cell>
          <cell r="AHW13">
            <v>4.1642349999999997</v>
          </cell>
          <cell r="AHX13">
            <v>4.1895950000000006</v>
          </cell>
          <cell r="AHY13">
            <v>4.1535900000000003</v>
          </cell>
          <cell r="AHZ13">
            <v>4.147335</v>
          </cell>
          <cell r="AIA13">
            <v>4.1501900000000003</v>
          </cell>
          <cell r="AIB13">
            <v>4.1394300000000008</v>
          </cell>
          <cell r="AIC13">
            <v>4.1357499999999998</v>
          </cell>
          <cell r="AID13">
            <v>4.1357499999999998</v>
          </cell>
          <cell r="AIE13">
            <v>4.1595599999999999</v>
          </cell>
          <cell r="AIF13">
            <v>4.3096499999999995</v>
          </cell>
          <cell r="AIG13">
            <v>4.3006799999999998</v>
          </cell>
          <cell r="AIH13">
            <v>4.3006799999999998</v>
          </cell>
          <cell r="AII13">
            <v>4.29373</v>
          </cell>
          <cell r="AIJ13">
            <v>4.2947950000000006</v>
          </cell>
          <cell r="AIK13">
            <v>4.2878950000000007</v>
          </cell>
          <cell r="AIL13">
            <v>4.2871349999999993</v>
          </cell>
          <cell r="AIM13">
            <v>4.2830849999999998</v>
          </cell>
          <cell r="AIN13">
            <v>4.28308</v>
          </cell>
          <cell r="AIO13">
            <v>4.28261</v>
          </cell>
          <cell r="AIP13">
            <v>4.3446899999999999</v>
          </cell>
          <cell r="AIQ13">
            <v>4.2388700000000004</v>
          </cell>
          <cell r="AIR13">
            <v>4.2141000000000002</v>
          </cell>
          <cell r="AIS13">
            <v>4.2077200000000001</v>
          </cell>
          <cell r="AIT13">
            <v>4.2370099999999997</v>
          </cell>
          <cell r="AIU13">
            <v>4.2689199999999996</v>
          </cell>
          <cell r="AIV13">
            <v>4.2424499999999998</v>
          </cell>
          <cell r="AIW13">
            <v>4.2424799999999996</v>
          </cell>
          <cell r="AIX13">
            <v>4.24254</v>
          </cell>
          <cell r="AIY13">
            <v>4.23001</v>
          </cell>
          <cell r="AIZ13">
            <v>4.1816599999999999</v>
          </cell>
          <cell r="AJA13">
            <v>4.1623999999999999</v>
          </cell>
          <cell r="AJB13">
            <v>4.1426100000000003</v>
          </cell>
          <cell r="AJC13">
            <v>4.1425700000000001</v>
          </cell>
          <cell r="AJD13">
            <v>4.1425700000000001</v>
          </cell>
          <cell r="AJE13">
            <v>4.2767200000000001</v>
          </cell>
          <cell r="AJF13">
            <v>4.2434399999999997</v>
          </cell>
          <cell r="AJG13">
            <v>4.2334899999999998</v>
          </cell>
          <cell r="AJH13">
            <v>4.2562199999999999</v>
          </cell>
          <cell r="AJI13">
            <v>4.2317200000000001</v>
          </cell>
          <cell r="AJJ13">
            <v>4.4123000000000001</v>
          </cell>
          <cell r="AJK13">
            <v>4.4123099999999997</v>
          </cell>
          <cell r="AJL13">
            <v>4.3741000000000003</v>
          </cell>
          <cell r="AJM13">
            <v>4.3507999999999996</v>
          </cell>
          <cell r="AJN13">
            <v>4.2922000000000002</v>
          </cell>
          <cell r="AJO13">
            <v>4.2762099999999998</v>
          </cell>
          <cell r="AJP13">
            <v>4.2761899999999997</v>
          </cell>
          <cell r="AJQ13">
            <v>4.2398100000000003</v>
          </cell>
          <cell r="AJR13">
            <v>4.2294900000000002</v>
          </cell>
          <cell r="AJS13">
            <v>4.2067199999999998</v>
          </cell>
          <cell r="AJT13">
            <v>4.3435100000000002</v>
          </cell>
          <cell r="AJU13">
            <v>4.3434900000000001</v>
          </cell>
          <cell r="AJV13">
            <v>4.2928300000000004</v>
          </cell>
          <cell r="AJW13">
            <v>4.2833800000000002</v>
          </cell>
          <cell r="AJX13">
            <v>4.2472000000000003</v>
          </cell>
          <cell r="AJY13">
            <v>4.3190900000000001</v>
          </cell>
          <cell r="AJZ13">
            <v>4.3652099999999994</v>
          </cell>
          <cell r="AKA13">
            <v>4.3454300000000003</v>
          </cell>
          <cell r="AKB13">
            <v>4.3454300000000003</v>
          </cell>
          <cell r="AKC13">
            <v>4.36599</v>
          </cell>
          <cell r="AKD13">
            <v>4.3659699999999999</v>
          </cell>
          <cell r="AKE13">
            <v>4.3659699999999999</v>
          </cell>
          <cell r="AKF13">
            <v>4.3659699999999999</v>
          </cell>
          <cell r="AKG13">
            <v>4.3388299999999997</v>
          </cell>
          <cell r="AKH13">
            <v>4.3668899999999997</v>
          </cell>
          <cell r="AKI13">
            <v>4.2989899999999999</v>
          </cell>
          <cell r="AKJ13">
            <v>4.2891899999999996</v>
          </cell>
          <cell r="AKK13">
            <v>4.2831799999999998</v>
          </cell>
          <cell r="AKL13">
            <v>4.3572600000000001</v>
          </cell>
          <cell r="AKM13">
            <v>4.3572600000000001</v>
          </cell>
          <cell r="AKN13">
            <v>4.2918250000000002</v>
          </cell>
          <cell r="AKO13">
            <v>4.2871899999999998</v>
          </cell>
          <cell r="AKP13">
            <v>4.2813749999999997</v>
          </cell>
          <cell r="AKQ13">
            <v>4.2690450000000002</v>
          </cell>
          <cell r="AKR13">
            <v>4.4207549999999998</v>
          </cell>
          <cell r="AKS13">
            <v>4.3848000000000003</v>
          </cell>
          <cell r="AKT13">
            <v>4.3848000000000003</v>
          </cell>
          <cell r="AKU13">
            <v>4.3731150000000003</v>
          </cell>
          <cell r="AKV13">
            <v>4.36829</v>
          </cell>
          <cell r="AKW13">
            <v>4.36829</v>
          </cell>
          <cell r="AKX13">
            <v>4.296405</v>
          </cell>
          <cell r="AKY13">
            <v>4.289695</v>
          </cell>
          <cell r="AKZ13">
            <v>4.2838399999999996</v>
          </cell>
          <cell r="ALA13">
            <v>4.2833100000000002</v>
          </cell>
          <cell r="ALB13">
            <v>4.3041850000000004</v>
          </cell>
          <cell r="ALC13">
            <v>4.3041850000000004</v>
          </cell>
          <cell r="ALD13">
            <v>4.2598649999999996</v>
          </cell>
          <cell r="ALE13">
            <v>4.3359199999999998</v>
          </cell>
          <cell r="ALF13">
            <v>4.2486999999999995</v>
          </cell>
          <cell r="ALG13">
            <v>4.3170950000000001</v>
          </cell>
          <cell r="ALH13">
            <v>4.2359799999999996</v>
          </cell>
          <cell r="ALI13">
            <v>4.2206150000000004</v>
          </cell>
          <cell r="ALJ13">
            <v>4.2183250000000001</v>
          </cell>
          <cell r="ALK13">
            <v>4.2183449999999993</v>
          </cell>
          <cell r="ALL13">
            <v>4.2930399999999995</v>
          </cell>
          <cell r="ALM13">
            <v>4.2780500000000004</v>
          </cell>
          <cell r="ALN13">
            <v>4.2621900000000004</v>
          </cell>
          <cell r="ALO13">
            <v>4.2580799999999996</v>
          </cell>
          <cell r="ALP13">
            <v>4.2170899999999998</v>
          </cell>
          <cell r="ALQ13">
            <v>4.2955749999999995</v>
          </cell>
          <cell r="ALR13">
            <v>4.3131000000000004</v>
          </cell>
          <cell r="ALS13">
            <v>4.3253349999999999</v>
          </cell>
          <cell r="ALT13">
            <v>4.3167399999999994</v>
          </cell>
          <cell r="ALU13">
            <v>4.3167400000000002</v>
          </cell>
          <cell r="ALV13">
            <v>4.3111700000000006</v>
          </cell>
          <cell r="ALW13">
            <v>4.0861599999999996</v>
          </cell>
          <cell r="ALX13">
            <v>4.0665950000000004</v>
          </cell>
          <cell r="ALY13">
            <v>4.0263450000000001</v>
          </cell>
          <cell r="ALZ13">
            <v>4.02285</v>
          </cell>
          <cell r="AMA13">
            <v>4.0158199999999997</v>
          </cell>
          <cell r="AMB13">
            <v>4.0157699999999998</v>
          </cell>
          <cell r="AMC13">
            <v>4.0473299999999997</v>
          </cell>
          <cell r="AMD13">
            <v>4.0380149999999997</v>
          </cell>
          <cell r="AME13">
            <v>4.0331999999999999</v>
          </cell>
          <cell r="AMF13">
            <v>4.1332950000000004</v>
          </cell>
          <cell r="AMG13">
            <v>4.0794350000000001</v>
          </cell>
          <cell r="AMH13">
            <v>4.0101250000000004</v>
          </cell>
          <cell r="AMI13">
            <v>4.0062199999999999</v>
          </cell>
          <cell r="AMJ13">
            <v>4.0317799999999995</v>
          </cell>
          <cell r="AMK13">
            <v>4.1928800000000006</v>
          </cell>
          <cell r="AML13">
            <v>4.1482049999999999</v>
          </cell>
          <cell r="AMM13">
            <v>4.13957</v>
          </cell>
          <cell r="AMN13">
            <v>4.1356850000000005</v>
          </cell>
          <cell r="AMO13">
            <v>4.1334999999999997</v>
          </cell>
          <cell r="AMP13">
            <v>4.2257199999999999</v>
          </cell>
          <cell r="AMQ13">
            <v>4.1855099999999998</v>
          </cell>
          <cell r="AMR13">
            <v>4.1761999999999997</v>
          </cell>
          <cell r="AMS13">
            <v>4.1714900000000004</v>
          </cell>
          <cell r="AMT13">
            <v>4.1840450000000002</v>
          </cell>
          <cell r="AMU13">
            <v>4.2858999999999998</v>
          </cell>
          <cell r="AMV13">
            <v>4.268605</v>
          </cell>
          <cell r="AMW13">
            <v>4.2675049999999999</v>
          </cell>
          <cell r="AMX13">
            <v>4.2627800000000002</v>
          </cell>
          <cell r="AMY13">
            <v>4.4593449999999999</v>
          </cell>
          <cell r="AMZ13">
            <v>4.3101149999999997</v>
          </cell>
          <cell r="ANA13">
            <v>4.294035</v>
          </cell>
          <cell r="ANB13">
            <v>4.2886349999999993</v>
          </cell>
          <cell r="ANC13">
            <v>4.28864</v>
          </cell>
          <cell r="AND13">
            <v>4.3960499999999998</v>
          </cell>
          <cell r="ANE13">
            <v>4.4307850000000002</v>
          </cell>
          <cell r="ANF13">
            <v>4.4219999999999997</v>
          </cell>
          <cell r="ANG13">
            <v>4.4219999999999997</v>
          </cell>
          <cell r="ANH13">
            <v>4.4219999999999997</v>
          </cell>
          <cell r="ANI13">
            <v>4.4098550000000003</v>
          </cell>
          <cell r="ANJ13">
            <v>4.3748400000000007</v>
          </cell>
          <cell r="ANK13">
            <v>4.36843</v>
          </cell>
          <cell r="ANL13">
            <v>4.3684399999999997</v>
          </cell>
          <cell r="ANM13">
            <v>4.3684399999999997</v>
          </cell>
          <cell r="ANN13">
            <v>4.3327400000000003</v>
          </cell>
          <cell r="ANO13">
            <v>4.3230300000000002</v>
          </cell>
          <cell r="ANP13">
            <v>4.31569</v>
          </cell>
          <cell r="ANQ13">
            <v>4.30518</v>
          </cell>
          <cell r="ANR13">
            <v>4.5171999999999999</v>
          </cell>
          <cell r="ANS13">
            <v>4.4972500000000002</v>
          </cell>
          <cell r="ANT13">
            <v>4.488785</v>
          </cell>
          <cell r="ANU13">
            <v>4.4807899999999998</v>
          </cell>
          <cell r="ANV13">
            <v>4.4738249999999997</v>
          </cell>
          <cell r="ANW13">
            <v>4.4668299999999999</v>
          </cell>
          <cell r="ANX13">
            <v>4.4472450000000006</v>
          </cell>
          <cell r="ANY13">
            <v>4.2166300000000003</v>
          </cell>
          <cell r="ANZ13">
            <v>4.2166300000000003</v>
          </cell>
          <cell r="AOA13">
            <v>4.2024999999999997</v>
          </cell>
          <cell r="AOB13">
            <v>4.5067350000000008</v>
          </cell>
          <cell r="AOC13">
            <v>4.4512900000000002</v>
          </cell>
          <cell r="AOD13">
            <v>4.4451450000000001</v>
          </cell>
          <cell r="AOE13">
            <v>4.4451599999999996</v>
          </cell>
          <cell r="AOF13">
            <v>4.4328500000000002</v>
          </cell>
          <cell r="AOG13">
            <v>4.3517349999999997</v>
          </cell>
          <cell r="AOH13">
            <v>4.3314950000000003</v>
          </cell>
          <cell r="AOI13">
            <v>4.3185350000000007</v>
          </cell>
          <cell r="AOJ13">
            <v>4.3159299999999998</v>
          </cell>
          <cell r="AOK13">
            <v>4.3159599999999996</v>
          </cell>
          <cell r="AOL13">
            <v>4.4447399999999995</v>
          </cell>
          <cell r="AOM13">
            <v>4.4335000000000004</v>
          </cell>
          <cell r="AON13">
            <v>4.4181150000000002</v>
          </cell>
          <cell r="AOO13">
            <v>4.4137599999999999</v>
          </cell>
          <cell r="AOP13">
            <v>4.4192350000000005</v>
          </cell>
          <cell r="AOQ13">
            <v>4.5299800000000001</v>
          </cell>
          <cell r="AOR13">
            <v>4.3499999999999996</v>
          </cell>
          <cell r="AOS13">
            <v>4.5900100000000004</v>
          </cell>
          <cell r="AOT13">
            <v>4.5900100000000004</v>
          </cell>
          <cell r="AOU13">
            <v>4.5899900000000002</v>
          </cell>
          <cell r="AOV13">
            <v>4.6147849999999995</v>
          </cell>
          <cell r="AOW13">
            <v>4.6047949999999993</v>
          </cell>
          <cell r="AOX13">
            <v>4.6048</v>
          </cell>
          <cell r="AOY13">
            <v>4.6048</v>
          </cell>
          <cell r="AOZ13">
            <v>4.5956400000000004</v>
          </cell>
          <cell r="APA13">
            <v>4.6879299999999997</v>
          </cell>
          <cell r="APB13">
            <v>4.6197499999999998</v>
          </cell>
          <cell r="APC13">
            <v>4.6197299999999997</v>
          </cell>
          <cell r="APD13">
            <v>4.6078150000000004</v>
          </cell>
          <cell r="APE13">
            <v>4.6078200000000002</v>
          </cell>
          <cell r="APF13">
            <v>4.6558950000000001</v>
          </cell>
          <cell r="APG13">
            <v>4.6759000000000004</v>
          </cell>
          <cell r="APH13">
            <v>4.6645450000000004</v>
          </cell>
          <cell r="API13">
            <v>4.6562599999999996</v>
          </cell>
          <cell r="APJ13">
            <v>4.6365100000000004</v>
          </cell>
          <cell r="APK13">
            <v>4.5488099999999996</v>
          </cell>
          <cell r="APL13">
            <v>4.53512</v>
          </cell>
          <cell r="APM13">
            <v>4.5351400000000002</v>
          </cell>
          <cell r="APN13">
            <v>4.5215800000000002</v>
          </cell>
          <cell r="APO13">
            <v>4.5156600000000005</v>
          </cell>
          <cell r="APP13">
            <v>4.6142700000000003</v>
          </cell>
          <cell r="APQ13">
            <v>4.6142700000000003</v>
          </cell>
          <cell r="APR13">
            <v>4.6142500000000002</v>
          </cell>
          <cell r="APS13">
            <v>4.6100999999999992</v>
          </cell>
          <cell r="APT13">
            <v>4.710655</v>
          </cell>
          <cell r="APU13">
            <v>4.6186050000000005</v>
          </cell>
          <cell r="APV13">
            <v>4.6123149999999997</v>
          </cell>
          <cell r="APW13">
            <v>4.61233</v>
          </cell>
          <cell r="APX13">
            <v>4.6049600000000002</v>
          </cell>
          <cell r="APY13">
            <v>4.6394000000000002</v>
          </cell>
          <cell r="APZ13">
            <v>4.6087400000000001</v>
          </cell>
          <cell r="AQA13">
            <v>4.5980850000000002</v>
          </cell>
          <cell r="AQB13">
            <v>4.5980849999999993</v>
          </cell>
          <cell r="AQC13">
            <v>4.5814500000000002</v>
          </cell>
          <cell r="AQD13">
            <v>4.5670999999999999</v>
          </cell>
          <cell r="AQE13">
            <v>4.5670850000000005</v>
          </cell>
          <cell r="AQF13">
            <v>4.5482149999999999</v>
          </cell>
          <cell r="AQG13">
            <v>4.5341699999999996</v>
          </cell>
          <cell r="AQH13">
            <v>4.5271249999999998</v>
          </cell>
          <cell r="AQI13">
            <v>4.5271400000000002</v>
          </cell>
          <cell r="AQJ13">
            <v>4.557995</v>
          </cell>
          <cell r="AQK13">
            <v>4.5618499999999997</v>
          </cell>
          <cell r="AQL13">
            <v>4.7879399999999999</v>
          </cell>
          <cell r="AQM13">
            <v>4.9101400000000002</v>
          </cell>
          <cell r="AQN13">
            <v>4.900665</v>
          </cell>
          <cell r="AQO13">
            <v>4.9006600000000002</v>
          </cell>
          <cell r="AQP13">
            <v>4.8799799999999998</v>
          </cell>
          <cell r="AQQ13">
            <v>4.8800100000000004</v>
          </cell>
          <cell r="AQR13">
            <v>4.8251299999999997</v>
          </cell>
          <cell r="AQS13">
            <v>4.8186900000000001</v>
          </cell>
          <cell r="AQT13">
            <v>4.7637049999999999</v>
          </cell>
          <cell r="AQU13">
            <v>4.7165750000000006</v>
          </cell>
          <cell r="AQV13">
            <v>4.7085699999999999</v>
          </cell>
          <cell r="AQW13">
            <v>4.7085699999999999</v>
          </cell>
          <cell r="AQX13">
            <v>4.6915049999999994</v>
          </cell>
          <cell r="AQY13">
            <v>5.0252300000000005</v>
          </cell>
          <cell r="AQZ13">
            <v>4.9712949999999996</v>
          </cell>
          <cell r="ARA13">
            <v>4.9695850000000004</v>
          </cell>
          <cell r="ARB13">
            <v>4.9713750000000001</v>
          </cell>
          <cell r="ARC13">
            <v>5.00488</v>
          </cell>
          <cell r="ARD13">
            <v>5.1779349999999997</v>
          </cell>
          <cell r="ARE13">
            <v>5.2379800000000003</v>
          </cell>
          <cell r="ARF13">
            <v>5.2262750000000002</v>
          </cell>
          <cell r="ARG13">
            <v>5.230245</v>
          </cell>
          <cell r="ARH13">
            <v>5.22037</v>
          </cell>
          <cell r="ARI13">
            <v>5.2121899999999997</v>
          </cell>
          <cell r="ARJ13">
            <v>5.2122000000000002</v>
          </cell>
          <cell r="ARK13">
            <v>5.14635</v>
          </cell>
          <cell r="ARL13">
            <v>5.1381500000000004</v>
          </cell>
          <cell r="ARM13">
            <v>5.2788199999999996</v>
          </cell>
          <cell r="ARN13">
            <v>5.2721799999999996</v>
          </cell>
          <cell r="ARO13">
            <v>5.2321899999999992</v>
          </cell>
          <cell r="ARP13">
            <v>5.2267950000000001</v>
          </cell>
          <cell r="ARQ13">
            <v>5.3599899999999998</v>
          </cell>
          <cell r="ARR13">
            <v>5.1033050000000006</v>
          </cell>
          <cell r="ARS13">
            <v>5.1436849999999996</v>
          </cell>
          <cell r="ART13">
            <v>5.1361949999999998</v>
          </cell>
          <cell r="ARU13">
            <v>5.13619</v>
          </cell>
          <cell r="ARV13">
            <v>5.3036200000000004</v>
          </cell>
          <cell r="ARW13">
            <v>5.3305100000000003</v>
          </cell>
          <cell r="ARX13">
            <v>5.3654900000000003</v>
          </cell>
          <cell r="ARY13">
            <v>5.3624499999999999</v>
          </cell>
          <cell r="ARZ13">
            <v>5.3624349999999996</v>
          </cell>
          <cell r="ASA13">
            <v>5.2700399999999998</v>
          </cell>
          <cell r="ASB13">
            <v>5.2941500000000001</v>
          </cell>
          <cell r="ASC13">
            <v>5.2443100000000005</v>
          </cell>
          <cell r="ASD13">
            <v>5.2443100000000005</v>
          </cell>
          <cell r="ASE13">
            <v>5.2361450000000005</v>
          </cell>
          <cell r="ASF13">
            <v>5.4918999999999993</v>
          </cell>
          <cell r="ASG13">
            <v>5.4816799999999999</v>
          </cell>
          <cell r="ASH13">
            <v>5.4055999999999997</v>
          </cell>
          <cell r="ASI13">
            <v>5.4055850000000003</v>
          </cell>
          <cell r="ASJ13">
            <v>5.3866699999999996</v>
          </cell>
          <cell r="ASK13">
            <v>5.4753499999999997</v>
          </cell>
          <cell r="ASL13">
            <v>5.4469799999999999</v>
          </cell>
          <cell r="ASM13">
            <v>5.4151350000000003</v>
          </cell>
          <cell r="ASN13">
            <v>5.4053800000000001</v>
          </cell>
          <cell r="ASO13">
            <v>5.3305400000000001</v>
          </cell>
          <cell r="ASP13">
            <v>5.5331399999999995</v>
          </cell>
          <cell r="ASQ13">
            <v>5.5233699999999999</v>
          </cell>
          <cell r="ASR13">
            <v>5.4956750000000003</v>
          </cell>
          <cell r="ASS13">
            <v>5.4894999999999996</v>
          </cell>
          <cell r="AST13">
            <v>5.4895050000000003</v>
          </cell>
          <cell r="ASU13">
            <v>5.6874900000000004</v>
          </cell>
          <cell r="ASV13">
            <v>5.6044900000000002</v>
          </cell>
          <cell r="ASW13">
            <v>5.6013299999999999</v>
          </cell>
          <cell r="ASX13">
            <v>5.6013400000000004</v>
          </cell>
          <cell r="ASY13">
            <v>5.5570000000000004</v>
          </cell>
          <cell r="ASZ13">
            <v>5.9048300000000005</v>
          </cell>
          <cell r="ATA13">
            <v>5.8434949999999999</v>
          </cell>
          <cell r="ATB13">
            <v>5.8556850000000003</v>
          </cell>
          <cell r="ATC13">
            <v>5.8502349999999996</v>
          </cell>
          <cell r="ATD13">
            <v>5.8611300000000002</v>
          </cell>
          <cell r="ATE13">
            <v>5.8520799999999999</v>
          </cell>
          <cell r="ATF13">
            <v>5.8008199999999999</v>
          </cell>
          <cell r="ATG13">
            <v>5.8258200000000002</v>
          </cell>
          <cell r="ATH13">
            <v>5.8258150000000004</v>
          </cell>
          <cell r="ATI13">
            <v>5.8258200000000002</v>
          </cell>
          <cell r="ATJ13">
            <v>5.8329400000000007</v>
          </cell>
          <cell r="ATK13">
            <v>5.8329149999999998</v>
          </cell>
          <cell r="ATL13">
            <v>5.79169</v>
          </cell>
          <cell r="ATM13">
            <v>5.783785</v>
          </cell>
          <cell r="ATN13">
            <v>5.7837949999999996</v>
          </cell>
          <cell r="ATO13">
            <v>5.9753150000000002</v>
          </cell>
          <cell r="ATP13">
            <v>6.0621</v>
          </cell>
          <cell r="ATQ13">
            <v>6.0528150000000007</v>
          </cell>
          <cell r="ATR13">
            <v>6.05152</v>
          </cell>
          <cell r="ATS13">
            <v>6.1036200000000003</v>
          </cell>
          <cell r="ATT13">
            <v>6.0497399999999999</v>
          </cell>
          <cell r="ATU13">
            <v>5.9923500000000001</v>
          </cell>
          <cell r="ATV13">
            <v>5.9984900000000003</v>
          </cell>
          <cell r="ATW13">
            <v>6.0313750000000006</v>
          </cell>
          <cell r="ATX13">
            <v>6.1575950000000006</v>
          </cell>
          <cell r="ATY13">
            <v>6.0940000000000003</v>
          </cell>
          <cell r="ATZ13">
            <v>6.0932899999999997</v>
          </cell>
          <cell r="AUA13">
            <v>6.0885750000000005</v>
          </cell>
          <cell r="AUB13">
            <v>6.0831850000000003</v>
          </cell>
          <cell r="AUC13">
            <v>6.1378699999999995</v>
          </cell>
          <cell r="AUD13">
            <v>6.1113650000000002</v>
          </cell>
          <cell r="AUE13">
            <v>5.9853800000000001</v>
          </cell>
          <cell r="AUF13">
            <v>5.975625</v>
          </cell>
          <cell r="AUG13">
            <v>6.1331900000000008</v>
          </cell>
          <cell r="AUH13">
            <v>6.2787550000000003</v>
          </cell>
          <cell r="AUI13">
            <v>6.1982999999999997</v>
          </cell>
          <cell r="AUJ13">
            <v>6.1982999999999997</v>
          </cell>
          <cell r="AUK13">
            <v>6.1787000000000001</v>
          </cell>
          <cell r="AUL13">
            <v>6.1722950000000001</v>
          </cell>
          <cell r="AUM13">
            <v>6.1595899999999997</v>
          </cell>
          <cell r="AUN13">
            <v>6.0470749999999995</v>
          </cell>
          <cell r="AUO13">
            <v>6.0470749999999995</v>
          </cell>
          <cell r="AUP13">
            <v>6.0432899999999998</v>
          </cell>
          <cell r="AUQ13">
            <v>6.0914799999999998</v>
          </cell>
          <cell r="AUR13">
            <v>6.2419399999999996</v>
          </cell>
          <cell r="AUS13">
            <v>6.0417899999999998</v>
          </cell>
          <cell r="AUT13">
            <v>6.0422150000000006</v>
          </cell>
          <cell r="AUU13">
            <v>6.0267750000000007</v>
          </cell>
          <cell r="AUV13">
            <v>6.07348</v>
          </cell>
          <cell r="AUW13">
            <v>6.2169550000000005</v>
          </cell>
          <cell r="AUX13">
            <v>6.1380650000000001</v>
          </cell>
          <cell r="AUY13">
            <v>6.1291799999999999</v>
          </cell>
          <cell r="AUZ13">
            <v>6.1188549999999999</v>
          </cell>
          <cell r="AVA13">
            <v>6.1094650000000001</v>
          </cell>
          <cell r="AVB13">
            <v>6.0998000000000001</v>
          </cell>
          <cell r="AVC13">
            <v>5.9621050000000002</v>
          </cell>
          <cell r="AVD13">
            <v>5.9484300000000001</v>
          </cell>
          <cell r="AVE13">
            <v>5.9364249999999998</v>
          </cell>
          <cell r="AVF13">
            <v>5.9705349999999999</v>
          </cell>
          <cell r="AVG13">
            <v>6.0419199999999993</v>
          </cell>
          <cell r="AVH13">
            <v>6.0419200000000002</v>
          </cell>
          <cell r="AVI13">
            <v>5.9877799999999999</v>
          </cell>
          <cell r="AVJ13">
            <v>5.9726100000000004</v>
          </cell>
          <cell r="AVK13">
            <v>5.9326799999999995</v>
          </cell>
          <cell r="AVL13">
            <v>5.9013200000000001</v>
          </cell>
          <cell r="AVM13">
            <v>5.9433150000000001</v>
          </cell>
          <cell r="AVN13">
            <v>5.91873</v>
          </cell>
          <cell r="AVO13">
            <v>5.91873</v>
          </cell>
          <cell r="AVP13">
            <v>6.1236550000000003</v>
          </cell>
          <cell r="AVQ13">
            <v>6.0960749999999999</v>
          </cell>
          <cell r="AVR13">
            <v>6.0961099999999995</v>
          </cell>
          <cell r="AVS13">
            <v>6.0797650000000001</v>
          </cell>
          <cell r="AVT13">
            <v>6.0636749999999999</v>
          </cell>
          <cell r="AVU13">
            <v>5.9942100000000007</v>
          </cell>
          <cell r="AVV13">
            <v>6.4430350000000001</v>
          </cell>
          <cell r="AVW13">
            <v>6.43133</v>
          </cell>
          <cell r="AVX13">
            <v>6.4129950000000004</v>
          </cell>
          <cell r="AVY13">
            <v>6.4204400000000001</v>
          </cell>
          <cell r="AVZ13">
            <v>6.5596750000000004</v>
          </cell>
          <cell r="AWA13">
            <v>6.4875949999999998</v>
          </cell>
          <cell r="AWB13">
            <v>6.455495</v>
          </cell>
          <cell r="AWC13">
            <v>6.4427850000000007</v>
          </cell>
          <cell r="AWD13">
            <v>6.4380950000000006</v>
          </cell>
          <cell r="AWE13">
            <v>6.9248349999999999</v>
          </cell>
          <cell r="AWF13">
            <v>6.89344</v>
          </cell>
          <cell r="AWG13">
            <v>6.8760150000000007</v>
          </cell>
          <cell r="AWH13">
            <v>6.8725849999999999</v>
          </cell>
          <cell r="AWI13">
            <v>6.8886950000000002</v>
          </cell>
          <cell r="AWJ13">
            <v>7.1725349999999999</v>
          </cell>
          <cell r="AWK13">
            <v>7.130045</v>
          </cell>
          <cell r="AWL13">
            <v>7.1772900000000002</v>
          </cell>
          <cell r="AWM13">
            <v>7.1676250000000001</v>
          </cell>
          <cell r="AWN13">
            <v>7.1676200000000003</v>
          </cell>
          <cell r="AWO13">
            <v>7.1598949999999997</v>
          </cell>
          <cell r="AWP13">
            <v>7.0642049999999994</v>
          </cell>
          <cell r="AWQ13">
            <v>7.0401899999999999</v>
          </cell>
          <cell r="AWR13">
            <v>7.0305400000000002</v>
          </cell>
          <cell r="AWS13">
            <v>7.0266349999999997</v>
          </cell>
          <cell r="AWT13">
            <v>7.3516349999999999</v>
          </cell>
          <cell r="AWU13">
            <v>7.1998099999999994</v>
          </cell>
          <cell r="AWV13">
            <v>7.1936750000000007</v>
          </cell>
          <cell r="AWW13">
            <v>7.1936900000000001</v>
          </cell>
          <cell r="AWX13">
            <v>7.1828900000000004</v>
          </cell>
          <cell r="AWY13">
            <v>7.1798250000000001</v>
          </cell>
          <cell r="AWZ13">
            <v>7.0858650000000001</v>
          </cell>
          <cell r="AXA13">
            <v>7.0858650000000001</v>
          </cell>
          <cell r="AXB13">
            <v>7.01586</v>
          </cell>
          <cell r="AXC13">
            <v>7.0159000000000002</v>
          </cell>
          <cell r="AXD13">
            <v>6.9746950000000005</v>
          </cell>
          <cell r="AXE13">
            <v>6.9656700000000003</v>
          </cell>
          <cell r="AXF13">
            <v>6.9565999999999999</v>
          </cell>
          <cell r="AXG13">
            <v>7.1069149999999999</v>
          </cell>
          <cell r="AXH13">
            <v>6.9923199999999994</v>
          </cell>
          <cell r="AXI13">
            <v>6.9555249999999997</v>
          </cell>
          <cell r="AXJ13">
            <v>6.9453250000000004</v>
          </cell>
          <cell r="AXK13">
            <v>6.9453549999999993</v>
          </cell>
          <cell r="AXL13">
            <v>7.0760800000000001</v>
          </cell>
        </row>
        <row r="14">
          <cell r="A14" t="str">
            <v>GT273/13May22</v>
          </cell>
          <cell r="B14">
            <v>44967</v>
          </cell>
          <cell r="C14">
            <v>7.3549866666666661</v>
          </cell>
          <cell r="D14">
            <v>7.3549933333333328</v>
          </cell>
          <cell r="E14">
            <v>7.3483366666666656</v>
          </cell>
          <cell r="F14">
            <v>7.3483299999999998</v>
          </cell>
          <cell r="G14">
            <v>7.3733366666666669</v>
          </cell>
          <cell r="H14">
            <v>7.3816533333333334</v>
          </cell>
          <cell r="I14">
            <v>7.3816666666666668</v>
          </cell>
          <cell r="J14">
            <v>7.3024800000000001</v>
          </cell>
          <cell r="K14">
            <v>7.3783300000000009</v>
          </cell>
          <cell r="L14">
            <v>7.3783233333333333</v>
          </cell>
          <cell r="M14">
            <v>7.3449866666666663</v>
          </cell>
          <cell r="N14">
            <v>7.325003333333334</v>
          </cell>
          <cell r="O14">
            <v>7.3249966666666664</v>
          </cell>
          <cell r="P14">
            <v>7.3249866666666668</v>
          </cell>
          <cell r="Q14">
            <v>7.3649966666666664</v>
          </cell>
          <cell r="R14">
            <v>7.3716633333333332</v>
          </cell>
          <cell r="S14">
            <v>7.371666666666667</v>
          </cell>
          <cell r="T14">
            <v>7.3716633333333332</v>
          </cell>
          <cell r="U14">
            <v>7.3716633333333332</v>
          </cell>
          <cell r="V14">
            <v>7.5849900000000003</v>
          </cell>
          <cell r="W14">
            <v>7.4974749999999997</v>
          </cell>
          <cell r="X14">
            <v>7.4975000000000005</v>
          </cell>
          <cell r="Y14">
            <v>7.4975000000000005</v>
          </cell>
          <cell r="Z14">
            <v>7.49749</v>
          </cell>
          <cell r="AA14">
            <v>7.31501</v>
          </cell>
          <cell r="AB14">
            <v>7.314986666666667</v>
          </cell>
          <cell r="AC14">
            <v>7.2775150000000002</v>
          </cell>
          <cell r="AD14">
            <v>7.2775150000000002</v>
          </cell>
          <cell r="AE14">
            <v>7.2374849999999995</v>
          </cell>
          <cell r="AF14">
            <v>7.26166</v>
          </cell>
          <cell r="AG14">
            <v>7.2616666666666667</v>
          </cell>
          <cell r="AH14">
            <v>7.2549999999999999</v>
          </cell>
          <cell r="AI14">
            <v>7.3483299999999998</v>
          </cell>
          <cell r="AJ14">
            <v>7.3216533333333338</v>
          </cell>
          <cell r="AK14">
            <v>7.321673333333333</v>
          </cell>
          <cell r="AL14">
            <v>7.3216566666666667</v>
          </cell>
          <cell r="AM14">
            <v>7.3216600000000005</v>
          </cell>
          <cell r="AN14">
            <v>7.3416500000000005</v>
          </cell>
          <cell r="AO14">
            <v>7.3249866666666668</v>
          </cell>
          <cell r="AP14">
            <v>7.3250000000000002</v>
          </cell>
          <cell r="AQ14">
            <v>7.2374900000000002</v>
          </cell>
          <cell r="AR14">
            <v>7.47499</v>
          </cell>
          <cell r="AS14">
            <v>7.6749799999999997</v>
          </cell>
          <cell r="AT14">
            <v>7.4749800000000004</v>
          </cell>
          <cell r="AU14">
            <v>7.4424949999999992</v>
          </cell>
          <cell r="AV14">
            <v>7.4424849999999996</v>
          </cell>
          <cell r="AW14">
            <v>7.4324949999999994</v>
          </cell>
          <cell r="AX14">
            <v>7.632485</v>
          </cell>
          <cell r="AY14">
            <v>7.6474949999999993</v>
          </cell>
          <cell r="AZ14">
            <v>7.6424900000000004</v>
          </cell>
          <cell r="BA14">
            <v>7.6324950000000005</v>
          </cell>
          <cell r="BB14">
            <v>7.7224950000000003</v>
          </cell>
          <cell r="BC14">
            <v>7.6774950000000004</v>
          </cell>
          <cell r="BD14">
            <v>7.6775000000000002</v>
          </cell>
          <cell r="BE14">
            <v>7.6774900000000006</v>
          </cell>
          <cell r="BF14">
            <v>7.6774849999999999</v>
          </cell>
          <cell r="BG14">
            <v>7.6775000000000002</v>
          </cell>
          <cell r="BH14">
            <v>7.6774800000000001</v>
          </cell>
          <cell r="BI14">
            <v>7.5574949999999994</v>
          </cell>
          <cell r="BJ14">
            <v>7.5575099999999997</v>
          </cell>
          <cell r="BK14">
            <v>7.5374949999999998</v>
          </cell>
          <cell r="BL14">
            <v>7.5374999999999996</v>
          </cell>
          <cell r="BM14">
            <v>7.4924949999999999</v>
          </cell>
          <cell r="BN14">
            <v>7.30999</v>
          </cell>
          <cell r="BO14">
            <v>7.3100199999999997</v>
          </cell>
          <cell r="BP14">
            <v>7.2500099999999996</v>
          </cell>
          <cell r="BQ14">
            <v>7.24</v>
          </cell>
          <cell r="BR14">
            <v>7.22</v>
          </cell>
          <cell r="BS14">
            <v>7.62</v>
          </cell>
          <cell r="BT14">
            <v>7.6724999999999994</v>
          </cell>
          <cell r="BU14">
            <v>7.6374849999999999</v>
          </cell>
          <cell r="BV14">
            <v>7.6274899999999999</v>
          </cell>
          <cell r="BW14">
            <v>7.6274850000000001</v>
          </cell>
          <cell r="BX14">
            <v>7.7175050000000001</v>
          </cell>
          <cell r="BY14">
            <v>7.6750000000000007</v>
          </cell>
          <cell r="BZ14">
            <v>7.649985</v>
          </cell>
          <cell r="CA14">
            <v>7.6399799999999995</v>
          </cell>
          <cell r="CB14">
            <v>7.6349850000000004</v>
          </cell>
          <cell r="CC14">
            <v>7.6899949999999997</v>
          </cell>
          <cell r="CD14">
            <v>7.6199950000000003</v>
          </cell>
          <cell r="CE14">
            <v>7.5850049999999998</v>
          </cell>
          <cell r="CF14">
            <v>7.5799900000000004</v>
          </cell>
          <cell r="CG14">
            <v>7.57</v>
          </cell>
          <cell r="CH14">
            <v>7.6199849999999998</v>
          </cell>
          <cell r="CI14">
            <v>7.5799950000000003</v>
          </cell>
          <cell r="CJ14">
            <v>7.5799850000000006</v>
          </cell>
          <cell r="CK14">
            <v>7.5449950000000001</v>
          </cell>
          <cell r="CL14">
            <v>7.5449800000000007</v>
          </cell>
          <cell r="CM14">
            <v>7.5299949999999995</v>
          </cell>
          <cell r="CN14">
            <v>7.5299849999999999</v>
          </cell>
          <cell r="CO14">
            <v>7.4949849999999998</v>
          </cell>
          <cell r="CP14">
            <v>7.4950000000000001</v>
          </cell>
          <cell r="CQ14">
            <v>7.4899850000000008</v>
          </cell>
          <cell r="CR14">
            <v>7.6349900000000002</v>
          </cell>
          <cell r="CS14">
            <v>7.59999</v>
          </cell>
          <cell r="CT14">
            <v>7.5999949999999998</v>
          </cell>
          <cell r="CU14">
            <v>7.5649800000000003</v>
          </cell>
          <cell r="CV14">
            <v>7.55999</v>
          </cell>
          <cell r="CW14">
            <v>7.55999</v>
          </cell>
          <cell r="CX14">
            <v>7.6299900000000003</v>
          </cell>
          <cell r="CY14">
            <v>7.5899800000000006</v>
          </cell>
          <cell r="CZ14">
            <v>7.5799750000000001</v>
          </cell>
          <cell r="DA14">
            <v>7.5699950000000005</v>
          </cell>
          <cell r="DB14">
            <v>7.6849699999999999</v>
          </cell>
          <cell r="DC14">
            <v>7.6649750000000001</v>
          </cell>
          <cell r="DD14">
            <v>7.6149800000000001</v>
          </cell>
          <cell r="DE14">
            <v>7.6149800000000001</v>
          </cell>
          <cell r="DF14">
            <v>7.5899850000000004</v>
          </cell>
          <cell r="DG14">
            <v>7.714995</v>
          </cell>
          <cell r="DH14">
            <v>7.7249850000000002</v>
          </cell>
          <cell r="DI14">
            <v>7.694985</v>
          </cell>
          <cell r="DJ14">
            <v>7.6950050000000001</v>
          </cell>
          <cell r="DK14">
            <v>7.6749899999999993</v>
          </cell>
          <cell r="DL14">
            <v>7.8399850000000004</v>
          </cell>
          <cell r="DM14">
            <v>7.8049800000000005</v>
          </cell>
          <cell r="DN14">
            <v>7.7749799999999993</v>
          </cell>
          <cell r="DO14">
            <v>7.7649799999999995</v>
          </cell>
          <cell r="DP14">
            <v>7.7449849999999998</v>
          </cell>
          <cell r="DQ14">
            <v>7.6599950000000003</v>
          </cell>
          <cell r="DR14">
            <v>7.6299950000000001</v>
          </cell>
          <cell r="DS14">
            <v>7.6199949999999994</v>
          </cell>
          <cell r="DT14">
            <v>7.6750050000000005</v>
          </cell>
          <cell r="DU14">
            <v>7.6749849999999995</v>
          </cell>
          <cell r="DV14">
            <v>7.6449999999999996</v>
          </cell>
          <cell r="DW14">
            <v>7.6399799999999995</v>
          </cell>
          <cell r="DX14">
            <v>7.72499</v>
          </cell>
          <cell r="DY14">
            <v>7.67</v>
          </cell>
          <cell r="DZ14">
            <v>7.65</v>
          </cell>
          <cell r="EA14">
            <v>7.6449999999999996</v>
          </cell>
          <cell r="EB14">
            <v>7.6399799999999995</v>
          </cell>
          <cell r="EC14">
            <v>7.7099849999999996</v>
          </cell>
          <cell r="ED14">
            <v>7.5799900000000004</v>
          </cell>
          <cell r="EE14">
            <v>7.6500050000000002</v>
          </cell>
          <cell r="EF14">
            <v>7.6399749999999997</v>
          </cell>
          <cell r="EG14">
            <v>7.6349799999999997</v>
          </cell>
          <cell r="EH14">
            <v>7.7924699999999998</v>
          </cell>
          <cell r="EI14">
            <v>7.5749750000000002</v>
          </cell>
          <cell r="EJ14">
            <v>7.7049799999999999</v>
          </cell>
          <cell r="EK14">
            <v>7.6999750000000002</v>
          </cell>
          <cell r="EL14">
            <v>8.0299849999999999</v>
          </cell>
          <cell r="EM14">
            <v>8.0474999999999994</v>
          </cell>
          <cell r="EN14">
            <v>8.0999850000000002</v>
          </cell>
          <cell r="EO14">
            <v>8.0999700000000008</v>
          </cell>
          <cell r="EP14">
            <v>8.0599999999999987</v>
          </cell>
          <cell r="EQ14">
            <v>8.01999</v>
          </cell>
          <cell r="ER14">
            <v>7.9949899999999996</v>
          </cell>
          <cell r="ES14">
            <v>7.9899800000000001</v>
          </cell>
          <cell r="ET14">
            <v>7.9549900000000004</v>
          </cell>
          <cell r="EU14">
            <v>7.9150099999999997</v>
          </cell>
          <cell r="EV14">
            <v>7.9149950000000002</v>
          </cell>
          <cell r="EW14">
            <v>7.9099899999999996</v>
          </cell>
          <cell r="EX14">
            <v>7.8699750000000002</v>
          </cell>
          <cell r="EY14">
            <v>7.9399949999999997</v>
          </cell>
          <cell r="EZ14">
            <v>7.9150099999999997</v>
          </cell>
          <cell r="FA14">
            <v>7.9149949999999993</v>
          </cell>
          <cell r="FB14">
            <v>7.9149849999999997</v>
          </cell>
          <cell r="FC14">
            <v>7.94</v>
          </cell>
          <cell r="FD14">
            <v>7.8250000000000002</v>
          </cell>
          <cell r="FE14">
            <v>7.8049900000000001</v>
          </cell>
          <cell r="FF14">
            <v>7.7949999999999999</v>
          </cell>
          <cell r="FG14">
            <v>7.774985</v>
          </cell>
          <cell r="FH14">
            <v>7.7599850000000004</v>
          </cell>
          <cell r="FI14">
            <v>7.6849849999999993</v>
          </cell>
          <cell r="FJ14">
            <v>7.674995</v>
          </cell>
          <cell r="FK14">
            <v>7.6749799999999997</v>
          </cell>
          <cell r="FL14">
            <v>7.6749850000000004</v>
          </cell>
          <cell r="FM14">
            <v>7.7899799999999999</v>
          </cell>
          <cell r="FN14">
            <v>7.68</v>
          </cell>
          <cell r="FO14">
            <v>7.6599900000000005</v>
          </cell>
          <cell r="FP14">
            <v>7.6499900000000007</v>
          </cell>
          <cell r="FQ14">
            <v>7.64499</v>
          </cell>
          <cell r="FR14">
            <v>7.5549750000000007</v>
          </cell>
          <cell r="FS14">
            <v>7.5549900000000001</v>
          </cell>
          <cell r="FT14">
            <v>7.5349850000000007</v>
          </cell>
          <cell r="FU14">
            <v>7.5250000000000004</v>
          </cell>
          <cell r="FV14">
            <v>7.5199850000000001</v>
          </cell>
          <cell r="FW14">
            <v>7.53</v>
          </cell>
          <cell r="FX14">
            <v>7.5299949999999995</v>
          </cell>
          <cell r="FY14">
            <v>7.5050050000000006</v>
          </cell>
          <cell r="FZ14">
            <v>7.4999849999999997</v>
          </cell>
          <cell r="GA14">
            <v>7.5000150000000003</v>
          </cell>
          <cell r="GB14">
            <v>7.6349999999999998</v>
          </cell>
          <cell r="GC14">
            <v>7.6350150000000001</v>
          </cell>
          <cell r="GD14">
            <v>7.6249950000000002</v>
          </cell>
          <cell r="GE14">
            <v>7.6249850000000006</v>
          </cell>
          <cell r="GF14">
            <v>7.6099750000000004</v>
          </cell>
          <cell r="GG14">
            <v>7.58</v>
          </cell>
          <cell r="GH14">
            <v>7.5550200000000007</v>
          </cell>
          <cell r="GI14">
            <v>7.5499799999999997</v>
          </cell>
          <cell r="GJ14">
            <v>7.5399950000000002</v>
          </cell>
          <cell r="GK14">
            <v>7.5199949999999998</v>
          </cell>
          <cell r="GL14">
            <v>7.4249799999999997</v>
          </cell>
          <cell r="GM14">
            <v>7.42</v>
          </cell>
          <cell r="GN14">
            <v>7.4100099999999998</v>
          </cell>
          <cell r="GO14">
            <v>7.5849849999999996</v>
          </cell>
          <cell r="GP14">
            <v>7.5299899999999997</v>
          </cell>
          <cell r="GQ14">
            <v>7.5099900000000002</v>
          </cell>
          <cell r="GR14">
            <v>7.5049899999999994</v>
          </cell>
          <cell r="GS14">
            <v>7.5</v>
          </cell>
          <cell r="GT14">
            <v>7.3550000000000004</v>
          </cell>
          <cell r="GU14">
            <v>7.484985</v>
          </cell>
          <cell r="GV14">
            <v>7.4999900000000004</v>
          </cell>
          <cell r="GW14">
            <v>7.4999950000000002</v>
          </cell>
          <cell r="GX14">
            <v>7.4949849999999998</v>
          </cell>
          <cell r="GY14">
            <v>7.6449800000000003</v>
          </cell>
          <cell r="GZ14">
            <v>7.6399850000000002</v>
          </cell>
          <cell r="HA14">
            <v>7.6399900000000001</v>
          </cell>
          <cell r="HB14">
            <v>7.6149850000000008</v>
          </cell>
          <cell r="HC14">
            <v>7.6149850000000008</v>
          </cell>
          <cell r="HD14">
            <v>7.6049950000000006</v>
          </cell>
          <cell r="HE14">
            <v>7.5999800000000004</v>
          </cell>
          <cell r="HF14">
            <v>7.5799750000000001</v>
          </cell>
          <cell r="HG14">
            <v>7.5449850000000005</v>
          </cell>
          <cell r="HH14">
            <v>7.5399799999999999</v>
          </cell>
          <cell r="HI14">
            <v>7.5950050000000005</v>
          </cell>
          <cell r="HJ14">
            <v>7.5749849999999999</v>
          </cell>
          <cell r="HK14">
            <v>7.55497</v>
          </cell>
          <cell r="HL14">
            <v>7.5499849999999995</v>
          </cell>
          <cell r="HM14">
            <v>7.5449850000000005</v>
          </cell>
          <cell r="HN14">
            <v>7.609985</v>
          </cell>
          <cell r="HO14">
            <v>7.5599849999999993</v>
          </cell>
          <cell r="HP14">
            <v>7.5549949999999999</v>
          </cell>
          <cell r="HQ14">
            <v>7.5499849999999995</v>
          </cell>
          <cell r="HR14">
            <v>7.6699850000000005</v>
          </cell>
          <cell r="HS14">
            <v>7.6699950000000001</v>
          </cell>
          <cell r="HT14">
            <v>7.6699850000000005</v>
          </cell>
          <cell r="HU14">
            <v>7.6699799999999998</v>
          </cell>
          <cell r="HV14">
            <v>7.6399799999999995</v>
          </cell>
          <cell r="HW14">
            <v>7.634995</v>
          </cell>
          <cell r="HX14">
            <v>7.6249800000000008</v>
          </cell>
          <cell r="HY14">
            <v>7.6099899999999998</v>
          </cell>
          <cell r="HZ14">
            <v>7.6049850000000001</v>
          </cell>
          <cell r="IA14">
            <v>7.6549849999999999</v>
          </cell>
          <cell r="IB14">
            <v>7.5849949999999993</v>
          </cell>
          <cell r="IC14">
            <v>7.5749849999999999</v>
          </cell>
          <cell r="ID14">
            <v>7.5599849999999993</v>
          </cell>
          <cell r="IE14">
            <v>7.5500000000000007</v>
          </cell>
          <cell r="IF14">
            <v>7.5499849999999995</v>
          </cell>
          <cell r="IG14">
            <v>7.5999800000000004</v>
          </cell>
          <cell r="IH14">
            <v>7.4449950000000005</v>
          </cell>
          <cell r="II14">
            <v>7.4399999999999995</v>
          </cell>
          <cell r="IJ14">
            <v>7.4350050000000003</v>
          </cell>
          <cell r="IK14">
            <v>7.4049899999999997</v>
          </cell>
          <cell r="IL14">
            <v>7.3900050000000004</v>
          </cell>
          <cell r="IM14">
            <v>7.3799849999999996</v>
          </cell>
          <cell r="IN14">
            <v>7.3749849999999997</v>
          </cell>
          <cell r="IO14">
            <v>7.4999900000000004</v>
          </cell>
          <cell r="IP14">
            <v>7.49498</v>
          </cell>
          <cell r="IQ14">
            <v>7.4799899999999999</v>
          </cell>
          <cell r="IR14">
            <v>7.4699900000000001</v>
          </cell>
          <cell r="IS14">
            <v>7.464995</v>
          </cell>
          <cell r="IT14">
            <v>7.4049899999999997</v>
          </cell>
          <cell r="IU14">
            <v>7.3750099999999996</v>
          </cell>
          <cell r="IV14">
            <v>7.359985</v>
          </cell>
          <cell r="IW14">
            <v>7.3500100000000002</v>
          </cell>
          <cell r="IX14">
            <v>7.3449950000000008</v>
          </cell>
          <cell r="IY14">
            <v>7.4300049999999995</v>
          </cell>
          <cell r="IZ14">
            <v>7.4249899999999993</v>
          </cell>
          <cell r="JA14">
            <v>7.40998</v>
          </cell>
          <cell r="JB14">
            <v>7.4000050000000002</v>
          </cell>
          <cell r="JC14">
            <v>7.3950050000000003</v>
          </cell>
          <cell r="JD14">
            <v>7.4550049999999999</v>
          </cell>
          <cell r="JE14">
            <v>7.4299749999999998</v>
          </cell>
          <cell r="JF14">
            <v>7.4249799999999997</v>
          </cell>
          <cell r="JG14">
            <v>7.4149950000000002</v>
          </cell>
          <cell r="JH14">
            <v>7.4150050000000007</v>
          </cell>
          <cell r="JI14">
            <v>7.5199750000000005</v>
          </cell>
          <cell r="JJ14">
            <v>7.5099850000000004</v>
          </cell>
          <cell r="JK14">
            <v>7.49498</v>
          </cell>
          <cell r="JL14">
            <v>7.4599950000000002</v>
          </cell>
          <cell r="JM14">
            <v>7.4599950000000002</v>
          </cell>
          <cell r="JN14">
            <v>7.4499849999999999</v>
          </cell>
          <cell r="JO14">
            <v>7.49498</v>
          </cell>
          <cell r="JP14">
            <v>7.4799899999999999</v>
          </cell>
          <cell r="JQ14">
            <v>7.4699900000000001</v>
          </cell>
          <cell r="JR14">
            <v>7.464995</v>
          </cell>
          <cell r="JS14">
            <v>7.5249899999999998</v>
          </cell>
          <cell r="JT14">
            <v>7.4699850000000003</v>
          </cell>
          <cell r="JU14">
            <v>7.4549900000000004</v>
          </cell>
          <cell r="JV14">
            <v>7.4499899999999997</v>
          </cell>
          <cell r="JW14">
            <v>7.4399999999999995</v>
          </cell>
          <cell r="JX14">
            <v>7.4899850000000008</v>
          </cell>
          <cell r="JY14">
            <v>7.484985</v>
          </cell>
          <cell r="JZ14">
            <v>7.4850000000000003</v>
          </cell>
          <cell r="KA14">
            <v>7.4599950000000002</v>
          </cell>
          <cell r="KB14">
            <v>7.4549900000000004</v>
          </cell>
          <cell r="KC14">
            <v>7.4349950000000007</v>
          </cell>
          <cell r="KD14">
            <v>7.424995</v>
          </cell>
          <cell r="KE14">
            <v>7.410005</v>
          </cell>
          <cell r="KF14">
            <v>7.3999900000000007</v>
          </cell>
          <cell r="KG14">
            <v>7.3650000000000002</v>
          </cell>
          <cell r="KH14">
            <v>7.4999750000000001</v>
          </cell>
          <cell r="KI14">
            <v>7.5149799999999995</v>
          </cell>
          <cell r="KJ14">
            <v>7.4899800000000001</v>
          </cell>
          <cell r="KK14">
            <v>7.5049950000000001</v>
          </cell>
          <cell r="KL14">
            <v>7.5049950000000001</v>
          </cell>
          <cell r="KM14">
            <v>7.4799799999999994</v>
          </cell>
          <cell r="KN14">
            <v>7.4799899999999999</v>
          </cell>
          <cell r="KO14">
            <v>7.4749850000000002</v>
          </cell>
          <cell r="KP14">
            <v>7.464995</v>
          </cell>
          <cell r="KQ14">
            <v>7.5300050000000001</v>
          </cell>
          <cell r="KR14">
            <v>7.5049849999999996</v>
          </cell>
          <cell r="KS14">
            <v>7.49</v>
          </cell>
          <cell r="KT14">
            <v>7.490005</v>
          </cell>
          <cell r="KU14">
            <v>7.4849899999999998</v>
          </cell>
          <cell r="KV14">
            <v>7.4649800000000006</v>
          </cell>
          <cell r="KW14">
            <v>7.4550000000000001</v>
          </cell>
          <cell r="KX14">
            <v>7.450005</v>
          </cell>
          <cell r="KY14">
            <v>7.4400149999999998</v>
          </cell>
          <cell r="KZ14">
            <v>7.424995</v>
          </cell>
          <cell r="LA14">
            <v>7.4200049999999997</v>
          </cell>
          <cell r="LB14">
            <v>7.4149700000000003</v>
          </cell>
          <cell r="LC14">
            <v>7.8299900000000004</v>
          </cell>
          <cell r="LD14">
            <v>7.82498</v>
          </cell>
          <cell r="LE14">
            <v>7.8049900000000001</v>
          </cell>
          <cell r="LF14">
            <v>7.7999799999999997</v>
          </cell>
          <cell r="LG14">
            <v>7.74498</v>
          </cell>
          <cell r="LH14">
            <v>7.7499799999999999</v>
          </cell>
          <cell r="LI14">
            <v>7.72499</v>
          </cell>
          <cell r="LJ14">
            <v>7.7249949999999998</v>
          </cell>
          <cell r="LK14">
            <v>7.7199849999999994</v>
          </cell>
          <cell r="LL14">
            <v>7.714995</v>
          </cell>
          <cell r="LM14">
            <v>7.61998</v>
          </cell>
          <cell r="LN14">
            <v>7.6199750000000002</v>
          </cell>
          <cell r="LO14">
            <v>7.5999750000000006</v>
          </cell>
          <cell r="LP14">
            <v>7.5949849999999994</v>
          </cell>
          <cell r="LQ14">
            <v>7.4700050000000005</v>
          </cell>
          <cell r="LR14">
            <v>7.5249800000000002</v>
          </cell>
          <cell r="LS14">
            <v>7.4449899999999998</v>
          </cell>
          <cell r="LT14">
            <v>7.4299800000000005</v>
          </cell>
          <cell r="LU14">
            <v>7.424995</v>
          </cell>
          <cell r="LV14">
            <v>7.4199950000000001</v>
          </cell>
          <cell r="LW14">
            <v>7.4899850000000008</v>
          </cell>
          <cell r="LX14">
            <v>7.4899900000000006</v>
          </cell>
          <cell r="LY14">
            <v>7.47499</v>
          </cell>
          <cell r="LZ14">
            <v>7.4700050000000005</v>
          </cell>
          <cell r="MA14">
            <v>7.4649750000000008</v>
          </cell>
          <cell r="MB14">
            <v>7.5249800000000002</v>
          </cell>
          <cell r="MC14">
            <v>7.4949899999999996</v>
          </cell>
          <cell r="MD14">
            <v>7.4799799999999994</v>
          </cell>
          <cell r="ME14">
            <v>7.4749850000000002</v>
          </cell>
          <cell r="MF14">
            <v>7.4700050000000005</v>
          </cell>
          <cell r="MG14">
            <v>7.5349850000000007</v>
          </cell>
          <cell r="MH14">
            <v>7.4999950000000002</v>
          </cell>
          <cell r="MI14">
            <v>7.4849999999999994</v>
          </cell>
          <cell r="MJ14">
            <v>7.4799850000000001</v>
          </cell>
          <cell r="MK14">
            <v>7.4750099999999993</v>
          </cell>
          <cell r="ML14">
            <v>7.4699850000000003</v>
          </cell>
          <cell r="MM14">
            <v>7.4599950000000002</v>
          </cell>
          <cell r="MN14">
            <v>7.6299899999999994</v>
          </cell>
          <cell r="MO14">
            <v>7.4399999999999995</v>
          </cell>
          <cell r="MP14">
            <v>7.4350000000000005</v>
          </cell>
          <cell r="MQ14">
            <v>7.5899850000000004</v>
          </cell>
          <cell r="MR14">
            <v>7.5899800000000006</v>
          </cell>
          <cell r="MS14">
            <v>7.5749899999999997</v>
          </cell>
          <cell r="MT14">
            <v>7.5699900000000007</v>
          </cell>
          <cell r="MU14">
            <v>7.5649949999999997</v>
          </cell>
          <cell r="MV14">
            <v>7.5599800000000004</v>
          </cell>
          <cell r="MW14">
            <v>7.5000049999999998</v>
          </cell>
          <cell r="MX14">
            <v>7.4999900000000004</v>
          </cell>
          <cell r="MY14">
            <v>7.4999900000000004</v>
          </cell>
          <cell r="MZ14">
            <v>7.5449850000000005</v>
          </cell>
          <cell r="NA14">
            <v>7.5199949999999998</v>
          </cell>
          <cell r="NB14">
            <v>7.43</v>
          </cell>
          <cell r="NC14">
            <v>7.4250050000000005</v>
          </cell>
          <cell r="ND14">
            <v>7.4199900000000003</v>
          </cell>
          <cell r="NE14">
            <v>7.4150050000000007</v>
          </cell>
          <cell r="NF14">
            <v>7.4099950000000003</v>
          </cell>
          <cell r="NG14">
            <v>7.3899949999999999</v>
          </cell>
          <cell r="NH14">
            <v>7.3850049999999996</v>
          </cell>
          <cell r="NI14">
            <v>7.3799900000000003</v>
          </cell>
          <cell r="NJ14">
            <v>7.4300049999999995</v>
          </cell>
          <cell r="NK14">
            <v>7.4249899999999993</v>
          </cell>
          <cell r="NL14">
            <v>7.4049700000000005</v>
          </cell>
          <cell r="NM14">
            <v>7.4000050000000002</v>
          </cell>
          <cell r="NN14">
            <v>7.3950050000000003</v>
          </cell>
          <cell r="NO14">
            <v>7.4049849999999999</v>
          </cell>
          <cell r="NP14">
            <v>7.3749800000000008</v>
          </cell>
          <cell r="NQ14">
            <v>7.3599949999999996</v>
          </cell>
          <cell r="NR14">
            <v>7.359985</v>
          </cell>
          <cell r="NS14">
            <v>7.40998</v>
          </cell>
          <cell r="NT14">
            <v>7.3549850000000001</v>
          </cell>
          <cell r="NU14">
            <v>7.3549899999999999</v>
          </cell>
          <cell r="NV14">
            <v>7.3599949999999996</v>
          </cell>
          <cell r="NW14">
            <v>7.3600049999999992</v>
          </cell>
          <cell r="NX14">
            <v>7.3600049999999992</v>
          </cell>
          <cell r="NY14">
            <v>7.5199850000000001</v>
          </cell>
          <cell r="NZ14">
            <v>7.5199700000000007</v>
          </cell>
          <cell r="OA14">
            <v>7.5149799999999995</v>
          </cell>
          <cell r="OB14">
            <v>7.5099850000000004</v>
          </cell>
          <cell r="OC14">
            <v>7.4699899999999992</v>
          </cell>
          <cell r="OD14">
            <v>7.4699949999999999</v>
          </cell>
          <cell r="OE14">
            <v>7.4699949999999999</v>
          </cell>
          <cell r="OF14">
            <v>7.5149799999999995</v>
          </cell>
          <cell r="OG14">
            <v>7.484985</v>
          </cell>
          <cell r="OH14">
            <v>7.4849949999999996</v>
          </cell>
          <cell r="OI14">
            <v>7.4849949999999996</v>
          </cell>
          <cell r="OJ14">
            <v>7.4849899999999998</v>
          </cell>
          <cell r="OK14">
            <v>7.4549799999999999</v>
          </cell>
          <cell r="OL14">
            <v>7.4549900000000004</v>
          </cell>
          <cell r="OM14">
            <v>7.4549799999999999</v>
          </cell>
          <cell r="ON14">
            <v>7.4299900000000001</v>
          </cell>
          <cell r="OO14">
            <v>7.4249849999999995</v>
          </cell>
          <cell r="OP14">
            <v>7.4499949999999995</v>
          </cell>
          <cell r="OQ14">
            <v>7.4349850000000002</v>
          </cell>
          <cell r="OR14">
            <v>7.4350100000000001</v>
          </cell>
          <cell r="OS14">
            <v>7.4249849999999995</v>
          </cell>
          <cell r="OT14">
            <v>7.4199900000000003</v>
          </cell>
          <cell r="OU14">
            <v>7.3549900000000008</v>
          </cell>
          <cell r="OV14">
            <v>7.4399999999999995</v>
          </cell>
          <cell r="OW14">
            <v>7.43499</v>
          </cell>
          <cell r="OX14">
            <v>7.3949850000000001</v>
          </cell>
          <cell r="OY14">
            <v>7.3699750000000002</v>
          </cell>
          <cell r="OZ14">
            <v>7.3299900000000004</v>
          </cell>
          <cell r="PA14">
            <v>7.3299849999999998</v>
          </cell>
          <cell r="PB14">
            <v>7.3299900000000004</v>
          </cell>
          <cell r="PC14">
            <v>7.325005</v>
          </cell>
          <cell r="PD14">
            <v>7.3599899999999998</v>
          </cell>
          <cell r="PE14">
            <v>7.3599899999999998</v>
          </cell>
          <cell r="PF14">
            <v>7.3599750000000004</v>
          </cell>
          <cell r="PG14">
            <v>7.2949900000000003</v>
          </cell>
          <cell r="PH14">
            <v>7.2949950000000001</v>
          </cell>
          <cell r="PI14">
            <v>7.3749750000000001</v>
          </cell>
          <cell r="PJ14">
            <v>7.3799650000000003</v>
          </cell>
          <cell r="PK14">
            <v>7.3799950000000001</v>
          </cell>
          <cell r="PL14">
            <v>7.3749800000000008</v>
          </cell>
          <cell r="PM14">
            <v>7.37</v>
          </cell>
          <cell r="PN14">
            <v>7.3549949999999997</v>
          </cell>
          <cell r="PO14">
            <v>7.34999</v>
          </cell>
          <cell r="PP14">
            <v>7.3499800000000004</v>
          </cell>
          <cell r="PQ14">
            <v>7.3499949999999998</v>
          </cell>
          <cell r="PR14">
            <v>7.339995</v>
          </cell>
          <cell r="PS14">
            <v>7.32498</v>
          </cell>
          <cell r="PT14">
            <v>7.3149800000000003</v>
          </cell>
          <cell r="PU14">
            <v>7.3049999999999997</v>
          </cell>
          <cell r="PV14">
            <v>7.3049999999999997</v>
          </cell>
          <cell r="PW14">
            <v>7.3049949999999999</v>
          </cell>
          <cell r="PX14">
            <v>7.2699850000000001</v>
          </cell>
          <cell r="PY14">
            <v>7.274985</v>
          </cell>
          <cell r="PZ14">
            <v>7.2699850000000001</v>
          </cell>
          <cell r="QA14">
            <v>7.2699949999999998</v>
          </cell>
          <cell r="QB14">
            <v>7.2650199999999998</v>
          </cell>
          <cell r="QC14">
            <v>7.259995</v>
          </cell>
          <cell r="QD14">
            <v>7.1999849999999999</v>
          </cell>
          <cell r="QE14">
            <v>7.1899899999999999</v>
          </cell>
          <cell r="QF14">
            <v>7.1849799999999995</v>
          </cell>
          <cell r="QG14">
            <v>7.1850000000000005</v>
          </cell>
          <cell r="QH14">
            <v>7.3649950000000004</v>
          </cell>
          <cell r="QI14">
            <v>7.3049999999999997</v>
          </cell>
          <cell r="QJ14">
            <v>7.3049999999999997</v>
          </cell>
          <cell r="QK14">
            <v>7.2999900000000002</v>
          </cell>
          <cell r="QL14">
            <v>7.2799849999999999</v>
          </cell>
          <cell r="QM14">
            <v>7.2799899999999997</v>
          </cell>
          <cell r="QN14">
            <v>7.2800049999999992</v>
          </cell>
          <cell r="QO14">
            <v>7.2799899999999997</v>
          </cell>
          <cell r="QP14">
            <v>7.2649949999999999</v>
          </cell>
          <cell r="QQ14">
            <v>7.2650000000000006</v>
          </cell>
          <cell r="QR14">
            <v>7.2599850000000004</v>
          </cell>
          <cell r="QS14">
            <v>7.2549950000000001</v>
          </cell>
          <cell r="QT14">
            <v>7.2999900000000002</v>
          </cell>
          <cell r="QU14">
            <v>7.2150099999999995</v>
          </cell>
          <cell r="QV14">
            <v>7.2099949999999993</v>
          </cell>
          <cell r="QW14">
            <v>7.1999949999999995</v>
          </cell>
          <cell r="QX14">
            <v>7.200005</v>
          </cell>
          <cell r="QY14">
            <v>7.1149800000000001</v>
          </cell>
          <cell r="QZ14">
            <v>7.1150000000000002</v>
          </cell>
          <cell r="RA14">
            <v>7.109985</v>
          </cell>
          <cell r="RB14">
            <v>7.1099949999999996</v>
          </cell>
          <cell r="RC14">
            <v>7.149985</v>
          </cell>
          <cell r="RD14">
            <v>7.1399850000000002</v>
          </cell>
          <cell r="RE14">
            <v>7.134995</v>
          </cell>
          <cell r="RF14">
            <v>7.1299950000000001</v>
          </cell>
          <cell r="RG14">
            <v>7.0999850000000002</v>
          </cell>
          <cell r="RH14">
            <v>7.0799850000000006</v>
          </cell>
          <cell r="RI14">
            <v>7.0749949999999995</v>
          </cell>
          <cell r="RJ14">
            <v>7.0749949999999995</v>
          </cell>
          <cell r="RK14">
            <v>7.0749700000000004</v>
          </cell>
          <cell r="RL14">
            <v>7.0699799999999993</v>
          </cell>
          <cell r="RM14">
            <v>7.0899800000000006</v>
          </cell>
          <cell r="RN14">
            <v>7.0849899999999995</v>
          </cell>
          <cell r="RO14">
            <v>7.08</v>
          </cell>
          <cell r="RP14">
            <v>7.0749849999999999</v>
          </cell>
          <cell r="RQ14">
            <v>7.07498</v>
          </cell>
          <cell r="RR14">
            <v>7.0449950000000001</v>
          </cell>
          <cell r="RS14">
            <v>7.0299999999999994</v>
          </cell>
          <cell r="RT14">
            <v>6.9633399999999996</v>
          </cell>
          <cell r="RU14">
            <v>6.96333</v>
          </cell>
          <cell r="RV14">
            <v>6.96333</v>
          </cell>
          <cell r="RW14">
            <v>6.9866566666666658</v>
          </cell>
          <cell r="RX14">
            <v>6.9733233333333331</v>
          </cell>
          <cell r="RY14">
            <v>6.9733200000000002</v>
          </cell>
          <cell r="RZ14">
            <v>6.9666500000000005</v>
          </cell>
          <cell r="SA14">
            <v>6.9633099999999999</v>
          </cell>
          <cell r="SB14">
            <v>6.9966566666666665</v>
          </cell>
          <cell r="SC14">
            <v>6.9833333333333334</v>
          </cell>
          <cell r="SD14">
            <v>6.9833233333333338</v>
          </cell>
          <cell r="SE14">
            <v>6.9799699999999998</v>
          </cell>
          <cell r="SF14">
            <v>6.9599933333333333</v>
          </cell>
          <cell r="SG14">
            <v>6.9599866666666657</v>
          </cell>
          <cell r="SH14">
            <v>6.9499933333333326</v>
          </cell>
          <cell r="SI14">
            <v>6.9433266666666666</v>
          </cell>
          <cell r="SJ14">
            <v>6.9433066666666674</v>
          </cell>
          <cell r="SK14">
            <v>6.9433299999999996</v>
          </cell>
          <cell r="SL14">
            <v>6.9733400000000003</v>
          </cell>
          <cell r="SM14">
            <v>6.9566766666666666</v>
          </cell>
          <cell r="SN14">
            <v>6.9433233333333328</v>
          </cell>
          <cell r="SO14">
            <v>6.9433300000000004</v>
          </cell>
          <cell r="SP14">
            <v>6.9499933333333326</v>
          </cell>
          <cell r="SQ14">
            <v>6.9800050000000002</v>
          </cell>
          <cell r="SR14">
            <v>6.9449950000000005</v>
          </cell>
          <cell r="SS14">
            <v>6.944985</v>
          </cell>
          <cell r="ST14">
            <v>6.9399899999999999</v>
          </cell>
          <cell r="SU14">
            <v>6.9399999999999995</v>
          </cell>
          <cell r="SV14">
            <v>6.93499</v>
          </cell>
          <cell r="SW14">
            <v>6.9249849999999995</v>
          </cell>
          <cell r="SX14">
            <v>6.9250049999999996</v>
          </cell>
          <cell r="SY14">
            <v>6.9249700000000001</v>
          </cell>
          <cell r="SZ14">
            <v>6.9199850000000005</v>
          </cell>
          <cell r="TA14">
            <v>7.0399899999999995</v>
          </cell>
          <cell r="TB14">
            <v>7.009995</v>
          </cell>
          <cell r="TC14">
            <v>7.0049849999999996</v>
          </cell>
          <cell r="TD14">
            <v>6.9999900000000004</v>
          </cell>
          <cell r="TE14">
            <v>6.9999950000000002</v>
          </cell>
          <cell r="TF14">
            <v>7.0599950000000007</v>
          </cell>
          <cell r="TG14">
            <v>7.0600050000000003</v>
          </cell>
          <cell r="TH14">
            <v>7.0549949999999999</v>
          </cell>
          <cell r="TI14">
            <v>7.0549749999999998</v>
          </cell>
          <cell r="TJ14">
            <v>7.0499899999999993</v>
          </cell>
          <cell r="TK14">
            <v>7.149985</v>
          </cell>
          <cell r="TL14">
            <v>7.1399899999999992</v>
          </cell>
          <cell r="TM14">
            <v>7.1349900000000002</v>
          </cell>
          <cell r="TN14">
            <v>7.1299949999999992</v>
          </cell>
          <cell r="TO14">
            <v>7.0999949999999998</v>
          </cell>
          <cell r="TP14">
            <v>7.0949749999999998</v>
          </cell>
          <cell r="TQ14">
            <v>7.0849899999999995</v>
          </cell>
          <cell r="TR14">
            <v>7.0799950000000003</v>
          </cell>
          <cell r="TS14">
            <v>7.0699899999999998</v>
          </cell>
          <cell r="TT14">
            <v>7.0449950000000001</v>
          </cell>
          <cell r="TU14">
            <v>7.1499950000000005</v>
          </cell>
          <cell r="TV14">
            <v>7.1449850000000001</v>
          </cell>
          <cell r="TW14">
            <v>7.1449949999999998</v>
          </cell>
          <cell r="TX14">
            <v>7.1799800000000005</v>
          </cell>
          <cell r="TY14">
            <v>7.1649650000000005</v>
          </cell>
          <cell r="TZ14">
            <v>7.1649949999999993</v>
          </cell>
          <cell r="UA14">
            <v>7.1649799999999999</v>
          </cell>
          <cell r="UB14">
            <v>7.1650049999999998</v>
          </cell>
          <cell r="UC14">
            <v>7.3049999999999997</v>
          </cell>
          <cell r="UD14">
            <v>7.36</v>
          </cell>
          <cell r="UE14">
            <v>7.3449849999999994</v>
          </cell>
          <cell r="UF14">
            <v>7.3199900000000007</v>
          </cell>
          <cell r="UG14">
            <v>7.3199850000000009</v>
          </cell>
          <cell r="UH14">
            <v>7.3199950000000005</v>
          </cell>
          <cell r="UI14">
            <v>7.3000100000000003</v>
          </cell>
          <cell r="UJ14">
            <v>7.2900150000000004</v>
          </cell>
          <cell r="UK14">
            <v>7.2699949999999998</v>
          </cell>
          <cell r="UL14">
            <v>7.2649800000000004</v>
          </cell>
          <cell r="UM14">
            <v>7.2599900000000002</v>
          </cell>
          <cell r="UN14">
            <v>7.1199949999999994</v>
          </cell>
          <cell r="UO14">
            <v>7.2500049999999998</v>
          </cell>
          <cell r="UP14">
            <v>7.2349999999999994</v>
          </cell>
          <cell r="UQ14">
            <v>7.2299850000000001</v>
          </cell>
          <cell r="UR14">
            <v>7.2249949999999998</v>
          </cell>
          <cell r="US14">
            <v>7.2200100000000003</v>
          </cell>
          <cell r="UT14">
            <v>7.2549849999999996</v>
          </cell>
          <cell r="UU14">
            <v>7.2849900000000005</v>
          </cell>
          <cell r="UV14">
            <v>7.2799950000000004</v>
          </cell>
          <cell r="UW14">
            <v>7.2750050000000002</v>
          </cell>
          <cell r="UX14">
            <v>7.2649799999999995</v>
          </cell>
          <cell r="UY14">
            <v>7.3899799999999995</v>
          </cell>
          <cell r="UZ14">
            <v>7.3450050000000005</v>
          </cell>
          <cell r="VA14">
            <v>7.3399799999999997</v>
          </cell>
          <cell r="VB14">
            <v>7.3399900000000002</v>
          </cell>
          <cell r="VC14">
            <v>7.3399800000000006</v>
          </cell>
          <cell r="VD14">
            <v>7.4849899999999998</v>
          </cell>
          <cell r="VE14">
            <v>7.2949900000000003</v>
          </cell>
          <cell r="VF14">
            <v>7.2849950000000003</v>
          </cell>
          <cell r="VG14">
            <v>7.2799849999999999</v>
          </cell>
          <cell r="VH14">
            <v>7.2749799999999993</v>
          </cell>
          <cell r="VI14">
            <v>7.3899799999999995</v>
          </cell>
          <cell r="VJ14">
            <v>7.4249799999999997</v>
          </cell>
          <cell r="VK14">
            <v>7.4199950000000001</v>
          </cell>
          <cell r="VL14">
            <v>7.4100099999999998</v>
          </cell>
          <cell r="VM14">
            <v>7.4049849999999999</v>
          </cell>
          <cell r="VN14">
            <v>7.4649799999999997</v>
          </cell>
          <cell r="VO14">
            <v>7.4249799999999997</v>
          </cell>
          <cell r="VP14">
            <v>7.4199950000000001</v>
          </cell>
          <cell r="VQ14">
            <v>7.4100099999999998</v>
          </cell>
          <cell r="VR14">
            <v>7.3499850000000002</v>
          </cell>
          <cell r="VS14">
            <v>7.3449850000000003</v>
          </cell>
          <cell r="VT14">
            <v>7.1349900000000002</v>
          </cell>
          <cell r="VU14">
            <v>7.13</v>
          </cell>
          <cell r="VV14">
            <v>7.13</v>
          </cell>
          <cell r="VW14">
            <v>7.11998</v>
          </cell>
          <cell r="VX14">
            <v>7.1899850000000001</v>
          </cell>
          <cell r="VY14">
            <v>7.13</v>
          </cell>
          <cell r="VZ14">
            <v>7.1999899999999997</v>
          </cell>
          <cell r="WA14">
            <v>7.1999949999999995</v>
          </cell>
          <cell r="WB14">
            <v>7.200005</v>
          </cell>
          <cell r="WC14">
            <v>7.3399850000000004</v>
          </cell>
          <cell r="WD14">
            <v>7.2549999999999999</v>
          </cell>
          <cell r="WE14">
            <v>7.2499950000000002</v>
          </cell>
          <cell r="WF14">
            <v>7.2450000000000001</v>
          </cell>
          <cell r="WG14">
            <v>7.2449949999999994</v>
          </cell>
          <cell r="WH14">
            <v>7.3149850000000001</v>
          </cell>
          <cell r="WI14">
            <v>7.3049999999999997</v>
          </cell>
          <cell r="WJ14">
            <v>7.22499</v>
          </cell>
          <cell r="WK14">
            <v>7.2199949999999999</v>
          </cell>
          <cell r="WL14">
            <v>7.22</v>
          </cell>
          <cell r="WM14">
            <v>7.1849799999999995</v>
          </cell>
          <cell r="WN14">
            <v>6.8249899999999997</v>
          </cell>
          <cell r="WO14">
            <v>6.82</v>
          </cell>
          <cell r="WP14">
            <v>6.8200050000000001</v>
          </cell>
          <cell r="WQ14">
            <v>6.8200050000000001</v>
          </cell>
          <cell r="WR14">
            <v>6.8200050000000001</v>
          </cell>
          <cell r="WS14">
            <v>6.8149899999999999</v>
          </cell>
          <cell r="WT14">
            <v>6.81501</v>
          </cell>
          <cell r="WU14">
            <v>6.7849699999999995</v>
          </cell>
          <cell r="WV14">
            <v>6.7799849999999999</v>
          </cell>
          <cell r="WW14">
            <v>7.0099900000000002</v>
          </cell>
          <cell r="WX14">
            <v>6.7949850000000005</v>
          </cell>
          <cell r="WY14">
            <v>6.7899700000000003</v>
          </cell>
          <cell r="WZ14">
            <v>6.7850149999999996</v>
          </cell>
          <cell r="XA14">
            <v>6.8149899999999999</v>
          </cell>
          <cell r="XB14">
            <v>6.4950049999999999</v>
          </cell>
          <cell r="XC14">
            <v>6.49498</v>
          </cell>
          <cell r="XD14">
            <v>5.96</v>
          </cell>
          <cell r="XE14">
            <v>5.96</v>
          </cell>
          <cell r="XF14">
            <v>5.6599900000000005</v>
          </cell>
          <cell r="XG14">
            <v>5.6799900000000001</v>
          </cell>
          <cell r="XH14">
            <v>5.3299900000000004</v>
          </cell>
          <cell r="XI14">
            <v>5.1999849999999999</v>
          </cell>
          <cell r="XJ14">
            <v>5.1999899999999997</v>
          </cell>
          <cell r="XK14">
            <v>5.3049900000000001</v>
          </cell>
          <cell r="XL14">
            <v>5.1049949999999997</v>
          </cell>
          <cell r="XM14">
            <v>5.0300250000000002</v>
          </cell>
          <cell r="XN14">
            <v>5.5399849999999997</v>
          </cell>
          <cell r="XO14">
            <v>5.5399750000000001</v>
          </cell>
          <cell r="XP14">
            <v>5.5149849999999994</v>
          </cell>
          <cell r="XQ14">
            <v>4.8349899999999995</v>
          </cell>
          <cell r="XR14">
            <v>4.9950100000000006</v>
          </cell>
          <cell r="XS14">
            <v>4.7849950000000003</v>
          </cell>
          <cell r="XT14">
            <v>4.9899899999999997</v>
          </cell>
          <cell r="XU14">
            <v>4.7900150000000004</v>
          </cell>
          <cell r="XV14">
            <v>5.3549800000000003</v>
          </cell>
          <cell r="XW14">
            <v>5.09</v>
          </cell>
          <cell r="XX14">
            <v>5.5749650000000006</v>
          </cell>
          <cell r="XY14">
            <v>5.3249649999999997</v>
          </cell>
          <cell r="XZ14">
            <v>5.3249649999999997</v>
          </cell>
          <cell r="YA14">
            <v>5.3299750000000001</v>
          </cell>
          <cell r="YB14">
            <v>5.3199649999999998</v>
          </cell>
          <cell r="YC14">
            <v>4.7550249999999998</v>
          </cell>
          <cell r="YD14">
            <v>5.0299950000000004</v>
          </cell>
          <cell r="YE14">
            <v>5.3099699999999999</v>
          </cell>
          <cell r="YF14">
            <v>5.0999499999999998</v>
          </cell>
          <cell r="YG14">
            <v>5.0999549999999996</v>
          </cell>
          <cell r="YH14">
            <v>5.2899750000000001</v>
          </cell>
          <cell r="YI14">
            <v>4.9249749999999999</v>
          </cell>
          <cell r="YJ14">
            <v>4.4049899999999997</v>
          </cell>
          <cell r="YK14">
            <v>4.8949949999999998</v>
          </cell>
          <cell r="YL14">
            <v>4.3799900000000003</v>
          </cell>
          <cell r="YM14">
            <v>4.8650099999999998</v>
          </cell>
          <cell r="YN14">
            <v>4.8650099999999998</v>
          </cell>
          <cell r="YO14">
            <v>4.410005</v>
          </cell>
          <cell r="YP14">
            <v>4.3999749999999995</v>
          </cell>
          <cell r="YQ14">
            <v>4.40001</v>
          </cell>
          <cell r="YR14">
            <v>4.334975</v>
          </cell>
          <cell r="YS14">
            <v>4.3499949999999998</v>
          </cell>
          <cell r="YT14">
            <v>4.3499999999999996</v>
          </cell>
          <cell r="YU14">
            <v>4.3499999999999996</v>
          </cell>
          <cell r="YV14">
            <v>4.3449899999999992</v>
          </cell>
          <cell r="YW14">
            <v>4.3549950000000006</v>
          </cell>
          <cell r="YX14">
            <v>4.3499949999999998</v>
          </cell>
          <cell r="YY14">
            <v>4.3499949999999998</v>
          </cell>
          <cell r="YZ14">
            <v>4.2899900000000004</v>
          </cell>
          <cell r="ZA14">
            <v>4.2849749999999993</v>
          </cell>
          <cell r="ZB14">
            <v>4.2849749999999993</v>
          </cell>
          <cell r="ZC14">
            <v>4.3049949999999999</v>
          </cell>
          <cell r="ZD14">
            <v>4.2699949999999998</v>
          </cell>
          <cell r="ZE14">
            <v>4.2699949999999998</v>
          </cell>
          <cell r="ZF14">
            <v>4.2699800000000003</v>
          </cell>
          <cell r="ZG14">
            <v>4.259995</v>
          </cell>
          <cell r="ZH14">
            <v>4.1799850000000003</v>
          </cell>
          <cell r="ZI14">
            <v>4.1799750000000007</v>
          </cell>
          <cell r="ZJ14">
            <v>4.1800100000000002</v>
          </cell>
          <cell r="ZK14">
            <v>4.1800100000000002</v>
          </cell>
          <cell r="ZL14">
            <v>4.1742600000000003</v>
          </cell>
          <cell r="ZM14">
            <v>4.1564399999999999</v>
          </cell>
          <cell r="ZN14">
            <v>4.2029049999999994</v>
          </cell>
          <cell r="ZO14">
            <v>4.1919249999999995</v>
          </cell>
          <cell r="ZP14">
            <v>4.1868549999999995</v>
          </cell>
          <cell r="ZQ14">
            <v>4.1970299999999998</v>
          </cell>
          <cell r="ZR14">
            <v>4.1980249999999995</v>
          </cell>
          <cell r="ZS14">
            <v>4.2438450000000003</v>
          </cell>
          <cell r="ZT14">
            <v>4.2438450000000003</v>
          </cell>
          <cell r="ZU14">
            <v>4.2437249999999995</v>
          </cell>
          <cell r="ZV14">
            <v>4.2437249999999995</v>
          </cell>
          <cell r="ZW14">
            <v>4.1670600000000002</v>
          </cell>
          <cell r="ZX14">
            <v>4.2092600000000004</v>
          </cell>
          <cell r="ZY14">
            <v>4.2081049999999998</v>
          </cell>
          <cell r="ZZ14">
            <v>4.2119450000000001</v>
          </cell>
          <cell r="AAA14">
            <v>4.2041899999999996</v>
          </cell>
          <cell r="AAB14">
            <v>4.1996349999999998</v>
          </cell>
          <cell r="AAC14">
            <v>4.144895</v>
          </cell>
          <cell r="AAD14">
            <v>4.1420300000000001</v>
          </cell>
          <cell r="AAE14">
            <v>4.139405</v>
          </cell>
          <cell r="AAF14">
            <v>4.2193550000000002</v>
          </cell>
          <cell r="AAG14">
            <v>4.2193550000000002</v>
          </cell>
          <cell r="AAH14">
            <v>4.2087300000000001</v>
          </cell>
          <cell r="AAI14">
            <v>4.2071899999999998</v>
          </cell>
          <cell r="AAJ14">
            <v>4.1608649999999994</v>
          </cell>
          <cell r="AAK14">
            <v>3.9928950000000003</v>
          </cell>
          <cell r="AAL14">
            <v>3.9866950000000001</v>
          </cell>
          <cell r="AAM14">
            <v>3.9731900000000002</v>
          </cell>
          <cell r="AAN14">
            <v>3.9752049999999999</v>
          </cell>
          <cell r="AAO14">
            <v>4.0041099999999998</v>
          </cell>
          <cell r="AAP14">
            <v>3.9646750000000002</v>
          </cell>
          <cell r="AAQ14">
            <v>3.9684900000000001</v>
          </cell>
          <cell r="AAR14">
            <v>3.9618399999999996</v>
          </cell>
          <cell r="AAS14">
            <v>3.9386999999999999</v>
          </cell>
          <cell r="AAT14">
            <v>3.9893450000000001</v>
          </cell>
          <cell r="AAU14">
            <v>3.9386299999999999</v>
          </cell>
          <cell r="AAV14">
            <v>3.9380850000000001</v>
          </cell>
          <cell r="AAW14">
            <v>3.9346749999999999</v>
          </cell>
          <cell r="AAX14">
            <v>3.9347000000000003</v>
          </cell>
          <cell r="AAY14">
            <v>3.9665349999999999</v>
          </cell>
          <cell r="AAZ14">
            <v>3.9629349999999999</v>
          </cell>
          <cell r="ABA14">
            <v>3.9702500000000001</v>
          </cell>
          <cell r="ABB14">
            <v>3.9580099999999998</v>
          </cell>
          <cell r="ABC14">
            <v>3.9008250000000002</v>
          </cell>
          <cell r="ABD14">
            <v>3.9282349999999999</v>
          </cell>
          <cell r="ABE14">
            <v>3.9305349999999999</v>
          </cell>
          <cell r="ABF14">
            <v>3.92984</v>
          </cell>
          <cell r="ABG14">
            <v>3.8000800000000003</v>
          </cell>
          <cell r="ABH14">
            <v>3.8000850000000002</v>
          </cell>
          <cell r="ABI14">
            <v>3.8036849999999998</v>
          </cell>
          <cell r="ABJ14">
            <v>3.80308</v>
          </cell>
          <cell r="ABK14">
            <v>3.8018900000000002</v>
          </cell>
          <cell r="ABL14">
            <v>3.8042249999999997</v>
          </cell>
          <cell r="ABM14">
            <v>3.789895</v>
          </cell>
          <cell r="ABN14">
            <v>3.8188899999999997</v>
          </cell>
          <cell r="ABO14">
            <v>3.8188949999999999</v>
          </cell>
          <cell r="ABP14">
            <v>3.8255349999999999</v>
          </cell>
          <cell r="ABQ14">
            <v>3.8194400000000002</v>
          </cell>
          <cell r="ABR14">
            <v>3.7975399999999997</v>
          </cell>
          <cell r="ABS14">
            <v>3.7997049999999999</v>
          </cell>
          <cell r="ABT14">
            <v>3.8016449999999997</v>
          </cell>
          <cell r="ABU14">
            <v>3.76057</v>
          </cell>
          <cell r="ABV14">
            <v>3.7594599999999998</v>
          </cell>
          <cell r="ABW14">
            <v>3.7598799999999999</v>
          </cell>
          <cell r="ABX14">
            <v>3.7722850000000001</v>
          </cell>
          <cell r="ABY14">
            <v>3.7496049999999999</v>
          </cell>
          <cell r="ABZ14">
            <v>3.7469150000000004</v>
          </cell>
          <cell r="ACA14">
            <v>3.7484000000000002</v>
          </cell>
          <cell r="ACB14">
            <v>3.7484150000000001</v>
          </cell>
          <cell r="ACC14">
            <v>3.7675999999999998</v>
          </cell>
          <cell r="ACD14">
            <v>3.7674949999999998</v>
          </cell>
          <cell r="ACE14">
            <v>3.7681</v>
          </cell>
          <cell r="ACF14">
            <v>3.7716450000000004</v>
          </cell>
          <cell r="ACG14">
            <v>3.7728999999999999</v>
          </cell>
          <cell r="ACH14">
            <v>3.7976549999999998</v>
          </cell>
          <cell r="ACI14">
            <v>3.7483599999999999</v>
          </cell>
          <cell r="ACJ14">
            <v>3.7438700000000003</v>
          </cell>
          <cell r="ACK14">
            <v>3.7438899999999999</v>
          </cell>
          <cell r="ACL14">
            <v>3.7503500000000001</v>
          </cell>
          <cell r="ACM14">
            <v>3.7003750000000002</v>
          </cell>
          <cell r="ACN14">
            <v>3.6934899999999997</v>
          </cell>
          <cell r="ACO14">
            <v>3.69319</v>
          </cell>
          <cell r="ACP14">
            <v>3.6907199999999998</v>
          </cell>
          <cell r="ACQ14">
            <v>3.6900950000000003</v>
          </cell>
          <cell r="ACR14">
            <v>3.7107399999999999</v>
          </cell>
          <cell r="ACS14">
            <v>3.7100200000000001</v>
          </cell>
          <cell r="ACT14">
            <v>3.705355</v>
          </cell>
          <cell r="ACU14">
            <v>3.7043600000000003</v>
          </cell>
          <cell r="ACV14">
            <v>3.6768800000000001</v>
          </cell>
          <cell r="ACW14">
            <v>3.6470349999999998</v>
          </cell>
          <cell r="ACX14">
            <v>3.70939</v>
          </cell>
          <cell r="ACY14">
            <v>3.7061899999999999</v>
          </cell>
          <cell r="ACZ14">
            <v>3.7092900000000002</v>
          </cell>
          <cell r="ADA14">
            <v>3.7235399999999998</v>
          </cell>
          <cell r="ADB14">
            <v>3.7017500000000001</v>
          </cell>
          <cell r="ADC14">
            <v>3.6991199999999997</v>
          </cell>
          <cell r="ADD14">
            <v>3.7000250000000001</v>
          </cell>
          <cell r="ADE14">
            <v>3.807855</v>
          </cell>
          <cell r="ADF14">
            <v>3.8306899999999997</v>
          </cell>
          <cell r="ADG14">
            <v>3.8306849999999999</v>
          </cell>
          <cell r="ADH14">
            <v>3.8277450000000002</v>
          </cell>
          <cell r="ADI14">
            <v>3.8310849999999999</v>
          </cell>
          <cell r="ADJ14">
            <v>3.777495</v>
          </cell>
          <cell r="ADK14">
            <v>3.7742900000000001</v>
          </cell>
          <cell r="ADL14">
            <v>3.77359</v>
          </cell>
          <cell r="ADM14">
            <v>3.7735750000000001</v>
          </cell>
          <cell r="ADN14">
            <v>3.8405899999999997</v>
          </cell>
          <cell r="ADO14">
            <v>3.8748399999999998</v>
          </cell>
          <cell r="ADP14">
            <v>3.9455450000000001</v>
          </cell>
          <cell r="ADQ14">
            <v>3.9434950000000004</v>
          </cell>
          <cell r="ADR14">
            <v>3.9432549999999997</v>
          </cell>
          <cell r="ADS14">
            <v>3.937605</v>
          </cell>
          <cell r="ADT14">
            <v>3.9389500000000002</v>
          </cell>
          <cell r="ADU14">
            <v>3.9374350000000002</v>
          </cell>
          <cell r="ADV14">
            <v>3.9402599999999999</v>
          </cell>
          <cell r="ADW14">
            <v>3.9372049999999996</v>
          </cell>
          <cell r="ADX14">
            <v>3.9348549999999998</v>
          </cell>
          <cell r="ADY14">
            <v>3.9271199999999999</v>
          </cell>
          <cell r="ADZ14">
            <v>3.9271050000000001</v>
          </cell>
          <cell r="AEA14">
            <v>3.9561649999999999</v>
          </cell>
          <cell r="AEB14">
            <v>4.0067199999999996</v>
          </cell>
          <cell r="AEC14">
            <v>4.0002050000000002</v>
          </cell>
          <cell r="AED14">
            <v>3.9969399999999999</v>
          </cell>
          <cell r="AEE14">
            <v>3.9923700000000002</v>
          </cell>
          <cell r="AEF14">
            <v>3.9924049999999998</v>
          </cell>
          <cell r="AEG14">
            <v>4.0873699999999999</v>
          </cell>
          <cell r="AEH14">
            <v>4.0788200000000003</v>
          </cell>
          <cell r="AEI14">
            <v>4.0788349999999998</v>
          </cell>
          <cell r="AEJ14">
            <v>4.0715500000000002</v>
          </cell>
          <cell r="AEK14">
            <v>4.0713299999999997</v>
          </cell>
          <cell r="AEL14">
            <v>4.1212649999999993</v>
          </cell>
          <cell r="AEM14">
            <v>4.1102349999999994</v>
          </cell>
          <cell r="AEN14">
            <v>4.0236599999999996</v>
          </cell>
          <cell r="AEO14">
            <v>4.0243950000000002</v>
          </cell>
          <cell r="AEP14">
            <v>4.0219950000000004</v>
          </cell>
          <cell r="AEQ14">
            <v>4.0583399999999994</v>
          </cell>
          <cell r="AER14">
            <v>4.0364149999999999</v>
          </cell>
          <cell r="AES14">
            <v>4.0351249999999999</v>
          </cell>
          <cell r="AET14">
            <v>4.0339999999999998</v>
          </cell>
          <cell r="AEU14">
            <v>4.0309550000000005</v>
          </cell>
          <cell r="AEV14">
            <v>4.0327599999999997</v>
          </cell>
          <cell r="AEW14">
            <v>4.0193849999999998</v>
          </cell>
          <cell r="AEX14">
            <v>4.0205950000000001</v>
          </cell>
          <cell r="AEY14">
            <v>4.0141</v>
          </cell>
          <cell r="AEZ14">
            <v>4.0112000000000005</v>
          </cell>
          <cell r="AFA14">
            <v>4.1460400000000002</v>
          </cell>
          <cell r="AFB14">
            <v>4.1460349999999995</v>
          </cell>
          <cell r="AFC14">
            <v>4.13889</v>
          </cell>
          <cell r="AFD14">
            <v>4.1596149999999996</v>
          </cell>
          <cell r="AFE14">
            <v>4.159815</v>
          </cell>
          <cell r="AFF14">
            <v>4.2096800000000005</v>
          </cell>
          <cell r="AFG14">
            <v>4.2096900000000002</v>
          </cell>
          <cell r="AFH14">
            <v>4.2096850000000003</v>
          </cell>
          <cell r="AFI14">
            <v>4.1596849999999996</v>
          </cell>
          <cell r="AFJ14">
            <v>4.1518999999999995</v>
          </cell>
          <cell r="AFK14">
            <v>4.1520100000000006</v>
          </cell>
          <cell r="AFL14">
            <v>4.124625</v>
          </cell>
          <cell r="AFM14">
            <v>4.12263</v>
          </cell>
          <cell r="AFN14">
            <v>4.1274499999999996</v>
          </cell>
          <cell r="AFO14">
            <v>4.1207950000000002</v>
          </cell>
          <cell r="AFP14">
            <v>4.1700900000000001</v>
          </cell>
          <cell r="AFQ14">
            <v>4.1608049999999999</v>
          </cell>
          <cell r="AFR14">
            <v>4.1608000000000001</v>
          </cell>
          <cell r="AFS14">
            <v>4.1608200000000002</v>
          </cell>
          <cell r="AFT14">
            <v>4.1572099999999992</v>
          </cell>
          <cell r="AFU14">
            <v>4.1893000000000002</v>
          </cell>
          <cell r="AFV14">
            <v>4.1818899999999992</v>
          </cell>
          <cell r="AFW14">
            <v>4.1810999999999998</v>
          </cell>
          <cell r="AFX14">
            <v>4.1714450000000003</v>
          </cell>
          <cell r="AFY14">
            <v>4.175325</v>
          </cell>
          <cell r="AFZ14">
            <v>4.1897400000000005</v>
          </cell>
          <cell r="AGA14">
            <v>4.1862500000000002</v>
          </cell>
          <cell r="AGB14">
            <v>4.1862399999999997</v>
          </cell>
          <cell r="AGC14">
            <v>4.1843000000000004</v>
          </cell>
          <cell r="AGD14">
            <v>4.1816750000000003</v>
          </cell>
          <cell r="AGE14">
            <v>4.1816949999999995</v>
          </cell>
          <cell r="AGF14">
            <v>4.1816949999999995</v>
          </cell>
          <cell r="AGG14">
            <v>4.181705</v>
          </cell>
          <cell r="AGH14">
            <v>4.1816899999999997</v>
          </cell>
          <cell r="AGI14">
            <v>4.1817000000000002</v>
          </cell>
          <cell r="AGJ14">
            <v>4.1816849999999999</v>
          </cell>
          <cell r="AGK14">
            <v>4.1566999999999998</v>
          </cell>
          <cell r="AGL14">
            <v>4.0339700000000001</v>
          </cell>
          <cell r="AGM14">
            <v>4.0527049999999996</v>
          </cell>
          <cell r="AGN14">
            <v>4.0292050000000001</v>
          </cell>
          <cell r="AGO14">
            <v>4.0255650000000003</v>
          </cell>
          <cell r="AGP14">
            <v>4.0253300000000003</v>
          </cell>
          <cell r="AGQ14">
            <v>4.0678850000000004</v>
          </cell>
          <cell r="AGR14">
            <v>4.064095</v>
          </cell>
          <cell r="AGS14">
            <v>4.0625800000000005</v>
          </cell>
          <cell r="AGT14">
            <v>4.0594850000000005</v>
          </cell>
          <cell r="AGU14">
            <v>4.0480049999999999</v>
          </cell>
          <cell r="AGV14">
            <v>4.1143450000000001</v>
          </cell>
          <cell r="AGW14">
            <v>4.0342549999999999</v>
          </cell>
          <cell r="AGX14">
            <v>4.0342400000000005</v>
          </cell>
          <cell r="AGY14">
            <v>4.0376450000000004</v>
          </cell>
          <cell r="AGZ14">
            <v>4.0348249999999997</v>
          </cell>
          <cell r="AHA14">
            <v>4.0352399999999999</v>
          </cell>
          <cell r="AHB14">
            <v>4.0282650000000002</v>
          </cell>
          <cell r="AHC14">
            <v>4.0309799999999996</v>
          </cell>
          <cell r="AHD14">
            <v>4.0323150000000005</v>
          </cell>
          <cell r="AHE14">
            <v>3.9486249999999998</v>
          </cell>
          <cell r="AHF14">
            <v>3.9248099999999999</v>
          </cell>
          <cell r="AHG14">
            <v>3.9477500000000001</v>
          </cell>
          <cell r="AHH14">
            <v>3.9428299999999998</v>
          </cell>
          <cell r="AHI14">
            <v>4.0294850000000002</v>
          </cell>
          <cell r="AHJ14">
            <v>3.9867050000000002</v>
          </cell>
          <cell r="AHK14">
            <v>3.9830550000000002</v>
          </cell>
          <cell r="AHL14">
            <v>3.9827500000000002</v>
          </cell>
          <cell r="AHM14">
            <v>4.0021249999999995</v>
          </cell>
          <cell r="AHN14">
            <v>4.0004900000000001</v>
          </cell>
          <cell r="AHO14">
            <v>4.0869300000000006</v>
          </cell>
          <cell r="AHP14">
            <v>4.07362</v>
          </cell>
          <cell r="AHQ14">
            <v>4.0739400000000003</v>
          </cell>
          <cell r="AHR14">
            <v>4.0739400000000003</v>
          </cell>
          <cell r="AHS14">
            <v>4.1413450000000003</v>
          </cell>
          <cell r="AHT14">
            <v>4.1396600000000001</v>
          </cell>
          <cell r="AHU14">
            <v>4.1442449999999997</v>
          </cell>
          <cell r="AHV14">
            <v>4.18255</v>
          </cell>
          <cell r="AHW14">
            <v>4.1642349999999997</v>
          </cell>
          <cell r="AHX14">
            <v>4.1895950000000006</v>
          </cell>
          <cell r="AHY14">
            <v>4.1535900000000003</v>
          </cell>
          <cell r="AHZ14">
            <v>4.147335</v>
          </cell>
          <cell r="AIA14">
            <v>4.1501900000000003</v>
          </cell>
          <cell r="AIB14">
            <v>4.2179950000000002</v>
          </cell>
          <cell r="AIC14">
            <v>4.21469</v>
          </cell>
          <cell r="AID14">
            <v>4.1357499999999998</v>
          </cell>
          <cell r="AIE14">
            <v>4.1595599999999999</v>
          </cell>
          <cell r="AIF14">
            <v>4.3096499999999995</v>
          </cell>
          <cell r="AIG14">
            <v>4.3006799999999998</v>
          </cell>
          <cell r="AIH14">
            <v>4.3006799999999998</v>
          </cell>
          <cell r="AII14">
            <v>4.29373</v>
          </cell>
          <cell r="AIJ14">
            <v>4.2947950000000006</v>
          </cell>
          <cell r="AIK14">
            <v>4.3552949999999999</v>
          </cell>
          <cell r="AIL14">
            <v>4.3529900000000001</v>
          </cell>
          <cell r="AIM14">
            <v>4.3490950000000002</v>
          </cell>
          <cell r="AIN14">
            <v>4.3490849999999996</v>
          </cell>
          <cell r="AIO14">
            <v>4.3481450000000006</v>
          </cell>
          <cell r="AIP14">
            <v>4.3446899999999999</v>
          </cell>
          <cell r="AIQ14">
            <v>4.2790999999999997</v>
          </cell>
          <cell r="AIR14">
            <v>4.2545999999999999</v>
          </cell>
          <cell r="AIS14">
            <v>4.2482800000000003</v>
          </cell>
          <cell r="AIT14">
            <v>4.2911200000000003</v>
          </cell>
          <cell r="AIU14">
            <v>4.2689199999999996</v>
          </cell>
          <cell r="AIV14">
            <v>4.2424499999999998</v>
          </cell>
          <cell r="AIW14">
            <v>4.2424799999999996</v>
          </cell>
          <cell r="AIX14">
            <v>4.24254</v>
          </cell>
          <cell r="AIY14">
            <v>4.23001</v>
          </cell>
          <cell r="AIZ14">
            <v>4.2501100000000003</v>
          </cell>
          <cell r="AJA14">
            <v>4.2294999999999998</v>
          </cell>
          <cell r="AJB14">
            <v>4.2109800000000002</v>
          </cell>
          <cell r="AJC14">
            <v>4.2109800000000002</v>
          </cell>
          <cell r="AJD14">
            <v>4.2109800000000002</v>
          </cell>
          <cell r="AJE14">
            <v>4.3494799999999998</v>
          </cell>
          <cell r="AJF14">
            <v>4.3164999999999996</v>
          </cell>
          <cell r="AJG14">
            <v>4.3064600000000004</v>
          </cell>
          <cell r="AJH14">
            <v>4.3244100000000003</v>
          </cell>
          <cell r="AJI14">
            <v>4.3019999999999996</v>
          </cell>
          <cell r="AJJ14">
            <v>4.4728000000000003</v>
          </cell>
          <cell r="AJK14">
            <v>4.4728199999999996</v>
          </cell>
          <cell r="AJL14">
            <v>4.4352999999999998</v>
          </cell>
          <cell r="AJM14">
            <v>4.4144899999999998</v>
          </cell>
          <cell r="AJN14">
            <v>4.3641100000000002</v>
          </cell>
          <cell r="AJO14">
            <v>4.3490900000000003</v>
          </cell>
          <cell r="AJP14">
            <v>4.3491099999999996</v>
          </cell>
          <cell r="AJQ14">
            <v>4.31189</v>
          </cell>
          <cell r="AJR14">
            <v>4.30159</v>
          </cell>
          <cell r="AJS14">
            <v>4.2805200000000001</v>
          </cell>
          <cell r="AJT14">
            <v>4.41737</v>
          </cell>
          <cell r="AJU14">
            <v>4.4173999999999998</v>
          </cell>
          <cell r="AJV14">
            <v>4.3682100000000004</v>
          </cell>
          <cell r="AJW14">
            <v>4.3585500000000001</v>
          </cell>
          <cell r="AJX14">
            <v>4.3190900000000001</v>
          </cell>
          <cell r="AJY14">
            <v>4.391</v>
          </cell>
          <cell r="AJZ14">
            <v>4.4240849999999998</v>
          </cell>
          <cell r="AKA14">
            <v>4.4043549999999998</v>
          </cell>
          <cell r="AKB14">
            <v>4.4043599999999996</v>
          </cell>
          <cell r="AKC14">
            <v>4.4397399999999996</v>
          </cell>
          <cell r="AKD14">
            <v>4.4397250000000001</v>
          </cell>
          <cell r="AKE14">
            <v>4.43973</v>
          </cell>
          <cell r="AKF14">
            <v>4.43973</v>
          </cell>
          <cell r="AKG14">
            <v>4.4111349999999998</v>
          </cell>
          <cell r="AKH14">
            <v>4.4391150000000001</v>
          </cell>
          <cell r="AKI14">
            <v>4.3719599999999996</v>
          </cell>
          <cell r="AKJ14">
            <v>4.3630000000000004</v>
          </cell>
          <cell r="AKK14">
            <v>4.3572600000000001</v>
          </cell>
          <cell r="AKL14">
            <v>4.4312399999999998</v>
          </cell>
          <cell r="AKM14">
            <v>4.4312400000000007</v>
          </cell>
          <cell r="AKN14">
            <v>4.3661050000000001</v>
          </cell>
          <cell r="AKO14">
            <v>4.361345</v>
          </cell>
          <cell r="AKP14">
            <v>4.3557649999999999</v>
          </cell>
          <cell r="AKQ14">
            <v>4.3424750000000003</v>
          </cell>
          <cell r="AKR14">
            <v>4.4207549999999998</v>
          </cell>
          <cell r="AKS14">
            <v>4.3848000000000003</v>
          </cell>
          <cell r="AKT14">
            <v>4.3848000000000003</v>
          </cell>
          <cell r="AKU14">
            <v>4.3731150000000003</v>
          </cell>
          <cell r="AKV14">
            <v>4.36829</v>
          </cell>
          <cell r="AKW14">
            <v>4.36829</v>
          </cell>
          <cell r="AKX14">
            <v>4.296405</v>
          </cell>
          <cell r="AKY14">
            <v>4.289695</v>
          </cell>
          <cell r="AKZ14">
            <v>4.2838399999999996</v>
          </cell>
          <cell r="ALA14">
            <v>4.2833100000000002</v>
          </cell>
          <cell r="ALB14">
            <v>4.3810900000000004</v>
          </cell>
          <cell r="ALC14">
            <v>4.3810750000000001</v>
          </cell>
          <cell r="ALD14">
            <v>4.3373799999999996</v>
          </cell>
          <cell r="ALE14">
            <v>4.3359199999999998</v>
          </cell>
          <cell r="ALF14">
            <v>4.3251999999999997</v>
          </cell>
          <cell r="ALG14">
            <v>4.3170950000000001</v>
          </cell>
          <cell r="ALH14">
            <v>4.2359799999999996</v>
          </cell>
          <cell r="ALI14">
            <v>4.2206150000000004</v>
          </cell>
          <cell r="ALJ14">
            <v>4.2183250000000001</v>
          </cell>
          <cell r="ALK14">
            <v>4.2183449999999993</v>
          </cell>
          <cell r="ALL14">
            <v>4.2930399999999995</v>
          </cell>
          <cell r="ALM14">
            <v>4.2780500000000004</v>
          </cell>
          <cell r="ALN14">
            <v>4.2621900000000004</v>
          </cell>
          <cell r="ALO14">
            <v>4.2580799999999996</v>
          </cell>
          <cell r="ALP14">
            <v>4.2170899999999998</v>
          </cell>
          <cell r="ALQ14">
            <v>4.2955749999999995</v>
          </cell>
          <cell r="ALR14">
            <v>4.3131000000000004</v>
          </cell>
          <cell r="ALS14">
            <v>4.3253349999999999</v>
          </cell>
          <cell r="ALT14">
            <v>4.3167399999999994</v>
          </cell>
          <cell r="ALU14">
            <v>4.3167400000000002</v>
          </cell>
          <cell r="ALV14">
            <v>4.3111700000000006</v>
          </cell>
          <cell r="ALW14">
            <v>4.0861599999999996</v>
          </cell>
          <cell r="ALX14">
            <v>4.0665950000000004</v>
          </cell>
          <cell r="ALY14">
            <v>4.0263450000000001</v>
          </cell>
          <cell r="ALZ14">
            <v>4.02285</v>
          </cell>
          <cell r="AMA14">
            <v>4.1268449999999994</v>
          </cell>
          <cell r="AMB14">
            <v>4.1268599999999998</v>
          </cell>
          <cell r="AMC14">
            <v>4.15205</v>
          </cell>
          <cell r="AMD14">
            <v>4.1434599999999993</v>
          </cell>
          <cell r="AME14">
            <v>4.1386750000000001</v>
          </cell>
          <cell r="AMF14">
            <v>4.1332950000000004</v>
          </cell>
          <cell r="AMG14">
            <v>4.0794350000000001</v>
          </cell>
          <cell r="AMH14">
            <v>4.0101250000000004</v>
          </cell>
          <cell r="AMI14">
            <v>4.0062199999999999</v>
          </cell>
          <cell r="AMJ14">
            <v>4.0317799999999995</v>
          </cell>
          <cell r="AMK14">
            <v>4.2904900000000001</v>
          </cell>
          <cell r="AML14">
            <v>4.24634</v>
          </cell>
          <cell r="AMM14">
            <v>4.2381900000000003</v>
          </cell>
          <cell r="AMN14">
            <v>4.2340450000000001</v>
          </cell>
          <cell r="AMO14">
            <v>4.2313899999999993</v>
          </cell>
          <cell r="AMP14">
            <v>4.3237000000000005</v>
          </cell>
          <cell r="AMQ14">
            <v>4.2833000000000006</v>
          </cell>
          <cell r="AMR14">
            <v>4.2745549999999994</v>
          </cell>
          <cell r="AMS14">
            <v>4.2697500000000002</v>
          </cell>
          <cell r="AMT14">
            <v>4.285895</v>
          </cell>
          <cell r="AMU14">
            <v>4.2858999999999998</v>
          </cell>
          <cell r="AMV14">
            <v>4.268605</v>
          </cell>
          <cell r="AMW14">
            <v>4.2675049999999999</v>
          </cell>
          <cell r="AMX14">
            <v>4.2627800000000002</v>
          </cell>
          <cell r="AMY14">
            <v>4.4593449999999999</v>
          </cell>
          <cell r="AMZ14">
            <v>4.3101149999999997</v>
          </cell>
          <cell r="ANA14">
            <v>4.294035</v>
          </cell>
          <cell r="ANB14">
            <v>4.2886349999999993</v>
          </cell>
          <cell r="ANC14">
            <v>4.28864</v>
          </cell>
          <cell r="AND14">
            <v>4.3960499999999998</v>
          </cell>
          <cell r="ANE14">
            <v>4.4307850000000002</v>
          </cell>
          <cell r="ANF14">
            <v>4.4219999999999997</v>
          </cell>
          <cell r="ANG14">
            <v>4.4219999999999997</v>
          </cell>
          <cell r="ANH14">
            <v>4.4219999999999997</v>
          </cell>
          <cell r="ANI14">
            <v>4.4098550000000003</v>
          </cell>
          <cell r="ANJ14">
            <v>4.3748400000000007</v>
          </cell>
          <cell r="ANK14">
            <v>4.36843</v>
          </cell>
          <cell r="ANL14">
            <v>4.3684399999999997</v>
          </cell>
          <cell r="ANM14">
            <v>4.3684399999999997</v>
          </cell>
          <cell r="ANN14">
            <v>4.3327400000000003</v>
          </cell>
          <cell r="ANO14">
            <v>4.3230300000000002</v>
          </cell>
          <cell r="ANP14">
            <v>4.31569</v>
          </cell>
          <cell r="ANQ14">
            <v>4.30518</v>
          </cell>
          <cell r="ANR14">
            <v>4.6287050000000001</v>
          </cell>
          <cell r="ANS14">
            <v>4.6087349999999994</v>
          </cell>
          <cell r="ANT14">
            <v>4.6005350000000007</v>
          </cell>
          <cell r="ANU14">
            <v>4.5927499999999997</v>
          </cell>
          <cell r="ANV14">
            <v>4.5858100000000004</v>
          </cell>
          <cell r="ANW14">
            <v>4.5788500000000001</v>
          </cell>
          <cell r="ANX14">
            <v>4.5592000000000006</v>
          </cell>
          <cell r="ANY14">
            <v>4.3200450000000004</v>
          </cell>
          <cell r="ANZ14">
            <v>4.3200450000000004</v>
          </cell>
          <cell r="AOA14">
            <v>4.3053699999999999</v>
          </cell>
          <cell r="AOB14">
            <v>4.5067350000000008</v>
          </cell>
          <cell r="AOC14">
            <v>4.4512900000000002</v>
          </cell>
          <cell r="AOD14">
            <v>4.4451450000000001</v>
          </cell>
          <cell r="AOE14">
            <v>4.4451599999999996</v>
          </cell>
          <cell r="AOF14">
            <v>4.4328500000000002</v>
          </cell>
          <cell r="AOG14">
            <v>4.4497400000000003</v>
          </cell>
          <cell r="AOH14">
            <v>4.4297899999999997</v>
          </cell>
          <cell r="AOI14">
            <v>4.4178199999999999</v>
          </cell>
          <cell r="AOJ14">
            <v>4.4146850000000004</v>
          </cell>
          <cell r="AOK14">
            <v>4.4146900000000002</v>
          </cell>
          <cell r="AOL14">
            <v>4.3897550000000001</v>
          </cell>
          <cell r="AOM14">
            <v>4.4335000000000004</v>
          </cell>
          <cell r="AON14">
            <v>4.4181150000000002</v>
          </cell>
          <cell r="AOO14">
            <v>4.4137599999999999</v>
          </cell>
          <cell r="AOP14">
            <v>4.4192350000000005</v>
          </cell>
          <cell r="AOQ14">
            <v>4.6024200000000004</v>
          </cell>
          <cell r="AOR14">
            <v>4.4988999999999999</v>
          </cell>
          <cell r="AOS14">
            <v>4.5942950000000007</v>
          </cell>
          <cell r="AOT14">
            <v>4.5850900000000001</v>
          </cell>
          <cell r="AOU14">
            <v>4.62</v>
          </cell>
          <cell r="AOV14">
            <v>4.70939</v>
          </cell>
          <cell r="AOW14">
            <v>4.7044049999999995</v>
          </cell>
          <cell r="AOX14">
            <v>4.7044100000000002</v>
          </cell>
          <cell r="AOY14">
            <v>4.7044100000000002</v>
          </cell>
          <cell r="AOZ14">
            <v>4.6904899999999996</v>
          </cell>
          <cell r="APA14">
            <v>4.6879299999999997</v>
          </cell>
          <cell r="APB14">
            <v>4.6197499999999998</v>
          </cell>
          <cell r="APC14">
            <v>4.6197299999999997</v>
          </cell>
          <cell r="APD14">
            <v>4.6078150000000004</v>
          </cell>
          <cell r="APE14">
            <v>4.6078200000000002</v>
          </cell>
          <cell r="APF14">
            <v>4.6995399999999998</v>
          </cell>
          <cell r="APG14">
            <v>4.7645499999999998</v>
          </cell>
          <cell r="APH14">
            <v>4.7518899999999995</v>
          </cell>
          <cell r="API14">
            <v>4.7439900000000002</v>
          </cell>
          <cell r="APJ14">
            <v>4.726515</v>
          </cell>
          <cell r="APK14">
            <v>4.6367500000000001</v>
          </cell>
          <cell r="APL14">
            <v>4.6224299999999996</v>
          </cell>
          <cell r="APM14">
            <v>4.6224699999999999</v>
          </cell>
          <cell r="APN14">
            <v>4.60989</v>
          </cell>
          <cell r="APO14">
            <v>4.6039450000000004</v>
          </cell>
          <cell r="APP14">
            <v>4.71021</v>
          </cell>
          <cell r="APQ14">
            <v>4.71021</v>
          </cell>
          <cell r="APR14">
            <v>4.7102199999999996</v>
          </cell>
          <cell r="APS14">
            <v>4.7057200000000003</v>
          </cell>
          <cell r="APT14">
            <v>4.710655</v>
          </cell>
          <cell r="APU14">
            <v>4.6186050000000005</v>
          </cell>
          <cell r="APV14">
            <v>4.6123149999999997</v>
          </cell>
          <cell r="APW14">
            <v>4.61233</v>
          </cell>
          <cell r="APX14">
            <v>4.6049600000000002</v>
          </cell>
          <cell r="APY14">
            <v>4.6844099999999997</v>
          </cell>
          <cell r="APZ14">
            <v>4.6087400000000001</v>
          </cell>
          <cell r="AQA14">
            <v>4.5980850000000002</v>
          </cell>
          <cell r="AQB14">
            <v>4.5980849999999993</v>
          </cell>
          <cell r="AQC14">
            <v>4.5814500000000002</v>
          </cell>
          <cell r="AQD14">
            <v>4.5670999999999999</v>
          </cell>
          <cell r="AQE14">
            <v>4.5670850000000005</v>
          </cell>
          <cell r="AQF14">
            <v>4.5482149999999999</v>
          </cell>
          <cell r="AQG14">
            <v>4.5341699999999996</v>
          </cell>
          <cell r="AQH14">
            <v>4.6266350000000003</v>
          </cell>
          <cell r="AQI14">
            <v>4.6266600000000002</v>
          </cell>
          <cell r="AQJ14">
            <v>4.6493000000000002</v>
          </cell>
          <cell r="AQK14">
            <v>4.6569399999999996</v>
          </cell>
          <cell r="AQL14">
            <v>4.7379499999999997</v>
          </cell>
          <cell r="AQM14">
            <v>4.9101400000000002</v>
          </cell>
          <cell r="AQN14">
            <v>4.900665</v>
          </cell>
          <cell r="AQO14">
            <v>4.9006600000000002</v>
          </cell>
          <cell r="AQP14">
            <v>4.8799799999999998</v>
          </cell>
          <cell r="AQQ14">
            <v>4.7699999999999996</v>
          </cell>
          <cell r="AQR14">
            <v>4.7701450000000003</v>
          </cell>
          <cell r="AQS14">
            <v>4.7637049999999999</v>
          </cell>
          <cell r="AQT14">
            <v>4.8599399999999999</v>
          </cell>
          <cell r="AQU14">
            <v>4.8163300000000007</v>
          </cell>
          <cell r="AQV14">
            <v>4.8086099999999998</v>
          </cell>
          <cell r="AQW14">
            <v>4.8086099999999998</v>
          </cell>
          <cell r="AQX14">
            <v>4.7922499999999992</v>
          </cell>
          <cell r="AQY14">
            <v>4.7904300000000006</v>
          </cell>
          <cell r="AQZ14">
            <v>4.7336150000000004</v>
          </cell>
          <cell r="ARA14">
            <v>4.7323750000000002</v>
          </cell>
          <cell r="ARB14">
            <v>4.7362400000000004</v>
          </cell>
          <cell r="ARC14">
            <v>4.7452950000000005</v>
          </cell>
          <cell r="ARD14">
            <v>5.1779349999999997</v>
          </cell>
          <cell r="ARE14">
            <v>5.2379800000000003</v>
          </cell>
          <cell r="ARF14">
            <v>5.2262750000000002</v>
          </cell>
          <cell r="ARG14">
            <v>5.230245</v>
          </cell>
          <cell r="ARH14">
            <v>5.22037</v>
          </cell>
          <cell r="ARI14">
            <v>5.2121899999999997</v>
          </cell>
          <cell r="ARJ14">
            <v>5.2122000000000002</v>
          </cell>
          <cell r="ARK14">
            <v>5.14635</v>
          </cell>
          <cell r="ARL14">
            <v>5.2262700000000004</v>
          </cell>
          <cell r="ARM14">
            <v>5.3522499999999997</v>
          </cell>
          <cell r="ARN14">
            <v>5.3458800000000002</v>
          </cell>
          <cell r="ARO14">
            <v>5.3058949999999996</v>
          </cell>
          <cell r="ARP14">
            <v>5.3005549999999992</v>
          </cell>
          <cell r="ARQ14">
            <v>5.3599899999999998</v>
          </cell>
          <cell r="ARR14">
            <v>5.1033050000000006</v>
          </cell>
          <cell r="ARS14">
            <v>5.1436849999999996</v>
          </cell>
          <cell r="ART14">
            <v>5.1361949999999998</v>
          </cell>
          <cell r="ARU14">
            <v>5.13619</v>
          </cell>
          <cell r="ARV14">
            <v>5.2636000000000003</v>
          </cell>
          <cell r="ARW14">
            <v>5.2905200000000008</v>
          </cell>
          <cell r="ARX14">
            <v>5.3254700000000001</v>
          </cell>
          <cell r="ARY14">
            <v>5.3224600000000004</v>
          </cell>
          <cell r="ARZ14">
            <v>5.3224400000000003</v>
          </cell>
          <cell r="ASA14">
            <v>5.4310049999999999</v>
          </cell>
          <cell r="ASB14">
            <v>5.4927399999999995</v>
          </cell>
          <cell r="ASC14">
            <v>5.4032350000000005</v>
          </cell>
          <cell r="ASD14">
            <v>5.4032350000000005</v>
          </cell>
          <cell r="ASE14">
            <v>5.3930500000000006</v>
          </cell>
          <cell r="ASF14">
            <v>5.4918999999999993</v>
          </cell>
          <cell r="ASG14">
            <v>5.4816799999999999</v>
          </cell>
          <cell r="ASH14">
            <v>5.4705899999999996</v>
          </cell>
          <cell r="ASI14">
            <v>5.4705500000000002</v>
          </cell>
          <cell r="ASJ14">
            <v>5.4516899999999993</v>
          </cell>
          <cell r="ASK14">
            <v>5.5414599999999998</v>
          </cell>
          <cell r="ASL14">
            <v>5.5131399999999999</v>
          </cell>
          <cell r="ASM14">
            <v>5.4838849999999999</v>
          </cell>
          <cell r="ASN14">
            <v>5.474005</v>
          </cell>
          <cell r="ASO14">
            <v>5.4642499999999998</v>
          </cell>
          <cell r="ASP14">
            <v>5.5331399999999995</v>
          </cell>
          <cell r="ASQ14">
            <v>5.5233699999999999</v>
          </cell>
          <cell r="ASR14">
            <v>5.4956750000000003</v>
          </cell>
          <cell r="ASS14">
            <v>5.4894999999999996</v>
          </cell>
          <cell r="AST14">
            <v>5.4895050000000003</v>
          </cell>
          <cell r="ASU14">
            <v>5.6625099999999993</v>
          </cell>
          <cell r="ASV14">
            <v>5.5945099999999996</v>
          </cell>
          <cell r="ASW14">
            <v>5.5913349999999999</v>
          </cell>
          <cell r="ASX14">
            <v>5.5913450000000005</v>
          </cell>
          <cell r="ASY14">
            <v>5.5669849999999999</v>
          </cell>
          <cell r="ASZ14">
            <v>5.9048300000000005</v>
          </cell>
          <cell r="ATA14">
            <v>5.8434949999999999</v>
          </cell>
          <cell r="ATB14">
            <v>5.8556850000000003</v>
          </cell>
          <cell r="ATC14">
            <v>5.8502349999999996</v>
          </cell>
          <cell r="ATD14">
            <v>5.8611300000000002</v>
          </cell>
          <cell r="ATE14">
            <v>5.8520799999999999</v>
          </cell>
          <cell r="ATF14">
            <v>5.8008199999999999</v>
          </cell>
          <cell r="ATG14">
            <v>5.8258200000000002</v>
          </cell>
          <cell r="ATH14">
            <v>5.8258150000000004</v>
          </cell>
          <cell r="ATI14">
            <v>5.8258200000000002</v>
          </cell>
          <cell r="ATJ14">
            <v>5.8579150000000002</v>
          </cell>
          <cell r="ATK14">
            <v>5.8579050000000006</v>
          </cell>
          <cell r="ATL14">
            <v>5.8167</v>
          </cell>
          <cell r="ATM14">
            <v>5.8088049999999996</v>
          </cell>
          <cell r="ATN14">
            <v>5.8087800000000005</v>
          </cell>
          <cell r="ATO14">
            <v>6.0787200000000006</v>
          </cell>
          <cell r="ATP14">
            <v>6.1246349999999996</v>
          </cell>
          <cell r="ATQ14">
            <v>6.1154599999999997</v>
          </cell>
          <cell r="ATR14">
            <v>6.11313</v>
          </cell>
          <cell r="ATS14">
            <v>6.1890549999999998</v>
          </cell>
          <cell r="ATT14">
            <v>6.13889</v>
          </cell>
          <cell r="ATU14">
            <v>6.1062849999999997</v>
          </cell>
          <cell r="ATV14">
            <v>6.1104900000000004</v>
          </cell>
          <cell r="ATW14">
            <v>6.1473200000000006</v>
          </cell>
          <cell r="ATX14">
            <v>6.1575950000000006</v>
          </cell>
          <cell r="ATY14">
            <v>6.0940000000000003</v>
          </cell>
          <cell r="ATZ14">
            <v>6.0932899999999997</v>
          </cell>
          <cell r="AUA14">
            <v>6.0885750000000005</v>
          </cell>
          <cell r="AUB14">
            <v>6.0831850000000003</v>
          </cell>
          <cell r="AUC14">
            <v>6.1628449999999999</v>
          </cell>
          <cell r="AUD14">
            <v>6.136355</v>
          </cell>
          <cell r="AUE14">
            <v>5.9853800000000001</v>
          </cell>
          <cell r="AUF14">
            <v>5.975625</v>
          </cell>
          <cell r="AUG14">
            <v>6.1331900000000008</v>
          </cell>
          <cell r="AUH14">
            <v>6.2787550000000003</v>
          </cell>
          <cell r="AUI14">
            <v>6.1982999999999997</v>
          </cell>
          <cell r="AUJ14">
            <v>6.1982999999999997</v>
          </cell>
          <cell r="AUK14">
            <v>6.1787000000000001</v>
          </cell>
          <cell r="AUL14">
            <v>6.1722950000000001</v>
          </cell>
          <cell r="AUM14">
            <v>6.3113449999999993</v>
          </cell>
          <cell r="AUN14">
            <v>6.1982999999999997</v>
          </cell>
          <cell r="AUO14">
            <v>6.1982999999999997</v>
          </cell>
          <cell r="AUP14">
            <v>6.1925699999999999</v>
          </cell>
          <cell r="AUQ14">
            <v>6.2419399999999996</v>
          </cell>
          <cell r="AUR14">
            <v>6.3928449999999994</v>
          </cell>
          <cell r="AUS14">
            <v>6.1936999999999998</v>
          </cell>
          <cell r="AUT14">
            <v>6.1927900000000005</v>
          </cell>
          <cell r="AUU14">
            <v>6.1781550000000003</v>
          </cell>
          <cell r="AUV14">
            <v>6.234375</v>
          </cell>
          <cell r="AUW14">
            <v>6.2169550000000005</v>
          </cell>
          <cell r="AUX14">
            <v>6.1380650000000001</v>
          </cell>
          <cell r="AUY14">
            <v>6.1291799999999999</v>
          </cell>
          <cell r="AUZ14">
            <v>6.1188549999999999</v>
          </cell>
          <cell r="AVA14">
            <v>6.0710100000000002</v>
          </cell>
          <cell r="AVB14">
            <v>6.2785949999999993</v>
          </cell>
          <cell r="AVC14">
            <v>6.1407100000000003</v>
          </cell>
          <cell r="AVD14">
            <v>6.1273850000000003</v>
          </cell>
          <cell r="AVE14">
            <v>6.1155100000000004</v>
          </cell>
          <cell r="AVF14">
            <v>6.16066</v>
          </cell>
          <cell r="AVG14">
            <v>6.2325900000000001</v>
          </cell>
          <cell r="AVH14">
            <v>6.2325850000000003</v>
          </cell>
          <cell r="AVI14">
            <v>6.1907100000000002</v>
          </cell>
          <cell r="AVJ14">
            <v>6.1758499999999996</v>
          </cell>
          <cell r="AVK14">
            <v>6.1374700000000004</v>
          </cell>
          <cell r="AVL14">
            <v>6.1039099999999999</v>
          </cell>
          <cell r="AVM14">
            <v>6.0770049999999998</v>
          </cell>
          <cell r="AVN14">
            <v>6.0538050000000005</v>
          </cell>
          <cell r="AVO14">
            <v>6.0538100000000004</v>
          </cell>
          <cell r="AVP14">
            <v>6.2666400000000007</v>
          </cell>
          <cell r="AVQ14">
            <v>6.2388599999999999</v>
          </cell>
          <cell r="AVR14">
            <v>6.2388499999999993</v>
          </cell>
          <cell r="AVS14">
            <v>6.222175</v>
          </cell>
          <cell r="AVT14">
            <v>6.2066850000000002</v>
          </cell>
          <cell r="AVU14">
            <v>6.1430749999999996</v>
          </cell>
          <cell r="AVV14">
            <v>6.4430350000000001</v>
          </cell>
          <cell r="AVW14">
            <v>6.43133</v>
          </cell>
          <cell r="AVX14">
            <v>6.4129950000000004</v>
          </cell>
          <cell r="AVY14">
            <v>6.4204400000000001</v>
          </cell>
          <cell r="AVZ14">
            <v>6.7104999999999997</v>
          </cell>
          <cell r="AWA14">
            <v>6.6440000000000001</v>
          </cell>
          <cell r="AWB14">
            <v>6.6118050000000004</v>
          </cell>
          <cell r="AWC14">
            <v>6.5992600000000001</v>
          </cell>
          <cell r="AWD14">
            <v>6.5939049999999995</v>
          </cell>
          <cell r="AWE14">
            <v>7.0643250000000002</v>
          </cell>
          <cell r="AWF14">
            <v>7.0328750000000007</v>
          </cell>
          <cell r="AWG14">
            <v>7.0163349999999998</v>
          </cell>
          <cell r="AWH14">
            <v>7.0120649999999998</v>
          </cell>
          <cell r="AWI14">
            <v>7.0312099999999997</v>
          </cell>
          <cell r="AWJ14">
            <v>7.1725349999999999</v>
          </cell>
          <cell r="AWK14">
            <v>7.130045</v>
          </cell>
          <cell r="AWL14">
            <v>7.1772900000000002</v>
          </cell>
          <cell r="AWM14">
            <v>7.1676250000000001</v>
          </cell>
          <cell r="AWN14">
            <v>7.1676200000000003</v>
          </cell>
          <cell r="AWO14">
            <v>7.2926099999999998</v>
          </cell>
          <cell r="AWP14">
            <v>7.1965950000000003</v>
          </cell>
          <cell r="AWQ14">
            <v>7.1732949999999995</v>
          </cell>
          <cell r="AWR14">
            <v>7.1637550000000001</v>
          </cell>
          <cell r="AWS14">
            <v>7.1691950000000002</v>
          </cell>
          <cell r="AWT14">
            <v>7.3516349999999999</v>
          </cell>
          <cell r="AWU14">
            <v>7.1998099999999994</v>
          </cell>
          <cell r="AWV14">
            <v>7.1936750000000007</v>
          </cell>
          <cell r="AWW14">
            <v>7.1936900000000001</v>
          </cell>
          <cell r="AWX14">
            <v>7.1828900000000004</v>
          </cell>
          <cell r="AWY14">
            <v>7.1798250000000001</v>
          </cell>
          <cell r="AWZ14">
            <v>7.0858650000000001</v>
          </cell>
          <cell r="AXA14">
            <v>7.0858650000000001</v>
          </cell>
          <cell r="AXB14">
            <v>7.01586</v>
          </cell>
          <cell r="AXC14">
            <v>7.0159000000000002</v>
          </cell>
          <cell r="AXD14">
            <v>6.9746950000000005</v>
          </cell>
          <cell r="AXE14">
            <v>6.9656700000000003</v>
          </cell>
          <cell r="AXF14">
            <v>6.9565999999999999</v>
          </cell>
          <cell r="AXG14">
            <v>7.1069149999999999</v>
          </cell>
          <cell r="AXH14">
            <v>6.9923199999999994</v>
          </cell>
          <cell r="AXI14">
            <v>6.9555249999999997</v>
          </cell>
          <cell r="AXJ14">
            <v>6.9453250000000004</v>
          </cell>
          <cell r="AXK14">
            <v>6.9453549999999993</v>
          </cell>
          <cell r="AXL14">
            <v>7.0760800000000001</v>
          </cell>
        </row>
        <row r="15">
          <cell r="A15" t="str">
            <v>GT091/18Nov22</v>
          </cell>
          <cell r="B15">
            <v>44974</v>
          </cell>
          <cell r="C15">
            <v>7.359986666666666</v>
          </cell>
          <cell r="D15">
            <v>7.3549933333333328</v>
          </cell>
          <cell r="E15">
            <v>7.3483366666666656</v>
          </cell>
          <cell r="F15">
            <v>7.3483299999999998</v>
          </cell>
          <cell r="G15">
            <v>7.3583266666666667</v>
          </cell>
          <cell r="H15">
            <v>7.384993333333334</v>
          </cell>
          <cell r="I15">
            <v>7.384993333333334</v>
          </cell>
          <cell r="J15">
            <v>7.3024950000000004</v>
          </cell>
          <cell r="K15">
            <v>7.381663333333333</v>
          </cell>
          <cell r="L15">
            <v>7.3816699999999997</v>
          </cell>
          <cell r="M15">
            <v>7.3616566666666676</v>
          </cell>
          <cell r="N15">
            <v>7.3616666666666672</v>
          </cell>
          <cell r="O15">
            <v>7.3616566666666676</v>
          </cell>
          <cell r="P15">
            <v>7.3616533333333338</v>
          </cell>
          <cell r="Q15">
            <v>7.3649966666666664</v>
          </cell>
          <cell r="R15">
            <v>7.3716633333333332</v>
          </cell>
          <cell r="S15">
            <v>7.371666666666667</v>
          </cell>
          <cell r="T15">
            <v>7.6600200000000003</v>
          </cell>
          <cell r="U15">
            <v>7.66</v>
          </cell>
          <cell r="V15">
            <v>7.3783233333333333</v>
          </cell>
          <cell r="W15">
            <v>7.3549999999999995</v>
          </cell>
          <cell r="X15">
            <v>7.3549933333333328</v>
          </cell>
          <cell r="Y15">
            <v>7.3549933333333328</v>
          </cell>
          <cell r="Z15">
            <v>7.3549866666666661</v>
          </cell>
          <cell r="AA15">
            <v>7.351656666666667</v>
          </cell>
          <cell r="AB15">
            <v>7.351653333333334</v>
          </cell>
          <cell r="AC15">
            <v>7.2874999999999996</v>
          </cell>
          <cell r="AD15">
            <v>7.2874999999999996</v>
          </cell>
          <cell r="AE15">
            <v>7.2774850000000004</v>
          </cell>
          <cell r="AF15">
            <v>7.348326666666666</v>
          </cell>
          <cell r="AG15">
            <v>7.3483200000000002</v>
          </cell>
          <cell r="AH15">
            <v>7.3483200000000002</v>
          </cell>
          <cell r="AI15">
            <v>7.3483299999999998</v>
          </cell>
          <cell r="AJ15">
            <v>7.3216533333333338</v>
          </cell>
          <cell r="AK15">
            <v>7.321673333333333</v>
          </cell>
          <cell r="AL15">
            <v>7.3216566666666667</v>
          </cell>
          <cell r="AM15">
            <v>7.3216600000000005</v>
          </cell>
          <cell r="AN15">
            <v>7.3549933333333328</v>
          </cell>
          <cell r="AO15">
            <v>7.3616533333333329</v>
          </cell>
          <cell r="AP15">
            <v>7.3616533333333338</v>
          </cell>
          <cell r="AQ15">
            <v>7.2874800000000004</v>
          </cell>
          <cell r="AR15">
            <v>7.5749700000000004</v>
          </cell>
          <cell r="AS15">
            <v>7.7049900000000004</v>
          </cell>
          <cell r="AT15">
            <v>7.5749899999999997</v>
          </cell>
          <cell r="AU15">
            <v>7.5374850000000002</v>
          </cell>
          <cell r="AV15">
            <v>7.5374850000000002</v>
          </cell>
          <cell r="AW15">
            <v>7.57</v>
          </cell>
          <cell r="AX15">
            <v>7.6724899999999998</v>
          </cell>
          <cell r="AY15">
            <v>7.7274949999999993</v>
          </cell>
          <cell r="AZ15">
            <v>7.7274799999999999</v>
          </cell>
          <cell r="BA15">
            <v>7.6324950000000005</v>
          </cell>
          <cell r="BB15">
            <v>7.7224950000000003</v>
          </cell>
          <cell r="BC15">
            <v>7.6774950000000004</v>
          </cell>
          <cell r="BD15">
            <v>7.6775000000000002</v>
          </cell>
          <cell r="BE15">
            <v>7.6774900000000006</v>
          </cell>
          <cell r="BF15">
            <v>7.6774849999999999</v>
          </cell>
          <cell r="BG15">
            <v>7.6775000000000002</v>
          </cell>
          <cell r="BH15">
            <v>7.6774800000000001</v>
          </cell>
          <cell r="BI15">
            <v>7.5574949999999994</v>
          </cell>
          <cell r="BJ15">
            <v>7.5575099999999997</v>
          </cell>
          <cell r="BK15">
            <v>7.5374949999999998</v>
          </cell>
          <cell r="BL15">
            <v>7.5374999999999996</v>
          </cell>
          <cell r="BM15">
            <v>7.4924949999999999</v>
          </cell>
          <cell r="BN15">
            <v>7.30999</v>
          </cell>
          <cell r="BO15">
            <v>7.3100199999999997</v>
          </cell>
          <cell r="BP15">
            <v>7.2500099999999996</v>
          </cell>
          <cell r="BQ15">
            <v>7.24</v>
          </cell>
          <cell r="BR15">
            <v>7.7491599999999998</v>
          </cell>
          <cell r="BS15">
            <v>7.7491599999999998</v>
          </cell>
          <cell r="BT15">
            <v>7.7624750000000002</v>
          </cell>
          <cell r="BU15">
            <v>7.7274949999999993</v>
          </cell>
          <cell r="BV15">
            <v>7.7174949999999995</v>
          </cell>
          <cell r="BW15">
            <v>7.7174899999999997</v>
          </cell>
          <cell r="BX15">
            <v>7.7924849999999992</v>
          </cell>
          <cell r="BY15">
            <v>7.7649850000000002</v>
          </cell>
          <cell r="BZ15">
            <v>7.7399899999999997</v>
          </cell>
          <cell r="CA15">
            <v>7.7299799999999994</v>
          </cell>
          <cell r="CB15">
            <v>7.6899949999999997</v>
          </cell>
          <cell r="CC15">
            <v>7.6899949999999997</v>
          </cell>
          <cell r="CD15">
            <v>7.6199950000000003</v>
          </cell>
          <cell r="CE15">
            <v>7.5850049999999998</v>
          </cell>
          <cell r="CF15">
            <v>7.5799900000000004</v>
          </cell>
          <cell r="CG15">
            <v>7.57</v>
          </cell>
          <cell r="CH15">
            <v>7.6199849999999998</v>
          </cell>
          <cell r="CI15">
            <v>7.5799950000000003</v>
          </cell>
          <cell r="CJ15">
            <v>7.5799850000000006</v>
          </cell>
          <cell r="CK15">
            <v>7.5449950000000001</v>
          </cell>
          <cell r="CL15">
            <v>7.5449800000000007</v>
          </cell>
          <cell r="CM15">
            <v>7.5299949999999995</v>
          </cell>
          <cell r="CN15">
            <v>7.5299849999999999</v>
          </cell>
          <cell r="CO15">
            <v>7.4949849999999998</v>
          </cell>
          <cell r="CP15">
            <v>7.4950000000000001</v>
          </cell>
          <cell r="CQ15">
            <v>7.4899850000000008</v>
          </cell>
          <cell r="CR15">
            <v>7.6349900000000002</v>
          </cell>
          <cell r="CS15">
            <v>7.59999</v>
          </cell>
          <cell r="CT15">
            <v>7.5999949999999998</v>
          </cell>
          <cell r="CU15">
            <v>7.5649800000000003</v>
          </cell>
          <cell r="CV15">
            <v>7.55999</v>
          </cell>
          <cell r="CW15">
            <v>7.55999</v>
          </cell>
          <cell r="CX15">
            <v>7.7449750000000002</v>
          </cell>
          <cell r="CY15">
            <v>7.7099950000000002</v>
          </cell>
          <cell r="CZ15">
            <v>7.6949950000000005</v>
          </cell>
          <cell r="DA15">
            <v>7.6849800000000004</v>
          </cell>
          <cell r="DB15">
            <v>7.794975</v>
          </cell>
          <cell r="DC15">
            <v>7.774985</v>
          </cell>
          <cell r="DD15">
            <v>7.7249800000000004</v>
          </cell>
          <cell r="DE15">
            <v>7.7249750000000006</v>
          </cell>
          <cell r="DF15">
            <v>7.6999849999999999</v>
          </cell>
          <cell r="DG15">
            <v>7.714995</v>
          </cell>
          <cell r="DH15">
            <v>7.7249850000000002</v>
          </cell>
          <cell r="DI15">
            <v>7.694985</v>
          </cell>
          <cell r="DJ15">
            <v>7.6950050000000001</v>
          </cell>
          <cell r="DK15">
            <v>7.6749899999999993</v>
          </cell>
          <cell r="DL15">
            <v>7.8399850000000004</v>
          </cell>
          <cell r="DM15">
            <v>7.8049800000000005</v>
          </cell>
          <cell r="DN15">
            <v>7.7749799999999993</v>
          </cell>
          <cell r="DO15">
            <v>7.7649799999999995</v>
          </cell>
          <cell r="DP15">
            <v>7.839995</v>
          </cell>
          <cell r="DQ15">
            <v>7.7799800000000001</v>
          </cell>
          <cell r="DR15">
            <v>7.7499700000000002</v>
          </cell>
          <cell r="DS15">
            <v>7.740005</v>
          </cell>
          <cell r="DT15">
            <v>7.7699949999999998</v>
          </cell>
          <cell r="DU15">
            <v>7.7699850000000001</v>
          </cell>
          <cell r="DV15">
            <v>7.74</v>
          </cell>
          <cell r="DW15">
            <v>7.7349800000000002</v>
          </cell>
          <cell r="DX15">
            <v>7.8199750000000003</v>
          </cell>
          <cell r="DY15">
            <v>7.7899899999999995</v>
          </cell>
          <cell r="DZ15">
            <v>7.7699750000000005</v>
          </cell>
          <cell r="EA15">
            <v>7.7649900000000001</v>
          </cell>
          <cell r="EB15">
            <v>7.759995</v>
          </cell>
          <cell r="EC15">
            <v>7.7099849999999996</v>
          </cell>
          <cell r="ED15">
            <v>7.6699849999999996</v>
          </cell>
          <cell r="EE15">
            <v>7.6500050000000002</v>
          </cell>
          <cell r="EF15">
            <v>7.6399749999999997</v>
          </cell>
          <cell r="EG15">
            <v>7.6349799999999997</v>
          </cell>
          <cell r="EH15">
            <v>7.7549950000000001</v>
          </cell>
          <cell r="EI15">
            <v>7.5749750000000002</v>
          </cell>
          <cell r="EJ15">
            <v>7.7049799999999999</v>
          </cell>
          <cell r="EK15">
            <v>7.6999750000000002</v>
          </cell>
          <cell r="EL15">
            <v>8.0299849999999999</v>
          </cell>
          <cell r="EM15">
            <v>8.2049799999999991</v>
          </cell>
          <cell r="EN15">
            <v>8.1949900000000007</v>
          </cell>
          <cell r="EO15">
            <v>8.1949949999999987</v>
          </cell>
          <cell r="EP15">
            <v>8.1549800000000001</v>
          </cell>
          <cell r="EQ15">
            <v>8.09999</v>
          </cell>
          <cell r="ER15">
            <v>8.0749899999999997</v>
          </cell>
          <cell r="ES15">
            <v>8.0699900000000007</v>
          </cell>
          <cell r="ET15">
            <v>8.0299849999999999</v>
          </cell>
          <cell r="EU15">
            <v>7.995000000000001</v>
          </cell>
          <cell r="EV15">
            <v>7.9949899999999996</v>
          </cell>
          <cell r="EW15">
            <v>7.9899750000000003</v>
          </cell>
          <cell r="EX15">
            <v>7.9499999999999993</v>
          </cell>
          <cell r="EY15">
            <v>7.9399949999999997</v>
          </cell>
          <cell r="EZ15">
            <v>7.9150099999999997</v>
          </cell>
          <cell r="FA15">
            <v>7.9149949999999993</v>
          </cell>
          <cell r="FB15">
            <v>7.9149849999999997</v>
          </cell>
          <cell r="FC15">
            <v>7.94</v>
          </cell>
          <cell r="FD15">
            <v>7.8250000000000002</v>
          </cell>
          <cell r="FE15">
            <v>7.8049900000000001</v>
          </cell>
          <cell r="FF15">
            <v>7.7949999999999999</v>
          </cell>
          <cell r="FG15">
            <v>7.774985</v>
          </cell>
          <cell r="FH15">
            <v>7.7599850000000004</v>
          </cell>
          <cell r="FI15">
            <v>7.6849849999999993</v>
          </cell>
          <cell r="FJ15">
            <v>7.674995</v>
          </cell>
          <cell r="FK15">
            <v>7.6749799999999997</v>
          </cell>
          <cell r="FL15">
            <v>7.6749850000000004</v>
          </cell>
          <cell r="FM15">
            <v>7.7899799999999999</v>
          </cell>
          <cell r="FN15">
            <v>7.68</v>
          </cell>
          <cell r="FO15">
            <v>7.6599900000000005</v>
          </cell>
          <cell r="FP15">
            <v>7.6499900000000007</v>
          </cell>
          <cell r="FQ15">
            <v>7.64499</v>
          </cell>
          <cell r="FR15">
            <v>7.6549849999999999</v>
          </cell>
          <cell r="FS15">
            <v>7.6549949999999995</v>
          </cell>
          <cell r="FT15">
            <v>7.6349999999999998</v>
          </cell>
          <cell r="FU15">
            <v>7.6249900000000004</v>
          </cell>
          <cell r="FV15">
            <v>7.6199849999999998</v>
          </cell>
          <cell r="FW15">
            <v>7.6299950000000001</v>
          </cell>
          <cell r="FX15">
            <v>7.6299799999999998</v>
          </cell>
          <cell r="FY15">
            <v>7.6099800000000002</v>
          </cell>
          <cell r="FZ15">
            <v>7.6000049999999995</v>
          </cell>
          <cell r="GA15">
            <v>7.5799950000000003</v>
          </cell>
          <cell r="GB15">
            <v>7.6549899999999997</v>
          </cell>
          <cell r="GC15">
            <v>7.6549999999999994</v>
          </cell>
          <cell r="GD15">
            <v>7.6249950000000002</v>
          </cell>
          <cell r="GE15">
            <v>7.6249850000000006</v>
          </cell>
          <cell r="GF15">
            <v>7.6099750000000004</v>
          </cell>
          <cell r="GG15">
            <v>7.58</v>
          </cell>
          <cell r="GH15">
            <v>7.5550200000000007</v>
          </cell>
          <cell r="GI15">
            <v>7.5499799999999997</v>
          </cell>
          <cell r="GJ15">
            <v>7.5399950000000002</v>
          </cell>
          <cell r="GK15">
            <v>7.5949899999999992</v>
          </cell>
          <cell r="GL15">
            <v>7.4899850000000008</v>
          </cell>
          <cell r="GM15">
            <v>7.4849899999999998</v>
          </cell>
          <cell r="GN15">
            <v>7.4799850000000001</v>
          </cell>
          <cell r="GO15">
            <v>7.6499800000000002</v>
          </cell>
          <cell r="GP15">
            <v>7.5949900000000001</v>
          </cell>
          <cell r="GQ15">
            <v>7.5749849999999999</v>
          </cell>
          <cell r="GR15">
            <v>7.57</v>
          </cell>
          <cell r="GS15">
            <v>7.5649949999999997</v>
          </cell>
          <cell r="GT15">
            <v>7.4099850000000007</v>
          </cell>
          <cell r="GU15">
            <v>7.5549949999999999</v>
          </cell>
          <cell r="GV15">
            <v>7.5899850000000004</v>
          </cell>
          <cell r="GW15">
            <v>7.589995</v>
          </cell>
          <cell r="GX15">
            <v>7.5849899999999995</v>
          </cell>
          <cell r="GY15">
            <v>7.6449800000000003</v>
          </cell>
          <cell r="GZ15">
            <v>7.6399850000000002</v>
          </cell>
          <cell r="HA15">
            <v>7.6399900000000001</v>
          </cell>
          <cell r="HB15">
            <v>7.6149850000000008</v>
          </cell>
          <cell r="HC15">
            <v>7.6149850000000008</v>
          </cell>
          <cell r="HD15">
            <v>7.6049950000000006</v>
          </cell>
          <cell r="HE15">
            <v>7.5999800000000004</v>
          </cell>
          <cell r="HF15">
            <v>7.5799750000000001</v>
          </cell>
          <cell r="HG15">
            <v>7.5449850000000005</v>
          </cell>
          <cell r="HH15">
            <v>7.5399799999999999</v>
          </cell>
          <cell r="HI15">
            <v>7.6549849999999999</v>
          </cell>
          <cell r="HJ15">
            <v>7.6399850000000002</v>
          </cell>
          <cell r="HK15">
            <v>7.6199750000000002</v>
          </cell>
          <cell r="HL15">
            <v>7.6149849999999999</v>
          </cell>
          <cell r="HM15">
            <v>7.6099899999999998</v>
          </cell>
          <cell r="HN15">
            <v>7.6750000000000007</v>
          </cell>
          <cell r="HO15">
            <v>7.6249900000000004</v>
          </cell>
          <cell r="HP15">
            <v>7.61998</v>
          </cell>
          <cell r="HQ15">
            <v>7.6149849999999999</v>
          </cell>
          <cell r="HR15">
            <v>7.6699850000000005</v>
          </cell>
          <cell r="HS15">
            <v>7.6699950000000001</v>
          </cell>
          <cell r="HT15">
            <v>7.6699850000000005</v>
          </cell>
          <cell r="HU15">
            <v>7.6699799999999998</v>
          </cell>
          <cell r="HV15">
            <v>7.6949800000000002</v>
          </cell>
          <cell r="HW15">
            <v>7.6899850000000001</v>
          </cell>
          <cell r="HX15">
            <v>7.6849850000000002</v>
          </cell>
          <cell r="HY15">
            <v>7.6649799999999999</v>
          </cell>
          <cell r="HZ15">
            <v>7.6599899999999996</v>
          </cell>
          <cell r="IA15">
            <v>7.7049849999999998</v>
          </cell>
          <cell r="IB15">
            <v>7.6499800000000002</v>
          </cell>
          <cell r="IC15">
            <v>7.6999700000000004</v>
          </cell>
          <cell r="ID15">
            <v>7.6249900000000004</v>
          </cell>
          <cell r="IE15">
            <v>7.6149850000000008</v>
          </cell>
          <cell r="IF15">
            <v>7.6149849999999999</v>
          </cell>
          <cell r="IG15">
            <v>7.5149850000000002</v>
          </cell>
          <cell r="IH15">
            <v>7.5149949999999999</v>
          </cell>
          <cell r="II15">
            <v>7.5049899999999994</v>
          </cell>
          <cell r="IJ15">
            <v>7.4999900000000004</v>
          </cell>
          <cell r="IK15">
            <v>7.4699850000000003</v>
          </cell>
          <cell r="IL15">
            <v>7.4549900000000004</v>
          </cell>
          <cell r="IM15">
            <v>7.4449950000000005</v>
          </cell>
          <cell r="IN15">
            <v>7.4399999999999995</v>
          </cell>
          <cell r="IO15">
            <v>7.4999900000000004</v>
          </cell>
          <cell r="IP15">
            <v>7.49498</v>
          </cell>
          <cell r="IQ15">
            <v>7.4799899999999999</v>
          </cell>
          <cell r="IR15">
            <v>7.4699900000000001</v>
          </cell>
          <cell r="IS15">
            <v>7.464995</v>
          </cell>
          <cell r="IT15">
            <v>7.4699850000000003</v>
          </cell>
          <cell r="IU15">
            <v>7.4399800000000003</v>
          </cell>
          <cell r="IV15">
            <v>7.424995</v>
          </cell>
          <cell r="IW15">
            <v>7.4149949999999993</v>
          </cell>
          <cell r="IX15">
            <v>7.4099850000000007</v>
          </cell>
          <cell r="IY15">
            <v>7.4300049999999995</v>
          </cell>
          <cell r="IZ15">
            <v>7.4249899999999993</v>
          </cell>
          <cell r="JA15">
            <v>7.40998</v>
          </cell>
          <cell r="JB15">
            <v>7.4000050000000002</v>
          </cell>
          <cell r="JC15">
            <v>7.3950050000000003</v>
          </cell>
          <cell r="JD15">
            <v>7.6049950000000006</v>
          </cell>
          <cell r="JE15">
            <v>7.5799900000000004</v>
          </cell>
          <cell r="JF15">
            <v>7.5649750000000004</v>
          </cell>
          <cell r="JG15">
            <v>7.5549949999999999</v>
          </cell>
          <cell r="JH15">
            <v>7.5549850000000003</v>
          </cell>
          <cell r="JI15">
            <v>7.5449850000000005</v>
          </cell>
          <cell r="JJ15">
            <v>7.5099850000000004</v>
          </cell>
          <cell r="JK15">
            <v>7.49498</v>
          </cell>
          <cell r="JL15">
            <v>7.4599950000000002</v>
          </cell>
          <cell r="JM15">
            <v>7.4599950000000002</v>
          </cell>
          <cell r="JN15">
            <v>7.5299849999999999</v>
          </cell>
          <cell r="JO15">
            <v>7.55999</v>
          </cell>
          <cell r="JP15">
            <v>7.5449850000000005</v>
          </cell>
          <cell r="JQ15">
            <v>7.5349950000000003</v>
          </cell>
          <cell r="JR15">
            <v>7.5299750000000003</v>
          </cell>
          <cell r="JS15">
            <v>7.5249899999999998</v>
          </cell>
          <cell r="JT15">
            <v>7.4699850000000003</v>
          </cell>
          <cell r="JU15">
            <v>7.4549900000000004</v>
          </cell>
          <cell r="JV15">
            <v>7.4499899999999997</v>
          </cell>
          <cell r="JW15">
            <v>7.4399999999999995</v>
          </cell>
          <cell r="JX15">
            <v>7.4899850000000008</v>
          </cell>
          <cell r="JY15">
            <v>7.484985</v>
          </cell>
          <cell r="JZ15">
            <v>7.4850000000000003</v>
          </cell>
          <cell r="KA15">
            <v>7.4599950000000002</v>
          </cell>
          <cell r="KB15">
            <v>7.4549900000000004</v>
          </cell>
          <cell r="KC15">
            <v>7.5150000000000006</v>
          </cell>
          <cell r="KD15">
            <v>7.5099799999999997</v>
          </cell>
          <cell r="KE15">
            <v>7.4899850000000008</v>
          </cell>
          <cell r="KF15">
            <v>7.484985</v>
          </cell>
          <cell r="KG15">
            <v>7.444985</v>
          </cell>
          <cell r="KH15">
            <v>7.5249800000000002</v>
          </cell>
          <cell r="KI15">
            <v>7.5149799999999995</v>
          </cell>
          <cell r="KJ15">
            <v>7.4899800000000001</v>
          </cell>
          <cell r="KK15">
            <v>7.5699800000000002</v>
          </cell>
          <cell r="KL15">
            <v>7.5699800000000002</v>
          </cell>
          <cell r="KM15">
            <v>7.55</v>
          </cell>
          <cell r="KN15">
            <v>7.5500100000000003</v>
          </cell>
          <cell r="KO15">
            <v>7.5449950000000001</v>
          </cell>
          <cell r="KP15">
            <v>7.5299899999999997</v>
          </cell>
          <cell r="KQ15">
            <v>7.5300050000000001</v>
          </cell>
          <cell r="KR15">
            <v>7.5049849999999996</v>
          </cell>
          <cell r="KS15">
            <v>7.49</v>
          </cell>
          <cell r="KT15">
            <v>7.490005</v>
          </cell>
          <cell r="KU15">
            <v>7.4849899999999998</v>
          </cell>
          <cell r="KV15">
            <v>7.4649800000000006</v>
          </cell>
          <cell r="KW15">
            <v>7.4550000000000001</v>
          </cell>
          <cell r="KX15">
            <v>7.450005</v>
          </cell>
          <cell r="KY15">
            <v>7.4400149999999998</v>
          </cell>
          <cell r="KZ15">
            <v>7.424995</v>
          </cell>
          <cell r="LA15">
            <v>7.4200049999999997</v>
          </cell>
          <cell r="LB15">
            <v>7.4149700000000003</v>
          </cell>
          <cell r="LC15">
            <v>7.8449949999999999</v>
          </cell>
          <cell r="LD15">
            <v>7.8449899999999992</v>
          </cell>
          <cell r="LE15">
            <v>7.8349799999999998</v>
          </cell>
          <cell r="LF15">
            <v>7.8349799999999998</v>
          </cell>
          <cell r="LG15">
            <v>7.8049850000000003</v>
          </cell>
          <cell r="LH15">
            <v>7.7949900000000003</v>
          </cell>
          <cell r="LI15">
            <v>7.7899849999999997</v>
          </cell>
          <cell r="LJ15">
            <v>7.7899849999999997</v>
          </cell>
          <cell r="LK15">
            <v>7.7849900000000005</v>
          </cell>
          <cell r="LL15">
            <v>7.8349899999999995</v>
          </cell>
          <cell r="LM15">
            <v>7.68499</v>
          </cell>
          <cell r="LN15">
            <v>7.6850000000000005</v>
          </cell>
          <cell r="LO15">
            <v>7.665</v>
          </cell>
          <cell r="LP15">
            <v>7.6599900000000005</v>
          </cell>
          <cell r="LQ15">
            <v>7.5299899999999997</v>
          </cell>
          <cell r="LR15">
            <v>7.5849950000000002</v>
          </cell>
          <cell r="LS15">
            <v>7.504975</v>
          </cell>
          <cell r="LT15">
            <v>7.4899950000000004</v>
          </cell>
          <cell r="LU15">
            <v>7.4799899999999999</v>
          </cell>
          <cell r="LV15">
            <v>7.4749800000000004</v>
          </cell>
          <cell r="LW15">
            <v>7.55999</v>
          </cell>
          <cell r="LX15">
            <v>7.5600000000000005</v>
          </cell>
          <cell r="LY15">
            <v>7.5449799999999998</v>
          </cell>
          <cell r="LZ15">
            <v>7.5399950000000002</v>
          </cell>
          <cell r="MA15">
            <v>7.5299899999999997</v>
          </cell>
          <cell r="MB15">
            <v>7.5249800000000002</v>
          </cell>
          <cell r="MC15">
            <v>7.4949899999999996</v>
          </cell>
          <cell r="MD15">
            <v>7.4799799999999994</v>
          </cell>
          <cell r="ME15">
            <v>7.4749850000000002</v>
          </cell>
          <cell r="MF15">
            <v>7.4700050000000005</v>
          </cell>
          <cell r="MG15">
            <v>7.5949849999999994</v>
          </cell>
          <cell r="MH15">
            <v>7.5649850000000001</v>
          </cell>
          <cell r="MI15">
            <v>7.5499849999999995</v>
          </cell>
          <cell r="MJ15">
            <v>7.5450049999999997</v>
          </cell>
          <cell r="MK15">
            <v>7.5399849999999997</v>
          </cell>
          <cell r="ML15">
            <v>7.5349850000000007</v>
          </cell>
          <cell r="MM15">
            <v>7.5250050000000002</v>
          </cell>
          <cell r="MN15">
            <v>7.6299899999999994</v>
          </cell>
          <cell r="MO15">
            <v>7.5049950000000001</v>
          </cell>
          <cell r="MP15">
            <v>7.5000049999999998</v>
          </cell>
          <cell r="MQ15">
            <v>7.5899850000000004</v>
          </cell>
          <cell r="MR15">
            <v>7.5899800000000006</v>
          </cell>
          <cell r="MS15">
            <v>7.5749899999999997</v>
          </cell>
          <cell r="MT15">
            <v>7.5699900000000007</v>
          </cell>
          <cell r="MU15">
            <v>7.5649949999999997</v>
          </cell>
          <cell r="MV15">
            <v>7.5599800000000004</v>
          </cell>
          <cell r="MW15">
            <v>7.5000049999999998</v>
          </cell>
          <cell r="MX15">
            <v>7.4999900000000004</v>
          </cell>
          <cell r="MY15">
            <v>7.4999900000000004</v>
          </cell>
          <cell r="MZ15">
            <v>7.6099899999999998</v>
          </cell>
          <cell r="NA15">
            <v>7.5849899999999995</v>
          </cell>
          <cell r="NB15">
            <v>7.4849999999999994</v>
          </cell>
          <cell r="NC15">
            <v>7.4799850000000001</v>
          </cell>
          <cell r="ND15">
            <v>7.4750099999999993</v>
          </cell>
          <cell r="NE15">
            <v>7.4699850000000003</v>
          </cell>
          <cell r="NF15">
            <v>7.4599950000000002</v>
          </cell>
          <cell r="NG15">
            <v>7.4449900000000007</v>
          </cell>
          <cell r="NH15">
            <v>7.4399999999999995</v>
          </cell>
          <cell r="NI15">
            <v>7.4350000000000005</v>
          </cell>
          <cell r="NJ15">
            <v>7.4849899999999998</v>
          </cell>
          <cell r="NK15">
            <v>7.4849899999999998</v>
          </cell>
          <cell r="NL15">
            <v>7.4699900000000001</v>
          </cell>
          <cell r="NM15">
            <v>7.464995</v>
          </cell>
          <cell r="NN15">
            <v>7.4599950000000002</v>
          </cell>
          <cell r="NO15">
            <v>7.4649850000000004</v>
          </cell>
          <cell r="NP15">
            <v>7.4349949999999998</v>
          </cell>
          <cell r="NQ15">
            <v>7.4199800000000007</v>
          </cell>
          <cell r="NR15">
            <v>7.4199900000000003</v>
          </cell>
          <cell r="NS15">
            <v>7.5449950000000001</v>
          </cell>
          <cell r="NT15">
            <v>7.4874799999999997</v>
          </cell>
          <cell r="NU15">
            <v>7.4874799999999997</v>
          </cell>
          <cell r="NV15">
            <v>7.4849800000000002</v>
          </cell>
          <cell r="NW15">
            <v>7.484985</v>
          </cell>
          <cell r="NX15">
            <v>7.484985</v>
          </cell>
          <cell r="NY15">
            <v>7.5199850000000001</v>
          </cell>
          <cell r="NZ15">
            <v>7.5199700000000007</v>
          </cell>
          <cell r="OA15">
            <v>7.569985</v>
          </cell>
          <cell r="OB15">
            <v>7.5399849999999997</v>
          </cell>
          <cell r="OC15">
            <v>7.5299949999999995</v>
          </cell>
          <cell r="OD15">
            <v>7.5299849999999999</v>
          </cell>
          <cell r="OE15">
            <v>7.5299750000000003</v>
          </cell>
          <cell r="OF15">
            <v>7.5149799999999995</v>
          </cell>
          <cell r="OG15">
            <v>7.484985</v>
          </cell>
          <cell r="OH15">
            <v>7.4849949999999996</v>
          </cell>
          <cell r="OI15">
            <v>7.4849949999999996</v>
          </cell>
          <cell r="OJ15">
            <v>7.4849899999999998</v>
          </cell>
          <cell r="OK15">
            <v>7.51</v>
          </cell>
          <cell r="OL15">
            <v>7.5099850000000004</v>
          </cell>
          <cell r="OM15">
            <v>7.5099900000000002</v>
          </cell>
          <cell r="ON15">
            <v>7.4899950000000004</v>
          </cell>
          <cell r="OO15">
            <v>7.4799799999999994</v>
          </cell>
          <cell r="OP15">
            <v>7.5399899999999995</v>
          </cell>
          <cell r="OQ15">
            <v>7.5249950000000005</v>
          </cell>
          <cell r="OR15">
            <v>7.5199850000000001</v>
          </cell>
          <cell r="OS15">
            <v>7.5099800000000005</v>
          </cell>
          <cell r="OT15">
            <v>7.5049900000000003</v>
          </cell>
          <cell r="OU15">
            <v>7.4449950000000005</v>
          </cell>
          <cell r="OV15">
            <v>7.4399999999999995</v>
          </cell>
          <cell r="OW15">
            <v>7.43499</v>
          </cell>
          <cell r="OX15">
            <v>7.3949850000000001</v>
          </cell>
          <cell r="OY15">
            <v>7.4199799999999998</v>
          </cell>
          <cell r="OZ15">
            <v>7.3849649999999993</v>
          </cell>
          <cell r="PA15">
            <v>7.3849999999999998</v>
          </cell>
          <cell r="PB15">
            <v>7.3799900000000003</v>
          </cell>
          <cell r="PC15">
            <v>7.375</v>
          </cell>
          <cell r="PD15">
            <v>7.3949850000000001</v>
          </cell>
          <cell r="PE15">
            <v>7.3949850000000001</v>
          </cell>
          <cell r="PF15">
            <v>7.3949999999999996</v>
          </cell>
          <cell r="PG15">
            <v>7.3399900000000002</v>
          </cell>
          <cell r="PH15">
            <v>7.3400049999999997</v>
          </cell>
          <cell r="PI15">
            <v>7.3749750000000001</v>
          </cell>
          <cell r="PJ15">
            <v>7.4149849999999997</v>
          </cell>
          <cell r="PK15">
            <v>7.4149849999999997</v>
          </cell>
          <cell r="PL15">
            <v>7.4149799999999999</v>
          </cell>
          <cell r="PM15">
            <v>7.4099900000000005</v>
          </cell>
          <cell r="PN15">
            <v>7.39499</v>
          </cell>
          <cell r="PO15">
            <v>7.3899650000000001</v>
          </cell>
          <cell r="PP15">
            <v>7.3849850000000004</v>
          </cell>
          <cell r="PQ15">
            <v>7.38497</v>
          </cell>
          <cell r="PR15">
            <v>7.3749900000000004</v>
          </cell>
          <cell r="PS15">
            <v>7.3649900000000006</v>
          </cell>
          <cell r="PT15">
            <v>7.34999</v>
          </cell>
          <cell r="PU15">
            <v>7.3449949999999999</v>
          </cell>
          <cell r="PV15">
            <v>7.3449949999999999</v>
          </cell>
          <cell r="PW15">
            <v>7.3449949999999999</v>
          </cell>
          <cell r="PX15">
            <v>7.3049800000000005</v>
          </cell>
          <cell r="PY15">
            <v>7.274985</v>
          </cell>
          <cell r="PZ15">
            <v>7.2699850000000001</v>
          </cell>
          <cell r="QA15">
            <v>7.2699949999999998</v>
          </cell>
          <cell r="QB15">
            <v>7.2650199999999998</v>
          </cell>
          <cell r="QC15">
            <v>7.259995</v>
          </cell>
          <cell r="QD15">
            <v>7.1999849999999999</v>
          </cell>
          <cell r="QE15">
            <v>7.1899899999999999</v>
          </cell>
          <cell r="QF15">
            <v>7.1849799999999995</v>
          </cell>
          <cell r="QG15">
            <v>7.1850000000000005</v>
          </cell>
          <cell r="QH15">
            <v>7.3649950000000004</v>
          </cell>
          <cell r="QI15">
            <v>7.3049999999999997</v>
          </cell>
          <cell r="QJ15">
            <v>7.3049999999999997</v>
          </cell>
          <cell r="QK15">
            <v>7.2999900000000002</v>
          </cell>
          <cell r="QL15">
            <v>7.2799849999999999</v>
          </cell>
          <cell r="QM15">
            <v>7.2799899999999997</v>
          </cell>
          <cell r="QN15">
            <v>7.2800049999999992</v>
          </cell>
          <cell r="QO15">
            <v>7.2799899999999997</v>
          </cell>
          <cell r="QP15">
            <v>7.2649949999999999</v>
          </cell>
          <cell r="QQ15">
            <v>7.2650000000000006</v>
          </cell>
          <cell r="QR15">
            <v>7.2599850000000004</v>
          </cell>
          <cell r="QS15">
            <v>7.2549950000000001</v>
          </cell>
          <cell r="QT15">
            <v>7.2999900000000002</v>
          </cell>
          <cell r="QU15">
            <v>7.2150099999999995</v>
          </cell>
          <cell r="QV15">
            <v>7.2099949999999993</v>
          </cell>
          <cell r="QW15">
            <v>7.1999949999999995</v>
          </cell>
          <cell r="QX15">
            <v>7.200005</v>
          </cell>
          <cell r="QY15">
            <v>7.1599900000000005</v>
          </cell>
          <cell r="QZ15">
            <v>7.1549949999999995</v>
          </cell>
          <cell r="RA15">
            <v>7.1549949999999995</v>
          </cell>
          <cell r="RB15">
            <v>7.1499799999999993</v>
          </cell>
          <cell r="RC15">
            <v>7.18</v>
          </cell>
          <cell r="RD15">
            <v>7.1649799999999999</v>
          </cell>
          <cell r="RE15">
            <v>7.160005</v>
          </cell>
          <cell r="RF15">
            <v>7.1549949999999995</v>
          </cell>
          <cell r="RG15">
            <v>7.1199899999999996</v>
          </cell>
          <cell r="RH15">
            <v>7.1449949999999998</v>
          </cell>
          <cell r="RI15">
            <v>7.0999850000000002</v>
          </cell>
          <cell r="RJ15">
            <v>7.0999800000000004</v>
          </cell>
          <cell r="RK15">
            <v>7.0949850000000003</v>
          </cell>
          <cell r="RL15">
            <v>7.0900100000000004</v>
          </cell>
          <cell r="RM15">
            <v>7.0899800000000006</v>
          </cell>
          <cell r="RN15">
            <v>7.0849899999999995</v>
          </cell>
          <cell r="RO15">
            <v>7.08</v>
          </cell>
          <cell r="RP15">
            <v>7.0749849999999999</v>
          </cell>
          <cell r="RQ15">
            <v>7.07498</v>
          </cell>
          <cell r="RR15">
            <v>7.0749849999999999</v>
          </cell>
          <cell r="RS15">
            <v>7.0549949999999999</v>
          </cell>
          <cell r="RT15">
            <v>6.9933233333333336</v>
          </cell>
          <cell r="RU15">
            <v>6.9899800000000001</v>
          </cell>
          <cell r="RV15">
            <v>6.9899999999999993</v>
          </cell>
          <cell r="RW15">
            <v>7.0266633333333344</v>
          </cell>
          <cell r="RX15">
            <v>7.0100000000000007</v>
          </cell>
          <cell r="RY15">
            <v>7.0100000000000007</v>
          </cell>
          <cell r="RZ15">
            <v>7.0033133333333337</v>
          </cell>
          <cell r="SA15">
            <v>6.9999933333333333</v>
          </cell>
          <cell r="SB15">
            <v>6.9966566666666665</v>
          </cell>
          <cell r="SC15">
            <v>6.9833333333333334</v>
          </cell>
          <cell r="SD15">
            <v>6.9833233333333338</v>
          </cell>
          <cell r="SE15">
            <v>6.9799699999999998</v>
          </cell>
          <cell r="SF15">
            <v>6.9599933333333333</v>
          </cell>
          <cell r="SG15">
            <v>6.9599866666666657</v>
          </cell>
          <cell r="SH15">
            <v>6.9499933333333326</v>
          </cell>
          <cell r="SI15">
            <v>6.9433266666666666</v>
          </cell>
          <cell r="SJ15">
            <v>6.9433066666666674</v>
          </cell>
          <cell r="SK15">
            <v>6.9433299999999996</v>
          </cell>
          <cell r="SL15">
            <v>6.9733400000000003</v>
          </cell>
          <cell r="SM15">
            <v>6.9566766666666666</v>
          </cell>
          <cell r="SN15">
            <v>6.9433233333333328</v>
          </cell>
          <cell r="SO15">
            <v>6.9433300000000004</v>
          </cell>
          <cell r="SP15">
            <v>6.9499933333333326</v>
          </cell>
          <cell r="SQ15">
            <v>7.0449999999999999</v>
          </cell>
          <cell r="SR15">
            <v>7.0249749999999995</v>
          </cell>
          <cell r="SS15">
            <v>7.0249749999999995</v>
          </cell>
          <cell r="ST15">
            <v>7.0199749999999996</v>
          </cell>
          <cell r="SU15">
            <v>7.0199949999999998</v>
          </cell>
          <cell r="SV15">
            <v>7.0199949999999998</v>
          </cell>
          <cell r="SW15">
            <v>7.009995</v>
          </cell>
          <cell r="SX15">
            <v>7.0099850000000004</v>
          </cell>
          <cell r="SY15">
            <v>7.0049849999999996</v>
          </cell>
          <cell r="SZ15">
            <v>6.9999950000000002</v>
          </cell>
          <cell r="TA15">
            <v>7.0849899999999995</v>
          </cell>
          <cell r="TB15">
            <v>7.0499799999999997</v>
          </cell>
          <cell r="TC15">
            <v>7.0499749999999999</v>
          </cell>
          <cell r="TD15">
            <v>7.0449799999999998</v>
          </cell>
          <cell r="TE15">
            <v>7.0700050000000001</v>
          </cell>
          <cell r="TF15">
            <v>7.0599950000000007</v>
          </cell>
          <cell r="TG15">
            <v>7.0600050000000003</v>
          </cell>
          <cell r="TH15">
            <v>7.0549949999999999</v>
          </cell>
          <cell r="TI15">
            <v>7.0549749999999998</v>
          </cell>
          <cell r="TJ15">
            <v>7.0499899999999993</v>
          </cell>
          <cell r="TK15">
            <v>7.149985</v>
          </cell>
          <cell r="TL15">
            <v>7.1399899999999992</v>
          </cell>
          <cell r="TM15">
            <v>7.1349900000000002</v>
          </cell>
          <cell r="TN15">
            <v>7.1299949999999992</v>
          </cell>
          <cell r="TO15">
            <v>7.1299899999999994</v>
          </cell>
          <cell r="TP15">
            <v>7.1149799999999992</v>
          </cell>
          <cell r="TQ15">
            <v>7.1149899999999997</v>
          </cell>
          <cell r="TR15">
            <v>7.1150000000000002</v>
          </cell>
          <cell r="TS15">
            <v>7.1050000000000004</v>
          </cell>
          <cell r="TT15">
            <v>7.1149900000000006</v>
          </cell>
          <cell r="TU15">
            <v>7.1849950000000007</v>
          </cell>
          <cell r="TV15">
            <v>7.1799800000000005</v>
          </cell>
          <cell r="TW15">
            <v>7.1799900000000001</v>
          </cell>
          <cell r="TX15">
            <v>7.2099849999999996</v>
          </cell>
          <cell r="TY15">
            <v>7.1999899999999997</v>
          </cell>
          <cell r="TZ15">
            <v>7.1999950000000004</v>
          </cell>
          <cell r="UA15">
            <v>7.19998</v>
          </cell>
          <cell r="UB15">
            <v>7.1999899999999997</v>
          </cell>
          <cell r="UC15">
            <v>7.3049999999999997</v>
          </cell>
          <cell r="UD15">
            <v>7.36</v>
          </cell>
          <cell r="UE15">
            <v>7.3449849999999994</v>
          </cell>
          <cell r="UF15">
            <v>7.3199900000000007</v>
          </cell>
          <cell r="UG15">
            <v>7.3199850000000009</v>
          </cell>
          <cell r="UH15">
            <v>7.3199950000000005</v>
          </cell>
          <cell r="UI15">
            <v>7.3000100000000003</v>
          </cell>
          <cell r="UJ15">
            <v>7.2900150000000004</v>
          </cell>
          <cell r="UK15">
            <v>7.2699949999999998</v>
          </cell>
          <cell r="UL15">
            <v>7.2649800000000004</v>
          </cell>
          <cell r="UM15">
            <v>7.2599900000000002</v>
          </cell>
          <cell r="UN15">
            <v>7.1199949999999994</v>
          </cell>
          <cell r="UO15">
            <v>7.339995</v>
          </cell>
          <cell r="UP15">
            <v>7.3249750000000002</v>
          </cell>
          <cell r="UQ15">
            <v>7.3149750000000004</v>
          </cell>
          <cell r="UR15">
            <v>7.3099749999999997</v>
          </cell>
          <cell r="US15">
            <v>7.3049999999999997</v>
          </cell>
          <cell r="UT15">
            <v>7.3450000000000006</v>
          </cell>
          <cell r="UU15">
            <v>7.34999</v>
          </cell>
          <cell r="UV15">
            <v>7.3399799999999997</v>
          </cell>
          <cell r="UW15">
            <v>7.3349799999999998</v>
          </cell>
          <cell r="UX15">
            <v>7.3299900000000004</v>
          </cell>
          <cell r="UY15">
            <v>7.4899699999999996</v>
          </cell>
          <cell r="UZ15">
            <v>7.4499899999999997</v>
          </cell>
          <cell r="VA15">
            <v>7.4449950000000005</v>
          </cell>
          <cell r="VB15">
            <v>7.4449950000000005</v>
          </cell>
          <cell r="VC15">
            <v>7.4450000000000003</v>
          </cell>
          <cell r="VD15">
            <v>7.5449900000000003</v>
          </cell>
          <cell r="VE15">
            <v>7.4099950000000003</v>
          </cell>
          <cell r="VF15">
            <v>7.4049949999999995</v>
          </cell>
          <cell r="VG15">
            <v>7.4000050000000002</v>
          </cell>
          <cell r="VH15">
            <v>7.3949949999999998</v>
          </cell>
          <cell r="VI15">
            <v>7.3899799999999995</v>
          </cell>
          <cell r="VJ15">
            <v>7.4249799999999997</v>
          </cell>
          <cell r="VK15">
            <v>7.4199950000000001</v>
          </cell>
          <cell r="VL15">
            <v>7.4100099999999998</v>
          </cell>
          <cell r="VM15">
            <v>7.4049849999999999</v>
          </cell>
          <cell r="VN15">
            <v>7.4649799999999997</v>
          </cell>
          <cell r="VO15">
            <v>7.4249799999999997</v>
          </cell>
          <cell r="VP15">
            <v>7.4199950000000001</v>
          </cell>
          <cell r="VQ15">
            <v>7.4100099999999998</v>
          </cell>
          <cell r="VR15">
            <v>7.3499850000000002</v>
          </cell>
          <cell r="VS15">
            <v>7.3899900000000001</v>
          </cell>
          <cell r="VT15">
            <v>7.209975</v>
          </cell>
          <cell r="VU15">
            <v>7.2049950000000003</v>
          </cell>
          <cell r="VV15">
            <v>7.2049950000000003</v>
          </cell>
          <cell r="VW15">
            <v>7.1949900000000007</v>
          </cell>
          <cell r="VX15">
            <v>7.2799949999999995</v>
          </cell>
          <cell r="VY15">
            <v>7.2149749999999999</v>
          </cell>
          <cell r="VZ15">
            <v>7.2599850000000004</v>
          </cell>
          <cell r="WA15">
            <v>7.2600049999999996</v>
          </cell>
          <cell r="WB15">
            <v>7.2650050000000004</v>
          </cell>
          <cell r="WC15">
            <v>7.4249749999999999</v>
          </cell>
          <cell r="WD15">
            <v>7.334975</v>
          </cell>
          <cell r="WE15">
            <v>7.3299849999999998</v>
          </cell>
          <cell r="WF15">
            <v>7.3249899999999997</v>
          </cell>
          <cell r="WG15">
            <v>7.325005</v>
          </cell>
          <cell r="WH15">
            <v>7.3149850000000001</v>
          </cell>
          <cell r="WI15">
            <v>7.3049999999999997</v>
          </cell>
          <cell r="WJ15">
            <v>7.22499</v>
          </cell>
          <cell r="WK15">
            <v>7.2199949999999999</v>
          </cell>
          <cell r="WL15">
            <v>7.22</v>
          </cell>
          <cell r="WM15">
            <v>7.23</v>
          </cell>
          <cell r="WN15">
            <v>7.0549949999999999</v>
          </cell>
          <cell r="WO15">
            <v>7.0499799999999997</v>
          </cell>
          <cell r="WP15">
            <v>7.0499749999999999</v>
          </cell>
          <cell r="WQ15">
            <v>7.0499749999999999</v>
          </cell>
          <cell r="WR15">
            <v>7.0499749999999999</v>
          </cell>
          <cell r="WS15">
            <v>7.0449950000000001</v>
          </cell>
          <cell r="WT15">
            <v>7.0449950000000001</v>
          </cell>
          <cell r="WU15">
            <v>7.0149799999999995</v>
          </cell>
          <cell r="WV15">
            <v>7.0099850000000004</v>
          </cell>
          <cell r="WW15">
            <v>7.1399850000000002</v>
          </cell>
          <cell r="WX15">
            <v>7.0249950000000005</v>
          </cell>
          <cell r="WY15">
            <v>7.0199749999999996</v>
          </cell>
          <cell r="WZ15">
            <v>7.0149900000000001</v>
          </cell>
          <cell r="XA15">
            <v>7.0449950000000001</v>
          </cell>
          <cell r="XB15">
            <v>6.7749899999999998</v>
          </cell>
          <cell r="XC15">
            <v>6.6799850000000003</v>
          </cell>
          <cell r="XD15">
            <v>5.9699749999999998</v>
          </cell>
          <cell r="XE15">
            <v>5.9699749999999998</v>
          </cell>
          <cell r="XF15">
            <v>5.7250049999999995</v>
          </cell>
          <cell r="XG15">
            <v>5.740005</v>
          </cell>
          <cell r="XH15">
            <v>5.3049999999999997</v>
          </cell>
          <cell r="XI15">
            <v>5.2350049999999992</v>
          </cell>
          <cell r="XJ15">
            <v>5.2349949999999996</v>
          </cell>
          <cell r="XK15">
            <v>5.0699649999999998</v>
          </cell>
          <cell r="XL15">
            <v>5.1550000000000002</v>
          </cell>
          <cell r="XM15">
            <v>5.1049949999999997</v>
          </cell>
          <cell r="XN15">
            <v>4.9749999999999996</v>
          </cell>
          <cell r="XO15">
            <v>4.9750249999999996</v>
          </cell>
          <cell r="XP15">
            <v>4.9049849999999999</v>
          </cell>
          <cell r="XQ15">
            <v>5.3299849999999998</v>
          </cell>
          <cell r="XR15">
            <v>5.0449850000000005</v>
          </cell>
          <cell r="XS15">
            <v>5.319985</v>
          </cell>
          <cell r="XT15">
            <v>5.0399799999999999</v>
          </cell>
          <cell r="XU15">
            <v>5.3149800000000003</v>
          </cell>
          <cell r="XV15">
            <v>5.5849700000000002</v>
          </cell>
          <cell r="XW15">
            <v>5.5199400000000001</v>
          </cell>
          <cell r="XX15">
            <v>5.3499100000000004</v>
          </cell>
          <cell r="XY15">
            <v>4.8000050000000005</v>
          </cell>
          <cell r="XZ15">
            <v>4.8000050000000005</v>
          </cell>
          <cell r="YA15">
            <v>5.1649849999999997</v>
          </cell>
          <cell r="YB15">
            <v>5.3199300000000003</v>
          </cell>
          <cell r="YC15">
            <v>5.3999300000000003</v>
          </cell>
          <cell r="YD15">
            <v>4.875</v>
          </cell>
          <cell r="YE15">
            <v>4.9849999999999994</v>
          </cell>
          <cell r="YF15">
            <v>4.7499799999999999</v>
          </cell>
          <cell r="YG15">
            <v>4.7449599999999998</v>
          </cell>
          <cell r="YH15">
            <v>4.7301099999999998</v>
          </cell>
          <cell r="YI15">
            <v>4.3349500000000001</v>
          </cell>
          <cell r="YJ15">
            <v>4.4149799999999999</v>
          </cell>
          <cell r="YK15">
            <v>4.4049849999999999</v>
          </cell>
          <cell r="YL15">
            <v>4.3899849999999994</v>
          </cell>
          <cell r="YM15">
            <v>4.3799950000000001</v>
          </cell>
          <cell r="YN15">
            <v>4.3799950000000001</v>
          </cell>
          <cell r="YO15">
            <v>4.4299949999999999</v>
          </cell>
          <cell r="YP15">
            <v>4.4250050000000005</v>
          </cell>
          <cell r="YQ15">
            <v>4.4199799999999998</v>
          </cell>
          <cell r="YR15">
            <v>4.3499949999999998</v>
          </cell>
          <cell r="YS15">
            <v>4.3600000000000003</v>
          </cell>
          <cell r="YT15">
            <v>4.359985</v>
          </cell>
          <cell r="YU15">
            <v>4.359985</v>
          </cell>
          <cell r="YV15">
            <v>4.3550000000000004</v>
          </cell>
          <cell r="YW15">
            <v>4.3600099999999999</v>
          </cell>
          <cell r="YX15">
            <v>4.3599899999999998</v>
          </cell>
          <cell r="YY15">
            <v>4.3599899999999998</v>
          </cell>
          <cell r="YZ15">
            <v>4.30999</v>
          </cell>
          <cell r="ZA15">
            <v>4.3049800000000005</v>
          </cell>
          <cell r="ZB15">
            <v>4.3049800000000005</v>
          </cell>
          <cell r="ZC15">
            <v>4.3199899999999998</v>
          </cell>
          <cell r="ZD15">
            <v>4.2950049999999997</v>
          </cell>
          <cell r="ZE15">
            <v>4.2950049999999997</v>
          </cell>
          <cell r="ZF15">
            <v>4.2949900000000003</v>
          </cell>
          <cell r="ZG15">
            <v>4.2849849999999998</v>
          </cell>
          <cell r="ZH15">
            <v>4.1799850000000003</v>
          </cell>
          <cell r="ZI15">
            <v>4.1799750000000007</v>
          </cell>
          <cell r="ZJ15">
            <v>4.1800100000000002</v>
          </cell>
          <cell r="ZK15">
            <v>4.1800100000000002</v>
          </cell>
          <cell r="ZL15">
            <v>4.1742600000000003</v>
          </cell>
          <cell r="ZM15">
            <v>4.1564399999999999</v>
          </cell>
          <cell r="ZN15">
            <v>4.2293799999999999</v>
          </cell>
          <cell r="ZO15">
            <v>4.2194450000000003</v>
          </cell>
          <cell r="ZP15">
            <v>4.2149350000000005</v>
          </cell>
          <cell r="ZQ15">
            <v>4.22729</v>
          </cell>
          <cell r="ZR15">
            <v>4.2279200000000001</v>
          </cell>
          <cell r="ZS15">
            <v>4.2438450000000003</v>
          </cell>
          <cell r="ZT15">
            <v>4.2438450000000003</v>
          </cell>
          <cell r="ZU15">
            <v>4.2437249999999995</v>
          </cell>
          <cell r="ZV15">
            <v>4.2437249999999995</v>
          </cell>
          <cell r="ZW15">
            <v>4.1670600000000002</v>
          </cell>
          <cell r="ZX15">
            <v>4.2422450000000005</v>
          </cell>
          <cell r="ZY15">
            <v>4.2410800000000002</v>
          </cell>
          <cell r="ZZ15">
            <v>4.2440850000000001</v>
          </cell>
          <cell r="AAA15">
            <v>4.2374399999999994</v>
          </cell>
          <cell r="AAB15">
            <v>4.2334350000000001</v>
          </cell>
          <cell r="AAC15">
            <v>4.1786499999999993</v>
          </cell>
          <cell r="AAD15">
            <v>4.1760200000000003</v>
          </cell>
          <cell r="AAE15">
            <v>4.1735850000000001</v>
          </cell>
          <cell r="AAF15">
            <v>4.2193550000000002</v>
          </cell>
          <cell r="AAG15">
            <v>4.2193550000000002</v>
          </cell>
          <cell r="AAH15">
            <v>4.2087300000000001</v>
          </cell>
          <cell r="AAI15">
            <v>4.2071899999999998</v>
          </cell>
          <cell r="AAJ15">
            <v>4.1608649999999994</v>
          </cell>
          <cell r="AAK15">
            <v>4.0238350000000001</v>
          </cell>
          <cell r="AAL15">
            <v>4.0182849999999997</v>
          </cell>
          <cell r="AAM15">
            <v>4.0067450000000004</v>
          </cell>
          <cell r="AAN15">
            <v>4.0082500000000003</v>
          </cell>
          <cell r="AAO15">
            <v>4.0377400000000003</v>
          </cell>
          <cell r="AAP15">
            <v>3.9957849999999997</v>
          </cell>
          <cell r="AAQ15">
            <v>3.998745</v>
          </cell>
          <cell r="AAR15">
            <v>3.9930750000000002</v>
          </cell>
          <cell r="AAS15">
            <v>3.9639850000000001</v>
          </cell>
          <cell r="AAT15">
            <v>4.0146350000000002</v>
          </cell>
          <cell r="AAU15">
            <v>3.9662899999999999</v>
          </cell>
          <cell r="AAV15">
            <v>3.965735</v>
          </cell>
          <cell r="AAW15">
            <v>3.9629849999999998</v>
          </cell>
          <cell r="AAX15">
            <v>3.96299</v>
          </cell>
          <cell r="AAY15">
            <v>4.0209399999999995</v>
          </cell>
          <cell r="AAZ15">
            <v>4.0184850000000001</v>
          </cell>
          <cell r="ABA15">
            <v>4.0225399999999993</v>
          </cell>
          <cell r="ABB15">
            <v>4.01525</v>
          </cell>
          <cell r="ABC15">
            <v>3.95045</v>
          </cell>
          <cell r="ABD15">
            <v>3.9282349999999999</v>
          </cell>
          <cell r="ABE15">
            <v>3.9305349999999999</v>
          </cell>
          <cell r="ABF15">
            <v>3.92984</v>
          </cell>
          <cell r="ABG15">
            <v>3.8000800000000003</v>
          </cell>
          <cell r="ABH15">
            <v>3.8000850000000002</v>
          </cell>
          <cell r="ABI15">
            <v>3.82599</v>
          </cell>
          <cell r="ABJ15">
            <v>3.8256949999999996</v>
          </cell>
          <cell r="ABK15">
            <v>3.824805</v>
          </cell>
          <cell r="ABL15">
            <v>3.8267949999999997</v>
          </cell>
          <cell r="ABM15">
            <v>3.81487</v>
          </cell>
          <cell r="ABN15">
            <v>3.8188899999999997</v>
          </cell>
          <cell r="ABO15">
            <v>3.8188949999999999</v>
          </cell>
          <cell r="ABP15">
            <v>3.8255349999999999</v>
          </cell>
          <cell r="ABQ15">
            <v>3.8194400000000002</v>
          </cell>
          <cell r="ABR15">
            <v>3.7975399999999997</v>
          </cell>
          <cell r="ABS15">
            <v>3.8213049999999997</v>
          </cell>
          <cell r="ABT15">
            <v>3.8231650000000004</v>
          </cell>
          <cell r="ABU15">
            <v>3.7823349999999998</v>
          </cell>
          <cell r="ABV15">
            <v>3.7814700000000001</v>
          </cell>
          <cell r="ABW15">
            <v>3.7818399999999999</v>
          </cell>
          <cell r="ABX15">
            <v>3.7942900000000002</v>
          </cell>
          <cell r="ABY15">
            <v>3.7714499999999997</v>
          </cell>
          <cell r="ABZ15">
            <v>3.7692449999999997</v>
          </cell>
          <cell r="ACA15">
            <v>3.7704949999999999</v>
          </cell>
          <cell r="ACB15">
            <v>3.7704849999999999</v>
          </cell>
          <cell r="ACC15">
            <v>3.7899500000000002</v>
          </cell>
          <cell r="ACD15">
            <v>3.7899950000000002</v>
          </cell>
          <cell r="ACE15">
            <v>3.7905949999999997</v>
          </cell>
          <cell r="ACF15">
            <v>3.7936800000000002</v>
          </cell>
          <cell r="ACG15">
            <v>3.7947949999999997</v>
          </cell>
          <cell r="ACH15">
            <v>3.7976549999999998</v>
          </cell>
          <cell r="ACI15">
            <v>3.7483599999999999</v>
          </cell>
          <cell r="ACJ15">
            <v>3.7438700000000003</v>
          </cell>
          <cell r="ACK15">
            <v>3.7438899999999999</v>
          </cell>
          <cell r="ACL15">
            <v>3.7503500000000001</v>
          </cell>
          <cell r="ACM15">
            <v>3.7149900000000002</v>
          </cell>
          <cell r="ACN15">
            <v>3.7116249999999997</v>
          </cell>
          <cell r="ACO15">
            <v>3.7115900000000002</v>
          </cell>
          <cell r="ACP15">
            <v>3.7101850000000001</v>
          </cell>
          <cell r="ACQ15">
            <v>3.7099000000000002</v>
          </cell>
          <cell r="ACR15">
            <v>3.7107399999999999</v>
          </cell>
          <cell r="ACS15">
            <v>3.7100200000000001</v>
          </cell>
          <cell r="ACT15">
            <v>3.705355</v>
          </cell>
          <cell r="ACU15">
            <v>3.7043600000000003</v>
          </cell>
          <cell r="ACV15">
            <v>3.6768800000000001</v>
          </cell>
          <cell r="ACW15">
            <v>3.6922449999999998</v>
          </cell>
          <cell r="ACX15">
            <v>3.7196150000000001</v>
          </cell>
          <cell r="ACY15">
            <v>3.7171799999999999</v>
          </cell>
          <cell r="ACZ15">
            <v>3.7198849999999997</v>
          </cell>
          <cell r="ADA15">
            <v>3.7235399999999998</v>
          </cell>
          <cell r="ADB15">
            <v>3.7017500000000001</v>
          </cell>
          <cell r="ADC15">
            <v>3.6991199999999997</v>
          </cell>
          <cell r="ADD15">
            <v>3.7000250000000001</v>
          </cell>
          <cell r="ADE15">
            <v>3.807855</v>
          </cell>
          <cell r="ADF15">
            <v>3.8306899999999997</v>
          </cell>
          <cell r="ADG15">
            <v>3.8306849999999999</v>
          </cell>
          <cell r="ADH15">
            <v>3.8277450000000002</v>
          </cell>
          <cell r="ADI15">
            <v>3.8310849999999999</v>
          </cell>
          <cell r="ADJ15">
            <v>3.8039000000000001</v>
          </cell>
          <cell r="ADK15">
            <v>3.801145</v>
          </cell>
          <cell r="ADL15">
            <v>3.800535</v>
          </cell>
          <cell r="ADM15">
            <v>3.8005399999999998</v>
          </cell>
          <cell r="ADN15">
            <v>3.874835</v>
          </cell>
          <cell r="ADO15">
            <v>3.9091499999999999</v>
          </cell>
          <cell r="ADP15">
            <v>3.9803899999999999</v>
          </cell>
          <cell r="ADQ15">
            <v>3.9779299999999997</v>
          </cell>
          <cell r="ADR15">
            <v>3.9775050000000003</v>
          </cell>
          <cell r="ADS15">
            <v>3.9726049999999997</v>
          </cell>
          <cell r="ADT15">
            <v>3.9734949999999998</v>
          </cell>
          <cell r="ADU15">
            <v>3.9720166666666663</v>
          </cell>
          <cell r="ADV15">
            <v>3.9735800000000001</v>
          </cell>
          <cell r="ADW15">
            <v>3.97079</v>
          </cell>
          <cell r="ADX15">
            <v>3.9686399999999997</v>
          </cell>
          <cell r="ADY15">
            <v>3.9610349999999999</v>
          </cell>
          <cell r="ADZ15">
            <v>3.9610349999999999</v>
          </cell>
          <cell r="AEA15">
            <v>3.9941249999999999</v>
          </cell>
          <cell r="AEB15">
            <v>4.0562000000000005</v>
          </cell>
          <cell r="AEC15">
            <v>4.0497449999999997</v>
          </cell>
          <cell r="AED15">
            <v>4.0465949999999999</v>
          </cell>
          <cell r="AEE15">
            <v>4.0423999999999998</v>
          </cell>
          <cell r="AEF15">
            <v>4.0423899999999993</v>
          </cell>
          <cell r="AEG15">
            <v>4.0873699999999999</v>
          </cell>
          <cell r="AEH15">
            <v>4.0788200000000003</v>
          </cell>
          <cell r="AEI15">
            <v>4.0788349999999998</v>
          </cell>
          <cell r="AEJ15">
            <v>4.0715500000000002</v>
          </cell>
          <cell r="AEK15">
            <v>4.0713299999999997</v>
          </cell>
          <cell r="AEL15">
            <v>4.1723350000000003</v>
          </cell>
          <cell r="AEM15">
            <v>4.1619849999999996</v>
          </cell>
          <cell r="AEN15">
            <v>4.0660400000000001</v>
          </cell>
          <cell r="AEO15">
            <v>4.0663</v>
          </cell>
          <cell r="AEP15">
            <v>4.0638950000000005</v>
          </cell>
          <cell r="AEQ15">
            <v>4.1156749999999995</v>
          </cell>
          <cell r="AER15">
            <v>4.0907499999999999</v>
          </cell>
          <cell r="AES15">
            <v>4.0892499999999998</v>
          </cell>
          <cell r="AET15">
            <v>4.0877850000000002</v>
          </cell>
          <cell r="AEU15">
            <v>4.0849549999999999</v>
          </cell>
          <cell r="AEV15">
            <v>4.1005750000000001</v>
          </cell>
          <cell r="AEW15">
            <v>4.0885499999999997</v>
          </cell>
          <cell r="AEX15">
            <v>4.0891000000000002</v>
          </cell>
          <cell r="AEY15">
            <v>4.083405</v>
          </cell>
          <cell r="AEZ15">
            <v>4.0805749999999996</v>
          </cell>
          <cell r="AFA15">
            <v>4.1460400000000002</v>
          </cell>
          <cell r="AFB15">
            <v>4.1460349999999995</v>
          </cell>
          <cell r="AFC15">
            <v>4.13889</v>
          </cell>
          <cell r="AFD15">
            <v>4.1596149999999996</v>
          </cell>
          <cell r="AFE15">
            <v>4.159815</v>
          </cell>
          <cell r="AFF15">
            <v>4.2096800000000005</v>
          </cell>
          <cell r="AFG15">
            <v>4.2096900000000002</v>
          </cell>
          <cell r="AFH15">
            <v>4.2096850000000003</v>
          </cell>
          <cell r="AFI15">
            <v>4.1596849999999996</v>
          </cell>
          <cell r="AFJ15">
            <v>4.1518999999999995</v>
          </cell>
          <cell r="AFK15">
            <v>4.1520100000000006</v>
          </cell>
          <cell r="AFL15">
            <v>4.124625</v>
          </cell>
          <cell r="AFM15">
            <v>4.12263</v>
          </cell>
          <cell r="AFN15">
            <v>4.1274499999999996</v>
          </cell>
          <cell r="AFO15">
            <v>4.1207950000000002</v>
          </cell>
          <cell r="AFP15">
            <v>4.1700900000000001</v>
          </cell>
          <cell r="AFQ15">
            <v>4.1608049999999999</v>
          </cell>
          <cell r="AFR15">
            <v>4.1608000000000001</v>
          </cell>
          <cell r="AFS15">
            <v>4.1608200000000002</v>
          </cell>
          <cell r="AFT15">
            <v>4.1572099999999992</v>
          </cell>
          <cell r="AFU15">
            <v>4.1893000000000002</v>
          </cell>
          <cell r="AFV15">
            <v>4.1818899999999992</v>
          </cell>
          <cell r="AFW15">
            <v>4.1810999999999998</v>
          </cell>
          <cell r="AFX15">
            <v>4.1714450000000003</v>
          </cell>
          <cell r="AFY15">
            <v>4.175325</v>
          </cell>
          <cell r="AFZ15">
            <v>4.1897400000000005</v>
          </cell>
          <cell r="AGA15">
            <v>4.1862500000000002</v>
          </cell>
          <cell r="AGB15">
            <v>4.1862399999999997</v>
          </cell>
          <cell r="AGC15">
            <v>4.1843000000000004</v>
          </cell>
          <cell r="AGD15">
            <v>4.1816750000000003</v>
          </cell>
          <cell r="AGE15">
            <v>4.1816949999999995</v>
          </cell>
          <cell r="AGF15">
            <v>4.1816949999999995</v>
          </cell>
          <cell r="AGG15">
            <v>4.181705</v>
          </cell>
          <cell r="AGH15">
            <v>4.1816899999999997</v>
          </cell>
          <cell r="AGI15">
            <v>4.1817000000000002</v>
          </cell>
          <cell r="AGJ15">
            <v>4.1816849999999999</v>
          </cell>
          <cell r="AGK15">
            <v>4.1566999999999998</v>
          </cell>
          <cell r="AGL15">
            <v>4.0693549999999998</v>
          </cell>
          <cell r="AGM15">
            <v>4.1133600000000001</v>
          </cell>
          <cell r="AGN15">
            <v>4.064425</v>
          </cell>
          <cell r="AGO15">
            <v>4.0610900000000001</v>
          </cell>
          <cell r="AGP15">
            <v>4.0606900000000001</v>
          </cell>
          <cell r="AGQ15">
            <v>4.0678850000000004</v>
          </cell>
          <cell r="AGR15">
            <v>4.064095</v>
          </cell>
          <cell r="AGS15">
            <v>4.0625800000000005</v>
          </cell>
          <cell r="AGT15">
            <v>4.0594850000000005</v>
          </cell>
          <cell r="AGU15">
            <v>4.0480049999999999</v>
          </cell>
          <cell r="AGV15">
            <v>4.1143450000000001</v>
          </cell>
          <cell r="AGW15">
            <v>4.0342549999999999</v>
          </cell>
          <cell r="AGX15">
            <v>4.0342400000000005</v>
          </cell>
          <cell r="AGY15">
            <v>4.0376450000000004</v>
          </cell>
          <cell r="AGZ15">
            <v>4.0348249999999997</v>
          </cell>
          <cell r="AHA15">
            <v>4.0352399999999999</v>
          </cell>
          <cell r="AHB15">
            <v>4.0282650000000002</v>
          </cell>
          <cell r="AHC15">
            <v>4.0309799999999996</v>
          </cell>
          <cell r="AHD15">
            <v>4.0323150000000005</v>
          </cell>
          <cell r="AHE15">
            <v>3.9925950000000001</v>
          </cell>
          <cell r="AHF15">
            <v>3.97139</v>
          </cell>
          <cell r="AHG15">
            <v>3.9911500000000002</v>
          </cell>
          <cell r="AHH15">
            <v>3.9865500000000003</v>
          </cell>
          <cell r="AHI15">
            <v>4.0731350000000006</v>
          </cell>
          <cell r="AHJ15">
            <v>4.0309900000000001</v>
          </cell>
          <cell r="AHK15">
            <v>4.0276499999999995</v>
          </cell>
          <cell r="AHL15">
            <v>4.0271850000000002</v>
          </cell>
          <cell r="AHM15">
            <v>4.0505550000000001</v>
          </cell>
          <cell r="AHN15">
            <v>4.0489100000000002</v>
          </cell>
          <cell r="AHO15">
            <v>4.0869300000000006</v>
          </cell>
          <cell r="AHP15">
            <v>4.07362</v>
          </cell>
          <cell r="AHQ15">
            <v>4.1326400000000003</v>
          </cell>
          <cell r="AHR15">
            <v>4.1326400000000003</v>
          </cell>
          <cell r="AHS15">
            <v>4.1413450000000003</v>
          </cell>
          <cell r="AHT15">
            <v>4.1396600000000001</v>
          </cell>
          <cell r="AHU15">
            <v>4.1442449999999997</v>
          </cell>
          <cell r="AHV15">
            <v>4.18255</v>
          </cell>
          <cell r="AHW15">
            <v>4.2424400000000002</v>
          </cell>
          <cell r="AHX15">
            <v>4.2561549999999997</v>
          </cell>
          <cell r="AHY15">
            <v>4.2322350000000002</v>
          </cell>
          <cell r="AHZ15">
            <v>4.2272850000000002</v>
          </cell>
          <cell r="AIA15">
            <v>4.22837</v>
          </cell>
          <cell r="AIB15">
            <v>4.2179950000000002</v>
          </cell>
          <cell r="AIC15">
            <v>4.21469</v>
          </cell>
          <cell r="AID15">
            <v>4.2147000000000006</v>
          </cell>
          <cell r="AIE15">
            <v>4.2484000000000002</v>
          </cell>
          <cell r="AIF15">
            <v>4.3771850000000008</v>
          </cell>
          <cell r="AIG15">
            <v>4.3681049999999999</v>
          </cell>
          <cell r="AIH15">
            <v>4.3680899999999996</v>
          </cell>
          <cell r="AII15">
            <v>4.3612350000000006</v>
          </cell>
          <cell r="AIJ15">
            <v>4.3614300000000004</v>
          </cell>
          <cell r="AIK15">
            <v>4.3552949999999999</v>
          </cell>
          <cell r="AIL15">
            <v>4.3529900000000001</v>
          </cell>
          <cell r="AIM15">
            <v>4.3490950000000002</v>
          </cell>
          <cell r="AIN15">
            <v>4.3490849999999996</v>
          </cell>
          <cell r="AIO15">
            <v>4.3481450000000006</v>
          </cell>
          <cell r="AIP15">
            <v>4.4097949999999999</v>
          </cell>
          <cell r="AIQ15">
            <v>4.2790999999999997</v>
          </cell>
          <cell r="AIR15">
            <v>4.2545999999999999</v>
          </cell>
          <cell r="AIS15">
            <v>4.2482800000000003</v>
          </cell>
          <cell r="AIT15">
            <v>4.2911200000000003</v>
          </cell>
          <cell r="AIU15">
            <v>4.3250799999999998</v>
          </cell>
          <cell r="AIV15">
            <v>4.2990000000000004</v>
          </cell>
          <cell r="AIW15">
            <v>4.29901</v>
          </cell>
          <cell r="AIX15">
            <v>4.2990000000000004</v>
          </cell>
          <cell r="AIY15">
            <v>4.28599</v>
          </cell>
          <cell r="AIZ15">
            <v>4.3184399999999998</v>
          </cell>
          <cell r="AJA15">
            <v>4.2965200000000001</v>
          </cell>
          <cell r="AJB15">
            <v>4.2794100000000004</v>
          </cell>
          <cell r="AJC15">
            <v>4.2793700000000001</v>
          </cell>
          <cell r="AJD15">
            <v>4.2793700000000001</v>
          </cell>
          <cell r="AJE15">
            <v>4.3494799999999998</v>
          </cell>
          <cell r="AJF15">
            <v>4.3164999999999996</v>
          </cell>
          <cell r="AJG15">
            <v>4.3064600000000004</v>
          </cell>
          <cell r="AJH15">
            <v>4.3244100000000003</v>
          </cell>
          <cell r="AJI15">
            <v>4.3019999999999996</v>
          </cell>
          <cell r="AJJ15">
            <v>4.5333899999999998</v>
          </cell>
          <cell r="AJK15">
            <v>4.5334099999999999</v>
          </cell>
          <cell r="AJL15">
            <v>4.4964899999999997</v>
          </cell>
          <cell r="AJM15">
            <v>4.4781199999999997</v>
          </cell>
          <cell r="AJN15">
            <v>4.4360799999999996</v>
          </cell>
          <cell r="AJO15">
            <v>4.4218999999999999</v>
          </cell>
          <cell r="AJP15">
            <v>4.4219200000000001</v>
          </cell>
          <cell r="AJQ15">
            <v>4.3840000000000003</v>
          </cell>
          <cell r="AJR15">
            <v>4.3737199999999996</v>
          </cell>
          <cell r="AJS15">
            <v>4.3543799999999999</v>
          </cell>
          <cell r="AJT15">
            <v>4.41737</v>
          </cell>
          <cell r="AJU15">
            <v>4.4173999999999998</v>
          </cell>
          <cell r="AJV15">
            <v>4.3682100000000004</v>
          </cell>
          <cell r="AJW15">
            <v>4.3585500000000001</v>
          </cell>
          <cell r="AJX15">
            <v>4.3190900000000001</v>
          </cell>
          <cell r="AJY15">
            <v>4.391</v>
          </cell>
          <cell r="AJZ15">
            <v>4.4240849999999998</v>
          </cell>
          <cell r="AKA15">
            <v>4.4043549999999998</v>
          </cell>
          <cell r="AKB15">
            <v>4.4043599999999996</v>
          </cell>
          <cell r="AKC15">
            <v>4.5134400000000001</v>
          </cell>
          <cell r="AKD15">
            <v>4.5134349999999994</v>
          </cell>
          <cell r="AKE15">
            <v>4.5134400000000001</v>
          </cell>
          <cell r="AKF15">
            <v>4.5134400000000001</v>
          </cell>
          <cell r="AKG15">
            <v>4.4833800000000004</v>
          </cell>
          <cell r="AKH15">
            <v>4.5113199999999996</v>
          </cell>
          <cell r="AKI15">
            <v>4.44489</v>
          </cell>
          <cell r="AKJ15">
            <v>4.4368600000000002</v>
          </cell>
          <cell r="AKK15">
            <v>4.4312400000000007</v>
          </cell>
          <cell r="AKL15">
            <v>4.50528</v>
          </cell>
          <cell r="AKM15">
            <v>4.5052749999999993</v>
          </cell>
          <cell r="AKN15">
            <v>4.4402849999999994</v>
          </cell>
          <cell r="AKO15">
            <v>4.43553</v>
          </cell>
          <cell r="AKP15">
            <v>4.4300499999999996</v>
          </cell>
          <cell r="AKQ15">
            <v>4.4158799999999996</v>
          </cell>
          <cell r="AKR15">
            <v>4.4207549999999998</v>
          </cell>
          <cell r="AKS15">
            <v>4.3848000000000003</v>
          </cell>
          <cell r="AKT15">
            <v>4.3848000000000003</v>
          </cell>
          <cell r="AKU15">
            <v>4.3731150000000003</v>
          </cell>
          <cell r="AKV15">
            <v>4.36829</v>
          </cell>
          <cell r="AKW15">
            <v>4.4455499999999999</v>
          </cell>
          <cell r="AKX15">
            <v>4.3774499999999996</v>
          </cell>
          <cell r="AKY15">
            <v>4.3711900000000004</v>
          </cell>
          <cell r="AKZ15">
            <v>4.365545</v>
          </cell>
          <cell r="ALA15">
            <v>4.3643299999999998</v>
          </cell>
          <cell r="ALB15">
            <v>4.3810900000000004</v>
          </cell>
          <cell r="ALC15">
            <v>4.3810750000000001</v>
          </cell>
          <cell r="ALD15">
            <v>4.3373799999999996</v>
          </cell>
          <cell r="ALE15">
            <v>4.4130399999999996</v>
          </cell>
          <cell r="ALF15">
            <v>4.3251999999999997</v>
          </cell>
          <cell r="ALG15">
            <v>4.3942949999999996</v>
          </cell>
          <cell r="ALH15">
            <v>4.3181000000000003</v>
          </cell>
          <cell r="ALI15">
            <v>4.3044499999999992</v>
          </cell>
          <cell r="ALJ15">
            <v>4.3018900000000002</v>
          </cell>
          <cell r="ALK15">
            <v>4.3018749999999999</v>
          </cell>
          <cell r="ALL15">
            <v>4.3725849999999999</v>
          </cell>
          <cell r="ALM15">
            <v>4.3575999999999997</v>
          </cell>
          <cell r="ALN15">
            <v>4.3416899999999998</v>
          </cell>
          <cell r="ALO15">
            <v>4.3376000000000001</v>
          </cell>
          <cell r="ALP15">
            <v>4.3003</v>
          </cell>
          <cell r="ALQ15">
            <v>4.2955749999999995</v>
          </cell>
          <cell r="ALR15">
            <v>4.3131000000000004</v>
          </cell>
          <cell r="ALS15">
            <v>4.3253349999999999</v>
          </cell>
          <cell r="ALT15">
            <v>4.3167399999999994</v>
          </cell>
          <cell r="ALU15">
            <v>4.3167400000000002</v>
          </cell>
          <cell r="ALV15">
            <v>4.3961600000000001</v>
          </cell>
          <cell r="ALW15">
            <v>4.1911500000000004</v>
          </cell>
          <cell r="ALX15">
            <v>4.1722549999999998</v>
          </cell>
          <cell r="ALY15">
            <v>4.1372149999999994</v>
          </cell>
          <cell r="ALZ15">
            <v>4.1335499999999996</v>
          </cell>
          <cell r="AMA15">
            <v>4.1268449999999994</v>
          </cell>
          <cell r="AMB15">
            <v>4.1268599999999998</v>
          </cell>
          <cell r="AMC15">
            <v>4.15205</v>
          </cell>
          <cell r="AMD15">
            <v>4.1434599999999993</v>
          </cell>
          <cell r="AME15">
            <v>4.1386750000000001</v>
          </cell>
          <cell r="AMF15">
            <v>4.2890049999999995</v>
          </cell>
          <cell r="AMG15">
            <v>4.2499500000000001</v>
          </cell>
          <cell r="AMH15">
            <v>4.1672799999999999</v>
          </cell>
          <cell r="AMI15">
            <v>4.1631200000000002</v>
          </cell>
          <cell r="AMJ15">
            <v>4.202445</v>
          </cell>
          <cell r="AMK15">
            <v>4.2904900000000001</v>
          </cell>
          <cell r="AML15">
            <v>4.24634</v>
          </cell>
          <cell r="AMM15">
            <v>4.2381900000000003</v>
          </cell>
          <cell r="AMN15">
            <v>4.2340450000000001</v>
          </cell>
          <cell r="AMO15">
            <v>4.2313899999999993</v>
          </cell>
          <cell r="AMP15">
            <v>4.3237000000000005</v>
          </cell>
          <cell r="AMQ15">
            <v>4.2833000000000006</v>
          </cell>
          <cell r="AMR15">
            <v>4.2745549999999994</v>
          </cell>
          <cell r="AMS15">
            <v>4.2697500000000002</v>
          </cell>
          <cell r="AMT15">
            <v>4.285895</v>
          </cell>
          <cell r="AMU15">
            <v>4.39269</v>
          </cell>
          <cell r="AMV15">
            <v>4.3744300000000003</v>
          </cell>
          <cell r="AMW15">
            <v>4.3726000000000003</v>
          </cell>
          <cell r="AMX15">
            <v>4.3677900000000003</v>
          </cell>
          <cell r="AMY15">
            <v>4.5646800000000001</v>
          </cell>
          <cell r="AMZ15">
            <v>4.4157849999999996</v>
          </cell>
          <cell r="ANA15">
            <v>4.4015450000000005</v>
          </cell>
          <cell r="ANB15">
            <v>4.3960399999999993</v>
          </cell>
          <cell r="ANC15">
            <v>4.396045</v>
          </cell>
          <cell r="AND15">
            <v>4.5034400000000003</v>
          </cell>
          <cell r="ANE15">
            <v>4.5420300000000005</v>
          </cell>
          <cell r="ANF15">
            <v>4.5335750000000008</v>
          </cell>
          <cell r="ANG15">
            <v>4.5335799999999997</v>
          </cell>
          <cell r="ANH15">
            <v>4.5335799999999997</v>
          </cell>
          <cell r="ANI15">
            <v>4.521255</v>
          </cell>
          <cell r="ANJ15">
            <v>4.4865449999999996</v>
          </cell>
          <cell r="ANK15">
            <v>4.4801000000000002</v>
          </cell>
          <cell r="ANL15">
            <v>4.4800850000000008</v>
          </cell>
          <cell r="ANM15">
            <v>4.4800899999999997</v>
          </cell>
          <cell r="ANN15">
            <v>4.4447599999999996</v>
          </cell>
          <cell r="ANO15">
            <v>4.4353999999999996</v>
          </cell>
          <cell r="ANP15">
            <v>4.4281000000000006</v>
          </cell>
          <cell r="ANQ15">
            <v>4.41615</v>
          </cell>
          <cell r="ANR15">
            <v>4.6287050000000001</v>
          </cell>
          <cell r="ANS15">
            <v>4.6087349999999994</v>
          </cell>
          <cell r="ANT15">
            <v>4.6005350000000007</v>
          </cell>
          <cell r="ANU15">
            <v>4.5927499999999997</v>
          </cell>
          <cell r="ANV15">
            <v>4.5858100000000004</v>
          </cell>
          <cell r="ANW15">
            <v>4.5788500000000001</v>
          </cell>
          <cell r="ANX15">
            <v>4.5592000000000006</v>
          </cell>
          <cell r="ANY15">
            <v>4.3200450000000004</v>
          </cell>
          <cell r="ANZ15">
            <v>4.3200450000000004</v>
          </cell>
          <cell r="AOA15">
            <v>4.3053699999999999</v>
          </cell>
          <cell r="AOB15">
            <v>4.6093450000000002</v>
          </cell>
          <cell r="AOC15">
            <v>4.5492999999999997</v>
          </cell>
          <cell r="AOD15">
            <v>4.5431249999999999</v>
          </cell>
          <cell r="AOE15">
            <v>4.5431600000000003</v>
          </cell>
          <cell r="AOF15">
            <v>4.530875</v>
          </cell>
          <cell r="AOG15">
            <v>4.5477550000000004</v>
          </cell>
          <cell r="AOH15">
            <v>4.5280300000000002</v>
          </cell>
          <cell r="AOI15">
            <v>4.5170849999999998</v>
          </cell>
          <cell r="AOJ15">
            <v>4.5134500000000006</v>
          </cell>
          <cell r="AOK15">
            <v>4.5134400000000001</v>
          </cell>
          <cell r="AOL15">
            <v>4.5199999999999996</v>
          </cell>
          <cell r="AOM15">
            <v>4.53</v>
          </cell>
          <cell r="AON15">
            <v>4.5299899999999997</v>
          </cell>
          <cell r="AOO15">
            <v>4.5299800000000001</v>
          </cell>
          <cell r="AOP15">
            <v>4.5299899999999997</v>
          </cell>
          <cell r="AOQ15">
            <v>4.6024200000000004</v>
          </cell>
          <cell r="AOR15">
            <v>4.4988999999999999</v>
          </cell>
          <cell r="AOS15">
            <v>4.5942950000000007</v>
          </cell>
          <cell r="AOT15">
            <v>4.5850900000000001</v>
          </cell>
          <cell r="AOU15">
            <v>4.62</v>
          </cell>
          <cell r="AOV15">
            <v>4.6693999999999996</v>
          </cell>
          <cell r="AOW15">
            <v>4.7044049999999995</v>
          </cell>
          <cell r="AOX15">
            <v>4.7044100000000002</v>
          </cell>
          <cell r="AOY15">
            <v>4.7044100000000002</v>
          </cell>
          <cell r="AOZ15">
            <v>4.6904899999999996</v>
          </cell>
          <cell r="APA15">
            <v>4.6879299999999997</v>
          </cell>
          <cell r="APB15">
            <v>4.6197499999999998</v>
          </cell>
          <cell r="APC15">
            <v>4.6197299999999997</v>
          </cell>
          <cell r="APD15">
            <v>4.6078150000000004</v>
          </cell>
          <cell r="APE15">
            <v>4.6078200000000002</v>
          </cell>
          <cell r="APF15">
            <v>4.7882400000000001</v>
          </cell>
          <cell r="APG15">
            <v>4.8532349999999997</v>
          </cell>
          <cell r="APH15">
            <v>4.839245</v>
          </cell>
          <cell r="API15">
            <v>4.8317449999999997</v>
          </cell>
          <cell r="APJ15">
            <v>4.8166449999999994</v>
          </cell>
          <cell r="APK15">
            <v>4.7247000000000003</v>
          </cell>
          <cell r="APL15">
            <v>4.7097350000000002</v>
          </cell>
          <cell r="APM15">
            <v>4.70974</v>
          </cell>
          <cell r="APN15">
            <v>4.6981700000000002</v>
          </cell>
          <cell r="APO15">
            <v>4.6921999999999997</v>
          </cell>
          <cell r="APP15">
            <v>4.71021</v>
          </cell>
          <cell r="APQ15">
            <v>4.71021</v>
          </cell>
          <cell r="APR15">
            <v>4.7102199999999996</v>
          </cell>
          <cell r="APS15">
            <v>4.7057200000000003</v>
          </cell>
          <cell r="APT15">
            <v>4.8043300000000002</v>
          </cell>
          <cell r="APU15">
            <v>4.707605</v>
          </cell>
          <cell r="APV15">
            <v>4.7013600000000002</v>
          </cell>
          <cell r="APW15">
            <v>4.7013400000000001</v>
          </cell>
          <cell r="APX15">
            <v>4.6931999999999992</v>
          </cell>
          <cell r="APY15">
            <v>4.6394000000000002</v>
          </cell>
          <cell r="APZ15">
            <v>4.6087400000000001</v>
          </cell>
          <cell r="AQA15">
            <v>4.5980850000000002</v>
          </cell>
          <cell r="AQB15">
            <v>4.5980849999999993</v>
          </cell>
          <cell r="AQC15">
            <v>4.5814500000000002</v>
          </cell>
          <cell r="AQD15">
            <v>4.5670999999999999</v>
          </cell>
          <cell r="AQE15">
            <v>4.5670850000000005</v>
          </cell>
          <cell r="AQF15">
            <v>4.5482149999999999</v>
          </cell>
          <cell r="AQG15">
            <v>4.5341699999999996</v>
          </cell>
          <cell r="AQH15">
            <v>4.7262050000000002</v>
          </cell>
          <cell r="AQI15">
            <v>4.7261849999999992</v>
          </cell>
          <cell r="AQJ15">
            <v>4.7405150000000003</v>
          </cell>
          <cell r="AQK15">
            <v>4.7520199999999999</v>
          </cell>
          <cell r="AQL15">
            <v>4.7379499999999997</v>
          </cell>
          <cell r="AQM15">
            <v>4.9101400000000002</v>
          </cell>
          <cell r="AQN15">
            <v>4.900665</v>
          </cell>
          <cell r="AQO15">
            <v>4.9006600000000002</v>
          </cell>
          <cell r="AQP15">
            <v>4.8799799999999998</v>
          </cell>
          <cell r="AQQ15">
            <v>4.88</v>
          </cell>
          <cell r="AQR15">
            <v>4.8662849999999995</v>
          </cell>
          <cell r="AQS15">
            <v>4.8599399999999999</v>
          </cell>
          <cell r="AQT15">
            <v>4.9562499999999998</v>
          </cell>
          <cell r="AQU15">
            <v>4.9160950000000003</v>
          </cell>
          <cell r="AQV15">
            <v>4.9086699999999999</v>
          </cell>
          <cell r="AQW15">
            <v>4.9086699999999999</v>
          </cell>
          <cell r="AQX15">
            <v>4.89297</v>
          </cell>
          <cell r="AQY15">
            <v>5.1035349999999999</v>
          </cell>
          <cell r="AQZ15">
            <v>5.0504850000000001</v>
          </cell>
          <cell r="ARA15">
            <v>5.0486300000000002</v>
          </cell>
          <cell r="ARB15">
            <v>5.0497750000000003</v>
          </cell>
          <cell r="ARC15">
            <v>5.091405</v>
          </cell>
          <cell r="ARD15">
            <v>5.1779349999999997</v>
          </cell>
          <cell r="ARE15">
            <v>5.2379800000000003</v>
          </cell>
          <cell r="ARF15">
            <v>5.2262750000000002</v>
          </cell>
          <cell r="ARG15">
            <v>5.29636</v>
          </cell>
          <cell r="ARH15">
            <v>5.2862400000000003</v>
          </cell>
          <cell r="ARI15">
            <v>5.2787600000000001</v>
          </cell>
          <cell r="ARJ15">
            <v>5.2787300000000004</v>
          </cell>
          <cell r="ARK15">
            <v>5.2342999999999993</v>
          </cell>
          <cell r="ARL15">
            <v>5.2262700000000004</v>
          </cell>
          <cell r="ARM15">
            <v>5.3522499999999997</v>
          </cell>
          <cell r="ARN15">
            <v>5.3458800000000002</v>
          </cell>
          <cell r="ARO15">
            <v>5.3058949999999996</v>
          </cell>
          <cell r="ARP15">
            <v>5.3005549999999992</v>
          </cell>
          <cell r="ARQ15">
            <v>5.44001</v>
          </cell>
          <cell r="ARR15">
            <v>5.199935</v>
          </cell>
          <cell r="ARS15">
            <v>5.240545</v>
          </cell>
          <cell r="ART15">
            <v>5.2329499999999998</v>
          </cell>
          <cell r="ARU15">
            <v>5.2329400000000001</v>
          </cell>
          <cell r="ARV15">
            <v>5.4832549999999998</v>
          </cell>
          <cell r="ARW15">
            <v>5.4951249999999998</v>
          </cell>
          <cell r="ARX15">
            <v>5.5291600000000001</v>
          </cell>
          <cell r="ARY15">
            <v>5.5246599999999999</v>
          </cell>
          <cell r="ARZ15">
            <v>5.5246549999999992</v>
          </cell>
          <cell r="ASA15">
            <v>5.4310049999999999</v>
          </cell>
          <cell r="ASB15">
            <v>5.4927399999999995</v>
          </cell>
          <cell r="ASC15">
            <v>5.4032350000000005</v>
          </cell>
          <cell r="ASD15">
            <v>5.4032350000000005</v>
          </cell>
          <cell r="ASE15">
            <v>5.3930500000000006</v>
          </cell>
          <cell r="ASF15">
            <v>5.5607900000000008</v>
          </cell>
          <cell r="ASG15">
            <v>5.5485799999999994</v>
          </cell>
          <cell r="ASH15">
            <v>5.5278499999999999</v>
          </cell>
          <cell r="ASI15">
            <v>5.5278650000000003</v>
          </cell>
          <cell r="ASJ15">
            <v>5.5103499999999999</v>
          </cell>
          <cell r="ASK15">
            <v>5.5514899999999994</v>
          </cell>
          <cell r="ASL15">
            <v>5.5231300000000001</v>
          </cell>
          <cell r="ASM15">
            <v>5.4939</v>
          </cell>
          <cell r="ASN15">
            <v>5.4840299999999997</v>
          </cell>
          <cell r="ASO15">
            <v>5.4642499999999998</v>
          </cell>
          <cell r="ASP15">
            <v>5.7303899999999999</v>
          </cell>
          <cell r="ASQ15">
            <v>5.7205300000000001</v>
          </cell>
          <cell r="ASR15">
            <v>5.6897350000000007</v>
          </cell>
          <cell r="ASS15">
            <v>5.6826299999999996</v>
          </cell>
          <cell r="AST15">
            <v>5.6826550000000005</v>
          </cell>
          <cell r="ASU15">
            <v>5.7275150000000004</v>
          </cell>
          <cell r="ASV15">
            <v>5.5945099999999996</v>
          </cell>
          <cell r="ASW15">
            <v>5.5913349999999999</v>
          </cell>
          <cell r="ASX15">
            <v>5.5913450000000005</v>
          </cell>
          <cell r="ASY15">
            <v>5.5570000000000004</v>
          </cell>
          <cell r="ASZ15">
            <v>6.0003349999999998</v>
          </cell>
          <cell r="ATA15">
            <v>5.9149349999999998</v>
          </cell>
          <cell r="ATB15">
            <v>5.9525299999999994</v>
          </cell>
          <cell r="ATC15">
            <v>5.9463349999999995</v>
          </cell>
          <cell r="ATD15">
            <v>5.9593400000000001</v>
          </cell>
          <cell r="ATE15">
            <v>5.9500849999999996</v>
          </cell>
          <cell r="ATF15">
            <v>5.8731200000000001</v>
          </cell>
          <cell r="ATG15">
            <v>5.9231400000000001</v>
          </cell>
          <cell r="ATH15">
            <v>5.923165</v>
          </cell>
          <cell r="ATI15">
            <v>5.9231400000000001</v>
          </cell>
          <cell r="ATJ15">
            <v>5.9300750000000004</v>
          </cell>
          <cell r="ATK15">
            <v>5.9300850000000001</v>
          </cell>
          <cell r="ATL15">
            <v>5.8888199999999999</v>
          </cell>
          <cell r="ATM15">
            <v>5.8806750000000001</v>
          </cell>
          <cell r="ATN15">
            <v>5.8806799999999999</v>
          </cell>
          <cell r="ATO15">
            <v>6.182175</v>
          </cell>
          <cell r="ATP15">
            <v>6.187195</v>
          </cell>
          <cell r="ATQ15">
            <v>6.1780049999999997</v>
          </cell>
          <cell r="ATR15">
            <v>6.1747800000000002</v>
          </cell>
          <cell r="ATS15">
            <v>6.1640700000000006</v>
          </cell>
          <cell r="ATT15">
            <v>6.1138700000000004</v>
          </cell>
          <cell r="ATU15">
            <v>6.1062849999999997</v>
          </cell>
          <cell r="ATV15">
            <v>6.1104900000000004</v>
          </cell>
          <cell r="ATW15">
            <v>6.1473200000000006</v>
          </cell>
          <cell r="ATX15">
            <v>6.2457849999999997</v>
          </cell>
          <cell r="ATY15">
            <v>6.1869999999999994</v>
          </cell>
          <cell r="ATZ15">
            <v>6.1851000000000003</v>
          </cell>
          <cell r="AUA15">
            <v>6.1798450000000003</v>
          </cell>
          <cell r="AUB15">
            <v>6.1738599999999995</v>
          </cell>
          <cell r="AUC15">
            <v>6.3197349999999997</v>
          </cell>
          <cell r="AUD15">
            <v>6.2927850000000003</v>
          </cell>
          <cell r="AUE15">
            <v>6.2716099999999999</v>
          </cell>
          <cell r="AUF15">
            <v>6.2619449999999999</v>
          </cell>
          <cell r="AUG15">
            <v>6.35501</v>
          </cell>
          <cell r="AUH15">
            <v>6.2787550000000003</v>
          </cell>
          <cell r="AUI15">
            <v>6.1982999999999997</v>
          </cell>
          <cell r="AUJ15">
            <v>6.1982999999999997</v>
          </cell>
          <cell r="AUK15">
            <v>6.1787000000000001</v>
          </cell>
          <cell r="AUL15">
            <v>6.1722950000000001</v>
          </cell>
          <cell r="AUM15">
            <v>6.463095</v>
          </cell>
          <cell r="AUN15">
            <v>6.3500449999999997</v>
          </cell>
          <cell r="AUO15">
            <v>6.3500449999999997</v>
          </cell>
          <cell r="AUP15">
            <v>6.3423400000000001</v>
          </cell>
          <cell r="AUQ15">
            <v>6.3928500000000001</v>
          </cell>
          <cell r="AUR15">
            <v>6.3928449999999994</v>
          </cell>
          <cell r="AUS15">
            <v>6.1936999999999998</v>
          </cell>
          <cell r="AUT15">
            <v>6.1927900000000005</v>
          </cell>
          <cell r="AUU15">
            <v>6.1781550000000003</v>
          </cell>
          <cell r="AUV15">
            <v>6.234375</v>
          </cell>
          <cell r="AUW15">
            <v>6.2169550000000005</v>
          </cell>
          <cell r="AUX15">
            <v>6.1380650000000001</v>
          </cell>
          <cell r="AUY15">
            <v>6.1291799999999999</v>
          </cell>
          <cell r="AUZ15">
            <v>6.1188549999999999</v>
          </cell>
          <cell r="AVA15">
            <v>6.0710100000000002</v>
          </cell>
          <cell r="AVB15">
            <v>6.2785949999999993</v>
          </cell>
          <cell r="AVC15">
            <v>6.1407100000000003</v>
          </cell>
          <cell r="AVD15">
            <v>6.1273850000000003</v>
          </cell>
          <cell r="AVE15">
            <v>6.1155100000000004</v>
          </cell>
          <cell r="AVF15">
            <v>6.16066</v>
          </cell>
          <cell r="AVG15">
            <v>6.2325900000000001</v>
          </cell>
          <cell r="AVH15">
            <v>6.2325850000000003</v>
          </cell>
          <cell r="AVI15">
            <v>6.1907100000000002</v>
          </cell>
          <cell r="AVJ15">
            <v>6.1758499999999996</v>
          </cell>
          <cell r="AVK15">
            <v>6.1374700000000004</v>
          </cell>
          <cell r="AVL15">
            <v>6.1039099999999999</v>
          </cell>
          <cell r="AVM15">
            <v>6.0770049999999998</v>
          </cell>
          <cell r="AVN15">
            <v>6.0538050000000005</v>
          </cell>
          <cell r="AVO15">
            <v>6.0538100000000004</v>
          </cell>
          <cell r="AVP15">
            <v>6.2666400000000007</v>
          </cell>
          <cell r="AVQ15">
            <v>6.2388599999999999</v>
          </cell>
          <cell r="AVR15">
            <v>6.2388499999999993</v>
          </cell>
          <cell r="AVS15">
            <v>6.222175</v>
          </cell>
          <cell r="AVT15">
            <v>6.2066850000000002</v>
          </cell>
          <cell r="AVU15">
            <v>6.0696200000000005</v>
          </cell>
          <cell r="AVV15">
            <v>6.5935100000000002</v>
          </cell>
          <cell r="AVW15">
            <v>6.5785599999999995</v>
          </cell>
          <cell r="AVX15">
            <v>6.5610299999999997</v>
          </cell>
          <cell r="AVY15">
            <v>6.5712400000000004</v>
          </cell>
          <cell r="AVZ15">
            <v>7.0121599999999997</v>
          </cell>
          <cell r="AWA15">
            <v>6.9566400000000002</v>
          </cell>
          <cell r="AWB15">
            <v>6.9244050000000001</v>
          </cell>
          <cell r="AWC15">
            <v>6.9122349999999999</v>
          </cell>
          <cell r="AWD15">
            <v>6.9057050000000002</v>
          </cell>
          <cell r="AWE15">
            <v>7.0643250000000002</v>
          </cell>
          <cell r="AWF15">
            <v>7.0328750000000007</v>
          </cell>
          <cell r="AWG15">
            <v>7.0163349999999998</v>
          </cell>
          <cell r="AWH15">
            <v>7.0120649999999998</v>
          </cell>
          <cell r="AWI15">
            <v>7.0312099999999997</v>
          </cell>
          <cell r="AWJ15">
            <v>7.1725349999999999</v>
          </cell>
          <cell r="AWK15">
            <v>7.130045</v>
          </cell>
          <cell r="AWL15">
            <v>7.1772900000000002</v>
          </cell>
          <cell r="AWM15">
            <v>7.1676250000000001</v>
          </cell>
          <cell r="AWN15">
            <v>7.1676200000000003</v>
          </cell>
          <cell r="AWO15">
            <v>7.4252800000000008</v>
          </cell>
          <cell r="AWP15">
            <v>7.4009749999999999</v>
          </cell>
          <cell r="AWQ15">
            <v>7.3063900000000004</v>
          </cell>
          <cell r="AWR15">
            <v>7.296945</v>
          </cell>
          <cell r="AWS15">
            <v>7.3117300000000007</v>
          </cell>
          <cell r="AWT15">
            <v>7.5035299999999996</v>
          </cell>
          <cell r="AWU15">
            <v>7.1998099999999994</v>
          </cell>
          <cell r="AWV15">
            <v>7.1936750000000007</v>
          </cell>
          <cell r="AWW15">
            <v>7.1936900000000001</v>
          </cell>
          <cell r="AWX15">
            <v>7.1828900000000004</v>
          </cell>
          <cell r="AWY15">
            <v>7.3289499999999999</v>
          </cell>
          <cell r="AWZ15">
            <v>7.2349199999999998</v>
          </cell>
          <cell r="AXA15">
            <v>7.2349399999999999</v>
          </cell>
          <cell r="AXB15">
            <v>7.16655</v>
          </cell>
          <cell r="AXC15">
            <v>7.1665600000000005</v>
          </cell>
          <cell r="AXD15">
            <v>7.12439</v>
          </cell>
          <cell r="AXE15">
            <v>7.1153049999999993</v>
          </cell>
          <cell r="AXF15">
            <v>7.1068949999999997</v>
          </cell>
          <cell r="AXG15">
            <v>7.2572399999999995</v>
          </cell>
          <cell r="AXH15">
            <v>7.13795</v>
          </cell>
          <cell r="AXI15">
            <v>7.1008649999999998</v>
          </cell>
          <cell r="AXJ15">
            <v>7.0907049999999998</v>
          </cell>
          <cell r="AXK15">
            <v>7.0906850000000006</v>
          </cell>
          <cell r="AXL15">
            <v>7.2213050000000001</v>
          </cell>
        </row>
        <row r="16">
          <cell r="A16" t="str">
            <v>GT364/18Feb22</v>
          </cell>
          <cell r="B16">
            <v>44974</v>
          </cell>
          <cell r="C16">
            <v>7.3649866666666668</v>
          </cell>
          <cell r="D16">
            <v>7.3649899999999997</v>
          </cell>
          <cell r="E16">
            <v>7.3583233333333338</v>
          </cell>
          <cell r="F16">
            <v>7.3583299999999996</v>
          </cell>
          <cell r="G16">
            <v>7.3716533333333336</v>
          </cell>
          <cell r="H16">
            <v>7.3916533333333341</v>
          </cell>
          <cell r="I16">
            <v>7.3916533333333332</v>
          </cell>
          <cell r="J16">
            <v>7.3074950000000003</v>
          </cell>
          <cell r="K16">
            <v>7.3849866666666664</v>
          </cell>
          <cell r="L16">
            <v>7.3849899999999993</v>
          </cell>
          <cell r="M16">
            <v>7.3683166666666677</v>
          </cell>
          <cell r="N16">
            <v>7.3683300000000003</v>
          </cell>
          <cell r="O16">
            <v>7.3683333333333332</v>
          </cell>
          <cell r="P16">
            <v>7.368336666666667</v>
          </cell>
          <cell r="Q16">
            <v>7.3666616666666656</v>
          </cell>
          <cell r="R16">
            <v>7.3716633333333332</v>
          </cell>
          <cell r="S16">
            <v>7.371666666666667</v>
          </cell>
          <cell r="T16">
            <v>7.3716633333333332</v>
          </cell>
          <cell r="U16">
            <v>7.3716633333333332</v>
          </cell>
          <cell r="V16">
            <v>7.3883233333333331</v>
          </cell>
          <cell r="W16">
            <v>7.3616533333333329</v>
          </cell>
          <cell r="X16">
            <v>7.3616566666666658</v>
          </cell>
          <cell r="Y16">
            <v>7.3616566666666658</v>
          </cell>
          <cell r="Z16">
            <v>7.3616600000000005</v>
          </cell>
          <cell r="AA16">
            <v>7.3616533333333338</v>
          </cell>
          <cell r="AB16">
            <v>7.3616566666666658</v>
          </cell>
          <cell r="AC16">
            <v>7.2874999999999996</v>
          </cell>
          <cell r="AD16">
            <v>7.2874999999999996</v>
          </cell>
          <cell r="AE16">
            <v>7.2774850000000004</v>
          </cell>
          <cell r="AF16">
            <v>7.348326666666666</v>
          </cell>
          <cell r="AG16">
            <v>7.3483200000000002</v>
          </cell>
          <cell r="AH16">
            <v>7.3483200000000002</v>
          </cell>
          <cell r="AI16">
            <v>7.3583333333333334</v>
          </cell>
          <cell r="AJ16">
            <v>7.341663333333333</v>
          </cell>
          <cell r="AK16">
            <v>7.341663333333333</v>
          </cell>
          <cell r="AL16">
            <v>7.3416566666666663</v>
          </cell>
          <cell r="AM16">
            <v>7.3416633333333339</v>
          </cell>
          <cell r="AN16">
            <v>7.3616533333333338</v>
          </cell>
          <cell r="AO16">
            <v>7.3783233333333333</v>
          </cell>
          <cell r="AP16">
            <v>7.3783300000000009</v>
          </cell>
          <cell r="AQ16">
            <v>7.3124950000000002</v>
          </cell>
          <cell r="AR16">
            <v>7.6249799999999999</v>
          </cell>
          <cell r="AS16">
            <v>7.6749799999999997</v>
          </cell>
          <cell r="AT16">
            <v>7.6249799999999999</v>
          </cell>
          <cell r="AU16">
            <v>7.58249</v>
          </cell>
          <cell r="AV16">
            <v>7.58249</v>
          </cell>
          <cell r="AW16">
            <v>7.5774950000000008</v>
          </cell>
          <cell r="AX16">
            <v>7.6724899999999998</v>
          </cell>
          <cell r="AY16">
            <v>7.7274949999999993</v>
          </cell>
          <cell r="AZ16">
            <v>7.7274799999999999</v>
          </cell>
          <cell r="BA16">
            <v>7.7275</v>
          </cell>
          <cell r="BB16">
            <v>7.7575000000000003</v>
          </cell>
          <cell r="BC16">
            <v>7.7524850000000001</v>
          </cell>
          <cell r="BD16">
            <v>7.7524949999999997</v>
          </cell>
          <cell r="BE16">
            <v>7.7524899999999999</v>
          </cell>
          <cell r="BF16">
            <v>7.7524850000000001</v>
          </cell>
          <cell r="BG16">
            <v>7.7524949999999997</v>
          </cell>
          <cell r="BH16">
            <v>7.7524949999999997</v>
          </cell>
          <cell r="BI16">
            <v>7.6775000000000002</v>
          </cell>
          <cell r="BJ16">
            <v>7.6774950000000004</v>
          </cell>
          <cell r="BK16">
            <v>7.6574799999999996</v>
          </cell>
          <cell r="BL16">
            <v>7.6574849999999994</v>
          </cell>
          <cell r="BM16">
            <v>7.6124849999999995</v>
          </cell>
          <cell r="BN16">
            <v>7.4499700000000004</v>
          </cell>
          <cell r="BO16">
            <v>7.4299900000000001</v>
          </cell>
          <cell r="BP16">
            <v>7.38</v>
          </cell>
          <cell r="BQ16">
            <v>7.36</v>
          </cell>
          <cell r="BR16">
            <v>7.3399799999999997</v>
          </cell>
          <cell r="BS16">
            <v>7.77</v>
          </cell>
          <cell r="BT16">
            <v>7.7974949999999996</v>
          </cell>
          <cell r="BU16">
            <v>7.7925000000000004</v>
          </cell>
          <cell r="BV16">
            <v>7.7924949999999997</v>
          </cell>
          <cell r="BW16">
            <v>7.7924899999999999</v>
          </cell>
          <cell r="BX16">
            <v>7.7924849999999992</v>
          </cell>
          <cell r="BY16">
            <v>7.7649850000000002</v>
          </cell>
          <cell r="BZ16">
            <v>7.7399899999999997</v>
          </cell>
          <cell r="CA16">
            <v>7.7299799999999994</v>
          </cell>
          <cell r="CB16">
            <v>7.7199849999999994</v>
          </cell>
          <cell r="CC16">
            <v>7.6899949999999997</v>
          </cell>
          <cell r="CD16">
            <v>7.6199950000000003</v>
          </cell>
          <cell r="CE16">
            <v>7.5850049999999998</v>
          </cell>
          <cell r="CF16">
            <v>7.5799900000000004</v>
          </cell>
          <cell r="CG16">
            <v>7.57</v>
          </cell>
          <cell r="CH16">
            <v>7.7149900000000002</v>
          </cell>
          <cell r="CI16">
            <v>7.709975</v>
          </cell>
          <cell r="CJ16">
            <v>7.7099899999999995</v>
          </cell>
          <cell r="CK16">
            <v>7.69998</v>
          </cell>
          <cell r="CL16">
            <v>7.6999849999999999</v>
          </cell>
          <cell r="CM16">
            <v>7.6949900000000007</v>
          </cell>
          <cell r="CN16">
            <v>7.694985</v>
          </cell>
          <cell r="CO16">
            <v>7.6599900000000005</v>
          </cell>
          <cell r="CP16">
            <v>7.6599849999999998</v>
          </cell>
          <cell r="CQ16">
            <v>7.649985</v>
          </cell>
          <cell r="CR16">
            <v>7.7200000000000006</v>
          </cell>
          <cell r="CS16">
            <v>7.7099849999999996</v>
          </cell>
          <cell r="CT16">
            <v>7.7099849999999996</v>
          </cell>
          <cell r="CU16">
            <v>7.6749849999999995</v>
          </cell>
          <cell r="CV16">
            <v>7.6699900000000003</v>
          </cell>
          <cell r="CW16">
            <v>7.6699900000000003</v>
          </cell>
          <cell r="CX16">
            <v>7.8549800000000003</v>
          </cell>
          <cell r="CY16">
            <v>7.8149949999999997</v>
          </cell>
          <cell r="CZ16">
            <v>7.8049900000000001</v>
          </cell>
          <cell r="DA16">
            <v>7.7949850000000005</v>
          </cell>
          <cell r="DB16">
            <v>7.794975</v>
          </cell>
          <cell r="DC16">
            <v>7.774985</v>
          </cell>
          <cell r="DD16">
            <v>7.7249800000000004</v>
          </cell>
          <cell r="DE16">
            <v>7.7249750000000006</v>
          </cell>
          <cell r="DF16">
            <v>7.6999849999999999</v>
          </cell>
          <cell r="DG16">
            <v>7.9099950000000003</v>
          </cell>
          <cell r="DH16">
            <v>7.8999800000000002</v>
          </cell>
          <cell r="DI16">
            <v>7.8699999999999992</v>
          </cell>
          <cell r="DJ16">
            <v>7.86998</v>
          </cell>
          <cell r="DK16">
            <v>7.8499800000000004</v>
          </cell>
          <cell r="DL16">
            <v>7.93499</v>
          </cell>
          <cell r="DM16">
            <v>7.8999899999999998</v>
          </cell>
          <cell r="DN16">
            <v>7.86998</v>
          </cell>
          <cell r="DO16">
            <v>7.859985</v>
          </cell>
          <cell r="DP16">
            <v>7.9449950000000005</v>
          </cell>
          <cell r="DQ16">
            <v>7.8999800000000002</v>
          </cell>
          <cell r="DR16">
            <v>7.8699899999999996</v>
          </cell>
          <cell r="DS16">
            <v>7.859985</v>
          </cell>
          <cell r="DT16">
            <v>7.8649900000000006</v>
          </cell>
          <cell r="DU16">
            <v>7.8649950000000004</v>
          </cell>
          <cell r="DV16">
            <v>7.8349849999999996</v>
          </cell>
          <cell r="DW16">
            <v>7.8299799999999999</v>
          </cell>
          <cell r="DX16">
            <v>7.8199750000000003</v>
          </cell>
          <cell r="DY16">
            <v>7.7899899999999995</v>
          </cell>
          <cell r="DZ16">
            <v>7.7699750000000005</v>
          </cell>
          <cell r="EA16">
            <v>7.7649900000000001</v>
          </cell>
          <cell r="EB16">
            <v>7.759995</v>
          </cell>
          <cell r="EC16">
            <v>7.8954849999999999</v>
          </cell>
          <cell r="ED16">
            <v>7.6699849999999996</v>
          </cell>
          <cell r="EE16">
            <v>7.7949900000000003</v>
          </cell>
          <cell r="EF16">
            <v>7.7899849999999997</v>
          </cell>
          <cell r="EG16">
            <v>7.7849849999999998</v>
          </cell>
          <cell r="EH16">
            <v>7.8399900000000002</v>
          </cell>
          <cell r="EI16">
            <v>7.72499</v>
          </cell>
          <cell r="EJ16">
            <v>7.8074650000000005</v>
          </cell>
          <cell r="EK16">
            <v>7.80246</v>
          </cell>
          <cell r="EL16">
            <v>8.1099800000000002</v>
          </cell>
          <cell r="EM16">
            <v>8.1224849999999993</v>
          </cell>
          <cell r="EN16">
            <v>8.1949900000000007</v>
          </cell>
          <cell r="EO16">
            <v>8.1949949999999987</v>
          </cell>
          <cell r="EP16">
            <v>8.1549800000000001</v>
          </cell>
          <cell r="EQ16">
            <v>8.09999</v>
          </cell>
          <cell r="ER16">
            <v>8.0749899999999997</v>
          </cell>
          <cell r="ES16">
            <v>8.0699900000000007</v>
          </cell>
          <cell r="ET16">
            <v>8.0349949999999986</v>
          </cell>
          <cell r="EU16">
            <v>7.995000000000001</v>
          </cell>
          <cell r="EV16">
            <v>7.9949899999999996</v>
          </cell>
          <cell r="EW16">
            <v>7.9899750000000003</v>
          </cell>
          <cell r="EX16">
            <v>7.9499999999999993</v>
          </cell>
          <cell r="EY16">
            <v>8.0199850000000001</v>
          </cell>
          <cell r="EZ16">
            <v>7.995000000000001</v>
          </cell>
          <cell r="FA16">
            <v>7.9949899999999996</v>
          </cell>
          <cell r="FB16">
            <v>7.9949849999999998</v>
          </cell>
          <cell r="FC16">
            <v>8.0849900000000012</v>
          </cell>
          <cell r="FD16">
            <v>7.9799799999999994</v>
          </cell>
          <cell r="FE16">
            <v>7.9549799999999999</v>
          </cell>
          <cell r="FF16">
            <v>7.9499849999999999</v>
          </cell>
          <cell r="FG16">
            <v>7.93499</v>
          </cell>
          <cell r="FH16">
            <v>7.9199849999999996</v>
          </cell>
          <cell r="FI16">
            <v>7.8449949999999999</v>
          </cell>
          <cell r="FJ16">
            <v>7.8349900000000003</v>
          </cell>
          <cell r="FK16">
            <v>7.8349849999999996</v>
          </cell>
          <cell r="FL16">
            <v>7.8349899999999995</v>
          </cell>
          <cell r="FM16">
            <v>7.8899900000000001</v>
          </cell>
          <cell r="FN16">
            <v>7.7849950000000003</v>
          </cell>
          <cell r="FO16">
            <v>7.7599850000000004</v>
          </cell>
          <cell r="FP16">
            <v>7.7549999999999999</v>
          </cell>
          <cell r="FQ16">
            <v>7.7449849999999998</v>
          </cell>
          <cell r="FR16">
            <v>7.7599800000000005</v>
          </cell>
          <cell r="FS16">
            <v>7.75997</v>
          </cell>
          <cell r="FT16">
            <v>7.7349899999999998</v>
          </cell>
          <cell r="FU16">
            <v>7.73</v>
          </cell>
          <cell r="FV16">
            <v>7.7199849999999994</v>
          </cell>
          <cell r="FW16">
            <v>7.7299950000000006</v>
          </cell>
          <cell r="FX16">
            <v>7.73</v>
          </cell>
          <cell r="FY16">
            <v>7.7099900000000003</v>
          </cell>
          <cell r="FZ16">
            <v>7.6999899999999997</v>
          </cell>
          <cell r="GA16">
            <v>7.6549849999999999</v>
          </cell>
          <cell r="GB16">
            <v>7.7099849999999996</v>
          </cell>
          <cell r="GC16">
            <v>7.7099900000000003</v>
          </cell>
          <cell r="GD16">
            <v>7.6999899999999997</v>
          </cell>
          <cell r="GE16">
            <v>7.69998</v>
          </cell>
          <cell r="GF16">
            <v>7.6850100000000001</v>
          </cell>
          <cell r="GG16">
            <v>7.6799850000000003</v>
          </cell>
          <cell r="GH16">
            <v>7.6599900000000005</v>
          </cell>
          <cell r="GI16">
            <v>7.65</v>
          </cell>
          <cell r="GJ16">
            <v>7.6449800000000003</v>
          </cell>
          <cell r="GK16">
            <v>7.7249949999999998</v>
          </cell>
          <cell r="GL16">
            <v>7.59999</v>
          </cell>
          <cell r="GM16">
            <v>7.5949850000000003</v>
          </cell>
          <cell r="GN16">
            <v>7.5900049999999997</v>
          </cell>
          <cell r="GO16">
            <v>7.7299799999999994</v>
          </cell>
          <cell r="GP16">
            <v>7.6649799999999999</v>
          </cell>
          <cell r="GQ16">
            <v>7.64499</v>
          </cell>
          <cell r="GR16">
            <v>7.6399749999999997</v>
          </cell>
          <cell r="GS16">
            <v>7.6349900000000002</v>
          </cell>
          <cell r="GT16">
            <v>7.484985</v>
          </cell>
          <cell r="GU16">
            <v>7.57498</v>
          </cell>
          <cell r="GV16">
            <v>7.5899850000000004</v>
          </cell>
          <cell r="GW16">
            <v>7.589995</v>
          </cell>
          <cell r="GX16">
            <v>7.5849899999999995</v>
          </cell>
          <cell r="GY16">
            <v>7.7199749999999998</v>
          </cell>
          <cell r="GZ16">
            <v>7.7149799999999997</v>
          </cell>
          <cell r="HA16">
            <v>7.7149799999999997</v>
          </cell>
          <cell r="HB16">
            <v>7.6899850000000001</v>
          </cell>
          <cell r="HC16">
            <v>7.6899850000000001</v>
          </cell>
          <cell r="HD16">
            <v>7.6799800000000005</v>
          </cell>
          <cell r="HE16">
            <v>7.6749900000000002</v>
          </cell>
          <cell r="HF16">
            <v>7.6549700000000005</v>
          </cell>
          <cell r="HG16">
            <v>7.6049900000000008</v>
          </cell>
          <cell r="HH16">
            <v>7.59999</v>
          </cell>
          <cell r="HI16">
            <v>7.7249699999999999</v>
          </cell>
          <cell r="HJ16">
            <v>7.7049749999999992</v>
          </cell>
          <cell r="HK16">
            <v>7.68499</v>
          </cell>
          <cell r="HL16">
            <v>7.6799850000000003</v>
          </cell>
          <cell r="HM16">
            <v>7.6749849999999995</v>
          </cell>
          <cell r="HN16">
            <v>7.7399900000000006</v>
          </cell>
          <cell r="HO16">
            <v>7.6949900000000007</v>
          </cell>
          <cell r="HP16">
            <v>7.6849799999999995</v>
          </cell>
          <cell r="HQ16">
            <v>7.6799850000000003</v>
          </cell>
          <cell r="HR16">
            <v>7.6699850000000005</v>
          </cell>
          <cell r="HS16">
            <v>7.6699950000000001</v>
          </cell>
          <cell r="HT16">
            <v>7.6699850000000005</v>
          </cell>
          <cell r="HU16">
            <v>7.6699799999999998</v>
          </cell>
          <cell r="HV16">
            <v>7.7399750000000003</v>
          </cell>
          <cell r="HW16">
            <v>7.74</v>
          </cell>
          <cell r="HX16">
            <v>7.734985</v>
          </cell>
          <cell r="HY16">
            <v>7.714995</v>
          </cell>
          <cell r="HZ16">
            <v>7.709975</v>
          </cell>
          <cell r="IA16">
            <v>7.7049849999999998</v>
          </cell>
          <cell r="IB16">
            <v>7.6499800000000002</v>
          </cell>
          <cell r="IC16">
            <v>7.6999700000000004</v>
          </cell>
          <cell r="ID16">
            <v>7.6249900000000004</v>
          </cell>
          <cell r="IE16">
            <v>7.6149850000000008</v>
          </cell>
          <cell r="IF16">
            <v>7.6149849999999999</v>
          </cell>
          <cell r="IG16">
            <v>7.69998</v>
          </cell>
          <cell r="IH16">
            <v>7.6999700000000004</v>
          </cell>
          <cell r="II16">
            <v>7.5749949999999995</v>
          </cell>
          <cell r="IJ16">
            <v>7.5674849999999996</v>
          </cell>
          <cell r="IK16">
            <v>7.5349950000000003</v>
          </cell>
          <cell r="IL16">
            <v>7.5199750000000005</v>
          </cell>
          <cell r="IM16">
            <v>7.5149949999999999</v>
          </cell>
          <cell r="IN16">
            <v>7.5049899999999994</v>
          </cell>
          <cell r="IO16">
            <v>7.5674849999999996</v>
          </cell>
          <cell r="IP16">
            <v>7.55999</v>
          </cell>
          <cell r="IQ16">
            <v>7.5449850000000005</v>
          </cell>
          <cell r="IR16">
            <v>7.5399949999999993</v>
          </cell>
          <cell r="IS16">
            <v>7.5299750000000003</v>
          </cell>
          <cell r="IT16">
            <v>7.4699850000000003</v>
          </cell>
          <cell r="IU16">
            <v>7.4399800000000003</v>
          </cell>
          <cell r="IV16">
            <v>7.424995</v>
          </cell>
          <cell r="IW16">
            <v>7.4149949999999993</v>
          </cell>
          <cell r="IX16">
            <v>7.4099850000000007</v>
          </cell>
          <cell r="IY16">
            <v>7.4950000000000001</v>
          </cell>
          <cell r="IZ16">
            <v>7.4899849999999999</v>
          </cell>
          <cell r="JA16">
            <v>7.47499</v>
          </cell>
          <cell r="JB16">
            <v>7.464995</v>
          </cell>
          <cell r="JC16">
            <v>7.4599950000000002</v>
          </cell>
          <cell r="JD16">
            <v>7.6049950000000006</v>
          </cell>
          <cell r="JE16">
            <v>7.5549900000000001</v>
          </cell>
          <cell r="JF16">
            <v>7.5399750000000001</v>
          </cell>
          <cell r="JG16">
            <v>7.53</v>
          </cell>
          <cell r="JH16">
            <v>7.5299899999999997</v>
          </cell>
          <cell r="JI16">
            <v>7.6099899999999998</v>
          </cell>
          <cell r="JJ16">
            <v>7.5799900000000004</v>
          </cell>
          <cell r="JK16">
            <v>7.5849899999999995</v>
          </cell>
          <cell r="JL16">
            <v>7.5349850000000007</v>
          </cell>
          <cell r="JM16">
            <v>7.5349899999999996</v>
          </cell>
          <cell r="JN16">
            <v>7.5299849999999999</v>
          </cell>
          <cell r="JO16">
            <v>7.55999</v>
          </cell>
          <cell r="JP16">
            <v>7.5449850000000005</v>
          </cell>
          <cell r="JQ16">
            <v>7.5349950000000003</v>
          </cell>
          <cell r="JR16">
            <v>7.5299750000000003</v>
          </cell>
          <cell r="JS16">
            <v>7.5949849999999994</v>
          </cell>
          <cell r="JT16">
            <v>7.5349950000000003</v>
          </cell>
          <cell r="JU16">
            <v>7.5199750000000005</v>
          </cell>
          <cell r="JV16">
            <v>7.5149949999999999</v>
          </cell>
          <cell r="JW16">
            <v>7.509995</v>
          </cell>
          <cell r="JX16">
            <v>7.55999</v>
          </cell>
          <cell r="JY16">
            <v>7.549995</v>
          </cell>
          <cell r="JZ16">
            <v>7.5499900000000002</v>
          </cell>
          <cell r="KA16">
            <v>7.5250000000000004</v>
          </cell>
          <cell r="KB16">
            <v>7.51999</v>
          </cell>
          <cell r="KC16">
            <v>7.5849849999999996</v>
          </cell>
          <cell r="KD16">
            <v>7.5749899999999997</v>
          </cell>
          <cell r="KE16">
            <v>7.5599950000000007</v>
          </cell>
          <cell r="KF16">
            <v>7.5499799999999997</v>
          </cell>
          <cell r="KG16">
            <v>7.5499799999999997</v>
          </cell>
          <cell r="KH16">
            <v>7.5649949999999997</v>
          </cell>
          <cell r="KI16">
            <v>7.5649999999999995</v>
          </cell>
          <cell r="KJ16">
            <v>7.5449950000000001</v>
          </cell>
          <cell r="KK16">
            <v>7.5699800000000002</v>
          </cell>
          <cell r="KL16">
            <v>7.5699800000000002</v>
          </cell>
          <cell r="KM16">
            <v>7.55</v>
          </cell>
          <cell r="KN16">
            <v>7.5500100000000003</v>
          </cell>
          <cell r="KO16">
            <v>7.5449950000000001</v>
          </cell>
          <cell r="KP16">
            <v>7.5299899999999997</v>
          </cell>
          <cell r="KQ16">
            <v>7.6399849999999994</v>
          </cell>
          <cell r="KR16">
            <v>7.6149800000000001</v>
          </cell>
          <cell r="KS16">
            <v>7.5949849999999994</v>
          </cell>
          <cell r="KT16">
            <v>7.5950050000000005</v>
          </cell>
          <cell r="KU16">
            <v>7.5899900000000002</v>
          </cell>
          <cell r="KV16">
            <v>7.5750000000000002</v>
          </cell>
          <cell r="KW16">
            <v>7.5599850000000002</v>
          </cell>
          <cell r="KX16">
            <v>7.5549999999999997</v>
          </cell>
          <cell r="KY16">
            <v>7.5499700000000001</v>
          </cell>
          <cell r="KZ16">
            <v>7.5299750000000003</v>
          </cell>
          <cell r="LA16">
            <v>7.5249950000000005</v>
          </cell>
          <cell r="LB16">
            <v>7.51999</v>
          </cell>
          <cell r="LC16">
            <v>7.8699899999999996</v>
          </cell>
          <cell r="LD16">
            <v>7.8699899999999996</v>
          </cell>
          <cell r="LE16">
            <v>7.859985</v>
          </cell>
          <cell r="LF16">
            <v>7.859985</v>
          </cell>
          <cell r="LG16">
            <v>7.8299900000000004</v>
          </cell>
          <cell r="LH16">
            <v>7.7949850000000005</v>
          </cell>
          <cell r="LI16">
            <v>7.7899849999999997</v>
          </cell>
          <cell r="LJ16">
            <v>7.7899849999999997</v>
          </cell>
          <cell r="LK16">
            <v>7.7849900000000005</v>
          </cell>
          <cell r="LL16">
            <v>7.7849850000000007</v>
          </cell>
          <cell r="LM16">
            <v>7.68499</v>
          </cell>
          <cell r="LN16">
            <v>7.6850000000000005</v>
          </cell>
          <cell r="LO16">
            <v>7.665</v>
          </cell>
          <cell r="LP16">
            <v>7.6599900000000005</v>
          </cell>
          <cell r="LQ16">
            <v>7.5899850000000004</v>
          </cell>
          <cell r="LR16">
            <v>7.5849950000000002</v>
          </cell>
          <cell r="LS16">
            <v>7.504975</v>
          </cell>
          <cell r="LT16">
            <v>7.4899950000000004</v>
          </cell>
          <cell r="LU16">
            <v>7.4799899999999999</v>
          </cell>
          <cell r="LV16">
            <v>7.4749800000000004</v>
          </cell>
          <cell r="LW16">
            <v>7.55999</v>
          </cell>
          <cell r="LX16">
            <v>7.5600000000000005</v>
          </cell>
          <cell r="LY16">
            <v>7.5449799999999998</v>
          </cell>
          <cell r="LZ16">
            <v>7.5399950000000002</v>
          </cell>
          <cell r="MA16">
            <v>7.5299899999999997</v>
          </cell>
          <cell r="MB16">
            <v>7.5899850000000004</v>
          </cell>
          <cell r="MC16">
            <v>7.5600000000000005</v>
          </cell>
          <cell r="MD16">
            <v>7.5449799999999998</v>
          </cell>
          <cell r="ME16">
            <v>7.5399950000000002</v>
          </cell>
          <cell r="MF16">
            <v>7.5299899999999997</v>
          </cell>
          <cell r="MG16">
            <v>7.6499899999999998</v>
          </cell>
          <cell r="MH16">
            <v>7.6149900000000006</v>
          </cell>
          <cell r="MI16">
            <v>7.5999949999999998</v>
          </cell>
          <cell r="MJ16">
            <v>7.5949849999999994</v>
          </cell>
          <cell r="MK16">
            <v>7.589995</v>
          </cell>
          <cell r="ML16">
            <v>7.5799799999999999</v>
          </cell>
          <cell r="MM16">
            <v>7.57498</v>
          </cell>
          <cell r="MN16">
            <v>7.6299899999999994</v>
          </cell>
          <cell r="MO16">
            <v>7.5550049999999995</v>
          </cell>
          <cell r="MP16">
            <v>7.5499900000000002</v>
          </cell>
          <cell r="MQ16">
            <v>7.5899850000000004</v>
          </cell>
          <cell r="MR16">
            <v>7.5899800000000006</v>
          </cell>
          <cell r="MS16">
            <v>7.5749899999999997</v>
          </cell>
          <cell r="MT16">
            <v>7.5699900000000007</v>
          </cell>
          <cell r="MU16">
            <v>7.5649949999999997</v>
          </cell>
          <cell r="MV16">
            <v>7.6199899999999996</v>
          </cell>
          <cell r="MW16">
            <v>7.5649750000000004</v>
          </cell>
          <cell r="MX16">
            <v>7.5649899999999999</v>
          </cell>
          <cell r="MY16">
            <v>7.5649899999999999</v>
          </cell>
          <cell r="MZ16">
            <v>7.6749849999999995</v>
          </cell>
          <cell r="NA16">
            <v>7.6499900000000007</v>
          </cell>
          <cell r="NB16">
            <v>7.5399899999999995</v>
          </cell>
          <cell r="NC16">
            <v>7.5349900000000005</v>
          </cell>
          <cell r="ND16">
            <v>7.5299949999999995</v>
          </cell>
          <cell r="NE16">
            <v>7.5249900000000007</v>
          </cell>
          <cell r="NF16">
            <v>7.5149900000000001</v>
          </cell>
          <cell r="NG16">
            <v>7.4999900000000004</v>
          </cell>
          <cell r="NH16">
            <v>7.4949849999999998</v>
          </cell>
          <cell r="NI16">
            <v>7.490005</v>
          </cell>
          <cell r="NJ16">
            <v>7.5349850000000007</v>
          </cell>
          <cell r="NK16">
            <v>7.55</v>
          </cell>
          <cell r="NL16">
            <v>7.535005</v>
          </cell>
          <cell r="NM16">
            <v>7.5299949999999995</v>
          </cell>
          <cell r="NN16">
            <v>7.5249899999999998</v>
          </cell>
          <cell r="NO16">
            <v>7.4649850000000004</v>
          </cell>
          <cell r="NP16">
            <v>7.4349949999999998</v>
          </cell>
          <cell r="NQ16">
            <v>7.4199800000000007</v>
          </cell>
          <cell r="NR16">
            <v>7.4199900000000003</v>
          </cell>
          <cell r="NS16">
            <v>7.5899799999999997</v>
          </cell>
          <cell r="NT16">
            <v>7.5649850000000001</v>
          </cell>
          <cell r="NU16">
            <v>7.549995</v>
          </cell>
          <cell r="NV16">
            <v>7.5449850000000005</v>
          </cell>
          <cell r="NW16">
            <v>7.5449950000000001</v>
          </cell>
          <cell r="NX16">
            <v>7.5449950000000001</v>
          </cell>
          <cell r="NY16">
            <v>7.5799900000000004</v>
          </cell>
          <cell r="NZ16">
            <v>7.5799900000000004</v>
          </cell>
          <cell r="OA16">
            <v>7.569985</v>
          </cell>
          <cell r="OB16">
            <v>7.5649850000000001</v>
          </cell>
          <cell r="OC16">
            <v>7.5299949999999995</v>
          </cell>
          <cell r="OD16">
            <v>7.5299849999999999</v>
          </cell>
          <cell r="OE16">
            <v>7.5299750000000003</v>
          </cell>
          <cell r="OF16">
            <v>7.569985</v>
          </cell>
          <cell r="OG16">
            <v>7.5399849999999997</v>
          </cell>
          <cell r="OH16">
            <v>7.5399950000000002</v>
          </cell>
          <cell r="OI16">
            <v>7.5399750000000001</v>
          </cell>
          <cell r="OJ16">
            <v>7.5399799999999999</v>
          </cell>
          <cell r="OK16">
            <v>7.51</v>
          </cell>
          <cell r="OL16">
            <v>7.5099850000000004</v>
          </cell>
          <cell r="OM16">
            <v>7.5099900000000002</v>
          </cell>
          <cell r="ON16">
            <v>7.4899950000000004</v>
          </cell>
          <cell r="OO16">
            <v>7.4799799999999994</v>
          </cell>
          <cell r="OP16">
            <v>7.5399899999999995</v>
          </cell>
          <cell r="OQ16">
            <v>7.5249950000000005</v>
          </cell>
          <cell r="OR16">
            <v>7.5199850000000001</v>
          </cell>
          <cell r="OS16">
            <v>7.5099800000000005</v>
          </cell>
          <cell r="OT16">
            <v>7.5049900000000003</v>
          </cell>
          <cell r="OU16">
            <v>7.4449950000000005</v>
          </cell>
          <cell r="OV16">
            <v>7.5099850000000004</v>
          </cell>
          <cell r="OW16">
            <v>7.5049849999999996</v>
          </cell>
          <cell r="OX16">
            <v>7.4649850000000004</v>
          </cell>
          <cell r="OY16">
            <v>7.4699850000000003</v>
          </cell>
          <cell r="OZ16">
            <v>7.4349749999999997</v>
          </cell>
          <cell r="PA16">
            <v>7.43499</v>
          </cell>
          <cell r="PB16">
            <v>7.4349799999999995</v>
          </cell>
          <cell r="PC16">
            <v>7.4299900000000001</v>
          </cell>
          <cell r="PD16">
            <v>7.3949850000000001</v>
          </cell>
          <cell r="PE16">
            <v>7.3949850000000001</v>
          </cell>
          <cell r="PF16">
            <v>7.3949999999999996</v>
          </cell>
          <cell r="PG16">
            <v>7.3749950000000002</v>
          </cell>
          <cell r="PH16">
            <v>7.375</v>
          </cell>
          <cell r="PI16">
            <v>7.415</v>
          </cell>
          <cell r="PJ16">
            <v>7.4149849999999997</v>
          </cell>
          <cell r="PK16">
            <v>7.4149849999999997</v>
          </cell>
          <cell r="PL16">
            <v>7.4149799999999999</v>
          </cell>
          <cell r="PM16">
            <v>7.4099900000000005</v>
          </cell>
          <cell r="PN16">
            <v>7.39499</v>
          </cell>
          <cell r="PO16">
            <v>7.3899650000000001</v>
          </cell>
          <cell r="PP16">
            <v>7.3849850000000004</v>
          </cell>
          <cell r="PQ16">
            <v>7.38497</v>
          </cell>
          <cell r="PR16">
            <v>7.3749900000000004</v>
          </cell>
          <cell r="PS16">
            <v>7.3649900000000006</v>
          </cell>
          <cell r="PT16">
            <v>7.34999</v>
          </cell>
          <cell r="PU16">
            <v>7.3449949999999999</v>
          </cell>
          <cell r="PV16">
            <v>7.3449949999999999</v>
          </cell>
          <cell r="PW16">
            <v>7.3449949999999999</v>
          </cell>
          <cell r="PX16">
            <v>7.3049800000000005</v>
          </cell>
          <cell r="PY16">
            <v>7.3050049999999995</v>
          </cell>
          <cell r="PZ16">
            <v>7.3049900000000001</v>
          </cell>
          <cell r="QA16">
            <v>7.3049850000000003</v>
          </cell>
          <cell r="QB16">
            <v>7.2949999999999999</v>
          </cell>
          <cell r="QC16">
            <v>7.2949799999999998</v>
          </cell>
          <cell r="QD16">
            <v>7.2349800000000002</v>
          </cell>
          <cell r="QE16">
            <v>7.2250049999999995</v>
          </cell>
          <cell r="QF16">
            <v>7.2200000000000006</v>
          </cell>
          <cell r="QG16">
            <v>7.2150149999999993</v>
          </cell>
          <cell r="QH16">
            <v>7.3999800000000002</v>
          </cell>
          <cell r="QI16">
            <v>7.3399850000000004</v>
          </cell>
          <cell r="QJ16">
            <v>7.3349799999999998</v>
          </cell>
          <cell r="QK16">
            <v>7.3349899999999995</v>
          </cell>
          <cell r="QL16">
            <v>7.3299900000000004</v>
          </cell>
          <cell r="QM16">
            <v>7.3299750000000001</v>
          </cell>
          <cell r="QN16">
            <v>7.3299749999999992</v>
          </cell>
          <cell r="QO16">
            <v>7.3299900000000004</v>
          </cell>
          <cell r="QP16">
            <v>7.3099950000000007</v>
          </cell>
          <cell r="QQ16">
            <v>7.3099850000000002</v>
          </cell>
          <cell r="QR16">
            <v>7.3049900000000001</v>
          </cell>
          <cell r="QS16">
            <v>7.3049949999999999</v>
          </cell>
          <cell r="QT16">
            <v>7.3699899999999996</v>
          </cell>
          <cell r="QU16">
            <v>7.274985</v>
          </cell>
          <cell r="QV16">
            <v>7.2649950000000008</v>
          </cell>
          <cell r="QW16">
            <v>7.259995</v>
          </cell>
          <cell r="QX16">
            <v>7.2599900000000002</v>
          </cell>
          <cell r="QY16">
            <v>7.1599900000000005</v>
          </cell>
          <cell r="QZ16">
            <v>7.1549949999999995</v>
          </cell>
          <cell r="RA16">
            <v>7.1549949999999995</v>
          </cell>
          <cell r="RB16">
            <v>7.1499799999999993</v>
          </cell>
          <cell r="RC16">
            <v>7.2099799999999998</v>
          </cell>
          <cell r="RD16">
            <v>7.1899800000000003</v>
          </cell>
          <cell r="RE16">
            <v>7.18499</v>
          </cell>
          <cell r="RF16">
            <v>7.1850050000000003</v>
          </cell>
          <cell r="RG16">
            <v>7.14499</v>
          </cell>
          <cell r="RH16">
            <v>7.1399900000000001</v>
          </cell>
          <cell r="RI16">
            <v>7.0999850000000002</v>
          </cell>
          <cell r="RJ16">
            <v>7.0999800000000004</v>
          </cell>
          <cell r="RK16">
            <v>7.0949850000000003</v>
          </cell>
          <cell r="RL16">
            <v>7.0900100000000004</v>
          </cell>
          <cell r="RM16">
            <v>7.1149850000000008</v>
          </cell>
          <cell r="RN16">
            <v>7.109985</v>
          </cell>
          <cell r="RO16">
            <v>7.1049899999999999</v>
          </cell>
          <cell r="RP16">
            <v>7.09999</v>
          </cell>
          <cell r="RQ16">
            <v>7.0999949999999998</v>
          </cell>
          <cell r="RR16">
            <v>7.1049949999999997</v>
          </cell>
          <cell r="RS16">
            <v>7.0949999999999998</v>
          </cell>
          <cell r="RT16">
            <v>7.0333199999999998</v>
          </cell>
          <cell r="RU16">
            <v>7.0299866666666668</v>
          </cell>
          <cell r="RV16">
            <v>7.03</v>
          </cell>
          <cell r="RW16">
            <v>7.0266633333333344</v>
          </cell>
          <cell r="RX16">
            <v>7.0100000000000007</v>
          </cell>
          <cell r="RY16">
            <v>7.0100000000000007</v>
          </cell>
          <cell r="RZ16">
            <v>7.0033133333333337</v>
          </cell>
          <cell r="SA16">
            <v>6.9999933333333333</v>
          </cell>
          <cell r="SB16">
            <v>6.9966566666666665</v>
          </cell>
          <cell r="SC16">
            <v>6.9833333333333334</v>
          </cell>
          <cell r="SD16">
            <v>6.9833233333333338</v>
          </cell>
          <cell r="SE16">
            <v>6.9799699999999998</v>
          </cell>
          <cell r="SF16">
            <v>6.9599933333333333</v>
          </cell>
          <cell r="SG16">
            <v>6.9899866666666668</v>
          </cell>
          <cell r="SH16">
            <v>6.9833233333333338</v>
          </cell>
          <cell r="SI16">
            <v>6.9799966666666675</v>
          </cell>
          <cell r="SJ16">
            <v>6.9766633333333337</v>
          </cell>
          <cell r="SK16">
            <v>6.9766599999999999</v>
          </cell>
          <cell r="SL16">
            <v>7.0033233333333342</v>
          </cell>
          <cell r="SM16">
            <v>6.9933266666666674</v>
          </cell>
          <cell r="SN16">
            <v>6.9733233333333331</v>
          </cell>
          <cell r="SO16">
            <v>6.9733366666666674</v>
          </cell>
          <cell r="SP16">
            <v>6.9833433333333339</v>
          </cell>
          <cell r="SQ16">
            <v>7.0449999999999999</v>
          </cell>
          <cell r="SR16">
            <v>7.0249749999999995</v>
          </cell>
          <cell r="SS16">
            <v>7.0249749999999995</v>
          </cell>
          <cell r="ST16">
            <v>7.0199749999999996</v>
          </cell>
          <cell r="SU16">
            <v>7.0199949999999998</v>
          </cell>
          <cell r="SV16">
            <v>7.0199949999999998</v>
          </cell>
          <cell r="SW16">
            <v>7.009995</v>
          </cell>
          <cell r="SX16">
            <v>7.0099850000000004</v>
          </cell>
          <cell r="SY16">
            <v>7.0049849999999996</v>
          </cell>
          <cell r="SZ16">
            <v>6.9999950000000002</v>
          </cell>
          <cell r="TA16">
            <v>7.0849899999999995</v>
          </cell>
          <cell r="TB16">
            <v>7.0749849999999999</v>
          </cell>
          <cell r="TC16">
            <v>7.0499749999999999</v>
          </cell>
          <cell r="TD16">
            <v>7.069985</v>
          </cell>
          <cell r="TE16">
            <v>7.0449999999999999</v>
          </cell>
          <cell r="TF16">
            <v>7.0799950000000003</v>
          </cell>
          <cell r="TG16">
            <v>7.09</v>
          </cell>
          <cell r="TH16">
            <v>7.0799900000000004</v>
          </cell>
          <cell r="TI16">
            <v>7.0799900000000004</v>
          </cell>
          <cell r="TJ16">
            <v>7.075005</v>
          </cell>
          <cell r="TK16">
            <v>7.1799949999999999</v>
          </cell>
          <cell r="TL16">
            <v>7.17</v>
          </cell>
          <cell r="TM16">
            <v>7.1649950000000002</v>
          </cell>
          <cell r="TN16">
            <v>7.160005</v>
          </cell>
          <cell r="TO16">
            <v>7.1299899999999994</v>
          </cell>
          <cell r="TP16">
            <v>7.1249649999999995</v>
          </cell>
          <cell r="TQ16">
            <v>7.1149899999999997</v>
          </cell>
          <cell r="TR16">
            <v>7.1150000000000002</v>
          </cell>
          <cell r="TS16">
            <v>7.1050000000000004</v>
          </cell>
          <cell r="TT16">
            <v>7.1149900000000006</v>
          </cell>
          <cell r="TU16">
            <v>7.1849950000000007</v>
          </cell>
          <cell r="TV16">
            <v>7.1799800000000005</v>
          </cell>
          <cell r="TW16">
            <v>7.1799900000000001</v>
          </cell>
          <cell r="TX16">
            <v>7.2099849999999996</v>
          </cell>
          <cell r="TY16">
            <v>7.1999899999999997</v>
          </cell>
          <cell r="TZ16">
            <v>7.1999950000000004</v>
          </cell>
          <cell r="UA16">
            <v>7.19998</v>
          </cell>
          <cell r="UB16">
            <v>7.1999899999999997</v>
          </cell>
          <cell r="UC16">
            <v>7.3599800000000002</v>
          </cell>
          <cell r="UD16">
            <v>7.4049999999999994</v>
          </cell>
          <cell r="UE16">
            <v>7.3899849999999994</v>
          </cell>
          <cell r="UF16">
            <v>7.3699949999999994</v>
          </cell>
          <cell r="UG16">
            <v>7.37</v>
          </cell>
          <cell r="UH16">
            <v>7.3699950000000003</v>
          </cell>
          <cell r="UI16">
            <v>7.3499850000000002</v>
          </cell>
          <cell r="UJ16">
            <v>7.3349849999999996</v>
          </cell>
          <cell r="UK16">
            <v>7.3149899999999999</v>
          </cell>
          <cell r="UL16">
            <v>7.3099699999999999</v>
          </cell>
          <cell r="UM16">
            <v>7.3049750000000007</v>
          </cell>
          <cell r="UN16">
            <v>7.2049849999999998</v>
          </cell>
          <cell r="UO16">
            <v>7.339995</v>
          </cell>
          <cell r="UP16">
            <v>7.3249750000000002</v>
          </cell>
          <cell r="UQ16">
            <v>7.3149750000000004</v>
          </cell>
          <cell r="UR16">
            <v>7.3099749999999997</v>
          </cell>
          <cell r="US16">
            <v>7.3049999999999997</v>
          </cell>
          <cell r="UT16">
            <v>7.3849900000000002</v>
          </cell>
          <cell r="UU16">
            <v>7.40998</v>
          </cell>
          <cell r="UV16">
            <v>7.4050000000000002</v>
          </cell>
          <cell r="UW16">
            <v>7.3999799999999993</v>
          </cell>
          <cell r="UX16">
            <v>7.3949750000000005</v>
          </cell>
          <cell r="UY16">
            <v>7.5449999999999999</v>
          </cell>
          <cell r="UZ16">
            <v>7.5049899999999994</v>
          </cell>
          <cell r="VA16">
            <v>7.4999900000000004</v>
          </cell>
          <cell r="VB16">
            <v>7.5</v>
          </cell>
          <cell r="VC16">
            <v>7.4999700000000002</v>
          </cell>
          <cell r="VD16">
            <v>7.5449900000000003</v>
          </cell>
          <cell r="VE16">
            <v>7.4099950000000003</v>
          </cell>
          <cell r="VF16">
            <v>7.4049949999999995</v>
          </cell>
          <cell r="VG16">
            <v>7.4000050000000002</v>
          </cell>
          <cell r="VH16">
            <v>7.3949949999999998</v>
          </cell>
          <cell r="VI16">
            <v>7.5049849999999996</v>
          </cell>
          <cell r="VJ16">
            <v>7.484985</v>
          </cell>
          <cell r="VK16">
            <v>7.4799949999999997</v>
          </cell>
          <cell r="VL16">
            <v>7.4750049999999995</v>
          </cell>
          <cell r="VM16">
            <v>7.4699949999999999</v>
          </cell>
          <cell r="VN16">
            <v>7.4649799999999997</v>
          </cell>
          <cell r="VO16">
            <v>7.4249799999999997</v>
          </cell>
          <cell r="VP16">
            <v>7.4199950000000001</v>
          </cell>
          <cell r="VQ16">
            <v>7.4100099999999998</v>
          </cell>
          <cell r="VR16">
            <v>7.3499850000000002</v>
          </cell>
          <cell r="VS16">
            <v>7.43499</v>
          </cell>
          <cell r="VT16">
            <v>7.2949850000000005</v>
          </cell>
          <cell r="VU16">
            <v>7.2899849999999997</v>
          </cell>
          <cell r="VV16">
            <v>7.2899849999999997</v>
          </cell>
          <cell r="VW16">
            <v>7.2849950000000003</v>
          </cell>
          <cell r="VX16">
            <v>7.3599949999999996</v>
          </cell>
          <cell r="VY16">
            <v>7.2949850000000005</v>
          </cell>
          <cell r="VZ16">
            <v>7.3399900000000002</v>
          </cell>
          <cell r="WA16">
            <v>7.3399900000000002</v>
          </cell>
          <cell r="WB16">
            <v>7.3449850000000003</v>
          </cell>
          <cell r="WC16">
            <v>7.4249749999999999</v>
          </cell>
          <cell r="WD16">
            <v>7.334975</v>
          </cell>
          <cell r="WE16">
            <v>7.3299849999999998</v>
          </cell>
          <cell r="WF16">
            <v>7.3249899999999997</v>
          </cell>
          <cell r="WG16">
            <v>7.325005</v>
          </cell>
          <cell r="WH16">
            <v>7.3149850000000001</v>
          </cell>
          <cell r="WI16">
            <v>7.3049999999999997</v>
          </cell>
          <cell r="WJ16">
            <v>7.22499</v>
          </cell>
          <cell r="WK16">
            <v>7.2199949999999999</v>
          </cell>
          <cell r="WL16">
            <v>7.22</v>
          </cell>
          <cell r="WM16">
            <v>7.2700050000000003</v>
          </cell>
          <cell r="WN16">
            <v>7.1849849999999993</v>
          </cell>
          <cell r="WO16">
            <v>7.1799800000000005</v>
          </cell>
          <cell r="WP16">
            <v>7.1799800000000005</v>
          </cell>
          <cell r="WQ16">
            <v>7.1799800000000005</v>
          </cell>
          <cell r="WR16">
            <v>7.1799800000000005</v>
          </cell>
          <cell r="WS16">
            <v>7.1749900000000002</v>
          </cell>
          <cell r="WT16">
            <v>7.1750100000000003</v>
          </cell>
          <cell r="WU16">
            <v>7.1449850000000001</v>
          </cell>
          <cell r="WV16">
            <v>7.1400000000000006</v>
          </cell>
          <cell r="WW16">
            <v>7.2949800000000007</v>
          </cell>
          <cell r="WX16">
            <v>7.1550000000000002</v>
          </cell>
          <cell r="WY16">
            <v>7.15</v>
          </cell>
          <cell r="WZ16">
            <v>7.14499</v>
          </cell>
          <cell r="XA16">
            <v>7.14499</v>
          </cell>
          <cell r="XB16">
            <v>6.674995</v>
          </cell>
          <cell r="XC16">
            <v>6.7799849999999999</v>
          </cell>
          <cell r="XD16">
            <v>5.9699749999999998</v>
          </cell>
          <cell r="XE16">
            <v>5.9699749999999998</v>
          </cell>
          <cell r="XF16">
            <v>5.7250049999999995</v>
          </cell>
          <cell r="XG16">
            <v>5.740005</v>
          </cell>
          <cell r="XH16">
            <v>5.3049999999999997</v>
          </cell>
          <cell r="XI16">
            <v>5.2549799999999998</v>
          </cell>
          <cell r="XJ16">
            <v>5.2549899999999994</v>
          </cell>
          <cell r="XK16">
            <v>5.6949649999999998</v>
          </cell>
          <cell r="XL16">
            <v>5.1899899999999999</v>
          </cell>
          <cell r="XM16">
            <v>4.959975</v>
          </cell>
          <cell r="XN16">
            <v>5.0600000000000005</v>
          </cell>
          <cell r="XO16">
            <v>5.0599850000000002</v>
          </cell>
          <cell r="XP16">
            <v>5.0249600000000001</v>
          </cell>
          <cell r="XQ16">
            <v>5.6449700000000007</v>
          </cell>
          <cell r="XR16">
            <v>5.1449800000000003</v>
          </cell>
          <cell r="XS16">
            <v>4.910005</v>
          </cell>
          <cell r="XT16">
            <v>5.1350100000000003</v>
          </cell>
          <cell r="XU16">
            <v>4.915</v>
          </cell>
          <cell r="XV16">
            <v>4.9149799999999999</v>
          </cell>
          <cell r="XW16">
            <v>5.47994</v>
          </cell>
          <cell r="XX16">
            <v>5.57498</v>
          </cell>
          <cell r="XY16">
            <v>5.3399649999999994</v>
          </cell>
          <cell r="XZ16">
            <v>5.3399649999999994</v>
          </cell>
          <cell r="YA16">
            <v>4.9599950000000002</v>
          </cell>
          <cell r="YB16">
            <v>4.9999900000000004</v>
          </cell>
          <cell r="YC16">
            <v>5.334975</v>
          </cell>
          <cell r="YD16">
            <v>4.9550000000000001</v>
          </cell>
          <cell r="YE16">
            <v>5.0999499999999998</v>
          </cell>
          <cell r="YF16">
            <v>5.1499649999999999</v>
          </cell>
          <cell r="YG16">
            <v>5.1499649999999999</v>
          </cell>
          <cell r="YH16">
            <v>5.3099699999999999</v>
          </cell>
          <cell r="YI16">
            <v>4.9999699999999994</v>
          </cell>
          <cell r="YJ16">
            <v>4.4149799999999999</v>
          </cell>
          <cell r="YK16">
            <v>4.4049849999999999</v>
          </cell>
          <cell r="YL16">
            <v>4.3899849999999994</v>
          </cell>
          <cell r="YM16">
            <v>4.3799950000000001</v>
          </cell>
          <cell r="YN16">
            <v>4.3799950000000001</v>
          </cell>
          <cell r="YO16">
            <v>4.4449900000000007</v>
          </cell>
          <cell r="YP16">
            <v>4.4400200000000005</v>
          </cell>
          <cell r="YQ16">
            <v>4.4350000000000005</v>
          </cell>
          <cell r="YR16">
            <v>4.3649849999999999</v>
          </cell>
          <cell r="YS16">
            <v>4.3699849999999998</v>
          </cell>
          <cell r="YT16">
            <v>4.3699849999999998</v>
          </cell>
          <cell r="YU16">
            <v>4.3699849999999998</v>
          </cell>
          <cell r="YV16">
            <v>4.3649899999999997</v>
          </cell>
          <cell r="YW16">
            <v>4.3699949999999994</v>
          </cell>
          <cell r="YX16">
            <v>4.3700049999999999</v>
          </cell>
          <cell r="YY16">
            <v>4.3700049999999999</v>
          </cell>
          <cell r="YZ16">
            <v>4.3300049999999999</v>
          </cell>
          <cell r="ZA16">
            <v>4.3249899999999997</v>
          </cell>
          <cell r="ZB16">
            <v>4.3249899999999997</v>
          </cell>
          <cell r="ZC16">
            <v>4.3199899999999998</v>
          </cell>
          <cell r="ZD16">
            <v>4.2950049999999997</v>
          </cell>
          <cell r="ZE16">
            <v>4.2950049999999997</v>
          </cell>
          <cell r="ZF16">
            <v>4.2949900000000003</v>
          </cell>
          <cell r="ZG16">
            <v>4.2849849999999998</v>
          </cell>
          <cell r="ZH16">
            <v>4.2000150000000005</v>
          </cell>
          <cell r="ZI16">
            <v>4.2049749999999992</v>
          </cell>
          <cell r="ZJ16">
            <v>4.1999899999999997</v>
          </cell>
          <cell r="ZK16">
            <v>4.1999899999999997</v>
          </cell>
          <cell r="ZL16">
            <v>4.1970049999999999</v>
          </cell>
          <cell r="ZM16">
            <v>4.172885</v>
          </cell>
          <cell r="ZN16">
            <v>4.2508350000000004</v>
          </cell>
          <cell r="ZO16">
            <v>4.2420299999999997</v>
          </cell>
          <cell r="ZP16">
            <v>4.2381000000000002</v>
          </cell>
          <cell r="ZQ16">
            <v>4.2525399999999998</v>
          </cell>
          <cell r="ZR16">
            <v>4.2528649999999999</v>
          </cell>
          <cell r="ZS16">
            <v>4.2645850000000003</v>
          </cell>
          <cell r="ZT16">
            <v>4.2645850000000003</v>
          </cell>
          <cell r="ZU16">
            <v>4.2640150000000006</v>
          </cell>
          <cell r="ZV16">
            <v>4.2640150000000006</v>
          </cell>
          <cell r="ZW16">
            <v>4.2023299999999999</v>
          </cell>
          <cell r="ZX16">
            <v>4.2752350000000003</v>
          </cell>
          <cell r="ZY16">
            <v>4.274095</v>
          </cell>
          <cell r="ZZ16">
            <v>4.27623</v>
          </cell>
          <cell r="AAA16">
            <v>4.2706900000000001</v>
          </cell>
          <cell r="AAB16">
            <v>4.2672850000000002</v>
          </cell>
          <cell r="AAC16">
            <v>4.2124450000000007</v>
          </cell>
          <cell r="AAD16">
            <v>4.210045</v>
          </cell>
          <cell r="AAE16">
            <v>4.2077799999999996</v>
          </cell>
          <cell r="AAF16">
            <v>4.2526849999999996</v>
          </cell>
          <cell r="AAG16">
            <v>4.2526849999999996</v>
          </cell>
          <cell r="AAH16">
            <v>4.2432850000000002</v>
          </cell>
          <cell r="AAI16">
            <v>4.2417899999999999</v>
          </cell>
          <cell r="AAJ16">
            <v>4.1883949999999999</v>
          </cell>
          <cell r="AAK16">
            <v>4.0238350000000001</v>
          </cell>
          <cell r="AAL16">
            <v>4.0182849999999997</v>
          </cell>
          <cell r="AAM16">
            <v>4.0067450000000004</v>
          </cell>
          <cell r="AAN16">
            <v>4.0082500000000003</v>
          </cell>
          <cell r="AAO16">
            <v>4.0713849999999994</v>
          </cell>
          <cell r="AAP16">
            <v>4.0268350000000002</v>
          </cell>
          <cell r="AAQ16">
            <v>4.0289900000000003</v>
          </cell>
          <cell r="AAR16">
            <v>4.0243450000000003</v>
          </cell>
          <cell r="AAS16">
            <v>3.9893400000000003</v>
          </cell>
          <cell r="AAT16">
            <v>4.1152899999999999</v>
          </cell>
          <cell r="AAU16">
            <v>4.0214800000000004</v>
          </cell>
          <cell r="AAV16">
            <v>4.0210650000000001</v>
          </cell>
          <cell r="AAW16">
            <v>4.0195400000000001</v>
          </cell>
          <cell r="AAX16">
            <v>4.0195449999999999</v>
          </cell>
          <cell r="AAY16">
            <v>3.9937300000000002</v>
          </cell>
          <cell r="AAZ16">
            <v>3.9907500000000002</v>
          </cell>
          <cell r="ABA16">
            <v>3.9963899999999999</v>
          </cell>
          <cell r="ABB16">
            <v>3.9866299999999999</v>
          </cell>
          <cell r="ABC16">
            <v>3.92563</v>
          </cell>
          <cell r="ABD16">
            <v>3.9523800000000002</v>
          </cell>
          <cell r="ABE16">
            <v>3.9542900000000003</v>
          </cell>
          <cell r="ABF16">
            <v>3.9537450000000001</v>
          </cell>
          <cell r="ABG16">
            <v>3.82294</v>
          </cell>
          <cell r="ABH16">
            <v>3.8229550000000003</v>
          </cell>
          <cell r="ABI16">
            <v>3.82599</v>
          </cell>
          <cell r="ABJ16">
            <v>3.8256949999999996</v>
          </cell>
          <cell r="ABK16">
            <v>3.824805</v>
          </cell>
          <cell r="ABL16">
            <v>3.8267949999999997</v>
          </cell>
          <cell r="ABM16">
            <v>3.81487</v>
          </cell>
          <cell r="ABN16">
            <v>3.8430850000000003</v>
          </cell>
          <cell r="ABO16">
            <v>3.8430850000000003</v>
          </cell>
          <cell r="ABP16">
            <v>3.8486899999999999</v>
          </cell>
          <cell r="ABQ16">
            <v>3.8436450000000004</v>
          </cell>
          <cell r="ABR16">
            <v>3.819445</v>
          </cell>
          <cell r="ABS16">
            <v>3.8213049999999997</v>
          </cell>
          <cell r="ABT16">
            <v>3.8231650000000004</v>
          </cell>
          <cell r="ABU16">
            <v>3.7823349999999998</v>
          </cell>
          <cell r="ABV16">
            <v>3.7814700000000001</v>
          </cell>
          <cell r="ABW16">
            <v>3.7818399999999999</v>
          </cell>
          <cell r="ABX16">
            <v>3.7942900000000002</v>
          </cell>
          <cell r="ABY16">
            <v>3.7714499999999997</v>
          </cell>
          <cell r="ABZ16">
            <v>3.7692449999999997</v>
          </cell>
          <cell r="ACA16">
            <v>3.7704949999999999</v>
          </cell>
          <cell r="ACB16">
            <v>3.7704849999999999</v>
          </cell>
          <cell r="ACC16">
            <v>3.7899500000000002</v>
          </cell>
          <cell r="ACD16">
            <v>3.7899950000000002</v>
          </cell>
          <cell r="ACE16">
            <v>3.7905949999999997</v>
          </cell>
          <cell r="ACF16">
            <v>3.7936800000000002</v>
          </cell>
          <cell r="ACG16">
            <v>3.7947949999999997</v>
          </cell>
          <cell r="ACH16">
            <v>3.8121900000000002</v>
          </cell>
          <cell r="ACI16">
            <v>3.7632300000000001</v>
          </cell>
          <cell r="ACJ16">
            <v>3.7609950000000003</v>
          </cell>
          <cell r="ACK16">
            <v>3.7609900000000001</v>
          </cell>
          <cell r="ACL16">
            <v>3.7649900000000001</v>
          </cell>
          <cell r="ACM16">
            <v>3.7149900000000002</v>
          </cell>
          <cell r="ACN16">
            <v>3.7116249999999997</v>
          </cell>
          <cell r="ACO16">
            <v>3.7115900000000002</v>
          </cell>
          <cell r="ACP16">
            <v>3.7101850000000001</v>
          </cell>
          <cell r="ACQ16">
            <v>3.7099000000000002</v>
          </cell>
          <cell r="ACR16">
            <v>3.733895</v>
          </cell>
          <cell r="ACS16">
            <v>3.73346</v>
          </cell>
          <cell r="ACT16">
            <v>3.7296449999999997</v>
          </cell>
          <cell r="ACU16">
            <v>3.72878</v>
          </cell>
          <cell r="ACV16">
            <v>3.6970450000000001</v>
          </cell>
          <cell r="ACW16">
            <v>3.6922449999999998</v>
          </cell>
          <cell r="ACX16">
            <v>3.7196150000000001</v>
          </cell>
          <cell r="ACY16">
            <v>3.7171799999999999</v>
          </cell>
          <cell r="ACZ16">
            <v>3.7198849999999997</v>
          </cell>
          <cell r="ADA16">
            <v>3.7335349999999998</v>
          </cell>
          <cell r="ADB16">
            <v>3.7065849999999996</v>
          </cell>
          <cell r="ADC16">
            <v>3.704555</v>
          </cell>
          <cell r="ADD16">
            <v>3.7053850000000002</v>
          </cell>
          <cell r="ADE16">
            <v>3.8298050000000003</v>
          </cell>
          <cell r="ADF16">
            <v>3.8523800000000001</v>
          </cell>
          <cell r="ADG16">
            <v>3.8523800000000001</v>
          </cell>
          <cell r="ADH16">
            <v>3.8498049999999999</v>
          </cell>
          <cell r="ADI16">
            <v>3.8524950000000002</v>
          </cell>
          <cell r="ADJ16">
            <v>3.8039000000000001</v>
          </cell>
          <cell r="ADK16">
            <v>3.801145</v>
          </cell>
          <cell r="ADL16">
            <v>3.800535</v>
          </cell>
          <cell r="ADM16">
            <v>3.8005399999999998</v>
          </cell>
          <cell r="ADN16">
            <v>3.874835</v>
          </cell>
          <cell r="ADO16">
            <v>3.9091499999999999</v>
          </cell>
          <cell r="ADP16">
            <v>3.9803899999999999</v>
          </cell>
          <cell r="ADQ16">
            <v>3.9779299999999997</v>
          </cell>
          <cell r="ADR16">
            <v>3.9775050000000003</v>
          </cell>
          <cell r="ADS16">
            <v>3.9726049999999997</v>
          </cell>
          <cell r="ADT16">
            <v>3.9734949999999998</v>
          </cell>
          <cell r="ADU16">
            <v>3.9720166666666663</v>
          </cell>
          <cell r="ADV16">
            <v>3.9735800000000001</v>
          </cell>
          <cell r="ADW16">
            <v>3.97079</v>
          </cell>
          <cell r="ADX16">
            <v>3.9686399999999997</v>
          </cell>
          <cell r="ADY16">
            <v>3.9610349999999999</v>
          </cell>
          <cell r="ADZ16">
            <v>3.9610349999999999</v>
          </cell>
          <cell r="AEA16">
            <v>3.9941249999999999</v>
          </cell>
          <cell r="AEB16">
            <v>4.1056749999999997</v>
          </cell>
          <cell r="AEC16">
            <v>4.0992499999999996</v>
          </cell>
          <cell r="AED16">
            <v>4.0962700000000005</v>
          </cell>
          <cell r="AEE16">
            <v>4.0923800000000004</v>
          </cell>
          <cell r="AEF16">
            <v>4.0923449999999999</v>
          </cell>
          <cell r="AEG16">
            <v>4.13748</v>
          </cell>
          <cell r="AEH16">
            <v>4.1292849999999994</v>
          </cell>
          <cell r="AEI16">
            <v>4.1292650000000002</v>
          </cell>
          <cell r="AEJ16">
            <v>4.1223299999999998</v>
          </cell>
          <cell r="AEK16">
            <v>4.1225850000000008</v>
          </cell>
          <cell r="AEL16">
            <v>4.1723350000000003</v>
          </cell>
          <cell r="AEM16">
            <v>4.1619849999999996</v>
          </cell>
          <cell r="AEN16">
            <v>4.0660400000000001</v>
          </cell>
          <cell r="AEO16">
            <v>4.0663</v>
          </cell>
          <cell r="AEP16">
            <v>4.0638950000000005</v>
          </cell>
          <cell r="AEQ16">
            <v>4.1605499999999997</v>
          </cell>
          <cell r="AER16">
            <v>4.1337849999999996</v>
          </cell>
          <cell r="AES16">
            <v>4.1321399999999997</v>
          </cell>
          <cell r="AET16">
            <v>4.1304699999999999</v>
          </cell>
          <cell r="AEU16">
            <v>4.1277949999999999</v>
          </cell>
          <cell r="AEV16">
            <v>4.1661799999999998</v>
          </cell>
          <cell r="AEW16">
            <v>4.1553300000000002</v>
          </cell>
          <cell r="AEX16">
            <v>4.15524</v>
          </cell>
          <cell r="AEY16">
            <v>4.1502400000000002</v>
          </cell>
          <cell r="AEZ16">
            <v>4.1474849999999996</v>
          </cell>
          <cell r="AFA16">
            <v>4.2127549999999996</v>
          </cell>
          <cell r="AFB16">
            <v>4.1877700000000004</v>
          </cell>
          <cell r="AFC16">
            <v>4.1805850000000007</v>
          </cell>
          <cell r="AFD16">
            <v>4.196415</v>
          </cell>
          <cell r="AFE16">
            <v>4.1962349999999997</v>
          </cell>
          <cell r="AFF16">
            <v>4.2096800000000005</v>
          </cell>
          <cell r="AFG16">
            <v>4.2096900000000002</v>
          </cell>
          <cell r="AFH16">
            <v>4.2096850000000003</v>
          </cell>
          <cell r="AFI16">
            <v>4.1596849999999996</v>
          </cell>
          <cell r="AFJ16">
            <v>4.1518999999999995</v>
          </cell>
          <cell r="AFK16">
            <v>4.2020800000000005</v>
          </cell>
          <cell r="AFL16">
            <v>4.1749449999999992</v>
          </cell>
          <cell r="AFM16">
            <v>4.171735</v>
          </cell>
          <cell r="AFN16">
            <v>4.1736849999999999</v>
          </cell>
          <cell r="AFO16">
            <v>4.1700999999999997</v>
          </cell>
          <cell r="AFP16">
            <v>4.2072249999999993</v>
          </cell>
          <cell r="AFQ16">
            <v>4.19848</v>
          </cell>
          <cell r="AFR16">
            <v>4.1984949999999994</v>
          </cell>
          <cell r="AFS16">
            <v>4.1984949999999994</v>
          </cell>
          <cell r="AFT16">
            <v>4.1948499999999997</v>
          </cell>
          <cell r="AFU16">
            <v>4.2274349999999998</v>
          </cell>
          <cell r="AFV16">
            <v>4.2204350000000002</v>
          </cell>
          <cell r="AFW16">
            <v>4.2193450000000006</v>
          </cell>
          <cell r="AFX16">
            <v>4.2112800000000004</v>
          </cell>
          <cell r="AFY16">
            <v>4.2147500000000004</v>
          </cell>
          <cell r="AFZ16">
            <v>4.2147350000000001</v>
          </cell>
          <cell r="AGA16">
            <v>4.1862500000000002</v>
          </cell>
          <cell r="AGB16">
            <v>4.1862399999999997</v>
          </cell>
          <cell r="AGC16">
            <v>4.1843000000000004</v>
          </cell>
          <cell r="AGD16">
            <v>4.1816750000000003</v>
          </cell>
          <cell r="AGE16">
            <v>4.1816949999999995</v>
          </cell>
          <cell r="AGF16">
            <v>4.1816949999999995</v>
          </cell>
          <cell r="AGG16">
            <v>4.181705</v>
          </cell>
          <cell r="AGH16">
            <v>4.2194500000000001</v>
          </cell>
          <cell r="AGI16">
            <v>4.2194400000000005</v>
          </cell>
          <cell r="AGJ16">
            <v>4.2194450000000003</v>
          </cell>
          <cell r="AGK16">
            <v>4.1944400000000002</v>
          </cell>
          <cell r="AGL16">
            <v>4.1047500000000001</v>
          </cell>
          <cell r="AGM16">
            <v>4.1489899999999995</v>
          </cell>
          <cell r="AGN16">
            <v>4.0996950000000005</v>
          </cell>
          <cell r="AGO16">
            <v>4.0966450000000005</v>
          </cell>
          <cell r="AGP16">
            <v>4.09605</v>
          </cell>
          <cell r="AGQ16">
            <v>4.1035599999999999</v>
          </cell>
          <cell r="AGR16">
            <v>4.0996350000000001</v>
          </cell>
          <cell r="AGS16">
            <v>4.0981500000000004</v>
          </cell>
          <cell r="AGT16">
            <v>4.0952400000000004</v>
          </cell>
          <cell r="AGU16">
            <v>4.0822450000000003</v>
          </cell>
          <cell r="AGV16">
            <v>4.1143450000000001</v>
          </cell>
          <cell r="AGW16">
            <v>4.0342549999999999</v>
          </cell>
          <cell r="AGX16">
            <v>4.0342400000000005</v>
          </cell>
          <cell r="AGY16">
            <v>4.0376450000000004</v>
          </cell>
          <cell r="AGZ16">
            <v>4.0348249999999997</v>
          </cell>
          <cell r="AHA16">
            <v>4.0352399999999999</v>
          </cell>
          <cell r="AHB16">
            <v>4.0282650000000002</v>
          </cell>
          <cell r="AHC16">
            <v>4.0309799999999996</v>
          </cell>
          <cell r="AHD16">
            <v>4.0323150000000005</v>
          </cell>
          <cell r="AHE16">
            <v>4.0365500000000001</v>
          </cell>
          <cell r="AHF16">
            <v>4.0180100000000003</v>
          </cell>
          <cell r="AHG16">
            <v>4.0345399999999998</v>
          </cell>
          <cell r="AHH16">
            <v>4.0303050000000002</v>
          </cell>
          <cell r="AHI16">
            <v>4.1167999999999996</v>
          </cell>
          <cell r="AHJ16">
            <v>4.0752350000000002</v>
          </cell>
          <cell r="AHK16">
            <v>4.0722400000000007</v>
          </cell>
          <cell r="AHL16">
            <v>4.0716649999999994</v>
          </cell>
          <cell r="AHM16">
            <v>4.0990000000000002</v>
          </cell>
          <cell r="AHN16">
            <v>4.0972950000000008</v>
          </cell>
          <cell r="AHO16">
            <v>4.135815</v>
          </cell>
          <cell r="AHP16">
            <v>4.1326749999999999</v>
          </cell>
          <cell r="AHQ16">
            <v>4.1326400000000003</v>
          </cell>
          <cell r="AHR16">
            <v>4.1326400000000003</v>
          </cell>
          <cell r="AHS16">
            <v>4.1413450000000003</v>
          </cell>
          <cell r="AHT16">
            <v>4.1396600000000001</v>
          </cell>
          <cell r="AHU16">
            <v>4.1442449999999997</v>
          </cell>
          <cell r="AHV16">
            <v>4.18255</v>
          </cell>
          <cell r="AHW16">
            <v>4.2424400000000002</v>
          </cell>
          <cell r="AHX16">
            <v>4.2561549999999997</v>
          </cell>
          <cell r="AHY16">
            <v>4.2322350000000002</v>
          </cell>
          <cell r="AHZ16">
            <v>4.2272850000000002</v>
          </cell>
          <cell r="AIA16">
            <v>4.22837</v>
          </cell>
          <cell r="AIB16">
            <v>4.279795</v>
          </cell>
          <cell r="AIC16">
            <v>4.2766500000000001</v>
          </cell>
          <cell r="AID16">
            <v>4.2147000000000006</v>
          </cell>
          <cell r="AIE16">
            <v>4.2484000000000002</v>
          </cell>
          <cell r="AIF16">
            <v>4.3771850000000008</v>
          </cell>
          <cell r="AIG16">
            <v>4.3681049999999999</v>
          </cell>
          <cell r="AIH16">
            <v>4.3680899999999996</v>
          </cell>
          <cell r="AII16">
            <v>4.3612350000000006</v>
          </cell>
          <cell r="AIJ16">
            <v>4.3614300000000004</v>
          </cell>
          <cell r="AIK16">
            <v>4.4226899999999993</v>
          </cell>
          <cell r="AIL16">
            <v>4.4188000000000001</v>
          </cell>
          <cell r="AIM16">
            <v>4.4150900000000002</v>
          </cell>
          <cell r="AIN16">
            <v>4.4150849999999995</v>
          </cell>
          <cell r="AIO16">
            <v>4.4137299999999993</v>
          </cell>
          <cell r="AIP16">
            <v>4.4748950000000001</v>
          </cell>
          <cell r="AIQ16">
            <v>4.3194100000000004</v>
          </cell>
          <cell r="AIR16">
            <v>4.2950100000000004</v>
          </cell>
          <cell r="AIS16">
            <v>4.2888000000000002</v>
          </cell>
          <cell r="AIT16">
            <v>4.3452000000000002</v>
          </cell>
          <cell r="AIU16">
            <v>4.3250799999999998</v>
          </cell>
          <cell r="AIV16">
            <v>4.2990000000000004</v>
          </cell>
          <cell r="AIW16">
            <v>4.29901</v>
          </cell>
          <cell r="AIX16">
            <v>4.2990000000000004</v>
          </cell>
          <cell r="AIY16">
            <v>4.28599</v>
          </cell>
          <cell r="AIZ16">
            <v>4.3868</v>
          </cell>
          <cell r="AJA16">
            <v>4.3635900000000003</v>
          </cell>
          <cell r="AJB16">
            <v>4.3477399999999999</v>
          </cell>
          <cell r="AJC16">
            <v>4.3477399999999999</v>
          </cell>
          <cell r="AJD16">
            <v>4.3477399999999999</v>
          </cell>
          <cell r="AJE16">
            <v>4.42225</v>
          </cell>
          <cell r="AJF16">
            <v>4.3895900000000001</v>
          </cell>
          <cell r="AJG16">
            <v>4.3795799999999998</v>
          </cell>
          <cell r="AJH16">
            <v>4.39255</v>
          </cell>
          <cell r="AJI16">
            <v>4.3722899999999996</v>
          </cell>
          <cell r="AJJ16">
            <v>4.5940000000000003</v>
          </cell>
          <cell r="AJK16">
            <v>4.5940099999999999</v>
          </cell>
          <cell r="AJL16">
            <v>4.5576999999999996</v>
          </cell>
          <cell r="AJM16">
            <v>4.5417899999999998</v>
          </cell>
          <cell r="AJN16">
            <v>4.508</v>
          </cell>
          <cell r="AJO16">
            <v>4.4947900000000001</v>
          </cell>
          <cell r="AJP16">
            <v>4.4948199999999998</v>
          </cell>
          <cell r="AJQ16">
            <v>4.45601</v>
          </cell>
          <cell r="AJR16">
            <v>4.4457100000000001</v>
          </cell>
          <cell r="AJS16">
            <v>4.4283000000000001</v>
          </cell>
          <cell r="AJT16">
            <v>4.49139</v>
          </cell>
          <cell r="AJU16">
            <v>4.4913999999999996</v>
          </cell>
          <cell r="AJV16">
            <v>4.4436</v>
          </cell>
          <cell r="AJW16">
            <v>4.4336799999999998</v>
          </cell>
          <cell r="AJX16">
            <v>4.391</v>
          </cell>
          <cell r="AJY16">
            <v>4.4629799999999999</v>
          </cell>
          <cell r="AJZ16">
            <v>4.4829450000000008</v>
          </cell>
          <cell r="AKA16">
            <v>4.4632750000000003</v>
          </cell>
          <cell r="AKB16">
            <v>4.4632800000000001</v>
          </cell>
          <cell r="AKC16">
            <v>4.5871399999999998</v>
          </cell>
          <cell r="AKD16">
            <v>4.587135</v>
          </cell>
          <cell r="AKE16">
            <v>4.5871399999999998</v>
          </cell>
          <cell r="AKF16">
            <v>4.5871399999999998</v>
          </cell>
          <cell r="AKG16">
            <v>4.5556850000000004</v>
          </cell>
          <cell r="AKH16">
            <v>4.5835299999999997</v>
          </cell>
          <cell r="AKI16">
            <v>4.5178200000000004</v>
          </cell>
          <cell r="AKJ16">
            <v>4.5106999999999999</v>
          </cell>
          <cell r="AKK16">
            <v>4.5052749999999993</v>
          </cell>
          <cell r="AKL16">
            <v>4.50528</v>
          </cell>
          <cell r="AKM16">
            <v>4.5052749999999993</v>
          </cell>
          <cell r="AKN16">
            <v>4.4402849999999994</v>
          </cell>
          <cell r="AKO16">
            <v>4.43553</v>
          </cell>
          <cell r="AKP16">
            <v>4.4300499999999996</v>
          </cell>
          <cell r="AKQ16">
            <v>4.4158799999999996</v>
          </cell>
          <cell r="AKR16">
            <v>4.4818549999999995</v>
          </cell>
          <cell r="AKS16">
            <v>4.4614449999999994</v>
          </cell>
          <cell r="AKT16">
            <v>4.4614500000000001</v>
          </cell>
          <cell r="AKU16">
            <v>4.4502899999999999</v>
          </cell>
          <cell r="AKV16">
            <v>4.4455449999999992</v>
          </cell>
          <cell r="AKW16">
            <v>4.4455499999999999</v>
          </cell>
          <cell r="AKX16">
            <v>4.3774499999999996</v>
          </cell>
          <cell r="AKY16">
            <v>4.3711900000000004</v>
          </cell>
          <cell r="AKZ16">
            <v>4.365545</v>
          </cell>
          <cell r="ALA16">
            <v>4.3643299999999998</v>
          </cell>
          <cell r="ALB16">
            <v>4.4579800000000001</v>
          </cell>
          <cell r="ALC16">
            <v>4.4579849999999999</v>
          </cell>
          <cell r="ALD16">
            <v>4.4148700000000005</v>
          </cell>
          <cell r="ALE16">
            <v>4.4130399999999996</v>
          </cell>
          <cell r="ALF16">
            <v>4.401675</v>
          </cell>
          <cell r="ALG16">
            <v>4.3942949999999996</v>
          </cell>
          <cell r="ALH16">
            <v>4.3181000000000003</v>
          </cell>
          <cell r="ALI16">
            <v>4.3044499999999992</v>
          </cell>
          <cell r="ALJ16">
            <v>4.3018900000000002</v>
          </cell>
          <cell r="ALK16">
            <v>4.3018749999999999</v>
          </cell>
          <cell r="ALL16">
            <v>4.3725849999999999</v>
          </cell>
          <cell r="ALM16">
            <v>4.3575999999999997</v>
          </cell>
          <cell r="ALN16">
            <v>4.3416899999999998</v>
          </cell>
          <cell r="ALO16">
            <v>4.3376000000000001</v>
          </cell>
          <cell r="ALP16">
            <v>4.3003</v>
          </cell>
          <cell r="ALQ16">
            <v>4.3881899999999998</v>
          </cell>
          <cell r="ALR16">
            <v>4.4002850000000002</v>
          </cell>
          <cell r="ALS16">
            <v>4.4098350000000002</v>
          </cell>
          <cell r="ALT16">
            <v>4.4020399999999995</v>
          </cell>
          <cell r="ALU16">
            <v>4.4020349999999997</v>
          </cell>
          <cell r="ALV16">
            <v>4.3961600000000001</v>
          </cell>
          <cell r="ALW16">
            <v>4.1911500000000004</v>
          </cell>
          <cell r="ALX16">
            <v>4.1722549999999998</v>
          </cell>
          <cell r="ALY16">
            <v>4.1372149999999994</v>
          </cell>
          <cell r="ALZ16">
            <v>4.1335499999999996</v>
          </cell>
          <cell r="AMA16">
            <v>4.2965400000000002</v>
          </cell>
          <cell r="AMB16">
            <v>4.2965299999999997</v>
          </cell>
          <cell r="AMC16">
            <v>4.3048900000000003</v>
          </cell>
          <cell r="AMD16">
            <v>4.2981800000000003</v>
          </cell>
          <cell r="AME16">
            <v>4.2938049999999999</v>
          </cell>
          <cell r="AMF16">
            <v>4.2890049999999995</v>
          </cell>
          <cell r="AMG16">
            <v>4.2499500000000001</v>
          </cell>
          <cell r="AMH16">
            <v>4.1672799999999999</v>
          </cell>
          <cell r="AMI16">
            <v>4.1631200000000002</v>
          </cell>
          <cell r="AMJ16">
            <v>4.202445</v>
          </cell>
          <cell r="AMK16">
            <v>4.3880350000000004</v>
          </cell>
          <cell r="AML16">
            <v>4.3444450000000003</v>
          </cell>
          <cell r="AMM16">
            <v>4.3367900000000006</v>
          </cell>
          <cell r="AMN16">
            <v>4.3324300000000004</v>
          </cell>
          <cell r="AMO16">
            <v>4.3292950000000001</v>
          </cell>
          <cell r="AMP16">
            <v>4.3237000000000005</v>
          </cell>
          <cell r="AMQ16">
            <v>4.2833000000000006</v>
          </cell>
          <cell r="AMR16">
            <v>4.2745549999999994</v>
          </cell>
          <cell r="AMS16">
            <v>4.2697500000000002</v>
          </cell>
          <cell r="AMT16">
            <v>4.285895</v>
          </cell>
          <cell r="AMU16">
            <v>4.49953</v>
          </cell>
          <cell r="AMV16">
            <v>4.4802199999999992</v>
          </cell>
          <cell r="AMW16">
            <v>4.4777399999999998</v>
          </cell>
          <cell r="AMX16">
            <v>4.4727499999999996</v>
          </cell>
          <cell r="AMY16">
            <v>4.5646800000000001</v>
          </cell>
          <cell r="AMZ16">
            <v>4.4157849999999996</v>
          </cell>
          <cell r="ANA16">
            <v>4.4015450000000005</v>
          </cell>
          <cell r="ANB16">
            <v>4.3960399999999993</v>
          </cell>
          <cell r="ANC16">
            <v>4.396045</v>
          </cell>
          <cell r="AND16">
            <v>4.5034400000000003</v>
          </cell>
          <cell r="ANE16">
            <v>4.5420300000000005</v>
          </cell>
          <cell r="ANF16">
            <v>4.5335750000000008</v>
          </cell>
          <cell r="ANG16">
            <v>4.5335799999999997</v>
          </cell>
          <cell r="ANH16">
            <v>4.5335799999999997</v>
          </cell>
          <cell r="ANI16">
            <v>4.521255</v>
          </cell>
          <cell r="ANJ16">
            <v>4.4865449999999996</v>
          </cell>
          <cell r="ANK16">
            <v>4.4801000000000002</v>
          </cell>
          <cell r="ANL16">
            <v>4.4800850000000008</v>
          </cell>
          <cell r="ANM16">
            <v>4.4800899999999997</v>
          </cell>
          <cell r="ANN16">
            <v>4.4447599999999996</v>
          </cell>
          <cell r="ANO16">
            <v>4.4353999999999996</v>
          </cell>
          <cell r="ANP16">
            <v>4.4281000000000006</v>
          </cell>
          <cell r="ANQ16">
            <v>4.41615</v>
          </cell>
          <cell r="ANR16">
            <v>4.6287050000000001</v>
          </cell>
          <cell r="ANS16">
            <v>4.6087349999999994</v>
          </cell>
          <cell r="ANT16">
            <v>4.6005350000000007</v>
          </cell>
          <cell r="ANU16">
            <v>4.5927499999999997</v>
          </cell>
          <cell r="ANV16">
            <v>4.5858100000000004</v>
          </cell>
          <cell r="ANW16">
            <v>4.5788500000000001</v>
          </cell>
          <cell r="ANX16">
            <v>4.5592000000000006</v>
          </cell>
          <cell r="ANY16">
            <v>4.3200450000000004</v>
          </cell>
          <cell r="ANZ16">
            <v>4.3200450000000004</v>
          </cell>
          <cell r="AOA16">
            <v>4.3053699999999999</v>
          </cell>
          <cell r="AOB16">
            <v>4.7119250000000008</v>
          </cell>
          <cell r="AOC16">
            <v>4.6473000000000004</v>
          </cell>
          <cell r="AOD16">
            <v>4.6411250000000006</v>
          </cell>
          <cell r="AOE16">
            <v>4.64114</v>
          </cell>
          <cell r="AOF16">
            <v>4.6288450000000001</v>
          </cell>
          <cell r="AOG16">
            <v>4.5477550000000004</v>
          </cell>
          <cell r="AOH16">
            <v>4.5280300000000002</v>
          </cell>
          <cell r="AOI16">
            <v>4.5170849999999998</v>
          </cell>
          <cell r="AOJ16">
            <v>4.5134500000000006</v>
          </cell>
          <cell r="AOK16">
            <v>4.5134400000000001</v>
          </cell>
          <cell r="AOL16">
            <v>4.5813799999999993</v>
          </cell>
          <cell r="AOM16">
            <v>4.6242750000000008</v>
          </cell>
          <cell r="AON16">
            <v>4.6118899999999998</v>
          </cell>
          <cell r="AOO16">
            <v>4.6068699999999998</v>
          </cell>
          <cell r="AOP16">
            <v>4.6086900000000002</v>
          </cell>
          <cell r="AOQ16">
            <v>4.7063300000000003</v>
          </cell>
          <cell r="AOR16">
            <v>4.6078399999999995</v>
          </cell>
          <cell r="AOS16">
            <v>4.6828900000000004</v>
          </cell>
          <cell r="AOT16">
            <v>4.6743950000000005</v>
          </cell>
          <cell r="AOU16">
            <v>4.7149799999999997</v>
          </cell>
          <cell r="AOV16">
            <v>4.6693999999999996</v>
          </cell>
          <cell r="AOW16">
            <v>4.7044049999999995</v>
          </cell>
          <cell r="AOX16">
            <v>4.7044100000000002</v>
          </cell>
          <cell r="AOY16">
            <v>4.7044100000000002</v>
          </cell>
          <cell r="AOZ16">
            <v>4.6904899999999996</v>
          </cell>
          <cell r="APA16">
            <v>4.7758450000000003</v>
          </cell>
          <cell r="APB16">
            <v>4.7073999999999998</v>
          </cell>
          <cell r="APC16">
            <v>4.7073850000000004</v>
          </cell>
          <cell r="APD16">
            <v>4.6953800000000001</v>
          </cell>
          <cell r="APE16">
            <v>4.6954000000000002</v>
          </cell>
          <cell r="APF16">
            <v>4.7432449999999999</v>
          </cell>
          <cell r="APG16">
            <v>4.8532349999999997</v>
          </cell>
          <cell r="APH16">
            <v>4.839245</v>
          </cell>
          <cell r="API16">
            <v>4.8317449999999997</v>
          </cell>
          <cell r="APJ16">
            <v>4.8166449999999994</v>
          </cell>
          <cell r="APK16">
            <v>4.8126499999999997</v>
          </cell>
          <cell r="APL16">
            <v>4.7970550000000003</v>
          </cell>
          <cell r="APM16">
            <v>4.7970499999999996</v>
          </cell>
          <cell r="APN16">
            <v>4.7864300000000002</v>
          </cell>
          <cell r="APO16">
            <v>4.7804549999999999</v>
          </cell>
          <cell r="APP16">
            <v>4.8061699999999998</v>
          </cell>
          <cell r="APQ16">
            <v>4.8061699999999998</v>
          </cell>
          <cell r="APR16">
            <v>4.8061600000000002</v>
          </cell>
          <cell r="APS16">
            <v>4.8012800000000002</v>
          </cell>
          <cell r="APT16">
            <v>4.8043300000000002</v>
          </cell>
          <cell r="APU16">
            <v>4.707605</v>
          </cell>
          <cell r="APV16">
            <v>4.7013600000000002</v>
          </cell>
          <cell r="APW16">
            <v>4.7013400000000001</v>
          </cell>
          <cell r="APX16">
            <v>4.6931999999999992</v>
          </cell>
          <cell r="APY16">
            <v>4.7280949999999997</v>
          </cell>
          <cell r="APZ16">
            <v>4.6969349999999999</v>
          </cell>
          <cell r="AQA16">
            <v>4.686985</v>
          </cell>
          <cell r="AQB16">
            <v>4.686985</v>
          </cell>
          <cell r="AQC16">
            <v>4.6718349999999997</v>
          </cell>
          <cell r="AQD16">
            <v>4.6669800000000006</v>
          </cell>
          <cell r="AQE16">
            <v>4.6670049999999996</v>
          </cell>
          <cell r="AQF16">
            <v>4.6468550000000004</v>
          </cell>
          <cell r="AQG16">
            <v>4.6337399999999995</v>
          </cell>
          <cell r="AQH16">
            <v>4.9252850000000006</v>
          </cell>
          <cell r="AQI16">
            <v>4.9252950000000002</v>
          </cell>
          <cell r="AQJ16">
            <v>4.923025</v>
          </cell>
          <cell r="AQK16">
            <v>4.9421949999999999</v>
          </cell>
          <cell r="AQL16">
            <v>4.8825799999999999</v>
          </cell>
          <cell r="AQM16">
            <v>5.0006000000000004</v>
          </cell>
          <cell r="AQN16">
            <v>4.9918499999999995</v>
          </cell>
          <cell r="AQO16">
            <v>4.9918449999999996</v>
          </cell>
          <cell r="AQP16">
            <v>4.9899899999999997</v>
          </cell>
          <cell r="AQQ16">
            <v>4.9899800000000001</v>
          </cell>
          <cell r="AQR16">
            <v>4.9624899999999998</v>
          </cell>
          <cell r="AQS16">
            <v>4.9562499999999998</v>
          </cell>
          <cell r="AQT16">
            <v>4.66744</v>
          </cell>
          <cell r="AQU16">
            <v>4.6168499999999995</v>
          </cell>
          <cell r="AQV16">
            <v>4.6084250000000004</v>
          </cell>
          <cell r="AQW16">
            <v>4.6084250000000004</v>
          </cell>
          <cell r="AQX16">
            <v>4.5906900000000004</v>
          </cell>
          <cell r="AQY16">
            <v>5.1818200000000001</v>
          </cell>
          <cell r="AQZ16">
            <v>5.1296850000000003</v>
          </cell>
          <cell r="ARA16">
            <v>5.1276849999999996</v>
          </cell>
          <cell r="ARB16">
            <v>5.12819</v>
          </cell>
          <cell r="ARC16">
            <v>5.1779349999999997</v>
          </cell>
          <cell r="ARD16">
            <v>5.2644149999999996</v>
          </cell>
          <cell r="ARE16">
            <v>5.3054100000000002</v>
          </cell>
          <cell r="ARF16">
            <v>5.2936449999999997</v>
          </cell>
          <cell r="ARG16">
            <v>5.29636</v>
          </cell>
          <cell r="ARH16">
            <v>5.2862400000000003</v>
          </cell>
          <cell r="ARI16">
            <v>5.2787600000000001</v>
          </cell>
          <cell r="ARJ16">
            <v>5.2787300000000004</v>
          </cell>
          <cell r="ARK16">
            <v>5.2342999999999993</v>
          </cell>
          <cell r="ARL16">
            <v>5.3143900000000004</v>
          </cell>
          <cell r="ARM16">
            <v>5.4256700000000002</v>
          </cell>
          <cell r="ARN16">
            <v>5.4195799999999998</v>
          </cell>
          <cell r="ARO16">
            <v>5.3795699999999993</v>
          </cell>
          <cell r="ARP16">
            <v>5.3742749999999999</v>
          </cell>
          <cell r="ARQ16">
            <v>5.2236849999999997</v>
          </cell>
          <cell r="ARR16">
            <v>5.2399399999999998</v>
          </cell>
          <cell r="ARS16">
            <v>5.240545</v>
          </cell>
          <cell r="ART16">
            <v>5.2329499999999998</v>
          </cell>
          <cell r="ARU16">
            <v>5.2329400000000001</v>
          </cell>
          <cell r="ARV16">
            <v>5.4432499999999999</v>
          </cell>
          <cell r="ARW16">
            <v>5.4551249999999998</v>
          </cell>
          <cell r="ARX16">
            <v>5.5291600000000001</v>
          </cell>
          <cell r="ARY16">
            <v>5.5246599999999999</v>
          </cell>
          <cell r="ARZ16">
            <v>5.5246549999999992</v>
          </cell>
          <cell r="ASA16">
            <v>5.5314350000000001</v>
          </cell>
          <cell r="ASB16">
            <v>5.5920399999999999</v>
          </cell>
          <cell r="ASC16">
            <v>5.5026899999999994</v>
          </cell>
          <cell r="ASD16">
            <v>5.5026899999999994</v>
          </cell>
          <cell r="ASE16">
            <v>5.491555</v>
          </cell>
          <cell r="ASF16">
            <v>5.5607900000000008</v>
          </cell>
          <cell r="ASG16">
            <v>5.5485799999999994</v>
          </cell>
          <cell r="ASH16">
            <v>5.5378400000000001</v>
          </cell>
          <cell r="ASI16">
            <v>5.5378600000000002</v>
          </cell>
          <cell r="ASJ16">
            <v>5.5203349999999993</v>
          </cell>
          <cell r="ASK16">
            <v>5.6331749999999996</v>
          </cell>
          <cell r="ASL16">
            <v>5.6048400000000003</v>
          </cell>
          <cell r="ASM16">
            <v>5.5777800000000006</v>
          </cell>
          <cell r="ASN16">
            <v>5.5679250000000007</v>
          </cell>
          <cell r="ASO16">
            <v>5.5331399999999995</v>
          </cell>
          <cell r="ASP16">
            <v>5.7054</v>
          </cell>
          <cell r="ASQ16">
            <v>5.6955399999999994</v>
          </cell>
          <cell r="ASR16">
            <v>5.6647300000000005</v>
          </cell>
          <cell r="ASS16">
            <v>5.657635</v>
          </cell>
          <cell r="AST16">
            <v>5.6576649999999997</v>
          </cell>
          <cell r="ASU16">
            <v>5.7967650000000006</v>
          </cell>
          <cell r="ASV16">
            <v>5.6742349999999995</v>
          </cell>
          <cell r="ASW16">
            <v>5.6700949999999999</v>
          </cell>
          <cell r="ASX16">
            <v>5.6700999999999997</v>
          </cell>
          <cell r="ASY16">
            <v>5.6378349999999999</v>
          </cell>
          <cell r="ASZ16">
            <v>6.0003349999999998</v>
          </cell>
          <cell r="ATA16">
            <v>5.93994</v>
          </cell>
          <cell r="ATB16">
            <v>5.9525299999999994</v>
          </cell>
          <cell r="ATC16">
            <v>5.9463349999999995</v>
          </cell>
          <cell r="ATD16">
            <v>5.9593400000000001</v>
          </cell>
          <cell r="ATE16">
            <v>5.9500849999999996</v>
          </cell>
          <cell r="ATF16">
            <v>5.8981399999999997</v>
          </cell>
          <cell r="ATG16">
            <v>5.9231400000000001</v>
          </cell>
          <cell r="ATH16">
            <v>5.923165</v>
          </cell>
          <cell r="ATI16">
            <v>5.9231400000000001</v>
          </cell>
          <cell r="ATJ16">
            <v>6.0272600000000001</v>
          </cell>
          <cell r="ATK16">
            <v>6.0272450000000006</v>
          </cell>
          <cell r="ATL16">
            <v>5.9860499999999996</v>
          </cell>
          <cell r="ATM16">
            <v>5.9775399999999994</v>
          </cell>
          <cell r="ATN16">
            <v>5.9775600000000004</v>
          </cell>
          <cell r="ATO16">
            <v>6.1571750000000005</v>
          </cell>
          <cell r="ATP16">
            <v>6.2122000000000002</v>
          </cell>
          <cell r="ATQ16">
            <v>6.2030099999999999</v>
          </cell>
          <cell r="ATR16">
            <v>6.1997799999999996</v>
          </cell>
          <cell r="ATS16">
            <v>6.2745800000000003</v>
          </cell>
          <cell r="ATT16">
            <v>6.2280949999999997</v>
          </cell>
          <cell r="ATU16">
            <v>6.1952449999999999</v>
          </cell>
          <cell r="ATV16">
            <v>6.1974900000000002</v>
          </cell>
          <cell r="ATW16">
            <v>6.2132399999999999</v>
          </cell>
          <cell r="ATX16">
            <v>6.2208000000000006</v>
          </cell>
          <cell r="ATY16">
            <v>6.1619799999999998</v>
          </cell>
          <cell r="ATZ16">
            <v>6.1601100000000004</v>
          </cell>
          <cell r="AUA16">
            <v>6.1548549999999995</v>
          </cell>
          <cell r="AUB16">
            <v>6.1488750000000003</v>
          </cell>
          <cell r="AUC16">
            <v>6.344735</v>
          </cell>
          <cell r="AUD16">
            <v>6.3177950000000003</v>
          </cell>
          <cell r="AUE16">
            <v>6.2716099999999999</v>
          </cell>
          <cell r="AUF16">
            <v>6.2619449999999999</v>
          </cell>
          <cell r="AUG16">
            <v>6.35501</v>
          </cell>
          <cell r="AUH16">
            <v>6.4233799999999999</v>
          </cell>
          <cell r="AUI16">
            <v>6.3500449999999997</v>
          </cell>
          <cell r="AUJ16">
            <v>6.35006</v>
          </cell>
          <cell r="AUK16">
            <v>6.3304849999999995</v>
          </cell>
          <cell r="AUL16">
            <v>6.3235949999999992</v>
          </cell>
          <cell r="AUM16">
            <v>6.463095</v>
          </cell>
          <cell r="AUN16">
            <v>6.3500449999999997</v>
          </cell>
          <cell r="AUO16">
            <v>6.3500449999999997</v>
          </cell>
          <cell r="AUP16">
            <v>6.3423400000000001</v>
          </cell>
          <cell r="AUQ16">
            <v>6.3928500000000001</v>
          </cell>
          <cell r="AUR16">
            <v>6.3928449999999994</v>
          </cell>
          <cell r="AUS16">
            <v>6.1936999999999998</v>
          </cell>
          <cell r="AUT16">
            <v>6.1927900000000005</v>
          </cell>
          <cell r="AUU16">
            <v>6.1781550000000003</v>
          </cell>
          <cell r="AUV16">
            <v>6.234375</v>
          </cell>
          <cell r="AUW16">
            <v>6.3792349999999995</v>
          </cell>
          <cell r="AUX16">
            <v>6.3176500000000004</v>
          </cell>
          <cell r="AUY16">
            <v>6.3084299999999995</v>
          </cell>
          <cell r="AUZ16">
            <v>6.2980400000000003</v>
          </cell>
          <cell r="AVA16">
            <v>6.2884549999999999</v>
          </cell>
          <cell r="AVB16">
            <v>6.2785949999999993</v>
          </cell>
          <cell r="AVC16">
            <v>6.1407100000000003</v>
          </cell>
          <cell r="AVD16">
            <v>6.1273850000000003</v>
          </cell>
          <cell r="AVE16">
            <v>6.1155100000000004</v>
          </cell>
          <cell r="AVF16">
            <v>6.16066</v>
          </cell>
          <cell r="AVG16">
            <v>6.2325900000000001</v>
          </cell>
          <cell r="AVH16">
            <v>6.2325850000000003</v>
          </cell>
          <cell r="AVI16">
            <v>6.1907100000000002</v>
          </cell>
          <cell r="AVJ16">
            <v>6.1758499999999996</v>
          </cell>
          <cell r="AVK16">
            <v>6.1374700000000004</v>
          </cell>
          <cell r="AVL16">
            <v>6.1039099999999999</v>
          </cell>
          <cell r="AVM16">
            <v>6.0770049999999998</v>
          </cell>
          <cell r="AVN16">
            <v>6.0538050000000005</v>
          </cell>
          <cell r="AVO16">
            <v>6.0538100000000004</v>
          </cell>
          <cell r="AVP16">
            <v>6.4556500000000003</v>
          </cell>
          <cell r="AVQ16">
            <v>6.4276249999999999</v>
          </cell>
          <cell r="AVR16">
            <v>6.4276149999999994</v>
          </cell>
          <cell r="AVS16">
            <v>6.4105349999999994</v>
          </cell>
          <cell r="AVT16">
            <v>6.3957700000000006</v>
          </cell>
          <cell r="AVU16">
            <v>6.2184900000000001</v>
          </cell>
          <cell r="AVV16">
            <v>6.5935100000000002</v>
          </cell>
          <cell r="AVW16">
            <v>6.5785599999999995</v>
          </cell>
          <cell r="AVX16">
            <v>6.5610299999999997</v>
          </cell>
          <cell r="AVY16">
            <v>6.5712400000000004</v>
          </cell>
          <cell r="AVZ16">
            <v>7.0121599999999997</v>
          </cell>
          <cell r="AWA16">
            <v>6.9566400000000002</v>
          </cell>
          <cell r="AWB16">
            <v>6.9244050000000001</v>
          </cell>
          <cell r="AWC16">
            <v>6.9122349999999999</v>
          </cell>
          <cell r="AWD16">
            <v>6.9057050000000002</v>
          </cell>
          <cell r="AWE16">
            <v>7.2038449999999994</v>
          </cell>
          <cell r="AWF16">
            <v>7.1723549999999996</v>
          </cell>
          <cell r="AWG16">
            <v>7.1566900000000002</v>
          </cell>
          <cell r="AWH16">
            <v>7.1514299999999995</v>
          </cell>
          <cell r="AWI16">
            <v>7.1737400000000004</v>
          </cell>
          <cell r="AWJ16">
            <v>7.313485</v>
          </cell>
          <cell r="AWK16">
            <v>7.2774900000000002</v>
          </cell>
          <cell r="AWL16">
            <v>7.3112499999999994</v>
          </cell>
          <cell r="AWM16">
            <v>7.301755</v>
          </cell>
          <cell r="AWN16">
            <v>7.3017700000000003</v>
          </cell>
          <cell r="AWO16">
            <v>7.4252800000000008</v>
          </cell>
          <cell r="AWP16">
            <v>7.3289749999999998</v>
          </cell>
          <cell r="AWQ16">
            <v>7.3063900000000004</v>
          </cell>
          <cell r="AWR16">
            <v>7.296945</v>
          </cell>
          <cell r="AWS16">
            <v>7.3117300000000007</v>
          </cell>
          <cell r="AWT16">
            <v>7.5035299999999996</v>
          </cell>
          <cell r="AWU16">
            <v>7.3516349999999999</v>
          </cell>
          <cell r="AWV16">
            <v>7.3449949999999999</v>
          </cell>
          <cell r="AWW16">
            <v>7.3449900000000001</v>
          </cell>
          <cell r="AWX16">
            <v>7.3328950000000006</v>
          </cell>
          <cell r="AWY16">
            <v>7.3289499999999999</v>
          </cell>
          <cell r="AWZ16">
            <v>7.2349199999999998</v>
          </cell>
          <cell r="AXA16">
            <v>7.2349399999999999</v>
          </cell>
          <cell r="AXB16">
            <v>7.16655</v>
          </cell>
          <cell r="AXC16">
            <v>7.1665600000000005</v>
          </cell>
          <cell r="AXD16">
            <v>7.12439</v>
          </cell>
          <cell r="AXE16">
            <v>7.1153049999999993</v>
          </cell>
          <cell r="AXF16">
            <v>7.1068949999999997</v>
          </cell>
          <cell r="AXG16">
            <v>7.2572399999999995</v>
          </cell>
          <cell r="AXH16">
            <v>7.13795</v>
          </cell>
          <cell r="AXI16">
            <v>7.1008649999999998</v>
          </cell>
          <cell r="AXJ16">
            <v>7.0907049999999998</v>
          </cell>
          <cell r="AXK16">
            <v>7.0906850000000006</v>
          </cell>
          <cell r="AXL16">
            <v>7.2213050000000001</v>
          </cell>
        </row>
        <row r="17">
          <cell r="A17" t="str">
            <v>GT183/25Aug22</v>
          </cell>
          <cell r="B17">
            <v>44981</v>
          </cell>
          <cell r="C17">
            <v>7.3749966666666671</v>
          </cell>
          <cell r="D17">
            <v>7.3749933333333333</v>
          </cell>
          <cell r="E17">
            <v>7.371666666666667</v>
          </cell>
          <cell r="F17">
            <v>7.3716566666666665</v>
          </cell>
          <cell r="G17">
            <v>7.3716533333333336</v>
          </cell>
          <cell r="H17">
            <v>7.3916533333333341</v>
          </cell>
          <cell r="I17">
            <v>7.3916533333333332</v>
          </cell>
          <cell r="J17">
            <v>7.3074950000000003</v>
          </cell>
          <cell r="K17">
            <v>7.3849866666666664</v>
          </cell>
          <cell r="L17">
            <v>7.3849899999999993</v>
          </cell>
          <cell r="M17">
            <v>7.3683166666666677</v>
          </cell>
          <cell r="N17">
            <v>7.3683300000000003</v>
          </cell>
          <cell r="O17">
            <v>7.3683333333333332</v>
          </cell>
          <cell r="P17">
            <v>7.368336666666667</v>
          </cell>
          <cell r="Q17">
            <v>7.3683266666666656</v>
          </cell>
          <cell r="R17">
            <v>7.3783199999999995</v>
          </cell>
          <cell r="S17">
            <v>7.3783266666666663</v>
          </cell>
          <cell r="T17">
            <v>7.378333333333333</v>
          </cell>
          <cell r="U17">
            <v>7.378333333333333</v>
          </cell>
          <cell r="V17">
            <v>7.3883233333333331</v>
          </cell>
          <cell r="W17">
            <v>7.3616533333333329</v>
          </cell>
          <cell r="X17">
            <v>7.3616566666666658</v>
          </cell>
          <cell r="Y17">
            <v>7.3616566666666658</v>
          </cell>
          <cell r="Z17">
            <v>7.3616600000000005</v>
          </cell>
          <cell r="AA17">
            <v>7.3616533333333338</v>
          </cell>
          <cell r="AB17">
            <v>7.3616566666666658</v>
          </cell>
          <cell r="AC17">
            <v>7.2924850000000001</v>
          </cell>
          <cell r="AD17">
            <v>7.2924850000000001</v>
          </cell>
          <cell r="AE17">
            <v>7.2874850000000002</v>
          </cell>
          <cell r="AF17">
            <v>7.3583266666666667</v>
          </cell>
          <cell r="AG17">
            <v>7.3583366666666663</v>
          </cell>
          <cell r="AH17">
            <v>7.3583299999999996</v>
          </cell>
          <cell r="AI17">
            <v>7.3649866666666668</v>
          </cell>
          <cell r="AJ17">
            <v>7.3549933333333328</v>
          </cell>
          <cell r="AK17">
            <v>7.3549966666666675</v>
          </cell>
          <cell r="AL17">
            <v>7.3549933333333328</v>
          </cell>
          <cell r="AM17">
            <v>7.3549999999999995</v>
          </cell>
          <cell r="AN17">
            <v>7.3716499999999998</v>
          </cell>
          <cell r="AO17">
            <v>7.3983166666666662</v>
          </cell>
          <cell r="AP17">
            <v>7.3983233333333329</v>
          </cell>
          <cell r="AQ17">
            <v>7.3374900000000007</v>
          </cell>
          <cell r="AR17">
            <v>7.6749999999999998</v>
          </cell>
          <cell r="AS17">
            <v>7.7249800000000004</v>
          </cell>
          <cell r="AT17">
            <v>7.6249799999999999</v>
          </cell>
          <cell r="AU17">
            <v>7.58249</v>
          </cell>
          <cell r="AV17">
            <v>7.58249</v>
          </cell>
          <cell r="AW17">
            <v>7.5774950000000008</v>
          </cell>
          <cell r="AX17">
            <v>7.70749</v>
          </cell>
          <cell r="AY17">
            <v>7.7524999999999995</v>
          </cell>
          <cell r="AZ17">
            <v>7.7474799999999995</v>
          </cell>
          <cell r="BA17">
            <v>7.7275</v>
          </cell>
          <cell r="BB17">
            <v>7.8074899999999996</v>
          </cell>
          <cell r="BC17">
            <v>7.8174799999999998</v>
          </cell>
          <cell r="BD17">
            <v>7.8174799999999998</v>
          </cell>
          <cell r="BE17">
            <v>7.8174900000000003</v>
          </cell>
          <cell r="BF17">
            <v>7.8174899999999994</v>
          </cell>
          <cell r="BG17">
            <v>7.8174899999999994</v>
          </cell>
          <cell r="BH17">
            <v>7.8174850000000005</v>
          </cell>
          <cell r="BI17">
            <v>7.7824949999999999</v>
          </cell>
          <cell r="BJ17">
            <v>7.7825050000000005</v>
          </cell>
          <cell r="BK17">
            <v>7.777495</v>
          </cell>
          <cell r="BL17">
            <v>7.7774850000000004</v>
          </cell>
          <cell r="BM17">
            <v>7.7624949999999995</v>
          </cell>
          <cell r="BN17">
            <v>7.6999899999999997</v>
          </cell>
          <cell r="BO17">
            <v>7.6800100000000002</v>
          </cell>
          <cell r="BP17">
            <v>7.6199899999999996</v>
          </cell>
          <cell r="BQ17">
            <v>7.6100099999999999</v>
          </cell>
          <cell r="BR17">
            <v>7.59</v>
          </cell>
          <cell r="BS17">
            <v>7.77</v>
          </cell>
          <cell r="BT17">
            <v>7.7974949999999996</v>
          </cell>
          <cell r="BU17">
            <v>7.7925000000000004</v>
          </cell>
          <cell r="BV17">
            <v>7.7924949999999997</v>
          </cell>
          <cell r="BW17">
            <v>7.7924899999999999</v>
          </cell>
          <cell r="BX17">
            <v>7.8124950000000002</v>
          </cell>
          <cell r="BY17">
            <v>7.8199899999999998</v>
          </cell>
          <cell r="BZ17">
            <v>7.8149850000000001</v>
          </cell>
          <cell r="CA17">
            <v>7.7724874999999995</v>
          </cell>
          <cell r="CB17">
            <v>7.8099749999999997</v>
          </cell>
          <cell r="CC17">
            <v>7.754975</v>
          </cell>
          <cell r="CD17">
            <v>7.6799949999999999</v>
          </cell>
          <cell r="CE17">
            <v>7.6699950000000001</v>
          </cell>
          <cell r="CF17">
            <v>7.6650099999999997</v>
          </cell>
          <cell r="CG17">
            <v>7.6649899999999995</v>
          </cell>
          <cell r="CH17">
            <v>7.7149900000000002</v>
          </cell>
          <cell r="CI17">
            <v>7.709975</v>
          </cell>
          <cell r="CJ17">
            <v>7.7099899999999995</v>
          </cell>
          <cell r="CK17">
            <v>7.69998</v>
          </cell>
          <cell r="CL17">
            <v>7.6999849999999999</v>
          </cell>
          <cell r="CM17">
            <v>7.6949900000000007</v>
          </cell>
          <cell r="CN17">
            <v>7.694985</v>
          </cell>
          <cell r="CO17">
            <v>7.6599900000000005</v>
          </cell>
          <cell r="CP17">
            <v>7.6599849999999998</v>
          </cell>
          <cell r="CQ17">
            <v>7.649985</v>
          </cell>
          <cell r="CR17">
            <v>7.8999699999999997</v>
          </cell>
          <cell r="CS17">
            <v>7.8499800000000004</v>
          </cell>
          <cell r="CT17">
            <v>7.84999</v>
          </cell>
          <cell r="CU17">
            <v>7.9499899999999997</v>
          </cell>
          <cell r="CV17">
            <v>7.8499800000000004</v>
          </cell>
          <cell r="CW17">
            <v>7.8499800000000004</v>
          </cell>
          <cell r="CX17">
            <v>7.8549800000000003</v>
          </cell>
          <cell r="CY17">
            <v>7.8149949999999997</v>
          </cell>
          <cell r="CZ17">
            <v>7.8049900000000001</v>
          </cell>
          <cell r="DA17">
            <v>7.7949850000000005</v>
          </cell>
          <cell r="DB17">
            <v>7.794975</v>
          </cell>
          <cell r="DC17">
            <v>7.774985</v>
          </cell>
          <cell r="DD17">
            <v>7.7249800000000004</v>
          </cell>
          <cell r="DE17">
            <v>7.7249750000000006</v>
          </cell>
          <cell r="DF17">
            <v>7.8710599999999999</v>
          </cell>
          <cell r="DG17">
            <v>7.8710599999999999</v>
          </cell>
          <cell r="DH17">
            <v>7.8999800000000002</v>
          </cell>
          <cell r="DI17">
            <v>7.8699999999999992</v>
          </cell>
          <cell r="DJ17">
            <v>7.86998</v>
          </cell>
          <cell r="DK17">
            <v>7.8499800000000004</v>
          </cell>
          <cell r="DL17">
            <v>7.9749850000000002</v>
          </cell>
          <cell r="DM17">
            <v>7.9549950000000003</v>
          </cell>
          <cell r="DN17">
            <v>7.94998</v>
          </cell>
          <cell r="DO17">
            <v>7.94998</v>
          </cell>
          <cell r="DP17">
            <v>7.9449950000000005</v>
          </cell>
          <cell r="DQ17">
            <v>7.8999800000000002</v>
          </cell>
          <cell r="DR17">
            <v>7.8699899999999996</v>
          </cell>
          <cell r="DS17">
            <v>7.859985</v>
          </cell>
          <cell r="DT17">
            <v>7.8649900000000006</v>
          </cell>
          <cell r="DU17">
            <v>7.8649950000000004</v>
          </cell>
          <cell r="DV17">
            <v>7.8349849999999996</v>
          </cell>
          <cell r="DW17">
            <v>7.8299799999999999</v>
          </cell>
          <cell r="DX17">
            <v>7.9499849999999999</v>
          </cell>
          <cell r="DY17">
            <v>7.9199950000000001</v>
          </cell>
          <cell r="DZ17">
            <v>7.9149949999999993</v>
          </cell>
          <cell r="EA17">
            <v>7.9149799999999999</v>
          </cell>
          <cell r="EB17">
            <v>7.7918099999999999</v>
          </cell>
          <cell r="EC17">
            <v>7.7918099999999999</v>
          </cell>
          <cell r="ED17">
            <v>7.8199950000000005</v>
          </cell>
          <cell r="EE17">
            <v>7.8199749999999995</v>
          </cell>
          <cell r="EF17">
            <v>7.8149650000000008</v>
          </cell>
          <cell r="EG17">
            <v>7.8099749999999997</v>
          </cell>
          <cell r="EH17">
            <v>7.8549850000000001</v>
          </cell>
          <cell r="EI17">
            <v>7.72499</v>
          </cell>
          <cell r="EJ17">
            <v>7.7699850000000001</v>
          </cell>
          <cell r="EK17">
            <v>7.7649850000000002</v>
          </cell>
          <cell r="EL17">
            <v>8.0474800000000002</v>
          </cell>
          <cell r="EM17">
            <v>8.2099799999999998</v>
          </cell>
          <cell r="EN17">
            <v>8.1249849999999988</v>
          </cell>
          <cell r="EO17">
            <v>8.1249950000000002</v>
          </cell>
          <cell r="EP17">
            <v>8.1249949999999984</v>
          </cell>
          <cell r="EQ17">
            <v>8.1699750000000009</v>
          </cell>
          <cell r="ER17">
            <v>8.0749899999999997</v>
          </cell>
          <cell r="ES17">
            <v>8.1399849999999994</v>
          </cell>
          <cell r="ET17">
            <v>8.2299900000000008</v>
          </cell>
          <cell r="EU17">
            <v>8.0749899999999997</v>
          </cell>
          <cell r="EV17">
            <v>8.0749949999999995</v>
          </cell>
          <cell r="EW17">
            <v>8.0699900000000007</v>
          </cell>
          <cell r="EX17">
            <v>8.0299899999999997</v>
          </cell>
          <cell r="EY17">
            <v>8.0199850000000001</v>
          </cell>
          <cell r="EZ17">
            <v>7.995000000000001</v>
          </cell>
          <cell r="FA17">
            <v>7.9949899999999996</v>
          </cell>
          <cell r="FB17">
            <v>7.9949849999999998</v>
          </cell>
          <cell r="FC17">
            <v>8.0849900000000012</v>
          </cell>
          <cell r="FD17">
            <v>7.9799799999999994</v>
          </cell>
          <cell r="FE17">
            <v>7.9549799999999999</v>
          </cell>
          <cell r="FF17">
            <v>7.9499849999999999</v>
          </cell>
          <cell r="FG17">
            <v>7.93499</v>
          </cell>
          <cell r="FH17">
            <v>7.9199849999999996</v>
          </cell>
          <cell r="FI17">
            <v>7.8449949999999999</v>
          </cell>
          <cell r="FJ17">
            <v>7.8349900000000003</v>
          </cell>
          <cell r="FK17">
            <v>7.8349849999999996</v>
          </cell>
          <cell r="FL17">
            <v>7.8349899999999995</v>
          </cell>
          <cell r="FM17">
            <v>7.9649900000000002</v>
          </cell>
          <cell r="FN17">
            <v>7.859985</v>
          </cell>
          <cell r="FO17">
            <v>7.8399900000000002</v>
          </cell>
          <cell r="FP17">
            <v>7.8299900000000004</v>
          </cell>
          <cell r="FQ17">
            <v>7.8249849999999999</v>
          </cell>
          <cell r="FR17">
            <v>7.7599800000000005</v>
          </cell>
          <cell r="FS17">
            <v>7.75997</v>
          </cell>
          <cell r="FT17">
            <v>7.7349899999999998</v>
          </cell>
          <cell r="FU17">
            <v>7.73</v>
          </cell>
          <cell r="FV17">
            <v>7.7199849999999994</v>
          </cell>
          <cell r="FW17">
            <v>7.7299950000000006</v>
          </cell>
          <cell r="FX17">
            <v>7.73</v>
          </cell>
          <cell r="FY17">
            <v>7.7099900000000003</v>
          </cell>
          <cell r="FZ17">
            <v>7.6999899999999997</v>
          </cell>
          <cell r="GA17">
            <v>7.6549849999999999</v>
          </cell>
          <cell r="GB17">
            <v>7.8999699999999997</v>
          </cell>
          <cell r="GC17">
            <v>7.8999600000000001</v>
          </cell>
          <cell r="GD17">
            <v>7.7799899999999997</v>
          </cell>
          <cell r="GE17">
            <v>7.7800050000000001</v>
          </cell>
          <cell r="GF17">
            <v>7.7649900000000001</v>
          </cell>
          <cell r="GG17">
            <v>7.73</v>
          </cell>
          <cell r="GH17">
            <v>7.7099900000000003</v>
          </cell>
          <cell r="GI17">
            <v>7.6999899999999997</v>
          </cell>
          <cell r="GJ17">
            <v>7.6949899999999998</v>
          </cell>
          <cell r="GK17">
            <v>7.7999899999999993</v>
          </cell>
          <cell r="GL17">
            <v>7.6699850000000005</v>
          </cell>
          <cell r="GM17">
            <v>7.6649700000000003</v>
          </cell>
          <cell r="GN17">
            <v>7.6599850000000007</v>
          </cell>
          <cell r="GO17">
            <v>7.7799949999999995</v>
          </cell>
          <cell r="GP17">
            <v>7.7299799999999994</v>
          </cell>
          <cell r="GQ17">
            <v>7.714995</v>
          </cell>
          <cell r="GR17">
            <v>7.7049849999999998</v>
          </cell>
          <cell r="GS17">
            <v>7.6999849999999999</v>
          </cell>
          <cell r="GT17">
            <v>7.5549949999999999</v>
          </cell>
          <cell r="GU17">
            <v>7.6649899999999995</v>
          </cell>
          <cell r="GV17">
            <v>7.6549800000000001</v>
          </cell>
          <cell r="GW17">
            <v>7.6549949999999995</v>
          </cell>
          <cell r="GX17">
            <v>7.649985</v>
          </cell>
          <cell r="GY17">
            <v>7.7399849999999999</v>
          </cell>
          <cell r="GZ17">
            <v>7.7349899999999998</v>
          </cell>
          <cell r="HA17">
            <v>7.7349899999999998</v>
          </cell>
          <cell r="HB17">
            <v>7.7324900000000003</v>
          </cell>
          <cell r="HC17">
            <v>7.7324900000000003</v>
          </cell>
          <cell r="HD17">
            <v>7.7299899999999999</v>
          </cell>
          <cell r="HE17">
            <v>7.7249949999999998</v>
          </cell>
          <cell r="HF17">
            <v>7.7049899999999996</v>
          </cell>
          <cell r="HG17">
            <v>7.6649849999999997</v>
          </cell>
          <cell r="HH17">
            <v>7.6599849999999998</v>
          </cell>
          <cell r="HI17">
            <v>7.7599800000000005</v>
          </cell>
          <cell r="HJ17">
            <v>7.7224824999999999</v>
          </cell>
          <cell r="HK17">
            <v>7.7124900000000007</v>
          </cell>
          <cell r="HL17">
            <v>7.8999899999999998</v>
          </cell>
          <cell r="HM17">
            <v>7.9000199999999996</v>
          </cell>
          <cell r="HN17">
            <v>7.6899999999999995</v>
          </cell>
          <cell r="HO17">
            <v>7.6949900000000007</v>
          </cell>
          <cell r="HP17">
            <v>7.6849799999999995</v>
          </cell>
          <cell r="HQ17">
            <v>7.6799850000000003</v>
          </cell>
          <cell r="HR17">
            <v>7.6699850000000005</v>
          </cell>
          <cell r="HS17">
            <v>7.6699950000000001</v>
          </cell>
          <cell r="HT17">
            <v>7.6699850000000005</v>
          </cell>
          <cell r="HU17">
            <v>7.6699799999999998</v>
          </cell>
          <cell r="HV17">
            <v>7.7399750000000003</v>
          </cell>
          <cell r="HW17">
            <v>7.74</v>
          </cell>
          <cell r="HX17">
            <v>7.734985</v>
          </cell>
          <cell r="HY17">
            <v>7.714995</v>
          </cell>
          <cell r="HZ17">
            <v>7.709975</v>
          </cell>
          <cell r="IA17">
            <v>7.7049849999999998</v>
          </cell>
          <cell r="IB17">
            <v>7.6499800000000002</v>
          </cell>
          <cell r="IC17">
            <v>7.6999700000000004</v>
          </cell>
          <cell r="ID17">
            <v>7.6249900000000004</v>
          </cell>
          <cell r="IE17">
            <v>7.6149850000000008</v>
          </cell>
          <cell r="IF17">
            <v>7.6149849999999999</v>
          </cell>
          <cell r="IG17">
            <v>7.69998</v>
          </cell>
          <cell r="IH17">
            <v>7.5799800000000008</v>
          </cell>
          <cell r="II17">
            <v>7.5749949999999995</v>
          </cell>
          <cell r="IJ17">
            <v>7.5674849999999996</v>
          </cell>
          <cell r="IK17">
            <v>7.5349950000000003</v>
          </cell>
          <cell r="IL17">
            <v>7.5199750000000005</v>
          </cell>
          <cell r="IM17">
            <v>7.5149949999999999</v>
          </cell>
          <cell r="IN17">
            <v>7.5049899999999994</v>
          </cell>
          <cell r="IO17">
            <v>7.5674849999999996</v>
          </cell>
          <cell r="IP17">
            <v>7.55999</v>
          </cell>
          <cell r="IQ17">
            <v>7.5449850000000005</v>
          </cell>
          <cell r="IR17">
            <v>7.5399949999999993</v>
          </cell>
          <cell r="IS17">
            <v>7.5299750000000003</v>
          </cell>
          <cell r="IT17">
            <v>7.4699850000000003</v>
          </cell>
          <cell r="IU17">
            <v>7.4399800000000003</v>
          </cell>
          <cell r="IV17">
            <v>7.424995</v>
          </cell>
          <cell r="IW17">
            <v>7.4149949999999993</v>
          </cell>
          <cell r="IX17">
            <v>7.4099850000000007</v>
          </cell>
          <cell r="IY17">
            <v>7.6399800000000004</v>
          </cell>
          <cell r="IZ17">
            <v>7.6349850000000004</v>
          </cell>
          <cell r="JA17">
            <v>7.6199750000000002</v>
          </cell>
          <cell r="JB17">
            <v>7.6099800000000002</v>
          </cell>
          <cell r="JC17">
            <v>7.6049950000000006</v>
          </cell>
          <cell r="JD17">
            <v>7.6699850000000005</v>
          </cell>
          <cell r="JE17">
            <v>7.6449850000000001</v>
          </cell>
          <cell r="JF17">
            <v>7.6299799999999998</v>
          </cell>
          <cell r="JG17">
            <v>7.61998</v>
          </cell>
          <cell r="JH17">
            <v>7.6199849999999998</v>
          </cell>
          <cell r="JI17">
            <v>7.6099899999999998</v>
          </cell>
          <cell r="JJ17">
            <v>7.6049850000000001</v>
          </cell>
          <cell r="JK17">
            <v>7.5599849999999993</v>
          </cell>
          <cell r="JL17">
            <v>7.5349850000000007</v>
          </cell>
          <cell r="JM17">
            <v>7.5349899999999996</v>
          </cell>
          <cell r="JN17">
            <v>7.6249849999999997</v>
          </cell>
          <cell r="JO17">
            <v>7.6299849999999996</v>
          </cell>
          <cell r="JP17">
            <v>7.6099899999999998</v>
          </cell>
          <cell r="JQ17">
            <v>7.59999</v>
          </cell>
          <cell r="JR17">
            <v>7.5949849999999994</v>
          </cell>
          <cell r="JS17">
            <v>7.5949849999999994</v>
          </cell>
          <cell r="JT17">
            <v>7.5349950000000003</v>
          </cell>
          <cell r="JU17">
            <v>7.5199750000000005</v>
          </cell>
          <cell r="JV17">
            <v>7.5149949999999999</v>
          </cell>
          <cell r="JW17">
            <v>7.509995</v>
          </cell>
          <cell r="JX17">
            <v>7.6249750000000001</v>
          </cell>
          <cell r="JY17">
            <v>7.6199849999999998</v>
          </cell>
          <cell r="JZ17">
            <v>7.6199899999999996</v>
          </cell>
          <cell r="KA17">
            <v>7.5949850000000003</v>
          </cell>
          <cell r="KB17">
            <v>7.5900049999999997</v>
          </cell>
          <cell r="KC17">
            <v>7.5849849999999996</v>
          </cell>
          <cell r="KD17">
            <v>7.5749899999999997</v>
          </cell>
          <cell r="KE17">
            <v>7.5599950000000007</v>
          </cell>
          <cell r="KF17">
            <v>7.5499799999999997</v>
          </cell>
          <cell r="KG17">
            <v>7.5249799999999993</v>
          </cell>
          <cell r="KH17">
            <v>7.59</v>
          </cell>
          <cell r="KI17">
            <v>7.5649999999999995</v>
          </cell>
          <cell r="KJ17">
            <v>7.5449950000000001</v>
          </cell>
          <cell r="KK17">
            <v>7.6799850000000003</v>
          </cell>
          <cell r="KL17">
            <v>7.6799850000000003</v>
          </cell>
          <cell r="KM17">
            <v>7.6549899999999997</v>
          </cell>
          <cell r="KN17">
            <v>7.6549750000000003</v>
          </cell>
          <cell r="KO17">
            <v>7.6499699999999997</v>
          </cell>
          <cell r="KP17">
            <v>7.6399850000000002</v>
          </cell>
          <cell r="KQ17">
            <v>7.6399849999999994</v>
          </cell>
          <cell r="KR17">
            <v>7.6149800000000001</v>
          </cell>
          <cell r="KS17">
            <v>7.5949849999999994</v>
          </cell>
          <cell r="KT17">
            <v>7.5950050000000005</v>
          </cell>
          <cell r="KU17">
            <v>7.5899900000000002</v>
          </cell>
          <cell r="KV17">
            <v>7.5750000000000002</v>
          </cell>
          <cell r="KW17">
            <v>7.5599850000000002</v>
          </cell>
          <cell r="KX17">
            <v>7.5549999999999997</v>
          </cell>
          <cell r="KY17">
            <v>7.5499700000000001</v>
          </cell>
          <cell r="KZ17">
            <v>7.5299750000000003</v>
          </cell>
          <cell r="LA17">
            <v>7.5249950000000005</v>
          </cell>
          <cell r="LB17">
            <v>7.51999</v>
          </cell>
          <cell r="LC17">
            <v>7.8699899999999996</v>
          </cell>
          <cell r="LD17">
            <v>7.8699899999999996</v>
          </cell>
          <cell r="LE17">
            <v>7.859985</v>
          </cell>
          <cell r="LF17">
            <v>7.859985</v>
          </cell>
          <cell r="LG17">
            <v>7.8299900000000004</v>
          </cell>
          <cell r="LH17">
            <v>7.8450000000000006</v>
          </cell>
          <cell r="LI17">
            <v>7.839995</v>
          </cell>
          <cell r="LJ17">
            <v>7.8399900000000002</v>
          </cell>
          <cell r="LK17">
            <v>7.8350100000000005</v>
          </cell>
          <cell r="LL17">
            <v>7.7849850000000007</v>
          </cell>
          <cell r="LM17">
            <v>7.68499</v>
          </cell>
          <cell r="LN17">
            <v>7.6850000000000005</v>
          </cell>
          <cell r="LO17">
            <v>7.665</v>
          </cell>
          <cell r="LP17">
            <v>7.6599900000000005</v>
          </cell>
          <cell r="LQ17">
            <v>7.5899850000000004</v>
          </cell>
          <cell r="LR17">
            <v>7.6499799999999993</v>
          </cell>
          <cell r="LS17">
            <v>7.5749849999999999</v>
          </cell>
          <cell r="LT17">
            <v>7.55999</v>
          </cell>
          <cell r="LU17">
            <v>7.5499899999999993</v>
          </cell>
          <cell r="LV17">
            <v>7.544975</v>
          </cell>
          <cell r="LW17">
            <v>7.55999</v>
          </cell>
          <cell r="LX17">
            <v>7.5600000000000005</v>
          </cell>
          <cell r="LY17">
            <v>7.5449799999999998</v>
          </cell>
          <cell r="LZ17">
            <v>7.5399950000000002</v>
          </cell>
          <cell r="MA17">
            <v>7.5299899999999997</v>
          </cell>
          <cell r="MB17">
            <v>7.6549849999999999</v>
          </cell>
          <cell r="MC17">
            <v>7.6249800000000008</v>
          </cell>
          <cell r="MD17">
            <v>7.609985</v>
          </cell>
          <cell r="ME17">
            <v>7.59999</v>
          </cell>
          <cell r="MF17">
            <v>7.5949849999999994</v>
          </cell>
          <cell r="MG17">
            <v>7.7174849999999999</v>
          </cell>
          <cell r="MH17">
            <v>7.6849950000000007</v>
          </cell>
          <cell r="MI17">
            <v>7.6699800000000007</v>
          </cell>
          <cell r="MJ17">
            <v>7.6649849999999997</v>
          </cell>
          <cell r="MK17">
            <v>7.6599900000000005</v>
          </cell>
          <cell r="ML17">
            <v>7.6499899999999998</v>
          </cell>
          <cell r="MM17">
            <v>7.6449800000000003</v>
          </cell>
          <cell r="MN17">
            <v>7.6949750000000003</v>
          </cell>
          <cell r="MO17">
            <v>7.6249900000000004</v>
          </cell>
          <cell r="MP17">
            <v>7.6199849999999998</v>
          </cell>
          <cell r="MQ17">
            <v>7.6549849999999999</v>
          </cell>
          <cell r="MR17">
            <v>7.6549899999999997</v>
          </cell>
          <cell r="MS17">
            <v>7.6399799999999995</v>
          </cell>
          <cell r="MT17">
            <v>7.6349749999999998</v>
          </cell>
          <cell r="MU17">
            <v>7.6299900000000003</v>
          </cell>
          <cell r="MV17">
            <v>7.6599849999999998</v>
          </cell>
          <cell r="MW17">
            <v>7.6299799999999998</v>
          </cell>
          <cell r="MX17">
            <v>7.6299850000000005</v>
          </cell>
          <cell r="MY17">
            <v>7.6299850000000005</v>
          </cell>
          <cell r="MZ17">
            <v>7.7149850000000004</v>
          </cell>
          <cell r="NA17">
            <v>7.7149799999999997</v>
          </cell>
          <cell r="NB17">
            <v>7.5899850000000004</v>
          </cell>
          <cell r="NC17">
            <v>7.5849899999999995</v>
          </cell>
          <cell r="ND17">
            <v>7.5799950000000003</v>
          </cell>
          <cell r="NE17">
            <v>7.5699899999999998</v>
          </cell>
          <cell r="NF17">
            <v>7.5649850000000001</v>
          </cell>
          <cell r="NG17">
            <v>7.5499849999999995</v>
          </cell>
          <cell r="NH17">
            <v>7.5450049999999997</v>
          </cell>
          <cell r="NI17">
            <v>7.5399849999999997</v>
          </cell>
          <cell r="NJ17">
            <v>7.5949849999999994</v>
          </cell>
          <cell r="NK17">
            <v>7.6099750000000004</v>
          </cell>
          <cell r="NL17">
            <v>7.5949949999999999</v>
          </cell>
          <cell r="NM17">
            <v>7.5900099999999995</v>
          </cell>
          <cell r="NN17">
            <v>7.5849849999999996</v>
          </cell>
          <cell r="NO17">
            <v>7.6049850000000001</v>
          </cell>
          <cell r="NP17">
            <v>7.5699800000000002</v>
          </cell>
          <cell r="NQ17">
            <v>7.5549800000000005</v>
          </cell>
          <cell r="NR17">
            <v>7.5549850000000003</v>
          </cell>
          <cell r="NS17">
            <v>7.5899799999999997</v>
          </cell>
          <cell r="NT17">
            <v>7.524985</v>
          </cell>
          <cell r="NU17">
            <v>7.549995</v>
          </cell>
          <cell r="NV17">
            <v>7.5449850000000005</v>
          </cell>
          <cell r="NW17">
            <v>7.5449950000000001</v>
          </cell>
          <cell r="NX17">
            <v>7.5449950000000001</v>
          </cell>
          <cell r="NY17">
            <v>7.5799900000000004</v>
          </cell>
          <cell r="NZ17">
            <v>7.5799900000000004</v>
          </cell>
          <cell r="OA17">
            <v>7.6149849999999999</v>
          </cell>
          <cell r="OB17">
            <v>7.6099800000000002</v>
          </cell>
          <cell r="OC17">
            <v>7.5849950000000002</v>
          </cell>
          <cell r="OD17">
            <v>7.584975</v>
          </cell>
          <cell r="OE17">
            <v>7.585</v>
          </cell>
          <cell r="OF17">
            <v>7.569985</v>
          </cell>
          <cell r="OG17">
            <v>7.5399849999999997</v>
          </cell>
          <cell r="OH17">
            <v>7.5399950000000002</v>
          </cell>
          <cell r="OI17">
            <v>7.5399750000000001</v>
          </cell>
          <cell r="OJ17">
            <v>7.5399799999999999</v>
          </cell>
          <cell r="OK17">
            <v>7.51</v>
          </cell>
          <cell r="OL17">
            <v>7.5099850000000004</v>
          </cell>
          <cell r="OM17">
            <v>7.5099900000000002</v>
          </cell>
          <cell r="ON17">
            <v>7.4899950000000004</v>
          </cell>
          <cell r="OO17">
            <v>7.4799799999999994</v>
          </cell>
          <cell r="OP17">
            <v>7.5849849999999996</v>
          </cell>
          <cell r="OQ17">
            <v>7.5699799999999993</v>
          </cell>
          <cell r="OR17">
            <v>7.5649899999999999</v>
          </cell>
          <cell r="OS17">
            <v>7.5549800000000005</v>
          </cell>
          <cell r="OT17">
            <v>7.5549800000000005</v>
          </cell>
          <cell r="OU17">
            <v>7.5149850000000002</v>
          </cell>
          <cell r="OV17">
            <v>7.5399849999999997</v>
          </cell>
          <cell r="OW17">
            <v>7.5349849999999998</v>
          </cell>
          <cell r="OX17">
            <v>7.4899849999999999</v>
          </cell>
          <cell r="OY17">
            <v>7.4699850000000003</v>
          </cell>
          <cell r="OZ17">
            <v>7.4349749999999997</v>
          </cell>
          <cell r="PA17">
            <v>7.43499</v>
          </cell>
          <cell r="PB17">
            <v>7.4349799999999995</v>
          </cell>
          <cell r="PC17">
            <v>7.4299900000000001</v>
          </cell>
          <cell r="PD17">
            <v>7.3949850000000001</v>
          </cell>
          <cell r="PE17">
            <v>7.3949850000000001</v>
          </cell>
          <cell r="PF17">
            <v>7.3949999999999996</v>
          </cell>
          <cell r="PG17">
            <v>7.3749950000000002</v>
          </cell>
          <cell r="PH17">
            <v>7.375</v>
          </cell>
          <cell r="PI17">
            <v>7.4549900000000004</v>
          </cell>
          <cell r="PJ17">
            <v>7.4549799999999999</v>
          </cell>
          <cell r="PK17">
            <v>7.4549900000000004</v>
          </cell>
          <cell r="PL17">
            <v>7.4499700000000004</v>
          </cell>
          <cell r="PM17">
            <v>7.444985</v>
          </cell>
          <cell r="PN17">
            <v>7.4299900000000001</v>
          </cell>
          <cell r="PO17">
            <v>7.4249849999999995</v>
          </cell>
          <cell r="PP17">
            <v>7.4249900000000002</v>
          </cell>
          <cell r="PQ17">
            <v>7.4249799999999997</v>
          </cell>
          <cell r="PR17">
            <v>7.4149899999999995</v>
          </cell>
          <cell r="PS17">
            <v>7.4</v>
          </cell>
          <cell r="PT17">
            <v>7.3899650000000001</v>
          </cell>
          <cell r="PU17">
            <v>7.379975</v>
          </cell>
          <cell r="PV17">
            <v>7.379975</v>
          </cell>
          <cell r="PW17">
            <v>7.3800000000000008</v>
          </cell>
          <cell r="PX17">
            <v>7.335</v>
          </cell>
          <cell r="PY17">
            <v>7.3399800000000006</v>
          </cell>
          <cell r="PZ17">
            <v>7.3349899999999995</v>
          </cell>
          <cell r="QA17">
            <v>7.3349950000000002</v>
          </cell>
          <cell r="QB17">
            <v>7.3299950000000003</v>
          </cell>
          <cell r="QC17">
            <v>7.3249949999999995</v>
          </cell>
          <cell r="QD17">
            <v>7.2650050000000004</v>
          </cell>
          <cell r="QE17">
            <v>7.2549849999999996</v>
          </cell>
          <cell r="QF17">
            <v>7.2549899999999994</v>
          </cell>
          <cell r="QG17">
            <v>7.2499900000000004</v>
          </cell>
          <cell r="QH17">
            <v>7.3999800000000002</v>
          </cell>
          <cell r="QI17">
            <v>7.3399850000000004</v>
          </cell>
          <cell r="QJ17">
            <v>7.3349799999999998</v>
          </cell>
          <cell r="QK17">
            <v>7.3349899999999995</v>
          </cell>
          <cell r="QL17">
            <v>7.3299900000000004</v>
          </cell>
          <cell r="QM17">
            <v>7.3299750000000001</v>
          </cell>
          <cell r="QN17">
            <v>7.3299749999999992</v>
          </cell>
          <cell r="QO17">
            <v>7.3299900000000004</v>
          </cell>
          <cell r="QP17">
            <v>7.3099950000000007</v>
          </cell>
          <cell r="QQ17">
            <v>7.3099850000000002</v>
          </cell>
          <cell r="QR17">
            <v>7.3049900000000001</v>
          </cell>
          <cell r="QS17">
            <v>7.3049949999999999</v>
          </cell>
          <cell r="QT17">
            <v>7.3699899999999996</v>
          </cell>
          <cell r="QU17">
            <v>7.274985</v>
          </cell>
          <cell r="QV17">
            <v>7.2649950000000008</v>
          </cell>
          <cell r="QW17">
            <v>7.259995</v>
          </cell>
          <cell r="QX17">
            <v>7.2599900000000002</v>
          </cell>
          <cell r="QY17">
            <v>7.1849749999999997</v>
          </cell>
          <cell r="QZ17">
            <v>7.18499</v>
          </cell>
          <cell r="RA17">
            <v>7.1800049999999995</v>
          </cell>
          <cell r="RB17">
            <v>7.1799850000000003</v>
          </cell>
          <cell r="RC17">
            <v>7.2099799999999998</v>
          </cell>
          <cell r="RD17">
            <v>7.1899800000000003</v>
          </cell>
          <cell r="RE17">
            <v>7.18499</v>
          </cell>
          <cell r="RF17">
            <v>7.1850050000000003</v>
          </cell>
          <cell r="RG17">
            <v>7.1799850000000003</v>
          </cell>
          <cell r="RH17">
            <v>7.1399900000000001</v>
          </cell>
          <cell r="RI17">
            <v>7.0999850000000002</v>
          </cell>
          <cell r="RJ17">
            <v>7.0999800000000004</v>
          </cell>
          <cell r="RK17">
            <v>7.0949850000000003</v>
          </cell>
          <cell r="RL17">
            <v>7.0900100000000004</v>
          </cell>
          <cell r="RM17">
            <v>7.1624800000000004</v>
          </cell>
          <cell r="RN17">
            <v>7.1299849999999996</v>
          </cell>
          <cell r="RO17">
            <v>7.1249849999999997</v>
          </cell>
          <cell r="RP17">
            <v>7.1199999999999992</v>
          </cell>
          <cell r="RQ17">
            <v>7.1199849999999998</v>
          </cell>
          <cell r="RR17">
            <v>7.1049949999999997</v>
          </cell>
          <cell r="RS17">
            <v>7.0949999999999998</v>
          </cell>
          <cell r="RT17">
            <v>7.0333199999999998</v>
          </cell>
          <cell r="RU17">
            <v>7.0299866666666668</v>
          </cell>
          <cell r="RV17">
            <v>7.03</v>
          </cell>
          <cell r="RW17">
            <v>7.0266633333333344</v>
          </cell>
          <cell r="RX17">
            <v>7.0100000000000007</v>
          </cell>
          <cell r="RY17">
            <v>7.0100000000000007</v>
          </cell>
          <cell r="RZ17">
            <v>7.0033133333333337</v>
          </cell>
          <cell r="SA17">
            <v>6.9999933333333333</v>
          </cell>
          <cell r="SB17">
            <v>7.0366633333333333</v>
          </cell>
          <cell r="SC17">
            <v>7.0133333333333328</v>
          </cell>
          <cell r="SD17">
            <v>7.0133299999999998</v>
          </cell>
          <cell r="SE17">
            <v>7.0133299999999998</v>
          </cell>
          <cell r="SF17">
            <v>6.9899833333333339</v>
          </cell>
          <cell r="SG17">
            <v>6.9899866666666668</v>
          </cell>
          <cell r="SH17">
            <v>6.9833233333333338</v>
          </cell>
          <cell r="SI17">
            <v>6.9799966666666675</v>
          </cell>
          <cell r="SJ17">
            <v>6.9766633333333337</v>
          </cell>
          <cell r="SK17">
            <v>6.9766599999999999</v>
          </cell>
          <cell r="SL17">
            <v>7.07498</v>
          </cell>
          <cell r="SM17">
            <v>7.0399900000000004</v>
          </cell>
          <cell r="SN17">
            <v>7.0249950000000005</v>
          </cell>
          <cell r="SO17">
            <v>7.0233299999999987</v>
          </cell>
          <cell r="SP17">
            <v>7.0399900000000004</v>
          </cell>
          <cell r="SQ17">
            <v>7.0799850000000006</v>
          </cell>
          <cell r="SR17">
            <v>7.0699900000000007</v>
          </cell>
          <cell r="SS17">
            <v>7.0699850000000009</v>
          </cell>
          <cell r="ST17">
            <v>7.0649899999999999</v>
          </cell>
          <cell r="SU17">
            <v>7.0649899999999999</v>
          </cell>
          <cell r="SV17">
            <v>7.0599850000000002</v>
          </cell>
          <cell r="SW17">
            <v>7.0499799999999997</v>
          </cell>
          <cell r="SX17">
            <v>7.0499749999999999</v>
          </cell>
          <cell r="SY17">
            <v>7.0499849999999995</v>
          </cell>
          <cell r="SZ17">
            <v>7.0449999999999999</v>
          </cell>
          <cell r="TA17">
            <v>7.0849899999999995</v>
          </cell>
          <cell r="TB17">
            <v>7.0499799999999997</v>
          </cell>
          <cell r="TC17">
            <v>7.0749849999999999</v>
          </cell>
          <cell r="TD17">
            <v>7.0449799999999998</v>
          </cell>
          <cell r="TE17">
            <v>7.0449999999999999</v>
          </cell>
          <cell r="TF17">
            <v>7.0899900000000002</v>
          </cell>
          <cell r="TG17">
            <v>7.09</v>
          </cell>
          <cell r="TH17">
            <v>7.0799900000000004</v>
          </cell>
          <cell r="TI17">
            <v>7.0799900000000004</v>
          </cell>
          <cell r="TJ17">
            <v>7.075005</v>
          </cell>
          <cell r="TK17">
            <v>7.1799949999999999</v>
          </cell>
          <cell r="TL17">
            <v>7.17</v>
          </cell>
          <cell r="TM17">
            <v>7.1649950000000002</v>
          </cell>
          <cell r="TN17">
            <v>7.160005</v>
          </cell>
          <cell r="TO17">
            <v>7.1649899999999995</v>
          </cell>
          <cell r="TP17">
            <v>7.1449750000000005</v>
          </cell>
          <cell r="TQ17">
            <v>7.1449850000000001</v>
          </cell>
          <cell r="TR17">
            <v>7.1449800000000003</v>
          </cell>
          <cell r="TS17">
            <v>7.1349850000000004</v>
          </cell>
          <cell r="TT17">
            <v>7.1599950000000003</v>
          </cell>
          <cell r="TU17">
            <v>7.2149749999999999</v>
          </cell>
          <cell r="TV17">
            <v>7.2099950000000002</v>
          </cell>
          <cell r="TW17">
            <v>7.2100049999999998</v>
          </cell>
          <cell r="TX17">
            <v>7.2399950000000004</v>
          </cell>
          <cell r="TY17">
            <v>7.2399950000000004</v>
          </cell>
          <cell r="TZ17">
            <v>7.2399900000000006</v>
          </cell>
          <cell r="UA17">
            <v>7.2399950000000004</v>
          </cell>
          <cell r="UB17">
            <v>7.2399950000000004</v>
          </cell>
          <cell r="UC17">
            <v>7.4099950000000003</v>
          </cell>
          <cell r="UD17">
            <v>7.4699799999999996</v>
          </cell>
          <cell r="UE17">
            <v>7.4550149999999995</v>
          </cell>
          <cell r="UF17">
            <v>7.43499</v>
          </cell>
          <cell r="UG17">
            <v>7.43499</v>
          </cell>
          <cell r="UH17">
            <v>7.43499</v>
          </cell>
          <cell r="UI17">
            <v>7.4149849999999997</v>
          </cell>
          <cell r="UJ17">
            <v>7.4049950000000004</v>
          </cell>
          <cell r="UK17">
            <v>7.3849649999999993</v>
          </cell>
          <cell r="UL17">
            <v>7.3799900000000003</v>
          </cell>
          <cell r="UM17">
            <v>7.3750049999999998</v>
          </cell>
          <cell r="UN17">
            <v>7.2949850000000005</v>
          </cell>
          <cell r="UO17">
            <v>7.4049800000000001</v>
          </cell>
          <cell r="UP17">
            <v>7.3849850000000004</v>
          </cell>
          <cell r="UQ17">
            <v>7.3800050000000006</v>
          </cell>
          <cell r="UR17">
            <v>7.3749950000000002</v>
          </cell>
          <cell r="US17">
            <v>7.3699899999999996</v>
          </cell>
          <cell r="UT17">
            <v>7.4099900000000005</v>
          </cell>
          <cell r="UU17">
            <v>7.40998</v>
          </cell>
          <cell r="UV17">
            <v>7.4050000000000002</v>
          </cell>
          <cell r="UW17">
            <v>7.3999799999999993</v>
          </cell>
          <cell r="UX17">
            <v>7.3949750000000005</v>
          </cell>
          <cell r="UY17">
            <v>7.6149850000000008</v>
          </cell>
          <cell r="UZ17">
            <v>7.5649999999999995</v>
          </cell>
          <cell r="VA17">
            <v>7.5599949999999998</v>
          </cell>
          <cell r="VB17">
            <v>7.5599849999999993</v>
          </cell>
          <cell r="VC17">
            <v>7.5599849999999993</v>
          </cell>
          <cell r="VD17">
            <v>7.59999</v>
          </cell>
          <cell r="VE17">
            <v>7.5250000000000004</v>
          </cell>
          <cell r="VF17">
            <v>7.5199949999999998</v>
          </cell>
          <cell r="VG17">
            <v>7.5149799999999995</v>
          </cell>
          <cell r="VH17">
            <v>7.5099850000000004</v>
          </cell>
          <cell r="VI17">
            <v>7.5049849999999996</v>
          </cell>
          <cell r="VJ17">
            <v>7.484985</v>
          </cell>
          <cell r="VK17">
            <v>7.4799949999999997</v>
          </cell>
          <cell r="VL17">
            <v>7.4750049999999995</v>
          </cell>
          <cell r="VM17">
            <v>7.4699949999999999</v>
          </cell>
          <cell r="VN17">
            <v>7.52</v>
          </cell>
          <cell r="VO17">
            <v>7.4699849999999994</v>
          </cell>
          <cell r="VP17">
            <v>7.4649850000000004</v>
          </cell>
          <cell r="VQ17">
            <v>7.4600100000000005</v>
          </cell>
          <cell r="VR17">
            <v>7.3949850000000001</v>
          </cell>
          <cell r="VS17">
            <v>7.47499</v>
          </cell>
          <cell r="VT17">
            <v>7.3749950000000002</v>
          </cell>
          <cell r="VU17">
            <v>7.3749799999999999</v>
          </cell>
          <cell r="VV17">
            <v>7.3749799999999999</v>
          </cell>
          <cell r="VW17">
            <v>7.3649749999999994</v>
          </cell>
          <cell r="VX17">
            <v>7.44</v>
          </cell>
          <cell r="VY17">
            <v>7.3749950000000002</v>
          </cell>
          <cell r="VZ17">
            <v>7.4249849999999995</v>
          </cell>
          <cell r="WA17">
            <v>7.424995</v>
          </cell>
          <cell r="WB17">
            <v>7.4299900000000001</v>
          </cell>
          <cell r="WC17">
            <v>7.4249749999999999</v>
          </cell>
          <cell r="WD17">
            <v>7.334975</v>
          </cell>
          <cell r="WE17">
            <v>7.3299849999999998</v>
          </cell>
          <cell r="WF17">
            <v>7.3249899999999997</v>
          </cell>
          <cell r="WG17">
            <v>7.325005</v>
          </cell>
          <cell r="WH17">
            <v>7.3999800000000002</v>
          </cell>
          <cell r="WI17">
            <v>7.3849649999999993</v>
          </cell>
          <cell r="WJ17">
            <v>7.2699949999999998</v>
          </cell>
          <cell r="WK17">
            <v>7.2649850000000002</v>
          </cell>
          <cell r="WL17">
            <v>7.2650000000000006</v>
          </cell>
          <cell r="WM17">
            <v>7.3249849999999999</v>
          </cell>
          <cell r="WN17">
            <v>7.339995</v>
          </cell>
          <cell r="WO17">
            <v>7.3349950000000002</v>
          </cell>
          <cell r="WP17">
            <v>7.3349899999999995</v>
          </cell>
          <cell r="WQ17">
            <v>7.3349899999999995</v>
          </cell>
          <cell r="WR17">
            <v>7.3349899999999995</v>
          </cell>
          <cell r="WS17">
            <v>7.3299800000000008</v>
          </cell>
          <cell r="WT17">
            <v>7.3299849999999998</v>
          </cell>
          <cell r="WU17">
            <v>7.2999849999999995</v>
          </cell>
          <cell r="WV17">
            <v>7.2949900000000003</v>
          </cell>
          <cell r="WW17">
            <v>7.2949800000000007</v>
          </cell>
          <cell r="WX17">
            <v>7.2800099999999999</v>
          </cell>
          <cell r="WY17">
            <v>7.274985</v>
          </cell>
          <cell r="WZ17">
            <v>7.2699800000000003</v>
          </cell>
          <cell r="XA17">
            <v>7.3799950000000001</v>
          </cell>
          <cell r="XB17">
            <v>6.8849900000000002</v>
          </cell>
          <cell r="XC17">
            <v>6.8899799999999995</v>
          </cell>
          <cell r="XD17">
            <v>5.9699749999999998</v>
          </cell>
          <cell r="XE17">
            <v>5.9699749999999998</v>
          </cell>
          <cell r="XF17">
            <v>5.7250049999999995</v>
          </cell>
          <cell r="XG17">
            <v>5.740005</v>
          </cell>
          <cell r="XH17">
            <v>5.339995</v>
          </cell>
          <cell r="XI17">
            <v>5.2750000000000004</v>
          </cell>
          <cell r="XJ17">
            <v>5.2749949999999997</v>
          </cell>
          <cell r="XK17">
            <v>5.6699649999999995</v>
          </cell>
          <cell r="XL17">
            <v>5.2299899999999999</v>
          </cell>
          <cell r="XM17">
            <v>5.629975</v>
          </cell>
          <cell r="XN17">
            <v>4.8899899999999992</v>
          </cell>
          <cell r="XO17">
            <v>4.8899850000000002</v>
          </cell>
          <cell r="XP17">
            <v>4.8400149999999993</v>
          </cell>
          <cell r="XQ17">
            <v>5.6699400000000004</v>
          </cell>
          <cell r="XR17">
            <v>5.1449800000000003</v>
          </cell>
          <cell r="XS17">
            <v>5.66995</v>
          </cell>
          <cell r="XT17">
            <v>5.1350100000000003</v>
          </cell>
          <cell r="XU17">
            <v>5.66995</v>
          </cell>
          <cell r="XV17">
            <v>5.2274849999999997</v>
          </cell>
          <cell r="XW17">
            <v>5.3649849999999999</v>
          </cell>
          <cell r="XX17">
            <v>5.0849899999999995</v>
          </cell>
          <cell r="XY17">
            <v>5.3499100000000004</v>
          </cell>
          <cell r="XZ17">
            <v>5.3499100000000004</v>
          </cell>
          <cell r="YA17">
            <v>4.7950099999999996</v>
          </cell>
          <cell r="YB17">
            <v>5.1649849999999997</v>
          </cell>
          <cell r="YC17">
            <v>4.8449999999999998</v>
          </cell>
          <cell r="YD17">
            <v>4.9999799999999999</v>
          </cell>
          <cell r="YE17">
            <v>5.144965</v>
          </cell>
          <cell r="YF17">
            <v>5.3299750000000001</v>
          </cell>
          <cell r="YG17">
            <v>5.3299750000000001</v>
          </cell>
          <cell r="YH17">
            <v>4.7800050000000001</v>
          </cell>
          <cell r="YI17">
            <v>4.3800150000000002</v>
          </cell>
          <cell r="YJ17">
            <v>4.4249899999999993</v>
          </cell>
          <cell r="YK17">
            <v>4.4149899999999995</v>
          </cell>
          <cell r="YL17">
            <v>4.4050000000000002</v>
          </cell>
          <cell r="YM17">
            <v>4.39499</v>
          </cell>
          <cell r="YN17">
            <v>4.39499</v>
          </cell>
          <cell r="YO17">
            <v>4.4449900000000007</v>
          </cell>
          <cell r="YP17">
            <v>4.4400200000000005</v>
          </cell>
          <cell r="YQ17">
            <v>4.4350000000000005</v>
          </cell>
          <cell r="YR17">
            <v>4.3649849999999999</v>
          </cell>
          <cell r="YS17">
            <v>4.3699849999999998</v>
          </cell>
          <cell r="YT17">
            <v>4.3699849999999998</v>
          </cell>
          <cell r="YU17">
            <v>4.3699849999999998</v>
          </cell>
          <cell r="YV17">
            <v>4.3649899999999997</v>
          </cell>
          <cell r="YW17">
            <v>4.3699949999999994</v>
          </cell>
          <cell r="YX17">
            <v>4.3700049999999999</v>
          </cell>
          <cell r="YY17">
            <v>4.3700049999999999</v>
          </cell>
          <cell r="YZ17">
            <v>4.3300049999999999</v>
          </cell>
          <cell r="ZA17">
            <v>4.3249899999999997</v>
          </cell>
          <cell r="ZB17">
            <v>4.3249899999999997</v>
          </cell>
          <cell r="ZC17">
            <v>4.3449799999999996</v>
          </cell>
          <cell r="ZD17">
            <v>4.3149899999999999</v>
          </cell>
          <cell r="ZE17">
            <v>4.3149899999999999</v>
          </cell>
          <cell r="ZF17">
            <v>4.3149800000000003</v>
          </cell>
          <cell r="ZG17">
            <v>4.3049949999999999</v>
          </cell>
          <cell r="ZH17">
            <v>4.2000150000000005</v>
          </cell>
          <cell r="ZI17">
            <v>4.2049749999999992</v>
          </cell>
          <cell r="ZJ17">
            <v>4.1999899999999997</v>
          </cell>
          <cell r="ZK17">
            <v>4.1999899999999997</v>
          </cell>
          <cell r="ZL17">
            <v>4.1970049999999999</v>
          </cell>
          <cell r="ZM17">
            <v>4.1879049999999998</v>
          </cell>
          <cell r="ZN17">
            <v>4.2508350000000004</v>
          </cell>
          <cell r="ZO17">
            <v>4.2420299999999997</v>
          </cell>
          <cell r="ZP17">
            <v>4.2381000000000002</v>
          </cell>
          <cell r="ZQ17">
            <v>4.2525399999999998</v>
          </cell>
          <cell r="ZR17">
            <v>4.2528649999999999</v>
          </cell>
          <cell r="ZS17">
            <v>4.2853600000000007</v>
          </cell>
          <cell r="ZT17">
            <v>4.2853600000000007</v>
          </cell>
          <cell r="ZU17">
            <v>4.2842199999999995</v>
          </cell>
          <cell r="ZV17">
            <v>4.2842199999999995</v>
          </cell>
          <cell r="ZW17">
            <v>4.2376450000000006</v>
          </cell>
          <cell r="ZX17">
            <v>4.3082100000000008</v>
          </cell>
          <cell r="ZY17">
            <v>4.30708</v>
          </cell>
          <cell r="ZZ17">
            <v>4.3083900000000002</v>
          </cell>
          <cell r="AAA17">
            <v>4.3039750000000003</v>
          </cell>
          <cell r="AAB17">
            <v>4.3010900000000003</v>
          </cell>
          <cell r="AAC17">
            <v>4.2461950000000002</v>
          </cell>
          <cell r="AAD17">
            <v>4.2440449999999998</v>
          </cell>
          <cell r="AAE17">
            <v>4.2419750000000001</v>
          </cell>
          <cell r="AAF17">
            <v>4.2526849999999996</v>
          </cell>
          <cell r="AAG17">
            <v>4.2526849999999996</v>
          </cell>
          <cell r="AAH17">
            <v>4.2432850000000002</v>
          </cell>
          <cell r="AAI17">
            <v>4.2417899999999999</v>
          </cell>
          <cell r="AAJ17">
            <v>4.1883949999999999</v>
          </cell>
          <cell r="AAK17">
            <v>4.0547800000000001</v>
          </cell>
          <cell r="AAL17">
            <v>4.0498799999999999</v>
          </cell>
          <cell r="AAM17">
            <v>4.0403400000000005</v>
          </cell>
          <cell r="AAN17">
            <v>4.0412949999999999</v>
          </cell>
          <cell r="AAO17">
            <v>4.1049800000000003</v>
          </cell>
          <cell r="AAP17">
            <v>4.0578900000000004</v>
          </cell>
          <cell r="AAQ17">
            <v>4.05924</v>
          </cell>
          <cell r="AAR17">
            <v>4.055625</v>
          </cell>
          <cell r="AAS17">
            <v>4.01464</v>
          </cell>
          <cell r="AAT17">
            <v>4.0899900000000002</v>
          </cell>
          <cell r="AAU17">
            <v>3.9938950000000002</v>
          </cell>
          <cell r="AAV17">
            <v>3.9933750000000003</v>
          </cell>
          <cell r="AAW17">
            <v>3.9912450000000002</v>
          </cell>
          <cell r="AAX17">
            <v>3.9912399999999999</v>
          </cell>
          <cell r="AAY17">
            <v>3.9937300000000002</v>
          </cell>
          <cell r="AAZ17">
            <v>3.9907500000000002</v>
          </cell>
          <cell r="ABA17">
            <v>3.9963899999999999</v>
          </cell>
          <cell r="ABB17">
            <v>3.9866299999999999</v>
          </cell>
          <cell r="ABC17">
            <v>3.92563</v>
          </cell>
          <cell r="ABD17">
            <v>3.9523800000000002</v>
          </cell>
          <cell r="ABE17">
            <v>3.9542900000000003</v>
          </cell>
          <cell r="ABF17">
            <v>3.9537450000000001</v>
          </cell>
          <cell r="ABG17">
            <v>3.82294</v>
          </cell>
          <cell r="ABH17">
            <v>3.8229550000000003</v>
          </cell>
          <cell r="ABI17">
            <v>3.8482799999999999</v>
          </cell>
          <cell r="ABJ17">
            <v>3.8483450000000001</v>
          </cell>
          <cell r="ABK17">
            <v>3.8476350000000004</v>
          </cell>
          <cell r="ABL17">
            <v>3.8492850000000001</v>
          </cell>
          <cell r="ABM17">
            <v>3.8398400000000001</v>
          </cell>
          <cell r="ABN17">
            <v>3.8430850000000003</v>
          </cell>
          <cell r="ABO17">
            <v>3.8430850000000003</v>
          </cell>
          <cell r="ABP17">
            <v>3.8486899999999999</v>
          </cell>
          <cell r="ABQ17">
            <v>3.8436450000000004</v>
          </cell>
          <cell r="ABR17">
            <v>3.819445</v>
          </cell>
          <cell r="ABS17">
            <v>3.8428900000000001</v>
          </cell>
          <cell r="ABT17">
            <v>3.8447050000000003</v>
          </cell>
          <cell r="ABU17">
            <v>3.8040950000000002</v>
          </cell>
          <cell r="ABV17">
            <v>3.8034150000000002</v>
          </cell>
          <cell r="ABW17">
            <v>3.8038349999999999</v>
          </cell>
          <cell r="ABX17">
            <v>3.8162950000000002</v>
          </cell>
          <cell r="ABY17">
            <v>3.7933050000000001</v>
          </cell>
          <cell r="ABZ17">
            <v>3.7915349999999997</v>
          </cell>
          <cell r="ACA17">
            <v>3.7926349999999998</v>
          </cell>
          <cell r="ACB17">
            <v>3.79264</v>
          </cell>
          <cell r="ACC17">
            <v>3.8069350000000002</v>
          </cell>
          <cell r="ACD17">
            <v>3.807585</v>
          </cell>
          <cell r="ACE17">
            <v>3.8080449999999999</v>
          </cell>
          <cell r="ACF17">
            <v>3.8097400000000001</v>
          </cell>
          <cell r="ACG17">
            <v>3.8105349999999998</v>
          </cell>
          <cell r="ACH17">
            <v>3.8121900000000002</v>
          </cell>
          <cell r="ACI17">
            <v>3.7632300000000001</v>
          </cell>
          <cell r="ACJ17">
            <v>3.7609950000000003</v>
          </cell>
          <cell r="ACK17">
            <v>3.7609900000000001</v>
          </cell>
          <cell r="ACL17">
            <v>3.7649900000000001</v>
          </cell>
          <cell r="ACM17">
            <v>3.73658</v>
          </cell>
          <cell r="ACN17">
            <v>3.7343899999999999</v>
          </cell>
          <cell r="ACO17">
            <v>3.7343999999999999</v>
          </cell>
          <cell r="ACP17">
            <v>3.73339</v>
          </cell>
          <cell r="ACQ17">
            <v>3.7331849999999998</v>
          </cell>
          <cell r="ACR17">
            <v>3.733895</v>
          </cell>
          <cell r="ACS17">
            <v>3.73346</v>
          </cell>
          <cell r="ACT17">
            <v>3.7296449999999997</v>
          </cell>
          <cell r="ACU17">
            <v>3.72878</v>
          </cell>
          <cell r="ACV17">
            <v>3.6970450000000001</v>
          </cell>
          <cell r="ACW17">
            <v>3.6672400000000001</v>
          </cell>
          <cell r="ACX17">
            <v>3.7196150000000001</v>
          </cell>
          <cell r="ACY17">
            <v>3.7171799999999999</v>
          </cell>
          <cell r="ACZ17">
            <v>3.7198849999999997</v>
          </cell>
          <cell r="ADA17">
            <v>3.7335349999999998</v>
          </cell>
          <cell r="ADB17">
            <v>3.7065849999999996</v>
          </cell>
          <cell r="ADC17">
            <v>3.704555</v>
          </cell>
          <cell r="ADD17">
            <v>3.7053850000000002</v>
          </cell>
          <cell r="ADE17">
            <v>3.8298050000000003</v>
          </cell>
          <cell r="ADF17">
            <v>3.8741399999999997</v>
          </cell>
          <cell r="ADG17">
            <v>3.8741250000000003</v>
          </cell>
          <cell r="ADH17">
            <v>3.8718500000000002</v>
          </cell>
          <cell r="ADI17">
            <v>3.8738999999999999</v>
          </cell>
          <cell r="ADJ17">
            <v>3.8302899999999998</v>
          </cell>
          <cell r="ADK17">
            <v>3.827995</v>
          </cell>
          <cell r="ADL17">
            <v>3.8274350000000004</v>
          </cell>
          <cell r="ADM17">
            <v>3.827445</v>
          </cell>
          <cell r="ADN17">
            <v>3.9091400000000003</v>
          </cell>
          <cell r="ADO17">
            <v>3.9433850000000001</v>
          </cell>
          <cell r="ADP17">
            <v>4.015225</v>
          </cell>
          <cell r="ADQ17">
            <v>4.0123800000000003</v>
          </cell>
          <cell r="ADR17">
            <v>4.0117849999999997</v>
          </cell>
          <cell r="ADS17">
            <v>4.0075899999999995</v>
          </cell>
          <cell r="ADT17">
            <v>4.0080249999999999</v>
          </cell>
          <cell r="ADU17">
            <v>4.0065733333333329</v>
          </cell>
          <cell r="ADV17">
            <v>4.0068950000000001</v>
          </cell>
          <cell r="ADW17">
            <v>4.0043749999999996</v>
          </cell>
          <cell r="ADX17">
            <v>4.0023900000000001</v>
          </cell>
          <cell r="ADY17">
            <v>3.99499</v>
          </cell>
          <cell r="ADZ17">
            <v>3.99498</v>
          </cell>
          <cell r="AEA17">
            <v>4.0321449999999999</v>
          </cell>
          <cell r="AEB17">
            <v>4.1056749999999997</v>
          </cell>
          <cell r="AEC17">
            <v>4.0992499999999996</v>
          </cell>
          <cell r="AED17">
            <v>4.0962700000000005</v>
          </cell>
          <cell r="AEE17">
            <v>4.0923800000000004</v>
          </cell>
          <cell r="AEF17">
            <v>4.0923449999999999</v>
          </cell>
          <cell r="AEG17">
            <v>4.13748</v>
          </cell>
          <cell r="AEH17">
            <v>4.1292849999999994</v>
          </cell>
          <cell r="AEI17">
            <v>4.1292650000000002</v>
          </cell>
          <cell r="AEJ17">
            <v>4.1223299999999998</v>
          </cell>
          <cell r="AEK17">
            <v>4.1225850000000008</v>
          </cell>
          <cell r="AEL17">
            <v>4.2372800000000002</v>
          </cell>
          <cell r="AEM17">
            <v>4.2280850000000001</v>
          </cell>
          <cell r="AEN17">
            <v>4.1232899999999999</v>
          </cell>
          <cell r="AEO17">
            <v>4.1226699999999994</v>
          </cell>
          <cell r="AEP17">
            <v>4.1202449999999997</v>
          </cell>
          <cell r="AEQ17">
            <v>4.2029550000000002</v>
          </cell>
          <cell r="AER17">
            <v>4.1745800000000006</v>
          </cell>
          <cell r="AES17">
            <v>4.17279</v>
          </cell>
          <cell r="AET17">
            <v>4.1709700000000005</v>
          </cell>
          <cell r="AEU17">
            <v>4.1684149999999995</v>
          </cell>
          <cell r="AEV17">
            <v>4.1661799999999998</v>
          </cell>
          <cell r="AEW17">
            <v>4.1553300000000002</v>
          </cell>
          <cell r="AEX17">
            <v>4.15524</v>
          </cell>
          <cell r="AEY17">
            <v>4.1502400000000002</v>
          </cell>
          <cell r="AEZ17">
            <v>4.1474849999999996</v>
          </cell>
          <cell r="AFA17">
            <v>4.2127549999999996</v>
          </cell>
          <cell r="AFB17">
            <v>4.1877700000000004</v>
          </cell>
          <cell r="AFC17">
            <v>4.1805850000000007</v>
          </cell>
          <cell r="AFD17">
            <v>4.196415</v>
          </cell>
          <cell r="AFE17">
            <v>4.1962349999999997</v>
          </cell>
          <cell r="AFF17">
            <v>4.2612449999999997</v>
          </cell>
          <cell r="AFG17">
            <v>4.2612449999999997</v>
          </cell>
          <cell r="AFH17">
            <v>4.2612199999999998</v>
          </cell>
          <cell r="AFI17">
            <v>4.2112300000000005</v>
          </cell>
          <cell r="AFJ17">
            <v>4.2027599999999996</v>
          </cell>
          <cell r="AFK17">
            <v>4.2020800000000005</v>
          </cell>
          <cell r="AFL17">
            <v>4.1749449999999992</v>
          </cell>
          <cell r="AFM17">
            <v>4.171735</v>
          </cell>
          <cell r="AFN17">
            <v>4.1736849999999999</v>
          </cell>
          <cell r="AFO17">
            <v>4.1700999999999997</v>
          </cell>
          <cell r="AFP17">
            <v>4.2072249999999993</v>
          </cell>
          <cell r="AFQ17">
            <v>4.19848</v>
          </cell>
          <cell r="AFR17">
            <v>4.1984949999999994</v>
          </cell>
          <cell r="AFS17">
            <v>4.1984949999999994</v>
          </cell>
          <cell r="AFT17">
            <v>4.1948499999999997</v>
          </cell>
          <cell r="AFU17">
            <v>4.2274349999999998</v>
          </cell>
          <cell r="AFV17">
            <v>4.2204350000000002</v>
          </cell>
          <cell r="AFW17">
            <v>4.2193450000000006</v>
          </cell>
          <cell r="AFX17">
            <v>4.2112800000000004</v>
          </cell>
          <cell r="AFY17">
            <v>4.2147500000000004</v>
          </cell>
          <cell r="AFZ17">
            <v>4.2290849999999995</v>
          </cell>
          <cell r="AGA17">
            <v>4.2241800000000005</v>
          </cell>
          <cell r="AGB17">
            <v>4.2241499999999998</v>
          </cell>
          <cell r="AGC17">
            <v>4.2218800000000005</v>
          </cell>
          <cell r="AGD17">
            <v>4.2194400000000005</v>
          </cell>
          <cell r="AGE17">
            <v>4.2194400000000005</v>
          </cell>
          <cell r="AGF17">
            <v>4.2194349999999998</v>
          </cell>
          <cell r="AGG17">
            <v>4.2194599999999998</v>
          </cell>
          <cell r="AGH17">
            <v>4.257155</v>
          </cell>
          <cell r="AGI17">
            <v>4.2571650000000005</v>
          </cell>
          <cell r="AGJ17">
            <v>4.2571650000000005</v>
          </cell>
          <cell r="AGK17">
            <v>4.2321650000000002</v>
          </cell>
          <cell r="AGL17">
            <v>4.1047500000000001</v>
          </cell>
          <cell r="AGM17">
            <v>4.1489899999999995</v>
          </cell>
          <cell r="AGN17">
            <v>4.0996950000000005</v>
          </cell>
          <cell r="AGO17">
            <v>4.0966450000000005</v>
          </cell>
          <cell r="AGP17">
            <v>4.09605</v>
          </cell>
          <cell r="AGQ17">
            <v>4.1391999999999998</v>
          </cell>
          <cell r="AGR17">
            <v>4.135135</v>
          </cell>
          <cell r="AGS17">
            <v>4.1336200000000005</v>
          </cell>
          <cell r="AGT17">
            <v>4.1309849999999999</v>
          </cell>
          <cell r="AGU17">
            <v>4.11646</v>
          </cell>
          <cell r="AGV17">
            <v>4.1487300000000005</v>
          </cell>
          <cell r="AGW17">
            <v>4.0688200000000005</v>
          </cell>
          <cell r="AGX17">
            <v>4.0688250000000004</v>
          </cell>
          <cell r="AGY17">
            <v>4.0711750000000002</v>
          </cell>
          <cell r="AGZ17">
            <v>4.0685950000000002</v>
          </cell>
          <cell r="AHA17">
            <v>4.06874</v>
          </cell>
          <cell r="AHB17">
            <v>4.0620950000000002</v>
          </cell>
          <cell r="AHC17">
            <v>4.0642399999999999</v>
          </cell>
          <cell r="AHD17">
            <v>4.0652050000000006</v>
          </cell>
          <cell r="AHE17">
            <v>4.080495</v>
          </cell>
          <cell r="AHF17">
            <v>4.0646000000000004</v>
          </cell>
          <cell r="AHG17">
            <v>4.0779499999999995</v>
          </cell>
          <cell r="AHH17">
            <v>4.0740099999999995</v>
          </cell>
          <cell r="AHI17">
            <v>4.1167999999999996</v>
          </cell>
          <cell r="AHJ17">
            <v>4.0752350000000002</v>
          </cell>
          <cell r="AHK17">
            <v>4.0722400000000007</v>
          </cell>
          <cell r="AHL17">
            <v>4.0716649999999994</v>
          </cell>
          <cell r="AHM17">
            <v>4.0990000000000002</v>
          </cell>
          <cell r="AHN17">
            <v>4.0972950000000008</v>
          </cell>
          <cell r="AHO17">
            <v>4.135815</v>
          </cell>
          <cell r="AHP17">
            <v>4.1326749999999999</v>
          </cell>
          <cell r="AHQ17">
            <v>4.1913450000000001</v>
          </cell>
          <cell r="AHR17">
            <v>4.1913450000000001</v>
          </cell>
          <cell r="AHS17">
            <v>4.2124849999999991</v>
          </cell>
          <cell r="AHT17">
            <v>4.2107399999999995</v>
          </cell>
          <cell r="AHU17">
            <v>4.2126549999999998</v>
          </cell>
          <cell r="AHV17">
            <v>4.2604199999999999</v>
          </cell>
          <cell r="AHW17">
            <v>4.3040849999999997</v>
          </cell>
          <cell r="AHX17">
            <v>4.3119350000000001</v>
          </cell>
          <cell r="AHY17">
            <v>4.2940399999999999</v>
          </cell>
          <cell r="AHZ17">
            <v>4.2897549999999995</v>
          </cell>
          <cell r="AIA17">
            <v>4.2899450000000003</v>
          </cell>
          <cell r="AIB17">
            <v>4.279795</v>
          </cell>
          <cell r="AIC17">
            <v>4.2766500000000001</v>
          </cell>
          <cell r="AID17">
            <v>4.2766149999999996</v>
          </cell>
          <cell r="AIE17">
            <v>4.3153349999999993</v>
          </cell>
          <cell r="AIF17">
            <v>4.4447899999999994</v>
          </cell>
          <cell r="AIG17">
            <v>4.4354899999999997</v>
          </cell>
          <cell r="AIH17">
            <v>4.4354949999999995</v>
          </cell>
          <cell r="AII17">
            <v>4.4287749999999999</v>
          </cell>
          <cell r="AIJ17">
            <v>4.4281449999999998</v>
          </cell>
          <cell r="AIK17">
            <v>4.4900799999999998</v>
          </cell>
          <cell r="AIL17">
            <v>4.4845949999999997</v>
          </cell>
          <cell r="AIM17">
            <v>4.48109</v>
          </cell>
          <cell r="AIN17">
            <v>4.4810850000000002</v>
          </cell>
          <cell r="AIO17">
            <v>4.4793349999999998</v>
          </cell>
          <cell r="AIP17">
            <v>4.4401000000000002</v>
          </cell>
          <cell r="AIQ17">
            <v>4.3194100000000004</v>
          </cell>
          <cell r="AIR17">
            <v>4.2950100000000004</v>
          </cell>
          <cell r="AIS17">
            <v>4.2888000000000002</v>
          </cell>
          <cell r="AIT17">
            <v>4.3452000000000002</v>
          </cell>
          <cell r="AIU17">
            <v>4.3812499999999996</v>
          </cell>
          <cell r="AIV17">
            <v>4.3553899999999999</v>
          </cell>
          <cell r="AIW17">
            <v>4.3553699999999997</v>
          </cell>
          <cell r="AIX17">
            <v>4.35541</v>
          </cell>
          <cell r="AIY17">
            <v>4.3419999999999996</v>
          </cell>
          <cell r="AIZ17">
            <v>4.3868</v>
          </cell>
          <cell r="AJA17">
            <v>4.3635900000000003</v>
          </cell>
          <cell r="AJB17">
            <v>4.3477399999999999</v>
          </cell>
          <cell r="AJC17">
            <v>4.3477399999999999</v>
          </cell>
          <cell r="AJD17">
            <v>4.3477399999999999</v>
          </cell>
          <cell r="AJE17">
            <v>4.4950099999999997</v>
          </cell>
          <cell r="AJF17">
            <v>4.4626999999999999</v>
          </cell>
          <cell r="AJG17">
            <v>4.4526000000000003</v>
          </cell>
          <cell r="AJH17">
            <v>4.4607099999999997</v>
          </cell>
          <cell r="AJI17">
            <v>4.4426100000000002</v>
          </cell>
          <cell r="AJJ17">
            <v>4.5940000000000003</v>
          </cell>
          <cell r="AJK17">
            <v>4.5940099999999999</v>
          </cell>
          <cell r="AJL17">
            <v>4.5576999999999996</v>
          </cell>
          <cell r="AJM17">
            <v>4.5417899999999998</v>
          </cell>
          <cell r="AJN17">
            <v>4.508</v>
          </cell>
          <cell r="AJO17">
            <v>4.4947900000000001</v>
          </cell>
          <cell r="AJP17">
            <v>4.4948199999999998</v>
          </cell>
          <cell r="AJQ17">
            <v>4.45601</v>
          </cell>
          <cell r="AJR17">
            <v>4.4457100000000001</v>
          </cell>
          <cell r="AJS17">
            <v>4.4283000000000001</v>
          </cell>
          <cell r="AJT17">
            <v>4.49139</v>
          </cell>
          <cell r="AJU17">
            <v>4.4913999999999996</v>
          </cell>
          <cell r="AJV17">
            <v>4.4436</v>
          </cell>
          <cell r="AJW17">
            <v>4.4336799999999998</v>
          </cell>
          <cell r="AJX17">
            <v>4.391</v>
          </cell>
          <cell r="AJY17">
            <v>4.53491</v>
          </cell>
          <cell r="AJZ17">
            <v>4.5417950000000005</v>
          </cell>
          <cell r="AKA17">
            <v>4.52224</v>
          </cell>
          <cell r="AKB17">
            <v>4.52224</v>
          </cell>
          <cell r="AKC17">
            <v>4.6608400000000003</v>
          </cell>
          <cell r="AKD17">
            <v>4.6608499999999999</v>
          </cell>
          <cell r="AKE17">
            <v>4.6608499999999999</v>
          </cell>
          <cell r="AKF17">
            <v>4.6608499999999999</v>
          </cell>
          <cell r="AKG17">
            <v>4.6279599999999999</v>
          </cell>
          <cell r="AKH17">
            <v>4.5835299999999997</v>
          </cell>
          <cell r="AKI17">
            <v>4.5178200000000004</v>
          </cell>
          <cell r="AKJ17">
            <v>4.5106999999999999</v>
          </cell>
          <cell r="AKK17">
            <v>4.5052749999999993</v>
          </cell>
          <cell r="AKL17">
            <v>4.50528</v>
          </cell>
          <cell r="AKM17">
            <v>4.5052749999999993</v>
          </cell>
          <cell r="AKN17">
            <v>4.4402849999999994</v>
          </cell>
          <cell r="AKO17">
            <v>4.43553</v>
          </cell>
          <cell r="AKP17">
            <v>4.4300499999999996</v>
          </cell>
          <cell r="AKQ17">
            <v>4.4158799999999996</v>
          </cell>
          <cell r="AKR17">
            <v>4.4818549999999995</v>
          </cell>
          <cell r="AKS17">
            <v>4.4614449999999994</v>
          </cell>
          <cell r="AKT17">
            <v>4.4614500000000001</v>
          </cell>
          <cell r="AKU17">
            <v>4.4502899999999999</v>
          </cell>
          <cell r="AKV17">
            <v>4.4455449999999992</v>
          </cell>
          <cell r="AKW17">
            <v>4.5228000000000002</v>
          </cell>
          <cell r="AKX17">
            <v>4.4585299999999997</v>
          </cell>
          <cell r="AKY17">
            <v>4.4526500000000002</v>
          </cell>
          <cell r="AKZ17">
            <v>4.4472249999999995</v>
          </cell>
          <cell r="ALA17">
            <v>4.4453399999999998</v>
          </cell>
          <cell r="ALB17">
            <v>4.4579800000000001</v>
          </cell>
          <cell r="ALC17">
            <v>4.4579849999999999</v>
          </cell>
          <cell r="ALD17">
            <v>4.4148700000000005</v>
          </cell>
          <cell r="ALE17">
            <v>4.4862500000000001</v>
          </cell>
          <cell r="ALF17">
            <v>4.401675</v>
          </cell>
          <cell r="ALG17">
            <v>4.4676499999999999</v>
          </cell>
          <cell r="ALH17">
            <v>4.3963400000000004</v>
          </cell>
          <cell r="ALI17">
            <v>4.3841400000000004</v>
          </cell>
          <cell r="ALJ17">
            <v>4.3813650000000006</v>
          </cell>
          <cell r="ALK17">
            <v>4.3814000000000002</v>
          </cell>
          <cell r="ALL17">
            <v>4.3725849999999999</v>
          </cell>
          <cell r="ALM17">
            <v>4.3575999999999997</v>
          </cell>
          <cell r="ALN17">
            <v>4.3416899999999998</v>
          </cell>
          <cell r="ALO17">
            <v>4.3376000000000001</v>
          </cell>
          <cell r="ALP17">
            <v>4.3003</v>
          </cell>
          <cell r="ALQ17">
            <v>4.3881899999999998</v>
          </cell>
          <cell r="ALR17">
            <v>4.4002850000000002</v>
          </cell>
          <cell r="ALS17">
            <v>4.4098350000000002</v>
          </cell>
          <cell r="ALT17">
            <v>4.4020399999999995</v>
          </cell>
          <cell r="ALU17">
            <v>4.4020349999999997</v>
          </cell>
          <cell r="ALV17">
            <v>4.52982</v>
          </cell>
          <cell r="ALW17">
            <v>4.3448399999999996</v>
          </cell>
          <cell r="ALX17">
            <v>4.3276950000000003</v>
          </cell>
          <cell r="ALY17">
            <v>4.3063400000000005</v>
          </cell>
          <cell r="ALZ17">
            <v>4.30227</v>
          </cell>
          <cell r="AMA17">
            <v>4.2965400000000002</v>
          </cell>
          <cell r="AMB17">
            <v>4.2965299999999997</v>
          </cell>
          <cell r="AMC17">
            <v>4.3048900000000003</v>
          </cell>
          <cell r="AMD17">
            <v>4.2981800000000003</v>
          </cell>
          <cell r="AME17">
            <v>4.2938049999999999</v>
          </cell>
          <cell r="AMF17">
            <v>4.3909000000000002</v>
          </cell>
          <cell r="AMG17">
            <v>4.3568099999999994</v>
          </cell>
          <cell r="AMH17">
            <v>4.2596600000000002</v>
          </cell>
          <cell r="AMI17">
            <v>4.25542</v>
          </cell>
          <cell r="AMJ17">
            <v>4.2993299999999994</v>
          </cell>
          <cell r="AMK17">
            <v>4.3880350000000004</v>
          </cell>
          <cell r="AML17">
            <v>4.3444450000000003</v>
          </cell>
          <cell r="AMM17">
            <v>4.3367900000000006</v>
          </cell>
          <cell r="AMN17">
            <v>4.3324300000000004</v>
          </cell>
          <cell r="AMO17">
            <v>4.3292950000000001</v>
          </cell>
          <cell r="AMP17">
            <v>4.4215949999999999</v>
          </cell>
          <cell r="AMQ17">
            <v>4.3810549999999999</v>
          </cell>
          <cell r="AMR17">
            <v>4.3728699999999998</v>
          </cell>
          <cell r="AMS17">
            <v>4.3680000000000003</v>
          </cell>
          <cell r="AMT17">
            <v>4.3877100000000002</v>
          </cell>
          <cell r="AMU17">
            <v>4.49953</v>
          </cell>
          <cell r="AMV17">
            <v>4.4802199999999992</v>
          </cell>
          <cell r="AMW17">
            <v>4.4777399999999998</v>
          </cell>
          <cell r="AMX17">
            <v>4.4727499999999996</v>
          </cell>
          <cell r="AMY17">
            <v>4.6700300000000006</v>
          </cell>
          <cell r="AMZ17">
            <v>4.52149</v>
          </cell>
          <cell r="ANA17">
            <v>4.5090400000000006</v>
          </cell>
          <cell r="ANB17">
            <v>4.5034299999999998</v>
          </cell>
          <cell r="ANC17">
            <v>4.5034400000000003</v>
          </cell>
          <cell r="AND17">
            <v>4.6107899999999997</v>
          </cell>
          <cell r="ANE17">
            <v>4.6532850000000003</v>
          </cell>
          <cell r="ANF17">
            <v>4.6452349999999996</v>
          </cell>
          <cell r="ANG17">
            <v>4.6452400000000003</v>
          </cell>
          <cell r="ANH17">
            <v>4.6452400000000003</v>
          </cell>
          <cell r="ANI17">
            <v>4.6326900000000002</v>
          </cell>
          <cell r="ANJ17">
            <v>4.5982349999999999</v>
          </cell>
          <cell r="ANK17">
            <v>4.5917499999999993</v>
          </cell>
          <cell r="ANL17">
            <v>4.5917349999999999</v>
          </cell>
          <cell r="ANM17">
            <v>4.5917399999999997</v>
          </cell>
          <cell r="ANN17">
            <v>4.5566899999999997</v>
          </cell>
          <cell r="ANO17">
            <v>4.5477449999999999</v>
          </cell>
          <cell r="ANP17">
            <v>4.540565</v>
          </cell>
          <cell r="ANQ17">
            <v>4.5270999999999999</v>
          </cell>
          <cell r="ANR17">
            <v>4.7401949999999999</v>
          </cell>
          <cell r="ANS17">
            <v>4.7202350000000006</v>
          </cell>
          <cell r="ANT17">
            <v>4.7123349999999995</v>
          </cell>
          <cell r="ANU17">
            <v>4.7046900000000003</v>
          </cell>
          <cell r="ANV17">
            <v>4.6978050000000007</v>
          </cell>
          <cell r="ANW17">
            <v>4.6909100000000006</v>
          </cell>
          <cell r="ANX17">
            <v>4.6711349999999996</v>
          </cell>
          <cell r="ANY17">
            <v>4.4235100000000003</v>
          </cell>
          <cell r="ANZ17">
            <v>4.4235100000000003</v>
          </cell>
          <cell r="AOA17">
            <v>4.4083299999999994</v>
          </cell>
          <cell r="AOB17">
            <v>4.7119250000000008</v>
          </cell>
          <cell r="AOC17">
            <v>4.6473000000000004</v>
          </cell>
          <cell r="AOD17">
            <v>4.6411250000000006</v>
          </cell>
          <cell r="AOE17">
            <v>4.64114</v>
          </cell>
          <cell r="AOF17">
            <v>4.6288450000000001</v>
          </cell>
          <cell r="AOG17">
            <v>4.6299799999999998</v>
          </cell>
          <cell r="AOH17">
            <v>4.6299799999999998</v>
          </cell>
          <cell r="AOI17">
            <v>4.6299700000000001</v>
          </cell>
          <cell r="AOJ17">
            <v>4.6299900000000003</v>
          </cell>
          <cell r="AOK17">
            <v>4.6299599999999996</v>
          </cell>
          <cell r="AOL17">
            <v>4.6363849999999998</v>
          </cell>
          <cell r="AOM17">
            <v>4.6242750000000008</v>
          </cell>
          <cell r="AON17">
            <v>4.6118899999999998</v>
          </cell>
          <cell r="AOO17">
            <v>4.6068699999999998</v>
          </cell>
          <cell r="AOP17">
            <v>4.6086900000000002</v>
          </cell>
          <cell r="AOQ17">
            <v>4.7063300000000003</v>
          </cell>
          <cell r="AOR17">
            <v>4.6078399999999995</v>
          </cell>
          <cell r="AOS17">
            <v>4.6828900000000004</v>
          </cell>
          <cell r="AOT17">
            <v>4.6743950000000005</v>
          </cell>
          <cell r="AOU17">
            <v>4.7149799999999997</v>
          </cell>
          <cell r="AOV17">
            <v>4.75718</v>
          </cell>
          <cell r="AOW17">
            <v>4.7971950000000003</v>
          </cell>
          <cell r="AOX17">
            <v>4.7972000000000001</v>
          </cell>
          <cell r="AOY17">
            <v>4.7972000000000001</v>
          </cell>
          <cell r="AOZ17">
            <v>4.7790900000000001</v>
          </cell>
          <cell r="APA17">
            <v>4.8636850000000003</v>
          </cell>
          <cell r="APB17">
            <v>4.7950499999999998</v>
          </cell>
          <cell r="APC17">
            <v>4.7950350000000004</v>
          </cell>
          <cell r="APD17">
            <v>4.7829999999999995</v>
          </cell>
          <cell r="APE17">
            <v>4.7829899999999999</v>
          </cell>
          <cell r="APF17">
            <v>4.8768950000000002</v>
          </cell>
          <cell r="APG17">
            <v>4.9419000000000004</v>
          </cell>
          <cell r="APH17">
            <v>4.9265849999999993</v>
          </cell>
          <cell r="API17">
            <v>4.9194800000000001</v>
          </cell>
          <cell r="APJ17">
            <v>4.9066849999999995</v>
          </cell>
          <cell r="APK17">
            <v>4.8126499999999997</v>
          </cell>
          <cell r="APL17">
            <v>4.7970550000000003</v>
          </cell>
          <cell r="APM17">
            <v>4.7970499999999996</v>
          </cell>
          <cell r="APN17">
            <v>4.7864300000000002</v>
          </cell>
          <cell r="APO17">
            <v>4.7804549999999999</v>
          </cell>
          <cell r="APP17">
            <v>4.8061699999999998</v>
          </cell>
          <cell r="APQ17">
            <v>4.8061699999999998</v>
          </cell>
          <cell r="APR17">
            <v>4.8061600000000002</v>
          </cell>
          <cell r="APS17">
            <v>4.8012800000000002</v>
          </cell>
          <cell r="APT17">
            <v>4.8043300000000002</v>
          </cell>
          <cell r="APU17">
            <v>4.707605</v>
          </cell>
          <cell r="APV17">
            <v>4.7013600000000002</v>
          </cell>
          <cell r="APW17">
            <v>4.7013400000000001</v>
          </cell>
          <cell r="APX17">
            <v>4.6931999999999992</v>
          </cell>
          <cell r="APY17">
            <v>4.7717849999999995</v>
          </cell>
          <cell r="APZ17">
            <v>4.7851650000000001</v>
          </cell>
          <cell r="AQA17">
            <v>4.7758950000000002</v>
          </cell>
          <cell r="AQB17">
            <v>4.7759</v>
          </cell>
          <cell r="AQC17">
            <v>4.7622499999999999</v>
          </cell>
          <cell r="AQD17">
            <v>4.766845</v>
          </cell>
          <cell r="AQE17">
            <v>4.7668600000000003</v>
          </cell>
          <cell r="AQF17">
            <v>4.7454299999999998</v>
          </cell>
          <cell r="AQG17">
            <v>4.7332850000000004</v>
          </cell>
          <cell r="AQH17">
            <v>4.9252850000000006</v>
          </cell>
          <cell r="AQI17">
            <v>4.9252950000000002</v>
          </cell>
          <cell r="AQJ17">
            <v>4.923025</v>
          </cell>
          <cell r="AQK17">
            <v>4.9421949999999999</v>
          </cell>
          <cell r="AQL17">
            <v>4.9772350000000003</v>
          </cell>
          <cell r="AQM17">
            <v>5.0909849999999999</v>
          </cell>
          <cell r="AQN17">
            <v>5.0830300000000008</v>
          </cell>
          <cell r="AQO17">
            <v>5.0830350000000006</v>
          </cell>
          <cell r="AQP17">
            <v>5.0999699999999999</v>
          </cell>
          <cell r="AQQ17">
            <v>4.65998</v>
          </cell>
          <cell r="AQR17">
            <v>4.6739350000000002</v>
          </cell>
          <cell r="AQS17">
            <v>4.66744</v>
          </cell>
          <cell r="AQT17">
            <v>5.0524900000000006</v>
          </cell>
          <cell r="AQU17">
            <v>5.0158399999999999</v>
          </cell>
          <cell r="AQV17">
            <v>5.0086849999999998</v>
          </cell>
          <cell r="AQW17">
            <v>5.0086849999999998</v>
          </cell>
          <cell r="AQX17">
            <v>4.993735</v>
          </cell>
          <cell r="AQY17">
            <v>5.1818200000000001</v>
          </cell>
          <cell r="AQZ17">
            <v>5.1296850000000003</v>
          </cell>
          <cell r="ARA17">
            <v>5.1276849999999996</v>
          </cell>
          <cell r="ARB17">
            <v>5.12819</v>
          </cell>
          <cell r="ARC17">
            <v>5.1779349999999997</v>
          </cell>
          <cell r="ARD17">
            <v>5.2644149999999996</v>
          </cell>
          <cell r="ARE17">
            <v>5.3054100000000002</v>
          </cell>
          <cell r="ARF17">
            <v>5.2936449999999997</v>
          </cell>
          <cell r="ARG17">
            <v>5.3624349999999996</v>
          </cell>
          <cell r="ARH17">
            <v>5.35215</v>
          </cell>
          <cell r="ARI17">
            <v>5.3453499999999998</v>
          </cell>
          <cell r="ARJ17">
            <v>5.3453400000000002</v>
          </cell>
          <cell r="ARK17">
            <v>5.3222299999999994</v>
          </cell>
          <cell r="ARL17">
            <v>5.3143900000000004</v>
          </cell>
          <cell r="ARM17">
            <v>5.4256700000000002</v>
          </cell>
          <cell r="ARN17">
            <v>5.4195799999999998</v>
          </cell>
          <cell r="ARO17">
            <v>5.3795699999999993</v>
          </cell>
          <cell r="ARP17">
            <v>5.3742749999999999</v>
          </cell>
          <cell r="ARQ17">
            <v>5.51999</v>
          </cell>
          <cell r="ARR17">
            <v>5.199935</v>
          </cell>
          <cell r="ARS17">
            <v>5.200545</v>
          </cell>
          <cell r="ART17">
            <v>5.1929449999999999</v>
          </cell>
          <cell r="ARU17">
            <v>5.1929400000000001</v>
          </cell>
          <cell r="ARV17">
            <v>5.59307</v>
          </cell>
          <cell r="ARW17">
            <v>5.5975000000000001</v>
          </cell>
          <cell r="ARX17">
            <v>5.6309300000000002</v>
          </cell>
          <cell r="ARY17">
            <v>5.6257200000000003</v>
          </cell>
          <cell r="ARZ17">
            <v>5.6257099999999998</v>
          </cell>
          <cell r="ASA17">
            <v>5.5314350000000001</v>
          </cell>
          <cell r="ASB17">
            <v>5.5520449999999997</v>
          </cell>
          <cell r="ASC17">
            <v>5.5026899999999994</v>
          </cell>
          <cell r="ASD17">
            <v>5.5026899999999994</v>
          </cell>
          <cell r="ASE17">
            <v>5.491555</v>
          </cell>
          <cell r="ASF17">
            <v>5.6362450000000006</v>
          </cell>
          <cell r="ASG17">
            <v>5.6223349999999996</v>
          </cell>
          <cell r="ASH17">
            <v>5.6119399999999997</v>
          </cell>
          <cell r="ASI17">
            <v>5.611955</v>
          </cell>
          <cell r="ASJ17">
            <v>5.5955999999999992</v>
          </cell>
          <cell r="ASK17">
            <v>5.6081649999999996</v>
          </cell>
          <cell r="ASL17">
            <v>5.5798399999999999</v>
          </cell>
          <cell r="ASM17">
            <v>5.5527800000000003</v>
          </cell>
          <cell r="ASN17">
            <v>5.5429200000000005</v>
          </cell>
          <cell r="ASO17">
            <v>5.5331399999999995</v>
          </cell>
          <cell r="ASP17">
            <v>5.7704050000000002</v>
          </cell>
          <cell r="ASQ17">
            <v>5.7605299999999993</v>
          </cell>
          <cell r="ASR17">
            <v>5.7297399999999996</v>
          </cell>
          <cell r="ASS17">
            <v>5.7226499999999998</v>
          </cell>
          <cell r="AST17">
            <v>5.722645</v>
          </cell>
          <cell r="ASU17">
            <v>5.7967650000000006</v>
          </cell>
          <cell r="ASV17">
            <v>5.6992449999999995</v>
          </cell>
          <cell r="ASW17">
            <v>5.6950900000000004</v>
          </cell>
          <cell r="ASX17">
            <v>5.6950950000000002</v>
          </cell>
          <cell r="ASY17">
            <v>5.6628449999999999</v>
          </cell>
          <cell r="ASZ17">
            <v>6.0958199999999998</v>
          </cell>
          <cell r="ATA17">
            <v>6.0113849999999998</v>
          </cell>
          <cell r="ATB17">
            <v>6.0493399999999999</v>
          </cell>
          <cell r="ATC17">
            <v>6.0424949999999997</v>
          </cell>
          <cell r="ATD17">
            <v>6.05755</v>
          </cell>
          <cell r="ATE17">
            <v>6.0480599999999995</v>
          </cell>
          <cell r="ATF17">
            <v>5.9704699999999997</v>
          </cell>
          <cell r="ATG17">
            <v>6.0204700000000004</v>
          </cell>
          <cell r="ATH17">
            <v>6.0204599999999999</v>
          </cell>
          <cell r="ATI17">
            <v>6.0204700000000004</v>
          </cell>
          <cell r="ATJ17">
            <v>6.0994399999999995</v>
          </cell>
          <cell r="ATK17">
            <v>6.0994299999999999</v>
          </cell>
          <cell r="ATL17">
            <v>6.0581899999999997</v>
          </cell>
          <cell r="ATM17">
            <v>6.0494050000000001</v>
          </cell>
          <cell r="ATN17">
            <v>6.0493749999999995</v>
          </cell>
          <cell r="ATO17">
            <v>6.2606299999999999</v>
          </cell>
          <cell r="ATP17">
            <v>6.2997350000000001</v>
          </cell>
          <cell r="ATQ17">
            <v>6.2905899999999999</v>
          </cell>
          <cell r="ATR17">
            <v>6.2863899999999999</v>
          </cell>
          <cell r="ATS17">
            <v>6.2495799999999999</v>
          </cell>
          <cell r="ATT17">
            <v>6.2031050000000008</v>
          </cell>
          <cell r="ATU17">
            <v>6.1702349999999999</v>
          </cell>
          <cell r="ATV17">
            <v>6.1724899999999998</v>
          </cell>
          <cell r="ATW17">
            <v>6.2382349999999995</v>
          </cell>
          <cell r="ATX17">
            <v>6.2457849999999997</v>
          </cell>
          <cell r="ATY17">
            <v>6.1869999999999994</v>
          </cell>
          <cell r="ATZ17">
            <v>6.1851000000000003</v>
          </cell>
          <cell r="AUA17">
            <v>6.1798450000000003</v>
          </cell>
          <cell r="AUB17">
            <v>6.1738599999999995</v>
          </cell>
          <cell r="AUC17">
            <v>6.3197349999999997</v>
          </cell>
          <cell r="AUD17">
            <v>6.2927850000000003</v>
          </cell>
          <cell r="AUE17">
            <v>6.2716099999999999</v>
          </cell>
          <cell r="AUF17">
            <v>6.2619449999999999</v>
          </cell>
          <cell r="AUG17">
            <v>6.35501</v>
          </cell>
          <cell r="AUH17">
            <v>6.5677950000000003</v>
          </cell>
          <cell r="AUI17">
            <v>6.5017750000000003</v>
          </cell>
          <cell r="AUJ17">
            <v>6.5018099999999999</v>
          </cell>
          <cell r="AUK17">
            <v>6.4822249999999997</v>
          </cell>
          <cell r="AUL17">
            <v>6.4749049999999997</v>
          </cell>
          <cell r="AUM17">
            <v>6.463095</v>
          </cell>
          <cell r="AUN17">
            <v>6.3500449999999997</v>
          </cell>
          <cell r="AUO17">
            <v>6.3500449999999997</v>
          </cell>
          <cell r="AUP17">
            <v>6.3423400000000001</v>
          </cell>
          <cell r="AUQ17">
            <v>6.3928500000000001</v>
          </cell>
          <cell r="AUR17">
            <v>6.5437950000000003</v>
          </cell>
          <cell r="AUS17">
            <v>6.3461499999999997</v>
          </cell>
          <cell r="AUT17">
            <v>6.3439549999999993</v>
          </cell>
          <cell r="AUU17">
            <v>6.3300049999999999</v>
          </cell>
          <cell r="AUV17">
            <v>6.3957899999999999</v>
          </cell>
          <cell r="AUW17">
            <v>6.3792349999999995</v>
          </cell>
          <cell r="AUX17">
            <v>6.3176500000000004</v>
          </cell>
          <cell r="AUY17">
            <v>6.3084299999999995</v>
          </cell>
          <cell r="AUZ17">
            <v>6.2980400000000003</v>
          </cell>
          <cell r="AVA17">
            <v>6.2759999999999998</v>
          </cell>
          <cell r="AVB17">
            <v>6.45695</v>
          </cell>
          <cell r="AVC17">
            <v>6.3199550000000002</v>
          </cell>
          <cell r="AVD17">
            <v>6.3068849999999994</v>
          </cell>
          <cell r="AVE17">
            <v>6.2951200000000007</v>
          </cell>
          <cell r="AVF17">
            <v>6.351305</v>
          </cell>
          <cell r="AVG17">
            <v>6.4237350000000006</v>
          </cell>
          <cell r="AVH17">
            <v>6.4237649999999995</v>
          </cell>
          <cell r="AVI17">
            <v>6.3941249999999998</v>
          </cell>
          <cell r="AVJ17">
            <v>6.3795299999999999</v>
          </cell>
          <cell r="AVK17">
            <v>6.342765</v>
          </cell>
          <cell r="AVL17">
            <v>6.3070300000000001</v>
          </cell>
          <cell r="AVM17">
            <v>6.2682450000000003</v>
          </cell>
          <cell r="AVN17">
            <v>6.246435</v>
          </cell>
          <cell r="AVO17">
            <v>6.2464399999999998</v>
          </cell>
          <cell r="AVP17">
            <v>6.4556500000000003</v>
          </cell>
          <cell r="AVQ17">
            <v>6.4276249999999999</v>
          </cell>
          <cell r="AVR17">
            <v>6.4276149999999994</v>
          </cell>
          <cell r="AVS17">
            <v>6.4105349999999994</v>
          </cell>
          <cell r="AVT17">
            <v>6.3957700000000006</v>
          </cell>
          <cell r="AVU17">
            <v>6.3380100000000006</v>
          </cell>
          <cell r="AVV17">
            <v>6.7439099999999996</v>
          </cell>
          <cell r="AVW17">
            <v>6.7256799999999997</v>
          </cell>
          <cell r="AVX17">
            <v>6.7089850000000002</v>
          </cell>
          <cell r="AVY17">
            <v>6.7219600000000002</v>
          </cell>
          <cell r="AVZ17">
            <v>7.1629749999999994</v>
          </cell>
          <cell r="AWA17">
            <v>7.11294</v>
          </cell>
          <cell r="AWB17">
            <v>7.0806900000000006</v>
          </cell>
          <cell r="AWC17">
            <v>7.0687150000000001</v>
          </cell>
          <cell r="AWD17">
            <v>7.0615500000000004</v>
          </cell>
          <cell r="AWE17">
            <v>7.2038449999999994</v>
          </cell>
          <cell r="AWF17">
            <v>7.1723549999999996</v>
          </cell>
          <cell r="AWG17">
            <v>7.1566900000000002</v>
          </cell>
          <cell r="AWH17">
            <v>7.1514299999999995</v>
          </cell>
          <cell r="AWI17">
            <v>7.1737400000000004</v>
          </cell>
          <cell r="AWJ17">
            <v>7.4544350000000001</v>
          </cell>
          <cell r="AWK17">
            <v>7.424925</v>
          </cell>
          <cell r="AWL17">
            <v>7.4452449999999999</v>
          </cell>
          <cell r="AWM17">
            <v>7.4358399999999998</v>
          </cell>
          <cell r="AWN17">
            <v>7.4358399999999998</v>
          </cell>
          <cell r="AWO17">
            <v>7.4252800000000008</v>
          </cell>
          <cell r="AWP17">
            <v>7.3289749999999998</v>
          </cell>
          <cell r="AWQ17">
            <v>7.3063900000000004</v>
          </cell>
          <cell r="AWR17">
            <v>7.296945</v>
          </cell>
          <cell r="AWS17">
            <v>7.3117300000000007</v>
          </cell>
          <cell r="AWT17">
            <v>7.6554350000000007</v>
          </cell>
          <cell r="AWU17">
            <v>7.3516349999999999</v>
          </cell>
          <cell r="AWV17">
            <v>7.3449949999999999</v>
          </cell>
          <cell r="AWW17">
            <v>7.3449900000000001</v>
          </cell>
          <cell r="AWX17">
            <v>7.3328950000000006</v>
          </cell>
          <cell r="AWY17">
            <v>7.4780099999999994</v>
          </cell>
          <cell r="AWZ17">
            <v>7.3839900000000007</v>
          </cell>
          <cell r="AXA17">
            <v>7.3839950000000005</v>
          </cell>
          <cell r="AXB17">
            <v>7.3172100000000002</v>
          </cell>
          <cell r="AXC17">
            <v>7.3172099999999993</v>
          </cell>
          <cell r="AXD17">
            <v>7.2741499999999997</v>
          </cell>
          <cell r="AXE17">
            <v>7.2649949999999999</v>
          </cell>
          <cell r="AXF17">
            <v>7.2572450000000002</v>
          </cell>
          <cell r="AXG17">
            <v>7.4075850000000001</v>
          </cell>
          <cell r="AXH17">
            <v>7.2840299999999996</v>
          </cell>
          <cell r="AXI17">
            <v>7.2466499999999998</v>
          </cell>
          <cell r="AXJ17">
            <v>7.2365750000000002</v>
          </cell>
          <cell r="AXK17">
            <v>7.2365449999999996</v>
          </cell>
          <cell r="AXL17">
            <v>7.3665450000000003</v>
          </cell>
        </row>
        <row r="18">
          <cell r="A18" t="str">
            <v>GT273/27May22</v>
          </cell>
          <cell r="B18">
            <v>44981</v>
          </cell>
          <cell r="C18">
            <v>7.3749966666666671</v>
          </cell>
          <cell r="D18">
            <v>7.3749933333333333</v>
          </cell>
          <cell r="E18">
            <v>7.371666666666667</v>
          </cell>
          <cell r="F18">
            <v>7.3716566666666665</v>
          </cell>
          <cell r="G18">
            <v>7.3816500000000005</v>
          </cell>
          <cell r="H18">
            <v>7.3949966666666667</v>
          </cell>
          <cell r="I18">
            <v>7.394986666666667</v>
          </cell>
          <cell r="J18">
            <v>7.3074949999999994</v>
          </cell>
          <cell r="K18">
            <v>7.3883200000000002</v>
          </cell>
          <cell r="L18">
            <v>7.3883233333333331</v>
          </cell>
          <cell r="M18">
            <v>7.3716499999999998</v>
          </cell>
          <cell r="N18">
            <v>7.3716566666666665</v>
          </cell>
          <cell r="O18">
            <v>7.3716499999999998</v>
          </cell>
          <cell r="P18">
            <v>7.3716566666666665</v>
          </cell>
          <cell r="Q18">
            <v>7.3783166666666666</v>
          </cell>
          <cell r="R18">
            <v>7.3883299999999998</v>
          </cell>
          <cell r="S18">
            <v>7.3883233333333331</v>
          </cell>
          <cell r="T18">
            <v>7.3883299999999998</v>
          </cell>
          <cell r="U18">
            <v>7.3883200000000002</v>
          </cell>
          <cell r="V18">
            <v>7.3916499999999994</v>
          </cell>
          <cell r="W18">
            <v>7.3716633333333332</v>
          </cell>
          <cell r="X18">
            <v>7.3716599999999994</v>
          </cell>
          <cell r="Y18">
            <v>7.3716599999999994</v>
          </cell>
          <cell r="Z18">
            <v>7.3716533333333336</v>
          </cell>
          <cell r="AA18">
            <v>7.3683233333333336</v>
          </cell>
          <cell r="AB18">
            <v>7.3683199999999998</v>
          </cell>
          <cell r="AC18">
            <v>7.2974800000000002</v>
          </cell>
          <cell r="AD18">
            <v>7.2974800000000002</v>
          </cell>
          <cell r="AE18">
            <v>7.2924799999999994</v>
          </cell>
          <cell r="AF18">
            <v>7.3649833333333339</v>
          </cell>
          <cell r="AG18">
            <v>7.3649933333333335</v>
          </cell>
          <cell r="AH18">
            <v>7.3649899999999997</v>
          </cell>
          <cell r="AI18">
            <v>7.3683166666666677</v>
          </cell>
          <cell r="AJ18">
            <v>7.3616533333333329</v>
          </cell>
          <cell r="AK18">
            <v>7.3616566666666658</v>
          </cell>
          <cell r="AL18">
            <v>7.3616533333333338</v>
          </cell>
          <cell r="AM18">
            <v>7.3616600000000005</v>
          </cell>
          <cell r="AN18">
            <v>7.55748</v>
          </cell>
          <cell r="AO18">
            <v>7.5974849999999998</v>
          </cell>
          <cell r="AP18">
            <v>7.5974849999999998</v>
          </cell>
          <cell r="AQ18">
            <v>7.6749900000000002</v>
          </cell>
          <cell r="AR18">
            <v>7.6749999999999998</v>
          </cell>
          <cell r="AS18">
            <v>7.7749899999999998</v>
          </cell>
          <cell r="AT18">
            <v>7.6749700000000001</v>
          </cell>
          <cell r="AU18">
            <v>7.6224749999999997</v>
          </cell>
          <cell r="AV18">
            <v>7.6225000000000005</v>
          </cell>
          <cell r="AW18">
            <v>7.6224849999999993</v>
          </cell>
          <cell r="AX18">
            <v>7.7524850000000001</v>
          </cell>
          <cell r="AY18">
            <v>7.7824849999999994</v>
          </cell>
          <cell r="AZ18">
            <v>7.7774850000000004</v>
          </cell>
          <cell r="BA18">
            <v>7.7474799999999995</v>
          </cell>
          <cell r="BB18">
            <v>7.8675049999999995</v>
          </cell>
          <cell r="BC18">
            <v>7.882485</v>
          </cell>
          <cell r="BD18">
            <v>7.8824899999999998</v>
          </cell>
          <cell r="BE18">
            <v>7.882485</v>
          </cell>
          <cell r="BF18">
            <v>7.882485</v>
          </cell>
          <cell r="BG18">
            <v>7.8824900000000007</v>
          </cell>
          <cell r="BH18">
            <v>7.8824950000000005</v>
          </cell>
          <cell r="BI18">
            <v>7.8474849999999998</v>
          </cell>
          <cell r="BJ18">
            <v>7.8474900000000005</v>
          </cell>
          <cell r="BK18">
            <v>7.8424750000000003</v>
          </cell>
          <cell r="BL18">
            <v>7.8424899999999997</v>
          </cell>
          <cell r="BM18">
            <v>7.8274900000000001</v>
          </cell>
          <cell r="BN18">
            <v>7.7399899999999997</v>
          </cell>
          <cell r="BO18">
            <v>7.7249999999999996</v>
          </cell>
          <cell r="BP18">
            <v>7.68499</v>
          </cell>
          <cell r="BQ18">
            <v>7.6799949999999999</v>
          </cell>
          <cell r="BR18">
            <v>7.6650049999999998</v>
          </cell>
          <cell r="BS18">
            <v>7.7999799999999997</v>
          </cell>
          <cell r="BT18">
            <v>7.8224900000000002</v>
          </cell>
          <cell r="BU18">
            <v>7.8174899999999994</v>
          </cell>
          <cell r="BV18">
            <v>7.8124900000000004</v>
          </cell>
          <cell r="BW18">
            <v>7.8124799999999999</v>
          </cell>
          <cell r="BX18">
            <v>7.84497</v>
          </cell>
          <cell r="BY18">
            <v>7.8199899999999998</v>
          </cell>
          <cell r="BZ18">
            <v>7.8149850000000001</v>
          </cell>
          <cell r="CA18">
            <v>7.8149949999999997</v>
          </cell>
          <cell r="CB18">
            <v>7.859985</v>
          </cell>
          <cell r="CC18">
            <v>7.754975</v>
          </cell>
          <cell r="CD18">
            <v>7.6799949999999999</v>
          </cell>
          <cell r="CE18">
            <v>7.6699950000000001</v>
          </cell>
          <cell r="CF18">
            <v>7.6650099999999997</v>
          </cell>
          <cell r="CG18">
            <v>7.6649899999999995</v>
          </cell>
          <cell r="CH18">
            <v>7.754975</v>
          </cell>
          <cell r="CI18">
            <v>7.7549899999999994</v>
          </cell>
          <cell r="CJ18">
            <v>7.754975</v>
          </cell>
          <cell r="CK18">
            <v>7.74498</v>
          </cell>
          <cell r="CL18">
            <v>7.7449849999999998</v>
          </cell>
          <cell r="CM18">
            <v>7.7399899999999997</v>
          </cell>
          <cell r="CN18">
            <v>7.7399899999999997</v>
          </cell>
          <cell r="CO18">
            <v>7.7299950000000006</v>
          </cell>
          <cell r="CP18">
            <v>7.7299799999999994</v>
          </cell>
          <cell r="CQ18">
            <v>7.7249750000000006</v>
          </cell>
          <cell r="CR18">
            <v>7.84999</v>
          </cell>
          <cell r="CS18">
            <v>7.84999</v>
          </cell>
          <cell r="CT18">
            <v>7.9500200000000003</v>
          </cell>
          <cell r="CU18">
            <v>7.8499800000000004</v>
          </cell>
          <cell r="CV18">
            <v>7.95</v>
          </cell>
          <cell r="CW18">
            <v>7.8549800000000003</v>
          </cell>
          <cell r="CX18">
            <v>7.8549800000000003</v>
          </cell>
          <cell r="CY18">
            <v>7.8149949999999997</v>
          </cell>
          <cell r="CZ18">
            <v>7.8049900000000001</v>
          </cell>
          <cell r="DA18">
            <v>7.7949850000000005</v>
          </cell>
          <cell r="DB18">
            <v>7.9499899999999997</v>
          </cell>
          <cell r="DC18">
            <v>7.8999949999999997</v>
          </cell>
          <cell r="DD18">
            <v>7.92</v>
          </cell>
          <cell r="DE18">
            <v>7.9449899999999998</v>
          </cell>
          <cell r="DF18">
            <v>7.9399899999999999</v>
          </cell>
          <cell r="DG18">
            <v>7.9499849999999999</v>
          </cell>
          <cell r="DH18">
            <v>7.9449900000000007</v>
          </cell>
          <cell r="DI18">
            <v>7.9399949999999997</v>
          </cell>
          <cell r="DJ18">
            <v>7.9399800000000003</v>
          </cell>
          <cell r="DK18">
            <v>7.9349849999999993</v>
          </cell>
          <cell r="DL18">
            <v>7.9749850000000002</v>
          </cell>
          <cell r="DM18">
            <v>7.9549950000000003</v>
          </cell>
          <cell r="DN18">
            <v>7.94998</v>
          </cell>
          <cell r="DO18">
            <v>7.94998</v>
          </cell>
          <cell r="DP18">
            <v>8.0249900000000007</v>
          </cell>
          <cell r="DQ18">
            <v>7.97499</v>
          </cell>
          <cell r="DR18">
            <v>7.9699749999999998</v>
          </cell>
          <cell r="DS18">
            <v>7.9649750000000008</v>
          </cell>
          <cell r="DT18">
            <v>7.9599849999999996</v>
          </cell>
          <cell r="DU18">
            <v>7.9599849999999996</v>
          </cell>
          <cell r="DV18">
            <v>7.9549849999999998</v>
          </cell>
          <cell r="DW18">
            <v>7.94998</v>
          </cell>
          <cell r="DX18">
            <v>7.9674849999999999</v>
          </cell>
          <cell r="DY18">
            <v>7.9399899999999999</v>
          </cell>
          <cell r="DZ18">
            <v>7.9349849999999993</v>
          </cell>
          <cell r="EA18">
            <v>7.9649849999999995</v>
          </cell>
          <cell r="EB18">
            <v>7.9599849999999996</v>
          </cell>
          <cell r="EC18">
            <v>7.9249900000000002</v>
          </cell>
          <cell r="ED18">
            <v>7.8449749999999998</v>
          </cell>
          <cell r="EE18">
            <v>7.8674800000000005</v>
          </cell>
          <cell r="EF18">
            <v>7.8624849999999995</v>
          </cell>
          <cell r="EG18">
            <v>7.84999</v>
          </cell>
          <cell r="EH18">
            <v>7.8549900000000008</v>
          </cell>
          <cell r="EI18">
            <v>7.7899849999999997</v>
          </cell>
          <cell r="EJ18">
            <v>7.9250050000000005</v>
          </cell>
          <cell r="EK18">
            <v>7.8750099999999996</v>
          </cell>
          <cell r="EL18">
            <v>8.2049899999999987</v>
          </cell>
          <cell r="EM18">
            <v>8.2099799999999998</v>
          </cell>
          <cell r="EN18">
            <v>8.1249849999999988</v>
          </cell>
          <cell r="EO18">
            <v>8.2099949999999993</v>
          </cell>
          <cell r="EP18">
            <v>8.2099849999999996</v>
          </cell>
          <cell r="EQ18">
            <v>8.0999949999999998</v>
          </cell>
          <cell r="ER18">
            <v>8.0749899999999997</v>
          </cell>
          <cell r="ES18">
            <v>8.0699900000000007</v>
          </cell>
          <cell r="ET18">
            <v>8.1299850000000013</v>
          </cell>
          <cell r="EU18">
            <v>8.0749899999999997</v>
          </cell>
          <cell r="EV18">
            <v>8.0749949999999995</v>
          </cell>
          <cell r="EW18">
            <v>8.0699900000000007</v>
          </cell>
          <cell r="EX18">
            <v>8.0299899999999997</v>
          </cell>
          <cell r="EY18">
            <v>8.0199850000000001</v>
          </cell>
          <cell r="EZ18">
            <v>7.995000000000001</v>
          </cell>
          <cell r="FA18">
            <v>7.9949899999999996</v>
          </cell>
          <cell r="FB18">
            <v>8.0237999999999996</v>
          </cell>
          <cell r="FC18">
            <v>8.0237999999999996</v>
          </cell>
          <cell r="FD18">
            <v>8.0549800000000005</v>
          </cell>
          <cell r="FE18">
            <v>8.0299849999999999</v>
          </cell>
          <cell r="FF18">
            <v>8.0249649999999999</v>
          </cell>
          <cell r="FG18">
            <v>8.0149900000000009</v>
          </cell>
          <cell r="FH18">
            <v>7.9999950000000002</v>
          </cell>
          <cell r="FI18">
            <v>7.94998</v>
          </cell>
          <cell r="FJ18">
            <v>7.9399800000000003</v>
          </cell>
          <cell r="FK18">
            <v>7.9399850000000001</v>
          </cell>
          <cell r="FL18">
            <v>7.9399899999999999</v>
          </cell>
          <cell r="FM18">
            <v>7.9649900000000002</v>
          </cell>
          <cell r="FN18">
            <v>7.859985</v>
          </cell>
          <cell r="FO18">
            <v>7.8399900000000002</v>
          </cell>
          <cell r="FP18">
            <v>7.8299900000000004</v>
          </cell>
          <cell r="FQ18">
            <v>7.8249849999999999</v>
          </cell>
          <cell r="FR18">
            <v>7.859985</v>
          </cell>
          <cell r="FS18">
            <v>7.859985</v>
          </cell>
          <cell r="FT18">
            <v>7.8399900000000002</v>
          </cell>
          <cell r="FU18">
            <v>7.8299900000000004</v>
          </cell>
          <cell r="FV18">
            <v>7.8249849999999999</v>
          </cell>
          <cell r="FW18">
            <v>7.8049800000000005</v>
          </cell>
          <cell r="FX18">
            <v>7.8049850000000003</v>
          </cell>
          <cell r="FY18">
            <v>7.7799849999999999</v>
          </cell>
          <cell r="FZ18">
            <v>7.7750000000000004</v>
          </cell>
          <cell r="GA18">
            <v>7.7299950000000006</v>
          </cell>
          <cell r="GB18">
            <v>7.9999799999999999</v>
          </cell>
          <cell r="GC18">
            <v>7.9999900000000004</v>
          </cell>
          <cell r="GD18">
            <v>7.9299800000000005</v>
          </cell>
          <cell r="GE18">
            <v>7.9299800000000005</v>
          </cell>
          <cell r="GF18">
            <v>7.9149849999999997</v>
          </cell>
          <cell r="GG18">
            <v>7.859985</v>
          </cell>
          <cell r="GH18">
            <v>7.8399900000000002</v>
          </cell>
          <cell r="GI18">
            <v>7.8299900000000004</v>
          </cell>
          <cell r="GJ18">
            <v>7.7245600000000003</v>
          </cell>
          <cell r="GK18">
            <v>7.7245600000000003</v>
          </cell>
          <cell r="GL18">
            <v>7.7499849999999997</v>
          </cell>
          <cell r="GM18">
            <v>7.7399849999999999</v>
          </cell>
          <cell r="GN18">
            <v>7.7349800000000002</v>
          </cell>
          <cell r="GO18">
            <v>7.7799949999999995</v>
          </cell>
          <cell r="GP18">
            <v>7.7299799999999994</v>
          </cell>
          <cell r="GQ18">
            <v>7.714995</v>
          </cell>
          <cell r="GR18">
            <v>7.7049849999999998</v>
          </cell>
          <cell r="GS18">
            <v>7.6999849999999999</v>
          </cell>
          <cell r="GT18">
            <v>7.57498</v>
          </cell>
          <cell r="GU18">
            <v>7.6649899999999995</v>
          </cell>
          <cell r="GV18">
            <v>7.6549800000000001</v>
          </cell>
          <cell r="GW18">
            <v>7.6549949999999995</v>
          </cell>
          <cell r="GX18">
            <v>7.649985</v>
          </cell>
          <cell r="GY18">
            <v>7.7549799999999998</v>
          </cell>
          <cell r="GZ18">
            <v>7.7549849999999996</v>
          </cell>
          <cell r="HA18">
            <v>7.7549799999999998</v>
          </cell>
          <cell r="HB18">
            <v>7.7499900000000004</v>
          </cell>
          <cell r="HC18">
            <v>7.7499900000000004</v>
          </cell>
          <cell r="HD18">
            <v>7.7499850000000006</v>
          </cell>
          <cell r="HE18">
            <v>7.7449899999999996</v>
          </cell>
          <cell r="HF18">
            <v>7.7449849999999998</v>
          </cell>
          <cell r="HG18">
            <v>7.7274750000000001</v>
          </cell>
          <cell r="HH18">
            <v>7.7249800000000004</v>
          </cell>
          <cell r="HI18">
            <v>7.7599800000000005</v>
          </cell>
          <cell r="HJ18">
            <v>7.7399899999999997</v>
          </cell>
          <cell r="HK18">
            <v>7.7399900000000006</v>
          </cell>
          <cell r="HL18">
            <v>7.7399750000000003</v>
          </cell>
          <cell r="HM18">
            <v>7.6824199999999996</v>
          </cell>
          <cell r="HN18">
            <v>7.6824199999999996</v>
          </cell>
          <cell r="HO18">
            <v>7.7499900000000004</v>
          </cell>
          <cell r="HP18">
            <v>7.7499799999999999</v>
          </cell>
          <cell r="HQ18">
            <v>7.7499799999999999</v>
          </cell>
          <cell r="HR18">
            <v>7.7249699999999999</v>
          </cell>
          <cell r="HS18">
            <v>7.72499</v>
          </cell>
          <cell r="HT18">
            <v>7.7249850000000002</v>
          </cell>
          <cell r="HU18">
            <v>7.72499</v>
          </cell>
          <cell r="HV18">
            <v>7.6799400000000002</v>
          </cell>
          <cell r="HW18">
            <v>7.74</v>
          </cell>
          <cell r="HX18">
            <v>7.734985</v>
          </cell>
          <cell r="HY18">
            <v>7.714995</v>
          </cell>
          <cell r="HZ18">
            <v>7.709975</v>
          </cell>
          <cell r="IA18">
            <v>7.7499799999999999</v>
          </cell>
          <cell r="IB18">
            <v>7.7299850000000001</v>
          </cell>
          <cell r="IC18">
            <v>7.72499</v>
          </cell>
          <cell r="ID18">
            <v>7.7050000000000001</v>
          </cell>
          <cell r="IE18">
            <v>7.6950000000000003</v>
          </cell>
          <cell r="IF18">
            <v>7.6949800000000002</v>
          </cell>
          <cell r="IG18">
            <v>7.6599900000000005</v>
          </cell>
          <cell r="IH18">
            <v>7.6599899999999996</v>
          </cell>
          <cell r="II18">
            <v>7.6549849999999999</v>
          </cell>
          <cell r="IJ18">
            <v>7.6499899999999998</v>
          </cell>
          <cell r="IK18">
            <v>7.5999800000000004</v>
          </cell>
          <cell r="IL18">
            <v>7.5849899999999995</v>
          </cell>
          <cell r="IM18">
            <v>7.5799800000000008</v>
          </cell>
          <cell r="IN18">
            <v>7.5749949999999995</v>
          </cell>
          <cell r="IO18">
            <v>7.5674849999999996</v>
          </cell>
          <cell r="IP18">
            <v>7.55999</v>
          </cell>
          <cell r="IQ18">
            <v>7.5449850000000005</v>
          </cell>
          <cell r="IR18">
            <v>7.5399949999999993</v>
          </cell>
          <cell r="IS18">
            <v>7.5299750000000003</v>
          </cell>
          <cell r="IT18">
            <v>7.5599800000000004</v>
          </cell>
          <cell r="IU18">
            <v>7.5049950000000001</v>
          </cell>
          <cell r="IV18">
            <v>7.4899900000000006</v>
          </cell>
          <cell r="IW18">
            <v>7.4799850000000001</v>
          </cell>
          <cell r="IX18">
            <v>7.4750099999999993</v>
          </cell>
          <cell r="IY18">
            <v>7.6399800000000004</v>
          </cell>
          <cell r="IZ18">
            <v>7.6349850000000004</v>
          </cell>
          <cell r="JA18">
            <v>7.6199750000000002</v>
          </cell>
          <cell r="JB18">
            <v>7.6099800000000002</v>
          </cell>
          <cell r="JC18">
            <v>7.6049950000000006</v>
          </cell>
          <cell r="JD18">
            <v>7.6699850000000005</v>
          </cell>
          <cell r="JE18">
            <v>7.6449850000000001</v>
          </cell>
          <cell r="JF18">
            <v>7.6299799999999998</v>
          </cell>
          <cell r="JG18">
            <v>7.61998</v>
          </cell>
          <cell r="JH18">
            <v>7.6199849999999998</v>
          </cell>
          <cell r="JI18">
            <v>7.7250049999999995</v>
          </cell>
          <cell r="JJ18">
            <v>7.6449850000000001</v>
          </cell>
          <cell r="JK18">
            <v>7.649985</v>
          </cell>
          <cell r="JL18">
            <v>7.6299950000000001</v>
          </cell>
          <cell r="JM18">
            <v>7.629975</v>
          </cell>
          <cell r="JN18">
            <v>7.6249849999999997</v>
          </cell>
          <cell r="JO18">
            <v>7.6299849999999996</v>
          </cell>
          <cell r="JP18">
            <v>7.6099899999999998</v>
          </cell>
          <cell r="JQ18">
            <v>7.59999</v>
          </cell>
          <cell r="JR18">
            <v>7.5949849999999994</v>
          </cell>
          <cell r="JS18">
            <v>7.5949849999999994</v>
          </cell>
          <cell r="JT18">
            <v>7.5349950000000003</v>
          </cell>
          <cell r="JU18">
            <v>7.5199750000000005</v>
          </cell>
          <cell r="JV18">
            <v>7.5149949999999999</v>
          </cell>
          <cell r="JW18">
            <v>7.509995</v>
          </cell>
          <cell r="JX18">
            <v>7.6249750000000001</v>
          </cell>
          <cell r="JY18">
            <v>7.6199849999999998</v>
          </cell>
          <cell r="JZ18">
            <v>7.6199899999999996</v>
          </cell>
          <cell r="KA18">
            <v>7.5949850000000003</v>
          </cell>
          <cell r="KB18">
            <v>7.5900049999999997</v>
          </cell>
          <cell r="KC18">
            <v>7.6499800000000002</v>
          </cell>
          <cell r="KD18">
            <v>7.6449850000000001</v>
          </cell>
          <cell r="KE18">
            <v>7.6249900000000004</v>
          </cell>
          <cell r="KF18">
            <v>7.6199949999999994</v>
          </cell>
          <cell r="KG18">
            <v>7.5949900000000001</v>
          </cell>
          <cell r="KH18">
            <v>7.6599749999999993</v>
          </cell>
          <cell r="KI18">
            <v>7.6249900000000004</v>
          </cell>
          <cell r="KJ18">
            <v>7.59999</v>
          </cell>
          <cell r="KK18">
            <v>7.6799850000000003</v>
          </cell>
          <cell r="KL18">
            <v>7.6799850000000003</v>
          </cell>
          <cell r="KM18">
            <v>7.6549899999999997</v>
          </cell>
          <cell r="KN18">
            <v>7.6549750000000003</v>
          </cell>
          <cell r="KO18">
            <v>7.6499699999999997</v>
          </cell>
          <cell r="KP18">
            <v>7.6399850000000002</v>
          </cell>
          <cell r="KQ18">
            <v>7.6399849999999994</v>
          </cell>
          <cell r="KR18">
            <v>7.6149800000000001</v>
          </cell>
          <cell r="KS18">
            <v>7.5949849999999994</v>
          </cell>
          <cell r="KT18">
            <v>7.5950050000000005</v>
          </cell>
          <cell r="KU18">
            <v>7.5899900000000002</v>
          </cell>
          <cell r="KV18">
            <v>7.5750000000000002</v>
          </cell>
          <cell r="KW18">
            <v>7.5599850000000002</v>
          </cell>
          <cell r="KX18">
            <v>7.5549999999999997</v>
          </cell>
          <cell r="KY18">
            <v>7.5499700000000001</v>
          </cell>
          <cell r="KZ18">
            <v>7.5299750000000003</v>
          </cell>
          <cell r="LA18">
            <v>7.5249950000000005</v>
          </cell>
          <cell r="LB18">
            <v>7.51999</v>
          </cell>
          <cell r="LC18">
            <v>7.9149799999999999</v>
          </cell>
          <cell r="LD18">
            <v>7.9099849999999998</v>
          </cell>
          <cell r="LE18">
            <v>7.9049800000000001</v>
          </cell>
          <cell r="LF18">
            <v>7.8999749999999995</v>
          </cell>
          <cell r="LG18">
            <v>7.8749750000000001</v>
          </cell>
          <cell r="LH18">
            <v>7.8099799999999995</v>
          </cell>
          <cell r="LI18">
            <v>7.8049900000000001</v>
          </cell>
          <cell r="LJ18">
            <v>7.8049850000000003</v>
          </cell>
          <cell r="LK18">
            <v>7.7999749999999999</v>
          </cell>
          <cell r="LL18">
            <v>7.8249750000000002</v>
          </cell>
          <cell r="LM18">
            <v>7.7299849999999992</v>
          </cell>
          <cell r="LN18">
            <v>7.7299949999999997</v>
          </cell>
          <cell r="LO18">
            <v>7.7249949999999998</v>
          </cell>
          <cell r="LP18">
            <v>7.7249800000000004</v>
          </cell>
          <cell r="LQ18">
            <v>7.6549800000000001</v>
          </cell>
          <cell r="LR18">
            <v>7.6499799999999993</v>
          </cell>
          <cell r="LS18">
            <v>7.5749849999999999</v>
          </cell>
          <cell r="LT18">
            <v>7.55999</v>
          </cell>
          <cell r="LU18">
            <v>7.5499899999999993</v>
          </cell>
          <cell r="LV18">
            <v>7.544975</v>
          </cell>
          <cell r="LW18">
            <v>7.6249850000000006</v>
          </cell>
          <cell r="LX18">
            <v>7.6249800000000008</v>
          </cell>
          <cell r="LY18">
            <v>7.609985</v>
          </cell>
          <cell r="LZ18">
            <v>7.59999</v>
          </cell>
          <cell r="MA18">
            <v>7.5949849999999994</v>
          </cell>
          <cell r="MB18">
            <v>7.7200000000000006</v>
          </cell>
          <cell r="MC18">
            <v>7.6537100000000002</v>
          </cell>
          <cell r="MD18">
            <v>7.67</v>
          </cell>
          <cell r="ME18">
            <v>7.6649899999999995</v>
          </cell>
          <cell r="MF18">
            <v>7.6537100000000002</v>
          </cell>
          <cell r="MG18">
            <v>7.6537100000000002</v>
          </cell>
          <cell r="MH18">
            <v>7.6849950000000007</v>
          </cell>
          <cell r="MI18">
            <v>7.6699800000000007</v>
          </cell>
          <cell r="MJ18">
            <v>7.6649849999999997</v>
          </cell>
          <cell r="MK18">
            <v>7.6599900000000005</v>
          </cell>
          <cell r="ML18">
            <v>7.6499899999999998</v>
          </cell>
          <cell r="MM18">
            <v>7.6449800000000003</v>
          </cell>
          <cell r="MN18">
            <v>7.7449849999999998</v>
          </cell>
          <cell r="MO18">
            <v>7.6249900000000004</v>
          </cell>
          <cell r="MP18">
            <v>7.6199849999999998</v>
          </cell>
          <cell r="MQ18">
            <v>7.6949900000000007</v>
          </cell>
          <cell r="MR18">
            <v>7.694985</v>
          </cell>
          <cell r="MS18">
            <v>7.6799850000000003</v>
          </cell>
          <cell r="MT18">
            <v>7.6749849999999995</v>
          </cell>
          <cell r="MU18">
            <v>7.6699900000000003</v>
          </cell>
          <cell r="MV18">
            <v>7.7099799999999998</v>
          </cell>
          <cell r="MW18">
            <v>7.6949900000000007</v>
          </cell>
          <cell r="MX18">
            <v>7.6949899999999998</v>
          </cell>
          <cell r="MY18">
            <v>7.6949899999999998</v>
          </cell>
          <cell r="MZ18">
            <v>7.7149850000000004</v>
          </cell>
          <cell r="NA18">
            <v>7.7049749999999992</v>
          </cell>
          <cell r="NB18">
            <v>7.6549800000000001</v>
          </cell>
          <cell r="NC18">
            <v>7.649985</v>
          </cell>
          <cell r="ND18">
            <v>7.6449850000000001</v>
          </cell>
          <cell r="NE18">
            <v>7.6349800000000005</v>
          </cell>
          <cell r="NF18">
            <v>7.6299799999999998</v>
          </cell>
          <cell r="NG18">
            <v>7.6149849999999999</v>
          </cell>
          <cell r="NH18">
            <v>7.6099800000000002</v>
          </cell>
          <cell r="NI18">
            <v>7.6049950000000006</v>
          </cell>
          <cell r="NJ18">
            <v>7.5949849999999994</v>
          </cell>
          <cell r="NK18">
            <v>7.5457799999999997</v>
          </cell>
          <cell r="NL18">
            <v>7.5949949999999999</v>
          </cell>
          <cell r="NM18">
            <v>7.5900099999999995</v>
          </cell>
          <cell r="NN18">
            <v>7.5457799999999997</v>
          </cell>
          <cell r="NO18">
            <v>7.5457799999999997</v>
          </cell>
          <cell r="NP18">
            <v>7.5999800000000004</v>
          </cell>
          <cell r="NQ18">
            <v>7.5949900000000001</v>
          </cell>
          <cell r="NR18">
            <v>7.5949849999999994</v>
          </cell>
          <cell r="NS18">
            <v>7.5899799999999997</v>
          </cell>
          <cell r="NT18">
            <v>7.5499850000000004</v>
          </cell>
          <cell r="NU18">
            <v>7.549995</v>
          </cell>
          <cell r="NV18">
            <v>7.5449850000000005</v>
          </cell>
          <cell r="NW18">
            <v>7.5449950000000001</v>
          </cell>
          <cell r="NX18">
            <v>7.5449950000000001</v>
          </cell>
          <cell r="NY18">
            <v>7.6149849999999999</v>
          </cell>
          <cell r="NZ18">
            <v>7.6149849999999999</v>
          </cell>
          <cell r="OA18">
            <v>7.6149849999999999</v>
          </cell>
          <cell r="OB18">
            <v>7.5999800000000004</v>
          </cell>
          <cell r="OC18">
            <v>7.5849950000000002</v>
          </cell>
          <cell r="OD18">
            <v>7.584975</v>
          </cell>
          <cell r="OE18">
            <v>7.585</v>
          </cell>
          <cell r="OF18">
            <v>7.569985</v>
          </cell>
          <cell r="OG18">
            <v>7.5399849999999997</v>
          </cell>
          <cell r="OH18">
            <v>7.5399950000000002</v>
          </cell>
          <cell r="OI18">
            <v>7.5399750000000001</v>
          </cell>
          <cell r="OJ18">
            <v>7.5399799999999999</v>
          </cell>
          <cell r="OK18">
            <v>7.5899850000000004</v>
          </cell>
          <cell r="OL18">
            <v>7.5899799999999997</v>
          </cell>
          <cell r="OM18">
            <v>7.5899900000000002</v>
          </cell>
          <cell r="ON18">
            <v>7.5649899999999999</v>
          </cell>
          <cell r="OO18">
            <v>7.5549800000000005</v>
          </cell>
          <cell r="OP18">
            <v>7.6049799999999994</v>
          </cell>
          <cell r="OQ18">
            <v>7.5999850000000002</v>
          </cell>
          <cell r="OR18">
            <v>7.5999800000000004</v>
          </cell>
          <cell r="OS18">
            <v>7.59999</v>
          </cell>
          <cell r="OT18">
            <v>7.5949799999999996</v>
          </cell>
          <cell r="OU18">
            <v>7.5449800000000007</v>
          </cell>
          <cell r="OV18">
            <v>7.5399849999999997</v>
          </cell>
          <cell r="OW18">
            <v>7.5349849999999998</v>
          </cell>
          <cell r="OX18">
            <v>7.4899849999999999</v>
          </cell>
          <cell r="OY18">
            <v>7.4599900000000003</v>
          </cell>
          <cell r="OZ18">
            <v>7.4349749999999997</v>
          </cell>
          <cell r="PA18">
            <v>7.43499</v>
          </cell>
          <cell r="PB18">
            <v>7.4349799999999995</v>
          </cell>
          <cell r="PC18">
            <v>7.4299900000000001</v>
          </cell>
          <cell r="PD18">
            <v>7.4749699999999999</v>
          </cell>
          <cell r="PE18">
            <v>7.4749699999999999</v>
          </cell>
          <cell r="PF18">
            <v>7.4749949999999998</v>
          </cell>
          <cell r="PG18">
            <v>7.419975</v>
          </cell>
          <cell r="PH18">
            <v>7.4149849999999997</v>
          </cell>
          <cell r="PI18">
            <v>7.4549900000000004</v>
          </cell>
          <cell r="PJ18">
            <v>7.4849800000000002</v>
          </cell>
          <cell r="PK18">
            <v>7.4849949999999996</v>
          </cell>
          <cell r="PL18">
            <v>7.4799900000000008</v>
          </cell>
          <cell r="PM18">
            <v>7.4799949999999997</v>
          </cell>
          <cell r="PN18">
            <v>7.4699799999999996</v>
          </cell>
          <cell r="PO18">
            <v>7.4649699999999992</v>
          </cell>
          <cell r="PP18">
            <v>7.4599900000000003</v>
          </cell>
          <cell r="PQ18">
            <v>7.459975</v>
          </cell>
          <cell r="PR18">
            <v>7.44998</v>
          </cell>
          <cell r="PS18">
            <v>7.4399850000000001</v>
          </cell>
          <cell r="PT18">
            <v>7.4249849999999995</v>
          </cell>
          <cell r="PU18">
            <v>7.4199850000000005</v>
          </cell>
          <cell r="PV18">
            <v>7.4199850000000005</v>
          </cell>
          <cell r="PW18">
            <v>7.4199850000000005</v>
          </cell>
          <cell r="PX18">
            <v>7.3699949999999994</v>
          </cell>
          <cell r="PY18">
            <v>7.3749950000000002</v>
          </cell>
          <cell r="PZ18">
            <v>7.36998</v>
          </cell>
          <cell r="QA18">
            <v>7.3699849999999998</v>
          </cell>
          <cell r="QB18">
            <v>7.365005</v>
          </cell>
          <cell r="QC18">
            <v>7.3599999999999994</v>
          </cell>
          <cell r="QD18">
            <v>7.3000000000000007</v>
          </cell>
          <cell r="QE18">
            <v>7.2900049999999998</v>
          </cell>
          <cell r="QF18">
            <v>7.285005</v>
          </cell>
          <cell r="QG18">
            <v>7.2849849999999998</v>
          </cell>
          <cell r="QH18">
            <v>7.4149799999999999</v>
          </cell>
          <cell r="QI18">
            <v>7.3699849999999998</v>
          </cell>
          <cell r="QJ18">
            <v>7.36998</v>
          </cell>
          <cell r="QK18">
            <v>7.3699899999999996</v>
          </cell>
          <cell r="QL18">
            <v>7.3949800000000003</v>
          </cell>
          <cell r="QM18">
            <v>7.3949800000000003</v>
          </cell>
          <cell r="QN18">
            <v>7.3949850000000001</v>
          </cell>
          <cell r="QO18">
            <v>7.3949850000000001</v>
          </cell>
          <cell r="QP18">
            <v>7.3799899999999994</v>
          </cell>
          <cell r="QQ18">
            <v>7.3799950000000001</v>
          </cell>
          <cell r="QR18">
            <v>7.3749900000000004</v>
          </cell>
          <cell r="QS18">
            <v>7.375</v>
          </cell>
          <cell r="QT18">
            <v>7.39499</v>
          </cell>
          <cell r="QU18">
            <v>7.3149750000000004</v>
          </cell>
          <cell r="QV18">
            <v>7.3049999999999997</v>
          </cell>
          <cell r="QW18">
            <v>7.3000000000000007</v>
          </cell>
          <cell r="QX18">
            <v>7.2999899999999993</v>
          </cell>
          <cell r="QY18">
            <v>7.2149850000000004</v>
          </cell>
          <cell r="QZ18">
            <v>7.2149900000000002</v>
          </cell>
          <cell r="RA18">
            <v>7.2099950000000002</v>
          </cell>
          <cell r="RB18">
            <v>7.2099849999999996</v>
          </cell>
          <cell r="RC18">
            <v>7.2099799999999998</v>
          </cell>
          <cell r="RD18">
            <v>7.1899800000000003</v>
          </cell>
          <cell r="RE18">
            <v>7.18499</v>
          </cell>
          <cell r="RF18">
            <v>7.1850050000000003</v>
          </cell>
          <cell r="RG18">
            <v>7.1849749999999997</v>
          </cell>
          <cell r="RH18">
            <v>7.1299899999999994</v>
          </cell>
          <cell r="RI18">
            <v>7.11998</v>
          </cell>
          <cell r="RJ18">
            <v>7.1199899999999996</v>
          </cell>
          <cell r="RK18">
            <v>7.1199849999999998</v>
          </cell>
          <cell r="RL18">
            <v>7.1149799999999992</v>
          </cell>
          <cell r="RM18">
            <v>7.1400000000000006</v>
          </cell>
          <cell r="RN18">
            <v>7.1299849999999996</v>
          </cell>
          <cell r="RO18">
            <v>7.1249849999999997</v>
          </cell>
          <cell r="RP18">
            <v>7.1199999999999992</v>
          </cell>
          <cell r="RQ18">
            <v>7.1199849999999998</v>
          </cell>
          <cell r="RR18">
            <v>7.1049949999999997</v>
          </cell>
          <cell r="RS18">
            <v>7.0949999999999998</v>
          </cell>
          <cell r="RT18">
            <v>7.0333199999999998</v>
          </cell>
          <cell r="RU18">
            <v>7.0299866666666668</v>
          </cell>
          <cell r="RV18">
            <v>7.03</v>
          </cell>
          <cell r="RW18">
            <v>7.06</v>
          </cell>
          <cell r="RX18">
            <v>7.0499833333333335</v>
          </cell>
          <cell r="RY18">
            <v>7.0499800000000006</v>
          </cell>
          <cell r="RZ18">
            <v>7.0433166666666667</v>
          </cell>
          <cell r="SA18">
            <v>7.0400066666666659</v>
          </cell>
          <cell r="SB18">
            <v>7.0366633333333333</v>
          </cell>
          <cell r="SC18">
            <v>7.0133333333333328</v>
          </cell>
          <cell r="SD18">
            <v>7.0133299999999998</v>
          </cell>
          <cell r="SE18">
            <v>7.0133299999999998</v>
          </cell>
          <cell r="SF18">
            <v>6.9899833333333339</v>
          </cell>
          <cell r="SG18">
            <v>7.0233233333333329</v>
          </cell>
          <cell r="SH18">
            <v>7.0133266666666669</v>
          </cell>
          <cell r="SI18">
            <v>7.0099899999999993</v>
          </cell>
          <cell r="SJ18">
            <v>7.0066699999999997</v>
          </cell>
          <cell r="SK18">
            <v>7.0066766666666673</v>
          </cell>
          <cell r="SL18">
            <v>7.0566633333333337</v>
          </cell>
          <cell r="SM18">
            <v>7.0433300000000001</v>
          </cell>
          <cell r="SN18">
            <v>7.0266666666666673</v>
          </cell>
          <cell r="SO18">
            <v>7.02</v>
          </cell>
          <cell r="SP18">
            <v>7.044975</v>
          </cell>
          <cell r="SQ18">
            <v>7.0949749999999998</v>
          </cell>
          <cell r="SR18">
            <v>7.0699900000000007</v>
          </cell>
          <cell r="SS18">
            <v>7.0699850000000009</v>
          </cell>
          <cell r="ST18">
            <v>7.0649899999999999</v>
          </cell>
          <cell r="SU18">
            <v>7.0649899999999999</v>
          </cell>
          <cell r="SV18">
            <v>7.0599850000000002</v>
          </cell>
          <cell r="SW18">
            <v>7.0499799999999997</v>
          </cell>
          <cell r="SX18">
            <v>7.0499749999999999</v>
          </cell>
          <cell r="SY18">
            <v>7.0499849999999995</v>
          </cell>
          <cell r="SZ18">
            <v>7.0449999999999999</v>
          </cell>
          <cell r="TA18">
            <v>7.1249950000000002</v>
          </cell>
          <cell r="TB18">
            <v>7.0949849999999994</v>
          </cell>
          <cell r="TC18">
            <v>7.0949749999999998</v>
          </cell>
          <cell r="TD18">
            <v>7.0899900000000002</v>
          </cell>
          <cell r="TE18">
            <v>7.0849849999999996</v>
          </cell>
          <cell r="TF18">
            <v>7.1049950000000006</v>
          </cell>
          <cell r="TG18">
            <v>7.1149900000000006</v>
          </cell>
          <cell r="TH18">
            <v>7.109985</v>
          </cell>
          <cell r="TI18">
            <v>7.1049899999999999</v>
          </cell>
          <cell r="TJ18">
            <v>7.1049799999999994</v>
          </cell>
          <cell r="TK18">
            <v>7.2099849999999996</v>
          </cell>
          <cell r="TL18">
            <v>7.19998</v>
          </cell>
          <cell r="TM18">
            <v>7.1949750000000003</v>
          </cell>
          <cell r="TN18">
            <v>7.1949899999999998</v>
          </cell>
          <cell r="TO18">
            <v>7.1949950000000005</v>
          </cell>
          <cell r="TP18">
            <v>7.1799799999999996</v>
          </cell>
          <cell r="TQ18">
            <v>7.1799850000000003</v>
          </cell>
          <cell r="TR18">
            <v>7.1749749999999999</v>
          </cell>
          <cell r="TS18">
            <v>7.1649949999999993</v>
          </cell>
          <cell r="TT18">
            <v>7.1949950000000005</v>
          </cell>
          <cell r="TU18">
            <v>7.2149749999999999</v>
          </cell>
          <cell r="TV18">
            <v>7.2099950000000002</v>
          </cell>
          <cell r="TW18">
            <v>7.2100049999999998</v>
          </cell>
          <cell r="TX18">
            <v>7.26248</v>
          </cell>
          <cell r="TY18">
            <v>7.2774999999999999</v>
          </cell>
          <cell r="TZ18">
            <v>7.2774799999999997</v>
          </cell>
          <cell r="UA18">
            <v>7.2774850000000004</v>
          </cell>
          <cell r="UB18">
            <v>7.2774799999999997</v>
          </cell>
          <cell r="UC18">
            <v>7.4099950000000003</v>
          </cell>
          <cell r="UD18">
            <v>7.4699799999999996</v>
          </cell>
          <cell r="UE18">
            <v>7.4550149999999995</v>
          </cell>
          <cell r="UF18">
            <v>7.43499</v>
          </cell>
          <cell r="UG18">
            <v>7.43499</v>
          </cell>
          <cell r="UH18">
            <v>7.43499</v>
          </cell>
          <cell r="UI18">
            <v>7.4149849999999997</v>
          </cell>
          <cell r="UJ18">
            <v>7.4049950000000004</v>
          </cell>
          <cell r="UK18">
            <v>7.3849649999999993</v>
          </cell>
          <cell r="UL18">
            <v>7.3799900000000003</v>
          </cell>
          <cell r="UM18">
            <v>7.3750049999999998</v>
          </cell>
          <cell r="UN18">
            <v>7.2949850000000005</v>
          </cell>
          <cell r="UO18">
            <v>7.4899699999999996</v>
          </cell>
          <cell r="UP18">
            <v>7.4749800000000004</v>
          </cell>
          <cell r="UQ18">
            <v>7.4699949999999999</v>
          </cell>
          <cell r="UR18">
            <v>7.4649850000000004</v>
          </cell>
          <cell r="US18">
            <v>7.4599949999999993</v>
          </cell>
          <cell r="UT18">
            <v>7.5349850000000007</v>
          </cell>
          <cell r="UU18">
            <v>7.5149850000000002</v>
          </cell>
          <cell r="UV18">
            <v>7.5099900000000002</v>
          </cell>
          <cell r="UW18">
            <v>7.5000149999999994</v>
          </cell>
          <cell r="UX18">
            <v>7.4950000000000001</v>
          </cell>
          <cell r="UY18">
            <v>7.6149850000000008</v>
          </cell>
          <cell r="UZ18">
            <v>7.5649999999999995</v>
          </cell>
          <cell r="VA18">
            <v>7.5599949999999998</v>
          </cell>
          <cell r="VB18">
            <v>7.5599849999999993</v>
          </cell>
          <cell r="VC18">
            <v>7.5599849999999993</v>
          </cell>
          <cell r="VD18">
            <v>7.59999</v>
          </cell>
          <cell r="VE18">
            <v>7.5250000000000004</v>
          </cell>
          <cell r="VF18">
            <v>7.5199949999999998</v>
          </cell>
          <cell r="VG18">
            <v>7.5149799999999995</v>
          </cell>
          <cell r="VH18">
            <v>7.5099850000000004</v>
          </cell>
          <cell r="VI18">
            <v>7.5049849999999996</v>
          </cell>
          <cell r="VJ18">
            <v>7.484985</v>
          </cell>
          <cell r="VK18">
            <v>7.4799949999999997</v>
          </cell>
          <cell r="VL18">
            <v>7.4750049999999995</v>
          </cell>
          <cell r="VM18">
            <v>7.4699949999999999</v>
          </cell>
          <cell r="VN18">
            <v>7.5899900000000002</v>
          </cell>
          <cell r="VO18">
            <v>7.5250000000000004</v>
          </cell>
          <cell r="VP18">
            <v>7.5199949999999998</v>
          </cell>
          <cell r="VQ18">
            <v>7.5149799999999995</v>
          </cell>
          <cell r="VR18">
            <v>7.4399700000000006</v>
          </cell>
          <cell r="VS18">
            <v>7.5700050000000001</v>
          </cell>
          <cell r="VT18">
            <v>7.4599700000000002</v>
          </cell>
          <cell r="VU18">
            <v>7.4549900000000004</v>
          </cell>
          <cell r="VV18">
            <v>7.4549900000000004</v>
          </cell>
          <cell r="VW18">
            <v>7.444985</v>
          </cell>
          <cell r="VX18">
            <v>7.44</v>
          </cell>
          <cell r="VY18">
            <v>7.4249849999999995</v>
          </cell>
          <cell r="VZ18">
            <v>7.4249849999999995</v>
          </cell>
          <cell r="WA18">
            <v>7.424995</v>
          </cell>
          <cell r="WB18">
            <v>7.4299900000000001</v>
          </cell>
          <cell r="WC18">
            <v>7.4849899999999998</v>
          </cell>
          <cell r="WD18">
            <v>7.42</v>
          </cell>
          <cell r="WE18">
            <v>7.4149849999999997</v>
          </cell>
          <cell r="WF18">
            <v>7.4099849999999998</v>
          </cell>
          <cell r="WG18">
            <v>7.4099900000000005</v>
          </cell>
          <cell r="WH18">
            <v>7.46</v>
          </cell>
          <cell r="WI18">
            <v>7.444985</v>
          </cell>
          <cell r="WJ18">
            <v>7.3149800000000003</v>
          </cell>
          <cell r="WK18">
            <v>7.3099850000000002</v>
          </cell>
          <cell r="WL18">
            <v>7.30999</v>
          </cell>
          <cell r="WM18">
            <v>7.3249849999999999</v>
          </cell>
          <cell r="WN18">
            <v>7.339995</v>
          </cell>
          <cell r="WO18">
            <v>7.3349950000000002</v>
          </cell>
          <cell r="WP18">
            <v>7.3349899999999995</v>
          </cell>
          <cell r="WQ18">
            <v>7.3349899999999995</v>
          </cell>
          <cell r="WR18">
            <v>7.3349899999999995</v>
          </cell>
          <cell r="WS18">
            <v>7.3299800000000008</v>
          </cell>
          <cell r="WT18">
            <v>7.3299849999999998</v>
          </cell>
          <cell r="WU18">
            <v>7.2999849999999995</v>
          </cell>
          <cell r="WV18">
            <v>7.2949900000000003</v>
          </cell>
          <cell r="WW18">
            <v>7.4049800000000001</v>
          </cell>
          <cell r="WX18">
            <v>7.39</v>
          </cell>
          <cell r="WY18">
            <v>7.3849850000000004</v>
          </cell>
          <cell r="WZ18">
            <v>7.38</v>
          </cell>
          <cell r="XA18">
            <v>7.3</v>
          </cell>
          <cell r="XB18">
            <v>6.9649900000000002</v>
          </cell>
          <cell r="XC18">
            <v>6.9699749999999998</v>
          </cell>
          <cell r="XD18">
            <v>5.9599799999999998</v>
          </cell>
          <cell r="XE18">
            <v>5.9599799999999998</v>
          </cell>
          <cell r="XF18">
            <v>5.8249899999999997</v>
          </cell>
          <cell r="XG18">
            <v>5.8299900000000004</v>
          </cell>
          <cell r="XH18">
            <v>5.3449799999999996</v>
          </cell>
          <cell r="XI18">
            <v>5.2750000000000004</v>
          </cell>
          <cell r="XJ18">
            <v>5.2749949999999997</v>
          </cell>
          <cell r="XK18">
            <v>5.379975</v>
          </cell>
          <cell r="XL18">
            <v>5.3799849999999996</v>
          </cell>
          <cell r="XM18">
            <v>5.7399100000000001</v>
          </cell>
          <cell r="XN18">
            <v>5.6149749999999994</v>
          </cell>
          <cell r="XO18">
            <v>5.6149749999999994</v>
          </cell>
          <cell r="XP18">
            <v>5.6099700000000006</v>
          </cell>
          <cell r="XQ18">
            <v>4.9500250000000001</v>
          </cell>
          <cell r="XR18">
            <v>5.1449800000000003</v>
          </cell>
          <cell r="XS18">
            <v>5.6499649999999999</v>
          </cell>
          <cell r="XT18">
            <v>5.1350100000000003</v>
          </cell>
          <cell r="XU18">
            <v>5.6249649999999995</v>
          </cell>
          <cell r="XV18">
            <v>4.9149799999999999</v>
          </cell>
          <cell r="XW18">
            <v>4.5499449999999992</v>
          </cell>
          <cell r="XX18">
            <v>5.4349749999999997</v>
          </cell>
          <cell r="XY18">
            <v>5.2149700000000001</v>
          </cell>
          <cell r="XZ18">
            <v>5.2149700000000001</v>
          </cell>
          <cell r="YA18">
            <v>5.0824599999999993</v>
          </cell>
          <cell r="YB18">
            <v>4.755045</v>
          </cell>
          <cell r="YC18">
            <v>5.309965</v>
          </cell>
          <cell r="YD18">
            <v>5.1749450000000001</v>
          </cell>
          <cell r="YE18">
            <v>5.1699450000000002</v>
          </cell>
          <cell r="YF18">
            <v>5.1699450000000002</v>
          </cell>
          <cell r="YG18">
            <v>5.1699450000000002</v>
          </cell>
          <cell r="YH18">
            <v>5.1649449999999995</v>
          </cell>
          <cell r="YI18">
            <v>5.0099450000000001</v>
          </cell>
          <cell r="YJ18">
            <v>4.4699899999999992</v>
          </cell>
          <cell r="YK18">
            <v>4.4649900000000002</v>
          </cell>
          <cell r="YL18">
            <v>4.4549799999999999</v>
          </cell>
          <cell r="YM18">
            <v>4.4499849999999999</v>
          </cell>
          <cell r="YN18">
            <v>4.4499849999999999</v>
          </cell>
          <cell r="YO18">
            <v>4.4599899999999995</v>
          </cell>
          <cell r="YP18">
            <v>4.4549950000000003</v>
          </cell>
          <cell r="YQ18">
            <v>4.4549699999999994</v>
          </cell>
          <cell r="YR18">
            <v>4.3799700000000001</v>
          </cell>
          <cell r="YS18">
            <v>4.38497</v>
          </cell>
          <cell r="YT18">
            <v>4.384995</v>
          </cell>
          <cell r="YU18">
            <v>4.384995</v>
          </cell>
          <cell r="YV18">
            <v>4.3799900000000003</v>
          </cell>
          <cell r="YW18">
            <v>4.3850049999999996</v>
          </cell>
          <cell r="YX18">
            <v>4.3849850000000004</v>
          </cell>
          <cell r="YY18">
            <v>4.3849850000000004</v>
          </cell>
          <cell r="YZ18">
            <v>4.3499949999999998</v>
          </cell>
          <cell r="ZA18">
            <v>4.3449850000000003</v>
          </cell>
          <cell r="ZB18">
            <v>4.3449850000000003</v>
          </cell>
          <cell r="ZC18">
            <v>4.3449799999999996</v>
          </cell>
          <cell r="ZD18">
            <v>4.3149899999999999</v>
          </cell>
          <cell r="ZE18">
            <v>4.3149899999999999</v>
          </cell>
          <cell r="ZF18">
            <v>4.3149800000000003</v>
          </cell>
          <cell r="ZG18">
            <v>4.3049949999999999</v>
          </cell>
          <cell r="ZH18">
            <v>4.2199799999999996</v>
          </cell>
          <cell r="ZI18">
            <v>4.2199900000000001</v>
          </cell>
          <cell r="ZJ18">
            <v>4.2199849999999994</v>
          </cell>
          <cell r="ZK18">
            <v>4.2199900000000001</v>
          </cell>
          <cell r="ZL18">
            <v>4.2148000000000003</v>
          </cell>
          <cell r="ZM18">
            <v>4.1943649999999995</v>
          </cell>
          <cell r="ZN18">
            <v>4.2673000000000005</v>
          </cell>
          <cell r="ZO18">
            <v>4.2595900000000002</v>
          </cell>
          <cell r="ZP18">
            <v>4.2562300000000004</v>
          </cell>
          <cell r="ZQ18">
            <v>4.2727950000000003</v>
          </cell>
          <cell r="ZR18">
            <v>4.2727450000000005</v>
          </cell>
          <cell r="ZS18">
            <v>4.3061199999999999</v>
          </cell>
          <cell r="ZT18">
            <v>4.3061199999999999</v>
          </cell>
          <cell r="ZU18">
            <v>4.3044950000000002</v>
          </cell>
          <cell r="ZV18">
            <v>4.3044950000000002</v>
          </cell>
          <cell r="ZW18">
            <v>4.2728950000000001</v>
          </cell>
          <cell r="ZX18">
            <v>4.3082100000000008</v>
          </cell>
          <cell r="ZY18">
            <v>4.30708</v>
          </cell>
          <cell r="ZZ18">
            <v>4.3083900000000002</v>
          </cell>
          <cell r="AAA18">
            <v>4.3039750000000003</v>
          </cell>
          <cell r="AAB18">
            <v>4.3010900000000003</v>
          </cell>
          <cell r="AAC18">
            <v>4.2461950000000002</v>
          </cell>
          <cell r="AAD18">
            <v>4.2440449999999998</v>
          </cell>
          <cell r="AAE18">
            <v>4.2419750000000001</v>
          </cell>
          <cell r="AAF18">
            <v>4.28599</v>
          </cell>
          <cell r="AAG18">
            <v>4.2860049999999994</v>
          </cell>
          <cell r="AAH18">
            <v>4.2778299999999998</v>
          </cell>
          <cell r="AAI18">
            <v>4.2763949999999999</v>
          </cell>
          <cell r="AAJ18">
            <v>4.2159449999999996</v>
          </cell>
          <cell r="AAK18">
            <v>4.08575</v>
          </cell>
          <cell r="AAL18">
            <v>4.0814900000000005</v>
          </cell>
          <cell r="AAM18">
            <v>4.0739349999999996</v>
          </cell>
          <cell r="AAN18">
            <v>4.0743299999999998</v>
          </cell>
          <cell r="AAO18">
            <v>4.1972800000000001</v>
          </cell>
          <cell r="AAP18">
            <v>4.1700300000000006</v>
          </cell>
          <cell r="AAQ18">
            <v>4.1697300000000004</v>
          </cell>
          <cell r="AAR18">
            <v>4.1681349999999995</v>
          </cell>
          <cell r="AAS18">
            <v>4.1152899999999999</v>
          </cell>
          <cell r="AAT18">
            <v>4.0899900000000002</v>
          </cell>
          <cell r="AAU18">
            <v>3.9938950000000002</v>
          </cell>
          <cell r="AAV18">
            <v>3.9933750000000003</v>
          </cell>
          <cell r="AAW18">
            <v>3.9912450000000002</v>
          </cell>
          <cell r="AAX18">
            <v>3.9912399999999999</v>
          </cell>
          <cell r="AAY18">
            <v>4.0209399999999995</v>
          </cell>
          <cell r="AAZ18">
            <v>4.0184850000000001</v>
          </cell>
          <cell r="ABA18">
            <v>4.0225399999999993</v>
          </cell>
          <cell r="ABB18">
            <v>4.01525</v>
          </cell>
          <cell r="ABC18">
            <v>3.95045</v>
          </cell>
          <cell r="ABD18">
            <v>3.9765749999999995</v>
          </cell>
          <cell r="ABE18">
            <v>3.9780199999999999</v>
          </cell>
          <cell r="ABF18">
            <v>3.9777</v>
          </cell>
          <cell r="ABG18">
            <v>3.8458450000000002</v>
          </cell>
          <cell r="ABH18">
            <v>3.8458350000000001</v>
          </cell>
          <cell r="ABI18">
            <v>3.8482799999999999</v>
          </cell>
          <cell r="ABJ18">
            <v>3.8483450000000001</v>
          </cell>
          <cell r="ABK18">
            <v>3.8476350000000004</v>
          </cell>
          <cell r="ABL18">
            <v>3.8492850000000001</v>
          </cell>
          <cell r="ABM18">
            <v>3.8398400000000001</v>
          </cell>
          <cell r="ABN18">
            <v>3.8672899999999997</v>
          </cell>
          <cell r="ABO18">
            <v>3.867305</v>
          </cell>
          <cell r="ABP18">
            <v>3.871775</v>
          </cell>
          <cell r="ABQ18">
            <v>3.867855</v>
          </cell>
          <cell r="ABR18">
            <v>3.8412800000000002</v>
          </cell>
          <cell r="ABS18">
            <v>3.8428900000000001</v>
          </cell>
          <cell r="ABT18">
            <v>3.8447050000000003</v>
          </cell>
          <cell r="ABU18">
            <v>3.8040950000000002</v>
          </cell>
          <cell r="ABV18">
            <v>3.8034150000000002</v>
          </cell>
          <cell r="ABW18">
            <v>3.8038349999999999</v>
          </cell>
          <cell r="ABX18">
            <v>3.8162950000000002</v>
          </cell>
          <cell r="ABY18">
            <v>3.7933050000000001</v>
          </cell>
          <cell r="ABZ18">
            <v>3.7915349999999997</v>
          </cell>
          <cell r="ACA18">
            <v>3.7926349999999998</v>
          </cell>
          <cell r="ACB18">
            <v>3.79264</v>
          </cell>
          <cell r="ACC18">
            <v>3.8069350000000002</v>
          </cell>
          <cell r="ACD18">
            <v>3.807585</v>
          </cell>
          <cell r="ACE18">
            <v>3.8080449999999999</v>
          </cell>
          <cell r="ACF18">
            <v>3.8097400000000001</v>
          </cell>
          <cell r="ACG18">
            <v>3.8105349999999998</v>
          </cell>
          <cell r="ACH18">
            <v>3.8286949999999997</v>
          </cell>
          <cell r="ACI18">
            <v>3.7848899999999999</v>
          </cell>
          <cell r="ACJ18">
            <v>3.7833799999999997</v>
          </cell>
          <cell r="ACK18">
            <v>3.7833750000000004</v>
          </cell>
          <cell r="ACL18">
            <v>3.7865799999999998</v>
          </cell>
          <cell r="ACM18">
            <v>3.73658</v>
          </cell>
          <cell r="ACN18">
            <v>3.7343899999999999</v>
          </cell>
          <cell r="ACO18">
            <v>3.7343999999999999</v>
          </cell>
          <cell r="ACP18">
            <v>3.73339</v>
          </cell>
          <cell r="ACQ18">
            <v>3.7331849999999998</v>
          </cell>
          <cell r="ACR18">
            <v>3.7570300000000003</v>
          </cell>
          <cell r="ACS18">
            <v>3.7568900000000003</v>
          </cell>
          <cell r="ACT18">
            <v>3.7539249999999997</v>
          </cell>
          <cell r="ACU18">
            <v>3.7532899999999998</v>
          </cell>
          <cell r="ACV18">
            <v>3.7172400000000003</v>
          </cell>
          <cell r="ACW18">
            <v>3.7123850000000003</v>
          </cell>
          <cell r="ACX18">
            <v>3.7298999999999998</v>
          </cell>
          <cell r="ACY18">
            <v>3.72824</v>
          </cell>
          <cell r="ACZ18">
            <v>3.73048</v>
          </cell>
          <cell r="ADA18">
            <v>3.7285599999999999</v>
          </cell>
          <cell r="ADB18">
            <v>3.71638</v>
          </cell>
          <cell r="ADC18">
            <v>3.714995</v>
          </cell>
          <cell r="ADD18">
            <v>3.7157850000000003</v>
          </cell>
          <cell r="ADE18">
            <v>3.8517399999999999</v>
          </cell>
          <cell r="ADF18">
            <v>3.8741399999999997</v>
          </cell>
          <cell r="ADG18">
            <v>3.8741250000000003</v>
          </cell>
          <cell r="ADH18">
            <v>3.8718500000000002</v>
          </cell>
          <cell r="ADI18">
            <v>3.8738999999999999</v>
          </cell>
          <cell r="ADJ18">
            <v>3.8302899999999998</v>
          </cell>
          <cell r="ADK18">
            <v>3.827995</v>
          </cell>
          <cell r="ADL18">
            <v>3.8274350000000004</v>
          </cell>
          <cell r="ADM18">
            <v>3.827445</v>
          </cell>
          <cell r="ADN18">
            <v>3.9091400000000003</v>
          </cell>
          <cell r="ADO18">
            <v>3.9776850000000001</v>
          </cell>
          <cell r="ADP18">
            <v>4.05009</v>
          </cell>
          <cell r="ADQ18">
            <v>4.0468849999999996</v>
          </cell>
          <cell r="ADR18">
            <v>4.0460449999999994</v>
          </cell>
          <cell r="ADS18">
            <v>4.0426299999999999</v>
          </cell>
          <cell r="ADT18">
            <v>4.0425800000000001</v>
          </cell>
          <cell r="ADU18">
            <v>4.0411450000000002</v>
          </cell>
          <cell r="ADV18">
            <v>4.0402399999999998</v>
          </cell>
          <cell r="ADW18">
            <v>4.0380050000000001</v>
          </cell>
          <cell r="ADX18">
            <v>4.0361549999999999</v>
          </cell>
          <cell r="ADY18">
            <v>4.0289799999999998</v>
          </cell>
          <cell r="ADZ18">
            <v>4.0289800000000007</v>
          </cell>
          <cell r="AEA18">
            <v>4.0701400000000003</v>
          </cell>
          <cell r="AEB18">
            <v>4.1551450000000001</v>
          </cell>
          <cell r="AEC18">
            <v>4.1487949999999998</v>
          </cell>
          <cell r="AED18">
            <v>4.1459349999999997</v>
          </cell>
          <cell r="AEE18">
            <v>4.142315</v>
          </cell>
          <cell r="AEF18">
            <v>4.1423500000000004</v>
          </cell>
          <cell r="AEG18">
            <v>4.187595</v>
          </cell>
          <cell r="AEH18">
            <v>4.179665</v>
          </cell>
          <cell r="AEI18">
            <v>4.1796800000000003</v>
          </cell>
          <cell r="AEJ18">
            <v>4.1731850000000001</v>
          </cell>
          <cell r="AEK18">
            <v>4.1738800000000005</v>
          </cell>
          <cell r="AEL18">
            <v>4.2857099999999999</v>
          </cell>
          <cell r="AEM18">
            <v>4.2771799999999995</v>
          </cell>
          <cell r="AEN18">
            <v>4.1681400000000002</v>
          </cell>
          <cell r="AEO18">
            <v>4.1669900000000002</v>
          </cell>
          <cell r="AEP18">
            <v>4.1645699999999994</v>
          </cell>
          <cell r="AEQ18">
            <v>4.2029550000000002</v>
          </cell>
          <cell r="AER18">
            <v>4.1745800000000006</v>
          </cell>
          <cell r="AES18">
            <v>4.17279</v>
          </cell>
          <cell r="AET18">
            <v>4.1709700000000005</v>
          </cell>
          <cell r="AEU18">
            <v>4.1684149999999995</v>
          </cell>
          <cell r="AEV18">
            <v>4.231795</v>
          </cell>
          <cell r="AEW18">
            <v>4.2220999999999993</v>
          </cell>
          <cell r="AEX18">
            <v>4.2213750000000001</v>
          </cell>
          <cell r="AEY18">
            <v>4.2170749999999995</v>
          </cell>
          <cell r="AEZ18">
            <v>4.2144399999999997</v>
          </cell>
          <cell r="AFA18">
            <v>4.2127549999999996</v>
          </cell>
          <cell r="AFB18">
            <v>4.1877700000000004</v>
          </cell>
          <cell r="AFC18">
            <v>4.1805850000000007</v>
          </cell>
          <cell r="AFD18">
            <v>4.196415</v>
          </cell>
          <cell r="AFE18">
            <v>4.1962349999999997</v>
          </cell>
          <cell r="AFF18">
            <v>4.2612449999999997</v>
          </cell>
          <cell r="AFG18">
            <v>4.2612449999999997</v>
          </cell>
          <cell r="AFH18">
            <v>4.2612199999999998</v>
          </cell>
          <cell r="AFI18">
            <v>4.2112300000000005</v>
          </cell>
          <cell r="AFJ18">
            <v>4.2027599999999996</v>
          </cell>
          <cell r="AFK18">
            <v>4.2396349999999998</v>
          </cell>
          <cell r="AFL18">
            <v>4.2125900000000005</v>
          </cell>
          <cell r="AFM18">
            <v>4.2087349999999999</v>
          </cell>
          <cell r="AFN18">
            <v>4.2093350000000003</v>
          </cell>
          <cell r="AFO18">
            <v>4.2072250000000002</v>
          </cell>
          <cell r="AFP18">
            <v>4.2443249999999999</v>
          </cell>
          <cell r="AFQ18">
            <v>4.2361299999999993</v>
          </cell>
          <cell r="AFR18">
            <v>4.2361500000000003</v>
          </cell>
          <cell r="AFS18">
            <v>4.236135</v>
          </cell>
          <cell r="AFT18">
            <v>4.2324850000000005</v>
          </cell>
          <cell r="AFU18">
            <v>4.2274349999999998</v>
          </cell>
          <cell r="AFV18">
            <v>4.2204350000000002</v>
          </cell>
          <cell r="AFW18">
            <v>4.2193450000000006</v>
          </cell>
          <cell r="AFX18">
            <v>4.2112800000000004</v>
          </cell>
          <cell r="AFY18">
            <v>4.2147500000000004</v>
          </cell>
          <cell r="AFZ18">
            <v>4.2434349999999998</v>
          </cell>
          <cell r="AGA18">
            <v>4.2620649999999998</v>
          </cell>
          <cell r="AGB18">
            <v>4.2620899999999997</v>
          </cell>
          <cell r="AGC18">
            <v>4.259455</v>
          </cell>
          <cell r="AGD18">
            <v>4.2571649999999996</v>
          </cell>
          <cell r="AGE18">
            <v>4.2571650000000005</v>
          </cell>
          <cell r="AGF18">
            <v>4.2571599999999998</v>
          </cell>
          <cell r="AGG18">
            <v>4.2571450000000004</v>
          </cell>
          <cell r="AGH18">
            <v>4.257155</v>
          </cell>
          <cell r="AGI18">
            <v>4.2571650000000005</v>
          </cell>
          <cell r="AGJ18">
            <v>4.2571650000000005</v>
          </cell>
          <cell r="AGK18">
            <v>4.2321650000000002</v>
          </cell>
          <cell r="AGL18">
            <v>4.1401399999999997</v>
          </cell>
          <cell r="AGM18">
            <v>4.1846199999999998</v>
          </cell>
          <cell r="AGN18">
            <v>4.1099600000000001</v>
          </cell>
          <cell r="AGO18">
            <v>4.1071500000000007</v>
          </cell>
          <cell r="AGP18">
            <v>4.1064249999999998</v>
          </cell>
          <cell r="AGQ18">
            <v>4.1391999999999998</v>
          </cell>
          <cell r="AGR18">
            <v>4.135135</v>
          </cell>
          <cell r="AGS18">
            <v>4.1336200000000005</v>
          </cell>
          <cell r="AGT18">
            <v>4.1309849999999999</v>
          </cell>
          <cell r="AGU18">
            <v>4.11646</v>
          </cell>
          <cell r="AGV18">
            <v>4.1830800000000004</v>
          </cell>
          <cell r="AGW18">
            <v>4.1033850000000003</v>
          </cell>
          <cell r="AGX18">
            <v>4.1033900000000001</v>
          </cell>
          <cell r="AGY18">
            <v>4.1046999999999993</v>
          </cell>
          <cell r="AGZ18">
            <v>4.1023750000000003</v>
          </cell>
          <cell r="AHA18">
            <v>4.1022699999999999</v>
          </cell>
          <cell r="AHB18">
            <v>4.0959649999999996</v>
          </cell>
          <cell r="AHC18">
            <v>4.0975149999999996</v>
          </cell>
          <cell r="AHD18">
            <v>4.0980800000000004</v>
          </cell>
          <cell r="AHE18">
            <v>4.12446</v>
          </cell>
          <cell r="AHF18">
            <v>4.1111599999999999</v>
          </cell>
          <cell r="AHG18">
            <v>4.1213449999999998</v>
          </cell>
          <cell r="AHH18">
            <v>4.1176849999999998</v>
          </cell>
          <cell r="AHI18">
            <v>4.1167999999999996</v>
          </cell>
          <cell r="AHJ18">
            <v>4.0752350000000002</v>
          </cell>
          <cell r="AHK18">
            <v>4.0722400000000007</v>
          </cell>
          <cell r="AHL18">
            <v>4.0716649999999994</v>
          </cell>
          <cell r="AHM18">
            <v>4.0990000000000002</v>
          </cell>
          <cell r="AHN18">
            <v>4.0972950000000008</v>
          </cell>
          <cell r="AHO18">
            <v>4.1846800000000002</v>
          </cell>
          <cell r="AHP18">
            <v>4.1917849999999994</v>
          </cell>
          <cell r="AHQ18">
            <v>4.1913450000000001</v>
          </cell>
          <cell r="AHR18">
            <v>4.1913450000000001</v>
          </cell>
          <cell r="AHS18">
            <v>4.2124849999999991</v>
          </cell>
          <cell r="AHT18">
            <v>4.2107399999999995</v>
          </cell>
          <cell r="AHU18">
            <v>4.2126549999999998</v>
          </cell>
          <cell r="AHV18">
            <v>4.2604199999999999</v>
          </cell>
          <cell r="AHW18">
            <v>4.3040849999999997</v>
          </cell>
          <cell r="AHX18">
            <v>4.3119350000000001</v>
          </cell>
          <cell r="AHY18">
            <v>4.2940399999999999</v>
          </cell>
          <cell r="AHZ18">
            <v>4.2897549999999995</v>
          </cell>
          <cell r="AIA18">
            <v>4.2899450000000003</v>
          </cell>
          <cell r="AIB18">
            <v>4.3415350000000004</v>
          </cell>
          <cell r="AIC18">
            <v>4.3386300000000002</v>
          </cell>
          <cell r="AID18">
            <v>4.2766149999999996</v>
          </cell>
          <cell r="AIE18">
            <v>4.3153349999999993</v>
          </cell>
          <cell r="AIF18">
            <v>4.5123300000000004</v>
          </cell>
          <cell r="AIG18">
            <v>4.5029050000000002</v>
          </cell>
          <cell r="AIH18">
            <v>4.5029149999999998</v>
          </cell>
          <cell r="AII18">
            <v>4.4962949999999999</v>
          </cell>
          <cell r="AIJ18">
            <v>4.4947900000000001</v>
          </cell>
          <cell r="AIK18">
            <v>4.4751200000000004</v>
          </cell>
          <cell r="AIL18">
            <v>4.46089</v>
          </cell>
          <cell r="AIM18">
            <v>4.4542400000000004</v>
          </cell>
          <cell r="AIN18">
            <v>4.4542400000000004</v>
          </cell>
          <cell r="AIO18">
            <v>4.4497799999999996</v>
          </cell>
          <cell r="AIP18">
            <v>4.5000450000000001</v>
          </cell>
          <cell r="AIQ18">
            <v>4.3596000000000004</v>
          </cell>
          <cell r="AIR18">
            <v>4.3355199999999998</v>
          </cell>
          <cell r="AIS18">
            <v>4.3293600000000003</v>
          </cell>
          <cell r="AIT18">
            <v>4.3993599999999997</v>
          </cell>
          <cell r="AIU18">
            <v>4.4374099999999999</v>
          </cell>
          <cell r="AIV18">
            <v>4.4118899999999996</v>
          </cell>
          <cell r="AIW18">
            <v>4.41188</v>
          </cell>
          <cell r="AIX18">
            <v>4.4119099999999998</v>
          </cell>
          <cell r="AIY18">
            <v>4.3980499999999996</v>
          </cell>
          <cell r="AIZ18">
            <v>4.45519</v>
          </cell>
          <cell r="AJA18">
            <v>4.4306099999999997</v>
          </cell>
          <cell r="AJB18">
            <v>4.4160700000000004</v>
          </cell>
          <cell r="AJC18">
            <v>4.4160899999999996</v>
          </cell>
          <cell r="AJD18">
            <v>4.4160899999999996</v>
          </cell>
          <cell r="AJE18">
            <v>4.5678000000000001</v>
          </cell>
          <cell r="AJF18">
            <v>4.5358000000000001</v>
          </cell>
          <cell r="AJG18">
            <v>4.5255999999999998</v>
          </cell>
          <cell r="AJH18">
            <v>4.52888</v>
          </cell>
          <cell r="AJI18">
            <v>4.5128899999999996</v>
          </cell>
          <cell r="AJJ18">
            <v>4.6545500000000004</v>
          </cell>
          <cell r="AJK18">
            <v>4.6545500000000004</v>
          </cell>
          <cell r="AJL18">
            <v>4.6189</v>
          </cell>
          <cell r="AJM18">
            <v>4.6055000000000001</v>
          </cell>
          <cell r="AJN18">
            <v>4.5799000000000003</v>
          </cell>
          <cell r="AJO18">
            <v>4.5676500000000004</v>
          </cell>
          <cell r="AJP18">
            <v>4.5676399999999999</v>
          </cell>
          <cell r="AJQ18">
            <v>4.5280899999999997</v>
          </cell>
          <cell r="AJR18">
            <v>4.5178099999999999</v>
          </cell>
          <cell r="AJS18">
            <v>4.5022099999999998</v>
          </cell>
          <cell r="AJT18">
            <v>4.5652999999999997</v>
          </cell>
          <cell r="AJU18">
            <v>4.5652900000000001</v>
          </cell>
          <cell r="AJV18">
            <v>4.51905</v>
          </cell>
          <cell r="AJW18">
            <v>4.5088900000000001</v>
          </cell>
          <cell r="AJX18">
            <v>4.4629799999999999</v>
          </cell>
          <cell r="AJY18">
            <v>4.6067900000000002</v>
          </cell>
          <cell r="AJZ18">
            <v>4.6006450000000001</v>
          </cell>
          <cell r="AKA18">
            <v>4.5811799999999998</v>
          </cell>
          <cell r="AKB18">
            <v>4.5811799999999998</v>
          </cell>
          <cell r="AKC18">
            <v>4.6608400000000003</v>
          </cell>
          <cell r="AKD18">
            <v>4.6608499999999999</v>
          </cell>
          <cell r="AKE18">
            <v>4.6608499999999999</v>
          </cell>
          <cell r="AKF18">
            <v>4.6608499999999999</v>
          </cell>
          <cell r="AKG18">
            <v>4.6279599999999999</v>
          </cell>
          <cell r="AKH18">
            <v>4.5835299999999997</v>
          </cell>
          <cell r="AKI18">
            <v>4.5178200000000004</v>
          </cell>
          <cell r="AKJ18">
            <v>4.5106999999999999</v>
          </cell>
          <cell r="AKK18">
            <v>4.5052749999999993</v>
          </cell>
          <cell r="AKL18">
            <v>4.5793400000000002</v>
          </cell>
          <cell r="AKM18">
            <v>4.5793350000000004</v>
          </cell>
          <cell r="AKN18">
            <v>4.50448</v>
          </cell>
          <cell r="AKO18">
            <v>4.4997499999999997</v>
          </cell>
          <cell r="AKP18">
            <v>4.4943799999999996</v>
          </cell>
          <cell r="AKQ18">
            <v>4.4793000000000003</v>
          </cell>
          <cell r="AKR18">
            <v>4.5628799999999998</v>
          </cell>
          <cell r="AKS18">
            <v>4.5380850000000006</v>
          </cell>
          <cell r="AKT18">
            <v>4.5380900000000004</v>
          </cell>
          <cell r="AKU18">
            <v>4.5274800000000006</v>
          </cell>
          <cell r="AKV18">
            <v>4.5227850000000007</v>
          </cell>
          <cell r="AKW18">
            <v>4.5228000000000002</v>
          </cell>
          <cell r="AKX18">
            <v>4.4585299999999997</v>
          </cell>
          <cell r="AKY18">
            <v>4.4526500000000002</v>
          </cell>
          <cell r="AKZ18">
            <v>4.4472249999999995</v>
          </cell>
          <cell r="ALA18">
            <v>4.4453399999999998</v>
          </cell>
          <cell r="ALB18">
            <v>4.531085</v>
          </cell>
          <cell r="ALC18">
            <v>4.531085</v>
          </cell>
          <cell r="ALD18">
            <v>4.4884399999999998</v>
          </cell>
          <cell r="ALE18">
            <v>4.4862500000000001</v>
          </cell>
          <cell r="ALF18">
            <v>4.4743899999999996</v>
          </cell>
          <cell r="ALG18">
            <v>4.4676499999999999</v>
          </cell>
          <cell r="ALH18">
            <v>4.3963400000000004</v>
          </cell>
          <cell r="ALI18">
            <v>4.3841400000000004</v>
          </cell>
          <cell r="ALJ18">
            <v>4.3813650000000006</v>
          </cell>
          <cell r="ALK18">
            <v>4.3814000000000002</v>
          </cell>
          <cell r="ALL18">
            <v>4.4603900000000003</v>
          </cell>
          <cell r="ALM18">
            <v>4.4453750000000003</v>
          </cell>
          <cell r="ALN18">
            <v>4.4293800000000001</v>
          </cell>
          <cell r="ALO18">
            <v>4.4252900000000004</v>
          </cell>
          <cell r="ALP18">
            <v>4.3928799999999999</v>
          </cell>
          <cell r="ALQ18">
            <v>4.5418450000000004</v>
          </cell>
          <cell r="ALR18">
            <v>4.5398300000000003</v>
          </cell>
          <cell r="ALS18">
            <v>4.5422700000000003</v>
          </cell>
          <cell r="ALT18">
            <v>4.5365950000000002</v>
          </cell>
          <cell r="ALU18">
            <v>4.5366</v>
          </cell>
          <cell r="ALV18">
            <v>4.52982</v>
          </cell>
          <cell r="ALW18">
            <v>4.3448399999999996</v>
          </cell>
          <cell r="ALX18">
            <v>4.3276950000000003</v>
          </cell>
          <cell r="ALY18">
            <v>4.3063400000000005</v>
          </cell>
          <cell r="ALZ18">
            <v>4.30227</v>
          </cell>
          <cell r="AMA18">
            <v>4.4031099999999999</v>
          </cell>
          <cell r="AMB18">
            <v>4.4030950000000004</v>
          </cell>
          <cell r="AMC18">
            <v>4.4058799999999998</v>
          </cell>
          <cell r="AMD18">
            <v>4.3997950000000001</v>
          </cell>
          <cell r="AME18">
            <v>4.3954849999999999</v>
          </cell>
          <cell r="AMF18">
            <v>4.3909000000000002</v>
          </cell>
          <cell r="AMG18">
            <v>4.3568099999999994</v>
          </cell>
          <cell r="AMH18">
            <v>4.2596600000000002</v>
          </cell>
          <cell r="AMI18">
            <v>4.25542</v>
          </cell>
          <cell r="AMJ18">
            <v>4.2993299999999994</v>
          </cell>
          <cell r="AMK18">
            <v>4.3880350000000004</v>
          </cell>
          <cell r="AML18">
            <v>4.3444450000000003</v>
          </cell>
          <cell r="AMM18">
            <v>4.3367900000000006</v>
          </cell>
          <cell r="AMN18">
            <v>4.3324300000000004</v>
          </cell>
          <cell r="AMO18">
            <v>4.3292950000000001</v>
          </cell>
          <cell r="AMP18">
            <v>4.5195499999999997</v>
          </cell>
          <cell r="AMQ18">
            <v>4.4788300000000003</v>
          </cell>
          <cell r="AMR18">
            <v>4.4712949999999996</v>
          </cell>
          <cell r="AMS18">
            <v>4.46624</v>
          </cell>
          <cell r="AMT18">
            <v>4.4895350000000001</v>
          </cell>
          <cell r="AMU18">
            <v>4.6063999999999998</v>
          </cell>
          <cell r="AMV18">
            <v>4.5860950000000003</v>
          </cell>
          <cell r="AMW18">
            <v>4.58284</v>
          </cell>
          <cell r="AMX18">
            <v>4.5777299999999999</v>
          </cell>
          <cell r="AMY18">
            <v>4.6700300000000006</v>
          </cell>
          <cell r="AMZ18">
            <v>4.52149</v>
          </cell>
          <cell r="ANA18">
            <v>4.5090400000000006</v>
          </cell>
          <cell r="ANB18">
            <v>4.5034299999999998</v>
          </cell>
          <cell r="ANC18">
            <v>4.5034400000000003</v>
          </cell>
          <cell r="AND18">
            <v>4.7181899999999999</v>
          </cell>
          <cell r="ANE18">
            <v>4.764475</v>
          </cell>
          <cell r="ANF18">
            <v>4.7568349999999997</v>
          </cell>
          <cell r="ANG18">
            <v>4.7568400000000004</v>
          </cell>
          <cell r="ANH18">
            <v>4.7568400000000004</v>
          </cell>
          <cell r="ANI18">
            <v>4.7440749999999996</v>
          </cell>
          <cell r="ANJ18">
            <v>4.7099450000000003</v>
          </cell>
          <cell r="ANK18">
            <v>4.7033800000000001</v>
          </cell>
          <cell r="ANL18">
            <v>4.7033849999999999</v>
          </cell>
          <cell r="ANM18">
            <v>4.7033899999999997</v>
          </cell>
          <cell r="ANN18">
            <v>4.66866</v>
          </cell>
          <cell r="ANO18">
            <v>4.6601499999999998</v>
          </cell>
          <cell r="ANP18">
            <v>4.6529749999999996</v>
          </cell>
          <cell r="ANQ18">
            <v>4.6380400000000002</v>
          </cell>
          <cell r="ANR18">
            <v>4.8516899999999996</v>
          </cell>
          <cell r="ANS18">
            <v>4.8317300000000003</v>
          </cell>
          <cell r="ANT18">
            <v>4.8241100000000001</v>
          </cell>
          <cell r="ANU18">
            <v>4.8166900000000004</v>
          </cell>
          <cell r="ANV18">
            <v>4.8097799999999999</v>
          </cell>
          <cell r="ANW18">
            <v>4.8029250000000001</v>
          </cell>
          <cell r="ANX18">
            <v>4.7831450000000002</v>
          </cell>
          <cell r="ANY18">
            <v>4.5268999999999995</v>
          </cell>
          <cell r="ANZ18">
            <v>4.5268999999999995</v>
          </cell>
          <cell r="AOA18">
            <v>4.5112550000000002</v>
          </cell>
          <cell r="AOB18">
            <v>4.8799900000000003</v>
          </cell>
          <cell r="AOC18">
            <v>4.77996</v>
          </cell>
          <cell r="AOD18">
            <v>4.7799699999999996</v>
          </cell>
          <cell r="AOE18">
            <v>4.7799800000000001</v>
          </cell>
          <cell r="AOF18">
            <v>4.7799899999999997</v>
          </cell>
          <cell r="AOG18">
            <v>4.7376000000000005</v>
          </cell>
          <cell r="AOH18">
            <v>4.7184050000000006</v>
          </cell>
          <cell r="AOI18">
            <v>4.7093249999999998</v>
          </cell>
          <cell r="AOJ18">
            <v>4.7046349999999997</v>
          </cell>
          <cell r="AOK18">
            <v>4.7046400000000004</v>
          </cell>
          <cell r="AOL18">
            <v>4.7416400000000003</v>
          </cell>
          <cell r="AOM18">
            <v>4.7289849999999998</v>
          </cell>
          <cell r="AON18">
            <v>4.7184499999999998</v>
          </cell>
          <cell r="AOO18">
            <v>4.7130000000000001</v>
          </cell>
          <cell r="AOP18">
            <v>4.71258</v>
          </cell>
          <cell r="AOQ18">
            <v>4.7063300000000003</v>
          </cell>
          <cell r="AOR18">
            <v>4.6078399999999995</v>
          </cell>
          <cell r="AOS18">
            <v>4.6828900000000004</v>
          </cell>
          <cell r="AOT18">
            <v>4.6743950000000005</v>
          </cell>
          <cell r="AOU18">
            <v>4.7149799999999997</v>
          </cell>
          <cell r="AOV18">
            <v>4.8049599999999995</v>
          </cell>
          <cell r="AOW18">
            <v>4.8899600000000003</v>
          </cell>
          <cell r="AOX18">
            <v>4.8899600000000003</v>
          </cell>
          <cell r="AOY18">
            <v>4.8899600000000003</v>
          </cell>
          <cell r="AOZ18">
            <v>4.8677400000000004</v>
          </cell>
          <cell r="APA18">
            <v>4.9515899999999995</v>
          </cell>
          <cell r="APB18">
            <v>4.8826799999999997</v>
          </cell>
          <cell r="APC18">
            <v>4.8826850000000004</v>
          </cell>
          <cell r="APD18">
            <v>4.8706049999999994</v>
          </cell>
          <cell r="APE18">
            <v>4.87059</v>
          </cell>
          <cell r="APF18">
            <v>4.9218900000000003</v>
          </cell>
          <cell r="APG18">
            <v>4.9419000000000004</v>
          </cell>
          <cell r="APH18">
            <v>4.9265849999999993</v>
          </cell>
          <cell r="API18">
            <v>4.9194800000000001</v>
          </cell>
          <cell r="APJ18">
            <v>4.9066849999999995</v>
          </cell>
          <cell r="APK18">
            <v>4.9005400000000003</v>
          </cell>
          <cell r="APL18">
            <v>4.8843800000000002</v>
          </cell>
          <cell r="APM18">
            <v>4.8843899999999998</v>
          </cell>
          <cell r="APN18">
            <v>4.8747100000000003</v>
          </cell>
          <cell r="APO18">
            <v>4.8686850000000002</v>
          </cell>
          <cell r="APP18">
            <v>4.8061699999999998</v>
          </cell>
          <cell r="APQ18">
            <v>4.8061699999999998</v>
          </cell>
          <cell r="APR18">
            <v>4.8061600000000002</v>
          </cell>
          <cell r="APS18">
            <v>4.8012800000000002</v>
          </cell>
          <cell r="APT18">
            <v>4.8979850000000003</v>
          </cell>
          <cell r="APU18">
            <v>4.7966449999999998</v>
          </cell>
          <cell r="APV18">
            <v>4.7903500000000001</v>
          </cell>
          <cell r="APW18">
            <v>4.7903349999999998</v>
          </cell>
          <cell r="APX18">
            <v>4.7814449999999997</v>
          </cell>
          <cell r="APY18">
            <v>5.0391449999999995</v>
          </cell>
          <cell r="APZ18">
            <v>4.9616400000000001</v>
          </cell>
          <cell r="AQA18">
            <v>4.9536499999999997</v>
          </cell>
          <cell r="AQB18">
            <v>4.9536699999999998</v>
          </cell>
          <cell r="AQC18">
            <v>4.9430499999999995</v>
          </cell>
          <cell r="AQD18">
            <v>4.9666250000000005</v>
          </cell>
          <cell r="AQE18">
            <v>4.9666449999999998</v>
          </cell>
          <cell r="AQF18">
            <v>4.9427400000000006</v>
          </cell>
          <cell r="AQG18">
            <v>4.9323350000000001</v>
          </cell>
          <cell r="AQH18">
            <v>4.9252850000000006</v>
          </cell>
          <cell r="AQI18">
            <v>4.9252950000000002</v>
          </cell>
          <cell r="AQJ18">
            <v>4.923025</v>
          </cell>
          <cell r="AQK18">
            <v>4.9421949999999999</v>
          </cell>
          <cell r="AQL18">
            <v>4.6932900000000002</v>
          </cell>
          <cell r="AQM18">
            <v>4.8197100000000006</v>
          </cell>
          <cell r="AQN18">
            <v>4.80945</v>
          </cell>
          <cell r="AQO18">
            <v>4.80945</v>
          </cell>
          <cell r="AQP18">
            <v>4.7699699999999998</v>
          </cell>
          <cell r="AQQ18">
            <v>5.0999800000000004</v>
          </cell>
          <cell r="AQR18">
            <v>5.0587049999999998</v>
          </cell>
          <cell r="AQS18">
            <v>5.0524900000000006</v>
          </cell>
          <cell r="AQT18">
            <v>5.2037250000000004</v>
          </cell>
          <cell r="AQU18">
            <v>5.1156050000000004</v>
          </cell>
          <cell r="AQV18">
            <v>5.1087349999999994</v>
          </cell>
          <cell r="AQW18">
            <v>5.1087349999999994</v>
          </cell>
          <cell r="AQX18">
            <v>5.0945400000000003</v>
          </cell>
          <cell r="AQY18">
            <v>5.1818200000000001</v>
          </cell>
          <cell r="AQZ18">
            <v>5.1296850000000003</v>
          </cell>
          <cell r="ARA18">
            <v>5.1276849999999996</v>
          </cell>
          <cell r="ARB18">
            <v>5.12819</v>
          </cell>
          <cell r="ARC18">
            <v>5.1779349999999997</v>
          </cell>
          <cell r="ARD18">
            <v>5.3509799999999998</v>
          </cell>
          <cell r="ARE18">
            <v>5.3727999999999998</v>
          </cell>
          <cell r="ARF18">
            <v>5.3610199999999999</v>
          </cell>
          <cell r="ARG18">
            <v>5.3624349999999996</v>
          </cell>
          <cell r="ARH18">
            <v>5.35215</v>
          </cell>
          <cell r="ARI18">
            <v>5.3453499999999998</v>
          </cell>
          <cell r="ARJ18">
            <v>5.3453400000000002</v>
          </cell>
          <cell r="ARK18">
            <v>5.3222299999999994</v>
          </cell>
          <cell r="ARL18">
            <v>5.3143900000000004</v>
          </cell>
          <cell r="ARM18">
            <v>5.4256700000000002</v>
          </cell>
          <cell r="ARN18">
            <v>5.4195799999999998</v>
          </cell>
          <cell r="ARO18">
            <v>5.4195549999999999</v>
          </cell>
          <cell r="ARP18">
            <v>5.4142700000000001</v>
          </cell>
          <cell r="ARQ18">
            <v>5.5200100000000001</v>
          </cell>
          <cell r="ARR18">
            <v>5.353205</v>
          </cell>
          <cell r="ARS18">
            <v>5.3941249999999998</v>
          </cell>
          <cell r="ART18">
            <v>5.386425</v>
          </cell>
          <cell r="ARU18">
            <v>5.3864400000000003</v>
          </cell>
          <cell r="ARV18">
            <v>5.5530850000000003</v>
          </cell>
          <cell r="ARW18">
            <v>5.5575100000000006</v>
          </cell>
          <cell r="ARX18">
            <v>5.5909199999999997</v>
          </cell>
          <cell r="ARY18">
            <v>5.5857099999999997</v>
          </cell>
          <cell r="ARZ18">
            <v>5.5857150000000004</v>
          </cell>
          <cell r="ASA18">
            <v>5.6232850000000001</v>
          </cell>
          <cell r="ASB18">
            <v>5.6828950000000003</v>
          </cell>
          <cell r="ASC18">
            <v>5.5936450000000004</v>
          </cell>
          <cell r="ASD18">
            <v>5.5936450000000004</v>
          </cell>
          <cell r="ASE18">
            <v>5.581645</v>
          </cell>
          <cell r="ASF18">
            <v>5.6362450000000006</v>
          </cell>
          <cell r="ASG18">
            <v>5.6223349999999996</v>
          </cell>
          <cell r="ASH18">
            <v>5.5869400000000002</v>
          </cell>
          <cell r="ASI18">
            <v>5.5869450000000001</v>
          </cell>
          <cell r="ASJ18">
            <v>5.5705799999999996</v>
          </cell>
          <cell r="ASK18">
            <v>5.7998899999999995</v>
          </cell>
          <cell r="ASL18">
            <v>5.7715199999999998</v>
          </cell>
          <cell r="ASM18">
            <v>5.7500049999999998</v>
          </cell>
          <cell r="ASN18">
            <v>5.7402150000000001</v>
          </cell>
          <cell r="ASO18">
            <v>5.7303899999999999</v>
          </cell>
          <cell r="ASP18">
            <v>5.8390950000000004</v>
          </cell>
          <cell r="ASQ18">
            <v>5.8292900000000003</v>
          </cell>
          <cell r="ASR18">
            <v>5.7969950000000008</v>
          </cell>
          <cell r="ASS18">
            <v>5.7894299999999994</v>
          </cell>
          <cell r="AST18">
            <v>5.7894500000000004</v>
          </cell>
          <cell r="ASU18">
            <v>5.8760300000000001</v>
          </cell>
          <cell r="ASV18">
            <v>5.7690400000000004</v>
          </cell>
          <cell r="ASW18">
            <v>5.7638499999999997</v>
          </cell>
          <cell r="ASX18">
            <v>5.7638249999999998</v>
          </cell>
          <cell r="ASY18">
            <v>5.7586750000000002</v>
          </cell>
          <cell r="ASZ18">
            <v>6.2013300000000005</v>
          </cell>
          <cell r="ATA18">
            <v>6.1077849999999998</v>
          </cell>
          <cell r="ATB18">
            <v>6.1561699999999995</v>
          </cell>
          <cell r="ATC18">
            <v>6.1485950000000003</v>
          </cell>
          <cell r="ATD18">
            <v>6.1657099999999998</v>
          </cell>
          <cell r="ATE18">
            <v>6.1560300000000003</v>
          </cell>
          <cell r="ATF18">
            <v>6.0677700000000003</v>
          </cell>
          <cell r="ATG18">
            <v>6.1277900000000001</v>
          </cell>
          <cell r="ATH18">
            <v>6.1277799999999996</v>
          </cell>
          <cell r="ATI18">
            <v>6.1277900000000001</v>
          </cell>
          <cell r="ATJ18">
            <v>6.1244300000000003</v>
          </cell>
          <cell r="ATK18">
            <v>6.1244449999999997</v>
          </cell>
          <cell r="ATL18">
            <v>6.0831900000000001</v>
          </cell>
          <cell r="ATM18">
            <v>6.0744100000000003</v>
          </cell>
          <cell r="ATN18">
            <v>6.0743900000000002</v>
          </cell>
          <cell r="ATO18">
            <v>6.2856199999999998</v>
          </cell>
          <cell r="ATP18">
            <v>6.2747449999999994</v>
          </cell>
          <cell r="ATQ18">
            <v>6.2655899999999995</v>
          </cell>
          <cell r="ATR18">
            <v>6.2614000000000001</v>
          </cell>
          <cell r="ATS18">
            <v>6.2745800000000003</v>
          </cell>
          <cell r="ATT18">
            <v>6.2280949999999997</v>
          </cell>
          <cell r="ATU18">
            <v>6.1952449999999999</v>
          </cell>
          <cell r="ATV18">
            <v>6.1974900000000002</v>
          </cell>
          <cell r="ATW18">
            <v>6.2382349999999995</v>
          </cell>
          <cell r="ATX18">
            <v>6.3971400000000003</v>
          </cell>
          <cell r="ATY18">
            <v>6.3480299999999996</v>
          </cell>
          <cell r="ATZ18">
            <v>6.3437999999999999</v>
          </cell>
          <cell r="AUA18">
            <v>6.3372849999999996</v>
          </cell>
          <cell r="AUB18">
            <v>6.3303349999999998</v>
          </cell>
          <cell r="AUC18">
            <v>6.4456950000000006</v>
          </cell>
          <cell r="AUD18">
            <v>6.4184900000000003</v>
          </cell>
          <cell r="AUE18">
            <v>6.4148550000000002</v>
          </cell>
          <cell r="AUF18">
            <v>6.4052550000000004</v>
          </cell>
          <cell r="AUG18">
            <v>6.4998050000000003</v>
          </cell>
          <cell r="AUH18">
            <v>6.5677950000000003</v>
          </cell>
          <cell r="AUI18">
            <v>6.5017750000000003</v>
          </cell>
          <cell r="AUJ18">
            <v>6.5018099999999999</v>
          </cell>
          <cell r="AUK18">
            <v>6.4822249999999997</v>
          </cell>
          <cell r="AUL18">
            <v>6.4749049999999997</v>
          </cell>
          <cell r="AUM18">
            <v>6.6148400000000001</v>
          </cell>
          <cell r="AUN18">
            <v>6.5017750000000003</v>
          </cell>
          <cell r="AUO18">
            <v>6.5017750000000003</v>
          </cell>
          <cell r="AUP18">
            <v>6.4920900000000001</v>
          </cell>
          <cell r="AUQ18">
            <v>6.5438000000000001</v>
          </cell>
          <cell r="AUR18">
            <v>6.5437950000000003</v>
          </cell>
          <cell r="AUS18">
            <v>6.3461499999999997</v>
          </cell>
          <cell r="AUT18">
            <v>6.3439549999999993</v>
          </cell>
          <cell r="AUU18">
            <v>6.3300049999999999</v>
          </cell>
          <cell r="AUV18">
            <v>6.3957899999999999</v>
          </cell>
          <cell r="AUW18">
            <v>6.3792349999999995</v>
          </cell>
          <cell r="AUX18">
            <v>6.3176500000000004</v>
          </cell>
          <cell r="AUY18">
            <v>6.3084299999999995</v>
          </cell>
          <cell r="AUZ18">
            <v>6.2980400000000003</v>
          </cell>
          <cell r="AVA18">
            <v>6.2759999999999998</v>
          </cell>
          <cell r="AVB18">
            <v>6.45695</v>
          </cell>
          <cell r="AVC18">
            <v>6.3199550000000002</v>
          </cell>
          <cell r="AVD18">
            <v>6.3068849999999994</v>
          </cell>
          <cell r="AVE18">
            <v>6.2951200000000007</v>
          </cell>
          <cell r="AVF18">
            <v>6.351305</v>
          </cell>
          <cell r="AVG18">
            <v>6.4237350000000006</v>
          </cell>
          <cell r="AVH18">
            <v>6.4237649999999995</v>
          </cell>
          <cell r="AVI18">
            <v>6.3941249999999998</v>
          </cell>
          <cell r="AVJ18">
            <v>6.3795299999999999</v>
          </cell>
          <cell r="AVK18">
            <v>6.342765</v>
          </cell>
          <cell r="AVL18">
            <v>6.3070300000000001</v>
          </cell>
          <cell r="AVM18">
            <v>6.2682450000000003</v>
          </cell>
          <cell r="AVN18">
            <v>6.246435</v>
          </cell>
          <cell r="AVO18">
            <v>6.2464399999999998</v>
          </cell>
          <cell r="AVP18">
            <v>6.6446050000000003</v>
          </cell>
          <cell r="AVQ18">
            <v>6.6163449999999999</v>
          </cell>
          <cell r="AVR18">
            <v>6.6163499999999997</v>
          </cell>
          <cell r="AVS18">
            <v>6.5989950000000004</v>
          </cell>
          <cell r="AVT18">
            <v>6.5848200000000006</v>
          </cell>
          <cell r="AVU18">
            <v>6.4134250000000002</v>
          </cell>
          <cell r="AVV18">
            <v>7.0446749999999998</v>
          </cell>
          <cell r="AVW18">
            <v>7.02006</v>
          </cell>
          <cell r="AVX18">
            <v>7.004975</v>
          </cell>
          <cell r="AVY18">
            <v>7.0234500000000004</v>
          </cell>
          <cell r="AVZ18">
            <v>7.1629749999999994</v>
          </cell>
          <cell r="AWA18">
            <v>7.11294</v>
          </cell>
          <cell r="AWB18">
            <v>7.0806900000000006</v>
          </cell>
          <cell r="AWC18">
            <v>7.0687150000000001</v>
          </cell>
          <cell r="AWD18">
            <v>7.0615500000000004</v>
          </cell>
          <cell r="AWE18">
            <v>7.2038449999999994</v>
          </cell>
          <cell r="AWF18">
            <v>7.1723549999999996</v>
          </cell>
          <cell r="AWG18">
            <v>7.1566900000000002</v>
          </cell>
          <cell r="AWH18">
            <v>7.1514299999999995</v>
          </cell>
          <cell r="AWI18">
            <v>7.1737400000000004</v>
          </cell>
          <cell r="AWJ18">
            <v>7.4544350000000001</v>
          </cell>
          <cell r="AWK18">
            <v>7.424925</v>
          </cell>
          <cell r="AWL18">
            <v>7.4452449999999999</v>
          </cell>
          <cell r="AWM18">
            <v>7.4358399999999998</v>
          </cell>
          <cell r="AWN18">
            <v>7.4358399999999998</v>
          </cell>
          <cell r="AWO18">
            <v>7.5579999999999998</v>
          </cell>
          <cell r="AWP18">
            <v>7.4613899999999997</v>
          </cell>
          <cell r="AWQ18">
            <v>7.4394749999999998</v>
          </cell>
          <cell r="AWR18">
            <v>7.4301849999999998</v>
          </cell>
          <cell r="AWS18">
            <v>7.4542799999999998</v>
          </cell>
          <cell r="AWT18">
            <v>7.6554350000000007</v>
          </cell>
          <cell r="AWU18">
            <v>7.5035299999999996</v>
          </cell>
          <cell r="AWV18">
            <v>7.4963199999999999</v>
          </cell>
          <cell r="AWW18">
            <v>7.4963099999999994</v>
          </cell>
          <cell r="AWX18">
            <v>7.4829400000000001</v>
          </cell>
          <cell r="AWY18">
            <v>7.4780099999999994</v>
          </cell>
          <cell r="AWZ18">
            <v>7.3839900000000007</v>
          </cell>
          <cell r="AXA18">
            <v>7.3839950000000005</v>
          </cell>
          <cell r="AXB18">
            <v>7.3172100000000002</v>
          </cell>
          <cell r="AXC18">
            <v>7.3172099999999993</v>
          </cell>
          <cell r="AXD18">
            <v>7.2741499999999997</v>
          </cell>
          <cell r="AXE18">
            <v>7.2649949999999999</v>
          </cell>
          <cell r="AXF18">
            <v>7.2572450000000002</v>
          </cell>
          <cell r="AXG18">
            <v>7.4075850000000001</v>
          </cell>
          <cell r="AXH18">
            <v>7.2840299999999996</v>
          </cell>
          <cell r="AXI18">
            <v>7.2466499999999998</v>
          </cell>
          <cell r="AXJ18">
            <v>7.2365750000000002</v>
          </cell>
          <cell r="AXK18">
            <v>7.2365449999999996</v>
          </cell>
          <cell r="AXL18">
            <v>7.3665450000000003</v>
          </cell>
        </row>
        <row r="19">
          <cell r="A19" t="str">
            <v>GT091/02Dec22</v>
          </cell>
          <cell r="B19">
            <v>44988</v>
          </cell>
          <cell r="C19">
            <v>7.3849933333333331</v>
          </cell>
          <cell r="D19">
            <v>7.3849899999999993</v>
          </cell>
          <cell r="E19">
            <v>7.3816566666666672</v>
          </cell>
          <cell r="F19">
            <v>7.3816600000000001</v>
          </cell>
          <cell r="G19">
            <v>7.3949933333333329</v>
          </cell>
          <cell r="H19">
            <v>7.4049900000000006</v>
          </cell>
          <cell r="I19">
            <v>7.4049900000000006</v>
          </cell>
          <cell r="J19">
            <v>7.3124850000000006</v>
          </cell>
          <cell r="K19">
            <v>7.3983200000000009</v>
          </cell>
          <cell r="L19">
            <v>7.3983233333333329</v>
          </cell>
          <cell r="M19">
            <v>7.3816600000000001</v>
          </cell>
          <cell r="N19">
            <v>7.3816566666666672</v>
          </cell>
          <cell r="O19">
            <v>7.3816566666666672</v>
          </cell>
          <cell r="P19">
            <v>7.3816600000000001</v>
          </cell>
          <cell r="Q19">
            <v>7.3783166666666666</v>
          </cell>
          <cell r="R19">
            <v>7.3883299999999998</v>
          </cell>
          <cell r="S19">
            <v>7.3883233333333331</v>
          </cell>
          <cell r="T19">
            <v>7.3883299999999998</v>
          </cell>
          <cell r="U19">
            <v>7.3883200000000002</v>
          </cell>
          <cell r="V19">
            <v>7.3983233333333329</v>
          </cell>
          <cell r="W19">
            <v>7.3749899999999995</v>
          </cell>
          <cell r="X19">
            <v>7.3749900000000004</v>
          </cell>
          <cell r="Y19">
            <v>7.3749900000000004</v>
          </cell>
          <cell r="Z19">
            <v>7.3749933333333333</v>
          </cell>
          <cell r="AA19">
            <v>7.3749866666666675</v>
          </cell>
          <cell r="AB19">
            <v>7.3749966666666671</v>
          </cell>
          <cell r="AC19">
            <v>7.3024900000000006</v>
          </cell>
          <cell r="AD19">
            <v>7.3024900000000006</v>
          </cell>
          <cell r="AE19">
            <v>7.2974999999999994</v>
          </cell>
          <cell r="AF19">
            <v>7.3716599999999994</v>
          </cell>
          <cell r="AG19">
            <v>7.3716599999999994</v>
          </cell>
          <cell r="AH19">
            <v>7.3683199999999998</v>
          </cell>
          <cell r="AI19">
            <v>7.3749900000000004</v>
          </cell>
          <cell r="AJ19">
            <v>7.3716633333333332</v>
          </cell>
          <cell r="AK19">
            <v>7.3716599999999994</v>
          </cell>
          <cell r="AL19">
            <v>7.3716599999999994</v>
          </cell>
          <cell r="AM19">
            <v>7.3716533333333336</v>
          </cell>
          <cell r="AN19">
            <v>7.3783266666666671</v>
          </cell>
          <cell r="AO19">
            <v>7.4116600000000004</v>
          </cell>
          <cell r="AP19">
            <v>7.4116600000000004</v>
          </cell>
          <cell r="AQ19">
            <v>7.3525</v>
          </cell>
          <cell r="AR19">
            <v>7.7049900000000004</v>
          </cell>
          <cell r="AS19">
            <v>7.80497</v>
          </cell>
          <cell r="AT19">
            <v>7.7249800000000004</v>
          </cell>
          <cell r="AU19">
            <v>7.6874900000000004</v>
          </cell>
          <cell r="AV19">
            <v>7.6874900000000004</v>
          </cell>
          <cell r="AW19">
            <v>7.6824849999999998</v>
          </cell>
          <cell r="AX19">
            <v>7.797485</v>
          </cell>
          <cell r="AY19">
            <v>7.822495</v>
          </cell>
          <cell r="AZ19">
            <v>7.8224800000000005</v>
          </cell>
          <cell r="BA19">
            <v>7.7774900000000002</v>
          </cell>
          <cell r="BB19">
            <v>7.8675049999999995</v>
          </cell>
          <cell r="BC19">
            <v>7.882485</v>
          </cell>
          <cell r="BD19">
            <v>7.8824899999999998</v>
          </cell>
          <cell r="BE19">
            <v>7.882485</v>
          </cell>
          <cell r="BF19">
            <v>7.882485</v>
          </cell>
          <cell r="BG19">
            <v>7.8824900000000007</v>
          </cell>
          <cell r="BH19">
            <v>7.8824950000000005</v>
          </cell>
          <cell r="BI19">
            <v>7.8474849999999998</v>
          </cell>
          <cell r="BJ19">
            <v>7.8474900000000005</v>
          </cell>
          <cell r="BK19">
            <v>7.8424750000000003</v>
          </cell>
          <cell r="BL19">
            <v>7.8424899999999997</v>
          </cell>
          <cell r="BM19">
            <v>7.8274900000000001</v>
          </cell>
          <cell r="BN19">
            <v>7.7799899999999997</v>
          </cell>
          <cell r="BO19">
            <v>7.76999</v>
          </cell>
          <cell r="BP19">
            <v>7.7499900000000004</v>
          </cell>
          <cell r="BQ19">
            <v>7.7499799999999999</v>
          </cell>
          <cell r="BR19">
            <v>7.7400099999999998</v>
          </cell>
          <cell r="BS19">
            <v>7.7999799999999997</v>
          </cell>
          <cell r="BT19">
            <v>7.8224900000000002</v>
          </cell>
          <cell r="BU19">
            <v>7.8174899999999994</v>
          </cell>
          <cell r="BV19">
            <v>7.8124900000000004</v>
          </cell>
          <cell r="BW19">
            <v>7.8124799999999999</v>
          </cell>
          <cell r="BX19">
            <v>7.8274950000000008</v>
          </cell>
          <cell r="BY19">
            <v>7.8199899999999998</v>
          </cell>
          <cell r="BZ19">
            <v>7.8149850000000001</v>
          </cell>
          <cell r="CA19">
            <v>7.8149949999999997</v>
          </cell>
          <cell r="CB19">
            <v>7.8099749999999997</v>
          </cell>
          <cell r="CC19">
            <v>7.7949850000000005</v>
          </cell>
          <cell r="CD19">
            <v>7.7199949999999999</v>
          </cell>
          <cell r="CE19">
            <v>7.7100100000000005</v>
          </cell>
          <cell r="CF19">
            <v>7.7099899999999995</v>
          </cell>
          <cell r="CG19">
            <v>7.7049900000000004</v>
          </cell>
          <cell r="CH19">
            <v>7.8499699999999999</v>
          </cell>
          <cell r="CI19">
            <v>7.8499600000000003</v>
          </cell>
          <cell r="CJ19">
            <v>7.8499699999999999</v>
          </cell>
          <cell r="CK19">
            <v>7.8499800000000004</v>
          </cell>
          <cell r="CL19">
            <v>7.8499600000000003</v>
          </cell>
          <cell r="CM19">
            <v>7.8499800000000004</v>
          </cell>
          <cell r="CN19">
            <v>7.8499800000000004</v>
          </cell>
          <cell r="CO19">
            <v>7.84999</v>
          </cell>
          <cell r="CP19">
            <v>7.8499699999999999</v>
          </cell>
          <cell r="CQ19">
            <v>7.8499800000000004</v>
          </cell>
          <cell r="CR19">
            <v>7.8499800000000004</v>
          </cell>
          <cell r="CS19">
            <v>7.9499899999999997</v>
          </cell>
          <cell r="CT19">
            <v>7.84999</v>
          </cell>
          <cell r="CU19">
            <v>7.8499800000000004</v>
          </cell>
          <cell r="CV19">
            <v>7.8499800000000004</v>
          </cell>
          <cell r="CW19">
            <v>7.8499800000000004</v>
          </cell>
          <cell r="CX19">
            <v>7.9149899999999995</v>
          </cell>
          <cell r="CY19">
            <v>7.9099900000000005</v>
          </cell>
          <cell r="CZ19">
            <v>7.9049800000000001</v>
          </cell>
          <cell r="DA19">
            <v>7.9049849999999999</v>
          </cell>
          <cell r="DB19">
            <v>7.9299850000000003</v>
          </cell>
          <cell r="DC19">
            <v>7.9249849999999995</v>
          </cell>
          <cell r="DD19">
            <v>7.89499</v>
          </cell>
          <cell r="DE19">
            <v>7.8949850000000001</v>
          </cell>
          <cell r="DF19">
            <v>7.8899850000000002</v>
          </cell>
          <cell r="DG19">
            <v>7.984985</v>
          </cell>
          <cell r="DH19">
            <v>7.984985</v>
          </cell>
          <cell r="DI19">
            <v>7.9799749999999996</v>
          </cell>
          <cell r="DJ19">
            <v>7.9799799999999994</v>
          </cell>
          <cell r="DK19">
            <v>7.9749850000000002</v>
          </cell>
          <cell r="DL19">
            <v>8.0399750000000001</v>
          </cell>
          <cell r="DM19">
            <v>8.0349850000000007</v>
          </cell>
          <cell r="DN19">
            <v>8.0299849999999999</v>
          </cell>
          <cell r="DO19">
            <v>8.0299899999999997</v>
          </cell>
          <cell r="DP19">
            <v>8.0649850000000001</v>
          </cell>
          <cell r="DQ19">
            <v>8.0099750000000007</v>
          </cell>
          <cell r="DR19">
            <v>8.0049849999999996</v>
          </cell>
          <cell r="DS19">
            <v>8.004975</v>
          </cell>
          <cell r="DT19">
            <v>7.9999850000000006</v>
          </cell>
          <cell r="DU19">
            <v>7.9999750000000001</v>
          </cell>
          <cell r="DV19">
            <v>7.9899899999999997</v>
          </cell>
          <cell r="DW19">
            <v>7.9899849999999999</v>
          </cell>
          <cell r="DX19">
            <v>7.984985</v>
          </cell>
          <cell r="DY19">
            <v>7.9599849999999996</v>
          </cell>
          <cell r="DZ19">
            <v>7.9549750000000001</v>
          </cell>
          <cell r="EA19">
            <v>7.9549849999999998</v>
          </cell>
          <cell r="EB19">
            <v>7.94998</v>
          </cell>
          <cell r="EC19">
            <v>7.9249900000000002</v>
          </cell>
          <cell r="ED19">
            <v>7.8599899999999998</v>
          </cell>
          <cell r="EE19">
            <v>7.8549900000000008</v>
          </cell>
          <cell r="EF19">
            <v>7.8499949999999998</v>
          </cell>
          <cell r="EG19">
            <v>7.8624799999999997</v>
          </cell>
          <cell r="EH19">
            <v>7.8549800000000003</v>
          </cell>
          <cell r="EI19">
            <v>7.8274600000000003</v>
          </cell>
          <cell r="EJ19">
            <v>7.8249950000000004</v>
          </cell>
          <cell r="EK19">
            <v>7.8249899999999997</v>
          </cell>
          <cell r="EL19">
            <v>8.1224950000000007</v>
          </cell>
          <cell r="EM19">
            <v>8.2099799999999998</v>
          </cell>
          <cell r="EN19">
            <v>8.2099849999999996</v>
          </cell>
          <cell r="EO19">
            <v>8.1249950000000002</v>
          </cell>
          <cell r="EP19">
            <v>8.1249949999999984</v>
          </cell>
          <cell r="EQ19">
            <v>8.0999949999999998</v>
          </cell>
          <cell r="ER19">
            <v>8.1449850000000001</v>
          </cell>
          <cell r="ES19">
            <v>8.0699900000000007</v>
          </cell>
          <cell r="ET19">
            <v>8.1299850000000013</v>
          </cell>
          <cell r="EU19">
            <v>8.0749899999999997</v>
          </cell>
          <cell r="EV19">
            <v>8.0749949999999995</v>
          </cell>
          <cell r="EW19">
            <v>8.0699900000000007</v>
          </cell>
          <cell r="EX19">
            <v>8.0299899999999997</v>
          </cell>
          <cell r="EY19">
            <v>8.1699950000000001</v>
          </cell>
          <cell r="EZ19">
            <v>8.1449800000000003</v>
          </cell>
          <cell r="FA19">
            <v>8.1449850000000001</v>
          </cell>
          <cell r="FB19">
            <v>8.14499</v>
          </cell>
          <cell r="FC19">
            <v>8.1384900000000009</v>
          </cell>
          <cell r="FD19">
            <v>8.0949799999999996</v>
          </cell>
          <cell r="FE19">
            <v>8.0899900000000002</v>
          </cell>
          <cell r="FF19">
            <v>8.0899849999999986</v>
          </cell>
          <cell r="FG19">
            <v>8.0899900000000002</v>
          </cell>
          <cell r="FH19">
            <v>8.0799899999999987</v>
          </cell>
          <cell r="FI19">
            <v>8.0299849999999999</v>
          </cell>
          <cell r="FJ19">
            <v>8.0199800000000003</v>
          </cell>
          <cell r="FK19">
            <v>8.0199749999999987</v>
          </cell>
          <cell r="FL19">
            <v>8.0199850000000001</v>
          </cell>
          <cell r="FM19">
            <v>8.0800049999999999</v>
          </cell>
          <cell r="FN19">
            <v>7.9599849999999996</v>
          </cell>
          <cell r="FO19">
            <v>7.94</v>
          </cell>
          <cell r="FP19">
            <v>7.9299800000000005</v>
          </cell>
          <cell r="FQ19">
            <v>7.9249899999999993</v>
          </cell>
          <cell r="FR19">
            <v>7.9649850000000004</v>
          </cell>
          <cell r="FS19">
            <v>7.9649850000000004</v>
          </cell>
          <cell r="FT19">
            <v>7.9449899999999998</v>
          </cell>
          <cell r="FU19">
            <v>7.9349849999999993</v>
          </cell>
          <cell r="FV19">
            <v>7.9299849999999994</v>
          </cell>
          <cell r="FW19">
            <v>7.8799799999999998</v>
          </cell>
          <cell r="FX19">
            <v>7.8799950000000001</v>
          </cell>
          <cell r="FY19">
            <v>7.8599949999999996</v>
          </cell>
          <cell r="FZ19">
            <v>7.84999</v>
          </cell>
          <cell r="GA19">
            <v>7.8099950000000007</v>
          </cell>
          <cell r="GB19">
            <v>7.9999900000000004</v>
          </cell>
          <cell r="GC19">
            <v>7.9999850000000006</v>
          </cell>
          <cell r="GD19">
            <v>7.9949949999999994</v>
          </cell>
          <cell r="GE19">
            <v>7.99498</v>
          </cell>
          <cell r="GF19">
            <v>7.9949899999999996</v>
          </cell>
          <cell r="GG19">
            <v>7.9349800000000004</v>
          </cell>
          <cell r="GH19">
            <v>7.915</v>
          </cell>
          <cell r="GI19">
            <v>7.9049849999999999</v>
          </cell>
          <cell r="GJ19">
            <v>7.8999899999999998</v>
          </cell>
          <cell r="GK19">
            <v>7.8949850000000001</v>
          </cell>
          <cell r="GL19">
            <v>7.7849900000000005</v>
          </cell>
          <cell r="GM19">
            <v>7.7849750000000002</v>
          </cell>
          <cell r="GN19">
            <v>7.7849950000000003</v>
          </cell>
          <cell r="GO19">
            <v>7.7999900000000002</v>
          </cell>
          <cell r="GP19">
            <v>7.7699949999999998</v>
          </cell>
          <cell r="GQ19">
            <v>7.8150049999999993</v>
          </cell>
          <cell r="GR19">
            <v>7.7649749999999997</v>
          </cell>
          <cell r="GS19">
            <v>7.7649800000000004</v>
          </cell>
          <cell r="GT19">
            <v>7.6649899999999995</v>
          </cell>
          <cell r="GU19">
            <v>7.6649899999999995</v>
          </cell>
          <cell r="GV19">
            <v>7.6549800000000001</v>
          </cell>
          <cell r="GW19">
            <v>7.6549949999999995</v>
          </cell>
          <cell r="GX19">
            <v>7.649985</v>
          </cell>
          <cell r="GY19">
            <v>7.7549799999999998</v>
          </cell>
          <cell r="GZ19">
            <v>7.7549849999999996</v>
          </cell>
          <cell r="HA19">
            <v>7.7549799999999998</v>
          </cell>
          <cell r="HB19">
            <v>7.7499900000000004</v>
          </cell>
          <cell r="HC19">
            <v>7.7499900000000004</v>
          </cell>
          <cell r="HD19">
            <v>7.7499850000000006</v>
          </cell>
          <cell r="HE19">
            <v>7.7449899999999996</v>
          </cell>
          <cell r="HF19">
            <v>7.7449849999999998</v>
          </cell>
          <cell r="HG19">
            <v>7.7274750000000001</v>
          </cell>
          <cell r="HH19">
            <v>7.7249800000000004</v>
          </cell>
          <cell r="HI19">
            <v>7.7599800000000005</v>
          </cell>
          <cell r="HJ19">
            <v>7.7399899999999997</v>
          </cell>
          <cell r="HK19">
            <v>7.7399900000000006</v>
          </cell>
          <cell r="HL19">
            <v>7.7399750000000003</v>
          </cell>
          <cell r="HM19">
            <v>7.734985</v>
          </cell>
          <cell r="HN19">
            <v>7.7999700000000001</v>
          </cell>
          <cell r="HO19">
            <v>7.7499900000000004</v>
          </cell>
          <cell r="HP19">
            <v>7.7499799999999999</v>
          </cell>
          <cell r="HQ19">
            <v>7.7499799999999999</v>
          </cell>
          <cell r="HR19">
            <v>7.7449849999999998</v>
          </cell>
          <cell r="HS19">
            <v>7.7449899999999996</v>
          </cell>
          <cell r="HT19">
            <v>7.7449899999999996</v>
          </cell>
          <cell r="HU19">
            <v>7.7449849999999998</v>
          </cell>
          <cell r="HV19">
            <v>7.7599800000000005</v>
          </cell>
          <cell r="HW19">
            <v>7.7549899999999994</v>
          </cell>
          <cell r="HX19">
            <v>7.7549849999999996</v>
          </cell>
          <cell r="HY19">
            <v>7.7549849999999996</v>
          </cell>
          <cell r="HZ19">
            <v>7.7499750000000001</v>
          </cell>
          <cell r="IA19">
            <v>7.7499799999999999</v>
          </cell>
          <cell r="IB19">
            <v>7.7299850000000001</v>
          </cell>
          <cell r="IC19">
            <v>7.7299950000000006</v>
          </cell>
          <cell r="ID19">
            <v>7.7050000000000001</v>
          </cell>
          <cell r="IE19">
            <v>7.6950000000000003</v>
          </cell>
          <cell r="IF19">
            <v>7.6949800000000002</v>
          </cell>
          <cell r="IG19">
            <v>7.6649799999999999</v>
          </cell>
          <cell r="IH19">
            <v>7.6649849999999997</v>
          </cell>
          <cell r="II19">
            <v>7.6549849999999999</v>
          </cell>
          <cell r="IJ19">
            <v>7.6499899999999998</v>
          </cell>
          <cell r="IK19">
            <v>7.5999800000000004</v>
          </cell>
          <cell r="IL19">
            <v>7.5849899999999995</v>
          </cell>
          <cell r="IM19">
            <v>7.5799800000000008</v>
          </cell>
          <cell r="IN19">
            <v>7.5749949999999995</v>
          </cell>
          <cell r="IO19">
            <v>7.634995</v>
          </cell>
          <cell r="IP19">
            <v>7.6249800000000008</v>
          </cell>
          <cell r="IQ19">
            <v>7.6099899999999998</v>
          </cell>
          <cell r="IR19">
            <v>7.6049850000000001</v>
          </cell>
          <cell r="IS19">
            <v>7.5999850000000002</v>
          </cell>
          <cell r="IT19">
            <v>7.7249999999999996</v>
          </cell>
          <cell r="IU19">
            <v>7.6749700000000001</v>
          </cell>
          <cell r="IV19">
            <v>7.6599849999999998</v>
          </cell>
          <cell r="IW19">
            <v>7.649985</v>
          </cell>
          <cell r="IX19">
            <v>7.6449850000000001</v>
          </cell>
          <cell r="IY19">
            <v>7.7149850000000004</v>
          </cell>
          <cell r="IZ19">
            <v>7.6999700000000004</v>
          </cell>
          <cell r="JA19">
            <v>7.68499</v>
          </cell>
          <cell r="JB19">
            <v>7.6749849999999995</v>
          </cell>
          <cell r="JC19">
            <v>7.6699900000000003</v>
          </cell>
          <cell r="JD19">
            <v>7.6849949999999998</v>
          </cell>
          <cell r="JE19">
            <v>7.759995</v>
          </cell>
          <cell r="JF19">
            <v>7.7450000000000001</v>
          </cell>
          <cell r="JG19">
            <v>7.73001</v>
          </cell>
          <cell r="JH19">
            <v>7.7300050000000002</v>
          </cell>
          <cell r="JI19">
            <v>7.6749849999999995</v>
          </cell>
          <cell r="JJ19">
            <v>7.6699950000000001</v>
          </cell>
          <cell r="JK19">
            <v>7.6249900000000004</v>
          </cell>
          <cell r="JL19">
            <v>7.6299950000000001</v>
          </cell>
          <cell r="JM19">
            <v>7.629975</v>
          </cell>
          <cell r="JN19">
            <v>7.6249849999999997</v>
          </cell>
          <cell r="JO19">
            <v>7.6299849999999996</v>
          </cell>
          <cell r="JP19">
            <v>7.6099899999999998</v>
          </cell>
          <cell r="JQ19">
            <v>7.59999</v>
          </cell>
          <cell r="JR19">
            <v>7.5949849999999994</v>
          </cell>
          <cell r="JS19">
            <v>7.6599849999999998</v>
          </cell>
          <cell r="JT19">
            <v>7.6049850000000001</v>
          </cell>
          <cell r="JU19">
            <v>7.5849899999999995</v>
          </cell>
          <cell r="JV19">
            <v>7.5799800000000008</v>
          </cell>
          <cell r="JW19">
            <v>7.5749949999999995</v>
          </cell>
          <cell r="JX19">
            <v>7.6949899999999998</v>
          </cell>
          <cell r="JY19">
            <v>7.6850000000000005</v>
          </cell>
          <cell r="JZ19">
            <v>7.6849850000000002</v>
          </cell>
          <cell r="KA19">
            <v>7.6599749999999993</v>
          </cell>
          <cell r="KB19">
            <v>7.6549750000000003</v>
          </cell>
          <cell r="KC19">
            <v>7.6499800000000002</v>
          </cell>
          <cell r="KD19">
            <v>7.6449850000000001</v>
          </cell>
          <cell r="KE19">
            <v>7.6249900000000004</v>
          </cell>
          <cell r="KF19">
            <v>7.6199949999999994</v>
          </cell>
          <cell r="KG19">
            <v>7.6199949999999994</v>
          </cell>
          <cell r="KH19">
            <v>7.6349850000000004</v>
          </cell>
          <cell r="KI19">
            <v>7.6249900000000004</v>
          </cell>
          <cell r="KJ19">
            <v>7.59999</v>
          </cell>
          <cell r="KK19">
            <v>7.6799850000000003</v>
          </cell>
          <cell r="KL19">
            <v>7.6799850000000003</v>
          </cell>
          <cell r="KM19">
            <v>7.6549899999999997</v>
          </cell>
          <cell r="KN19">
            <v>7.6549750000000003</v>
          </cell>
          <cell r="KO19">
            <v>7.6499699999999997</v>
          </cell>
          <cell r="KP19">
            <v>7.6399850000000002</v>
          </cell>
          <cell r="KQ19">
            <v>7.6399849999999994</v>
          </cell>
          <cell r="KR19">
            <v>7.6149800000000001</v>
          </cell>
          <cell r="KS19">
            <v>7.5949849999999994</v>
          </cell>
          <cell r="KT19">
            <v>7.5950050000000005</v>
          </cell>
          <cell r="KU19">
            <v>7.5899900000000002</v>
          </cell>
          <cell r="KV19">
            <v>7.5750000000000002</v>
          </cell>
          <cell r="KW19">
            <v>7.5599850000000002</v>
          </cell>
          <cell r="KX19">
            <v>7.5549999999999997</v>
          </cell>
          <cell r="KY19">
            <v>7.5499700000000001</v>
          </cell>
          <cell r="KZ19">
            <v>7.5299750000000003</v>
          </cell>
          <cell r="LA19">
            <v>7.5249950000000005</v>
          </cell>
          <cell r="LB19">
            <v>7.51999</v>
          </cell>
          <cell r="LC19">
            <v>7.8899799999999995</v>
          </cell>
          <cell r="LD19">
            <v>7.8849850000000004</v>
          </cell>
          <cell r="LE19">
            <v>7.8799799999999998</v>
          </cell>
          <cell r="LF19">
            <v>7.8749799999999999</v>
          </cell>
          <cell r="LG19">
            <v>7.8499699999999999</v>
          </cell>
          <cell r="LH19">
            <v>7.8549850000000001</v>
          </cell>
          <cell r="LI19">
            <v>7.8449949999999999</v>
          </cell>
          <cell r="LJ19">
            <v>7.8449849999999994</v>
          </cell>
          <cell r="LK19">
            <v>7.8399900000000002</v>
          </cell>
          <cell r="LL19">
            <v>7.8649849999999999</v>
          </cell>
          <cell r="LM19">
            <v>7.7699750000000005</v>
          </cell>
          <cell r="LN19">
            <v>7.76999</v>
          </cell>
          <cell r="LO19">
            <v>7.7649850000000002</v>
          </cell>
          <cell r="LP19">
            <v>7.7649849999999994</v>
          </cell>
          <cell r="LQ19">
            <v>7.6549800000000001</v>
          </cell>
          <cell r="LR19">
            <v>7.6499799999999993</v>
          </cell>
          <cell r="LS19">
            <v>7.5749849999999999</v>
          </cell>
          <cell r="LT19">
            <v>7.55999</v>
          </cell>
          <cell r="LU19">
            <v>7.5499899999999993</v>
          </cell>
          <cell r="LV19">
            <v>7.544975</v>
          </cell>
          <cell r="LW19">
            <v>7.6899850000000001</v>
          </cell>
          <cell r="LX19">
            <v>7.6899850000000001</v>
          </cell>
          <cell r="LY19">
            <v>7.67</v>
          </cell>
          <cell r="LZ19">
            <v>7.6649899999999995</v>
          </cell>
          <cell r="MA19">
            <v>7.65998</v>
          </cell>
          <cell r="MB19">
            <v>7.7799849999999999</v>
          </cell>
          <cell r="MC19">
            <v>7.7299949999999997</v>
          </cell>
          <cell r="MD19">
            <v>7.7249949999999998</v>
          </cell>
          <cell r="ME19">
            <v>7.7249800000000004</v>
          </cell>
          <cell r="MF19">
            <v>7.7199850000000003</v>
          </cell>
          <cell r="MG19">
            <v>7.7099799999999998</v>
          </cell>
          <cell r="MH19">
            <v>7.6849950000000007</v>
          </cell>
          <cell r="MI19">
            <v>7.6699800000000007</v>
          </cell>
          <cell r="MJ19">
            <v>7.6649849999999997</v>
          </cell>
          <cell r="MK19">
            <v>7.6599900000000005</v>
          </cell>
          <cell r="ML19">
            <v>7.6499899999999998</v>
          </cell>
          <cell r="MM19">
            <v>7.6449800000000003</v>
          </cell>
          <cell r="MN19">
            <v>7.7799700000000005</v>
          </cell>
          <cell r="MO19">
            <v>7.6249900000000004</v>
          </cell>
          <cell r="MP19">
            <v>7.6199849999999998</v>
          </cell>
          <cell r="MQ19">
            <v>7.7249800000000004</v>
          </cell>
          <cell r="MR19">
            <v>7.7249850000000002</v>
          </cell>
          <cell r="MS19">
            <v>7.7149900000000002</v>
          </cell>
          <cell r="MT19">
            <v>7.7149799999999997</v>
          </cell>
          <cell r="MU19">
            <v>7.7149749999999999</v>
          </cell>
          <cell r="MV19">
            <v>7.7349899999999998</v>
          </cell>
          <cell r="MW19">
            <v>7.7199900000000001</v>
          </cell>
          <cell r="MX19">
            <v>7.7199849999999994</v>
          </cell>
          <cell r="MY19">
            <v>7.7199849999999994</v>
          </cell>
          <cell r="MZ19">
            <v>7.7699700000000007</v>
          </cell>
          <cell r="NA19">
            <v>7.7549799999999998</v>
          </cell>
          <cell r="NB19">
            <v>7.6549800000000001</v>
          </cell>
          <cell r="NC19">
            <v>7.649985</v>
          </cell>
          <cell r="ND19">
            <v>7.6449850000000001</v>
          </cell>
          <cell r="NE19">
            <v>7.6349800000000005</v>
          </cell>
          <cell r="NF19">
            <v>7.6299799999999998</v>
          </cell>
          <cell r="NG19">
            <v>7.6149849999999999</v>
          </cell>
          <cell r="NH19">
            <v>7.6099800000000002</v>
          </cell>
          <cell r="NI19">
            <v>7.6049950000000006</v>
          </cell>
          <cell r="NJ19">
            <v>7.7249699999999999</v>
          </cell>
          <cell r="NK19">
            <v>7.734985</v>
          </cell>
          <cell r="NL19">
            <v>7.7299850000000001</v>
          </cell>
          <cell r="NM19">
            <v>7.7299850000000001</v>
          </cell>
          <cell r="NN19">
            <v>7.7299850000000001</v>
          </cell>
          <cell r="NO19">
            <v>7.6399900000000001</v>
          </cell>
          <cell r="NP19">
            <v>7.5999800000000004</v>
          </cell>
          <cell r="NQ19">
            <v>7.5949900000000001</v>
          </cell>
          <cell r="NR19">
            <v>7.5949849999999994</v>
          </cell>
          <cell r="NS19">
            <v>7.6024774999999991</v>
          </cell>
          <cell r="NT19">
            <v>7.5899900000000002</v>
          </cell>
          <cell r="NU19">
            <v>7.5699874999999999</v>
          </cell>
          <cell r="NV19">
            <v>7.5674875000000004</v>
          </cell>
          <cell r="NW19">
            <v>7.5949799999999996</v>
          </cell>
          <cell r="NX19">
            <v>7.5949799999999996</v>
          </cell>
          <cell r="NY19">
            <v>7.6149849999999999</v>
          </cell>
          <cell r="NZ19">
            <v>7.6149849999999999</v>
          </cell>
          <cell r="OA19">
            <v>7.6149849999999999</v>
          </cell>
          <cell r="OB19">
            <v>7.6099800000000002</v>
          </cell>
          <cell r="OC19">
            <v>7.5849950000000002</v>
          </cell>
          <cell r="OD19">
            <v>7.584975</v>
          </cell>
          <cell r="OE19">
            <v>7.585</v>
          </cell>
          <cell r="OF19">
            <v>7.6399900000000001</v>
          </cell>
          <cell r="OG19">
            <v>7.5999800000000004</v>
          </cell>
          <cell r="OH19">
            <v>7.5999949999999998</v>
          </cell>
          <cell r="OI19">
            <v>7.59999</v>
          </cell>
          <cell r="OJ19">
            <v>7.59999</v>
          </cell>
          <cell r="OK19">
            <v>7.5899850000000004</v>
          </cell>
          <cell r="OL19">
            <v>7.5899799999999997</v>
          </cell>
          <cell r="OM19">
            <v>7.5899900000000002</v>
          </cell>
          <cell r="ON19">
            <v>7.5649899999999999</v>
          </cell>
          <cell r="OO19">
            <v>7.5549800000000005</v>
          </cell>
          <cell r="OP19">
            <v>7.6049799999999994</v>
          </cell>
          <cell r="OQ19">
            <v>7.5999850000000002</v>
          </cell>
          <cell r="OR19">
            <v>7.5999800000000004</v>
          </cell>
          <cell r="OS19">
            <v>7.59999</v>
          </cell>
          <cell r="OT19">
            <v>7.5949799999999996</v>
          </cell>
          <cell r="OU19">
            <v>7.5449800000000007</v>
          </cell>
          <cell r="OV19">
            <v>7.5399849999999997</v>
          </cell>
          <cell r="OW19">
            <v>7.5349849999999998</v>
          </cell>
          <cell r="OX19">
            <v>7.4899849999999999</v>
          </cell>
          <cell r="OY19">
            <v>7.5249900000000007</v>
          </cell>
          <cell r="OZ19">
            <v>7.5249800000000002</v>
          </cell>
          <cell r="PA19">
            <v>7.5250000000000004</v>
          </cell>
          <cell r="PB19">
            <v>7.5249799999999993</v>
          </cell>
          <cell r="PC19">
            <v>7.51999</v>
          </cell>
          <cell r="PD19">
            <v>7.4749699999999999</v>
          </cell>
          <cell r="PE19">
            <v>7.4749699999999999</v>
          </cell>
          <cell r="PF19">
            <v>7.4749949999999998</v>
          </cell>
          <cell r="PG19">
            <v>7.4549950000000003</v>
          </cell>
          <cell r="PH19">
            <v>7.4549750000000001</v>
          </cell>
          <cell r="PI19">
            <v>7.4949899999999996</v>
          </cell>
          <cell r="PJ19">
            <v>7.4999800000000008</v>
          </cell>
          <cell r="PK19">
            <v>7.4999900000000004</v>
          </cell>
          <cell r="PL19">
            <v>7.4999850000000006</v>
          </cell>
          <cell r="PM19">
            <v>7.4999700000000002</v>
          </cell>
          <cell r="PN19">
            <v>7.4949949999999994</v>
          </cell>
          <cell r="PO19">
            <v>7.49498</v>
          </cell>
          <cell r="PP19">
            <v>7.4899800000000001</v>
          </cell>
          <cell r="PQ19">
            <v>7.4899850000000008</v>
          </cell>
          <cell r="PR19">
            <v>7.4899950000000004</v>
          </cell>
          <cell r="PS19">
            <v>7.4749749999999997</v>
          </cell>
          <cell r="PT19">
            <v>7.4649699999999992</v>
          </cell>
          <cell r="PU19">
            <v>7.4549950000000003</v>
          </cell>
          <cell r="PV19">
            <v>7.4549950000000003</v>
          </cell>
          <cell r="PW19">
            <v>7.4549750000000001</v>
          </cell>
          <cell r="PX19">
            <v>7.4049899999999997</v>
          </cell>
          <cell r="PY19">
            <v>7.3949850000000001</v>
          </cell>
          <cell r="PZ19">
            <v>7.39499</v>
          </cell>
          <cell r="QA19">
            <v>7.3949949999999998</v>
          </cell>
          <cell r="QB19">
            <v>7.3849850000000004</v>
          </cell>
          <cell r="QC19">
            <v>7.3849850000000004</v>
          </cell>
          <cell r="QD19">
            <v>7.3349949999999993</v>
          </cell>
          <cell r="QE19">
            <v>7.3249949999999995</v>
          </cell>
          <cell r="QF19">
            <v>7.3199799999999993</v>
          </cell>
          <cell r="QG19">
            <v>7.3150049999999993</v>
          </cell>
          <cell r="QH19">
            <v>7.4149799999999999</v>
          </cell>
          <cell r="QI19">
            <v>7.3699849999999998</v>
          </cell>
          <cell r="QJ19">
            <v>7.36998</v>
          </cell>
          <cell r="QK19">
            <v>7.3699899999999996</v>
          </cell>
          <cell r="QL19">
            <v>7.3949800000000003</v>
          </cell>
          <cell r="QM19">
            <v>7.3949800000000003</v>
          </cell>
          <cell r="QN19">
            <v>7.3949850000000001</v>
          </cell>
          <cell r="QO19">
            <v>7.3949850000000001</v>
          </cell>
          <cell r="QP19">
            <v>7.3799899999999994</v>
          </cell>
          <cell r="QQ19">
            <v>7.3799950000000001</v>
          </cell>
          <cell r="QR19">
            <v>7.3749900000000004</v>
          </cell>
          <cell r="QS19">
            <v>7.375</v>
          </cell>
          <cell r="QT19">
            <v>7.399985</v>
          </cell>
          <cell r="QU19">
            <v>7.3299799999999999</v>
          </cell>
          <cell r="QV19">
            <v>7.3299800000000008</v>
          </cell>
          <cell r="QW19">
            <v>7.3349849999999996</v>
          </cell>
          <cell r="QX19">
            <v>7.3299800000000008</v>
          </cell>
          <cell r="QY19">
            <v>7.2149850000000004</v>
          </cell>
          <cell r="QZ19">
            <v>7.2149900000000002</v>
          </cell>
          <cell r="RA19">
            <v>7.2099950000000002</v>
          </cell>
          <cell r="RB19">
            <v>7.2099849999999996</v>
          </cell>
          <cell r="RC19">
            <v>7.2399900000000006</v>
          </cell>
          <cell r="RD19">
            <v>7.2249750000000006</v>
          </cell>
          <cell r="RE19">
            <v>7.2149900000000002</v>
          </cell>
          <cell r="RF19">
            <v>7.214995</v>
          </cell>
          <cell r="RG19">
            <v>7.174995</v>
          </cell>
          <cell r="RH19">
            <v>7.1724699999999997</v>
          </cell>
          <cell r="RI19">
            <v>7.1674699999999998</v>
          </cell>
          <cell r="RJ19">
            <v>7.1674799999999994</v>
          </cell>
          <cell r="RK19">
            <v>7.1624650000000001</v>
          </cell>
          <cell r="RL19">
            <v>7.1399900000000001</v>
          </cell>
          <cell r="RM19">
            <v>7.1624800000000004</v>
          </cell>
          <cell r="RN19">
            <v>7.1299849999999996</v>
          </cell>
          <cell r="RO19">
            <v>7.1249849999999997</v>
          </cell>
          <cell r="RP19">
            <v>7.1199999999999992</v>
          </cell>
          <cell r="RQ19">
            <v>7.1199849999999998</v>
          </cell>
          <cell r="RR19">
            <v>7.1549649999999998</v>
          </cell>
          <cell r="RS19">
            <v>7.144965</v>
          </cell>
          <cell r="RT19">
            <v>7.0666499999999992</v>
          </cell>
          <cell r="RU19">
            <v>7.0633300000000006</v>
          </cell>
          <cell r="RV19">
            <v>7.0766466666666661</v>
          </cell>
          <cell r="RW19">
            <v>7.0733233333333336</v>
          </cell>
          <cell r="RX19">
            <v>7.0499833333333335</v>
          </cell>
          <cell r="RY19">
            <v>7.0499800000000006</v>
          </cell>
          <cell r="RZ19">
            <v>7.0433166666666667</v>
          </cell>
          <cell r="SA19">
            <v>7.0400066666666659</v>
          </cell>
          <cell r="SB19">
            <v>7.0866600000000011</v>
          </cell>
          <cell r="SC19">
            <v>7.0466600000000001</v>
          </cell>
          <cell r="SD19">
            <v>7.0466499999999996</v>
          </cell>
          <cell r="SE19">
            <v>7.0466600000000001</v>
          </cell>
          <cell r="SF19">
            <v>7.0233299999999987</v>
          </cell>
          <cell r="SG19">
            <v>7.0733099999999993</v>
          </cell>
          <cell r="SH19">
            <v>7.0699899999999998</v>
          </cell>
          <cell r="SI19">
            <v>7.0599766666666666</v>
          </cell>
          <cell r="SJ19">
            <v>7.0599933333333338</v>
          </cell>
          <cell r="SK19">
            <v>7.0566566666666661</v>
          </cell>
          <cell r="SL19">
            <v>7.0766433333333332</v>
          </cell>
          <cell r="SM19">
            <v>7.0666666666666664</v>
          </cell>
          <cell r="SN19">
            <v>7.0599800000000004</v>
          </cell>
          <cell r="SO19">
            <v>7.0466533333333325</v>
          </cell>
          <cell r="SP19">
            <v>7.0766566666666675</v>
          </cell>
          <cell r="SQ19">
            <v>7.1550050000000001</v>
          </cell>
          <cell r="SR19">
            <v>7.1149699999999996</v>
          </cell>
          <cell r="SS19">
            <v>7.1149800000000001</v>
          </cell>
          <cell r="ST19">
            <v>7.1099949999999996</v>
          </cell>
          <cell r="SU19">
            <v>7.1099949999999996</v>
          </cell>
          <cell r="SV19">
            <v>7.1049950000000006</v>
          </cell>
          <cell r="SW19">
            <v>7.0949849999999994</v>
          </cell>
          <cell r="SX19">
            <v>7.0949749999999998</v>
          </cell>
          <cell r="SY19">
            <v>7.0949899999999992</v>
          </cell>
          <cell r="SZ19">
            <v>7.09</v>
          </cell>
          <cell r="TA19">
            <v>7.1249950000000002</v>
          </cell>
          <cell r="TB19">
            <v>7.0949849999999994</v>
          </cell>
          <cell r="TC19">
            <v>7.0949749999999998</v>
          </cell>
          <cell r="TD19">
            <v>7.0899900000000002</v>
          </cell>
          <cell r="TE19">
            <v>7.0849849999999996</v>
          </cell>
          <cell r="TF19">
            <v>7.129975</v>
          </cell>
          <cell r="TG19">
            <v>7.1349800000000005</v>
          </cell>
          <cell r="TH19">
            <v>7.1299849999999996</v>
          </cell>
          <cell r="TI19">
            <v>7.1299899999999994</v>
          </cell>
          <cell r="TJ19">
            <v>7.125</v>
          </cell>
          <cell r="TK19">
            <v>7.2399899999999997</v>
          </cell>
          <cell r="TL19">
            <v>7.2349800000000002</v>
          </cell>
          <cell r="TM19">
            <v>7.22499</v>
          </cell>
          <cell r="TN19">
            <v>7.22499</v>
          </cell>
          <cell r="TO19">
            <v>7.1949950000000005</v>
          </cell>
          <cell r="TP19">
            <v>7.1899850000000001</v>
          </cell>
          <cell r="TQ19">
            <v>7.1799850000000003</v>
          </cell>
          <cell r="TR19">
            <v>7.1749749999999999</v>
          </cell>
          <cell r="TS19">
            <v>7.1649949999999993</v>
          </cell>
          <cell r="TT19">
            <v>7.1949950000000005</v>
          </cell>
          <cell r="TU19">
            <v>7.2449899999999996</v>
          </cell>
          <cell r="TV19">
            <v>7.2399849999999999</v>
          </cell>
          <cell r="TW19">
            <v>7.2399849999999999</v>
          </cell>
          <cell r="TX19">
            <v>7.26248</v>
          </cell>
          <cell r="TY19">
            <v>7.2774999999999999</v>
          </cell>
          <cell r="TZ19">
            <v>7.2774799999999997</v>
          </cell>
          <cell r="UA19">
            <v>7.2774850000000004</v>
          </cell>
          <cell r="UB19">
            <v>7.2774799999999997</v>
          </cell>
          <cell r="UC19">
            <v>7.4599899999999995</v>
          </cell>
          <cell r="UD19">
            <v>7.5249749999999995</v>
          </cell>
          <cell r="UE19">
            <v>7.5099850000000004</v>
          </cell>
          <cell r="UF19">
            <v>7.4899899999999997</v>
          </cell>
          <cell r="UG19">
            <v>7.490005</v>
          </cell>
          <cell r="UH19">
            <v>7.4899849999999999</v>
          </cell>
          <cell r="UI19">
            <v>7.4700000000000006</v>
          </cell>
          <cell r="UJ19">
            <v>7.4600050000000007</v>
          </cell>
          <cell r="UK19">
            <v>7.4399949999999997</v>
          </cell>
          <cell r="UL19">
            <v>7.4349950000000007</v>
          </cell>
          <cell r="UM19">
            <v>7.4299900000000001</v>
          </cell>
          <cell r="UN19">
            <v>7.3849900000000002</v>
          </cell>
          <cell r="UO19">
            <v>7.4899699999999996</v>
          </cell>
          <cell r="UP19">
            <v>7.4749800000000004</v>
          </cell>
          <cell r="UQ19">
            <v>7.4699949999999999</v>
          </cell>
          <cell r="UR19">
            <v>7.4649850000000004</v>
          </cell>
          <cell r="US19">
            <v>7.4599949999999993</v>
          </cell>
          <cell r="UT19">
            <v>7.569985</v>
          </cell>
          <cell r="UU19">
            <v>7.5699950000000005</v>
          </cell>
          <cell r="UV19">
            <v>7.5649850000000001</v>
          </cell>
          <cell r="UW19">
            <v>7.5599950000000007</v>
          </cell>
          <cell r="UX19">
            <v>7.5549949999999999</v>
          </cell>
          <cell r="UY19">
            <v>7.6649949999999993</v>
          </cell>
          <cell r="UZ19">
            <v>7.6249850000000006</v>
          </cell>
          <cell r="VA19">
            <v>7.6199849999999998</v>
          </cell>
          <cell r="VB19">
            <v>7.6199750000000002</v>
          </cell>
          <cell r="VC19">
            <v>7.6199849999999998</v>
          </cell>
          <cell r="VD19">
            <v>7.59999</v>
          </cell>
          <cell r="VE19">
            <v>7.5250000000000004</v>
          </cell>
          <cell r="VF19">
            <v>7.5199949999999998</v>
          </cell>
          <cell r="VG19">
            <v>7.5149799999999995</v>
          </cell>
          <cell r="VH19">
            <v>7.5099850000000004</v>
          </cell>
          <cell r="VI19">
            <v>7.5599950000000007</v>
          </cell>
          <cell r="VJ19">
            <v>7.5449999999999999</v>
          </cell>
          <cell r="VK19">
            <v>7.5399900000000004</v>
          </cell>
          <cell r="VL19">
            <v>7.5349850000000007</v>
          </cell>
          <cell r="VM19">
            <v>7.5299899999999997</v>
          </cell>
          <cell r="VN19">
            <v>7.67</v>
          </cell>
          <cell r="VO19">
            <v>7.57498</v>
          </cell>
          <cell r="VP19">
            <v>7.5699799999999993</v>
          </cell>
          <cell r="VQ19">
            <v>7.5599799999999995</v>
          </cell>
          <cell r="VR19">
            <v>7.4799899999999999</v>
          </cell>
          <cell r="VS19">
            <v>7.51999</v>
          </cell>
          <cell r="VT19">
            <v>7.4599700000000002</v>
          </cell>
          <cell r="VU19">
            <v>7.4549900000000004</v>
          </cell>
          <cell r="VV19">
            <v>7.4549900000000004</v>
          </cell>
          <cell r="VW19">
            <v>7.444985</v>
          </cell>
          <cell r="VX19">
            <v>7.44</v>
          </cell>
          <cell r="VY19">
            <v>7.4249849999999995</v>
          </cell>
          <cell r="VZ19">
            <v>7.4249849999999995</v>
          </cell>
          <cell r="WA19">
            <v>7.424995</v>
          </cell>
          <cell r="WB19">
            <v>7.4299900000000001</v>
          </cell>
          <cell r="WC19">
            <v>7.4799899999999999</v>
          </cell>
          <cell r="WD19">
            <v>7.4749699999999999</v>
          </cell>
          <cell r="WE19">
            <v>7.4699950000000008</v>
          </cell>
          <cell r="WF19">
            <v>7.4699900000000001</v>
          </cell>
          <cell r="WG19">
            <v>7.4699850000000003</v>
          </cell>
          <cell r="WH19">
            <v>7.5149799999999995</v>
          </cell>
          <cell r="WI19">
            <v>7.4999700000000002</v>
          </cell>
          <cell r="WJ19">
            <v>7.3699950000000003</v>
          </cell>
          <cell r="WK19">
            <v>7.3699899999999996</v>
          </cell>
          <cell r="WL19">
            <v>7.3699950000000003</v>
          </cell>
          <cell r="WM19">
            <v>7.3799899999999994</v>
          </cell>
          <cell r="WN19">
            <v>7.4499750000000002</v>
          </cell>
          <cell r="WO19">
            <v>7.444985</v>
          </cell>
          <cell r="WP19">
            <v>7.444985</v>
          </cell>
          <cell r="WQ19">
            <v>7.444985</v>
          </cell>
          <cell r="WR19">
            <v>7.444985</v>
          </cell>
          <cell r="WS19">
            <v>7.4399699999999998</v>
          </cell>
          <cell r="WT19">
            <v>7.4399949999999997</v>
          </cell>
          <cell r="WU19">
            <v>7.41</v>
          </cell>
          <cell r="WV19">
            <v>7.4049899999999997</v>
          </cell>
          <cell r="WW19">
            <v>7.4049800000000001</v>
          </cell>
          <cell r="WX19">
            <v>7.30999</v>
          </cell>
          <cell r="WY19">
            <v>7.3049949999999999</v>
          </cell>
          <cell r="WZ19">
            <v>7.299995</v>
          </cell>
          <cell r="XA19">
            <v>7.3</v>
          </cell>
          <cell r="XB19">
            <v>6.8849900000000002</v>
          </cell>
          <cell r="XC19">
            <v>6.8899799999999995</v>
          </cell>
          <cell r="XD19">
            <v>5.964995</v>
          </cell>
          <cell r="XE19">
            <v>5.964995</v>
          </cell>
          <cell r="XF19">
            <v>5.8899749999999997</v>
          </cell>
          <cell r="XG19">
            <v>5.8899900000000001</v>
          </cell>
          <cell r="XH19">
            <v>5.39499</v>
          </cell>
          <cell r="XI19">
            <v>5.2750000000000004</v>
          </cell>
          <cell r="XJ19">
            <v>5.2749949999999997</v>
          </cell>
          <cell r="XK19">
            <v>5.5699699999999996</v>
          </cell>
          <cell r="XL19">
            <v>5.2299899999999999</v>
          </cell>
          <cell r="XM19">
            <v>5.4149750000000001</v>
          </cell>
          <cell r="XN19">
            <v>5.7399100000000001</v>
          </cell>
          <cell r="XO19">
            <v>5.7399100000000001</v>
          </cell>
          <cell r="XP19">
            <v>5.7199100000000005</v>
          </cell>
          <cell r="XQ19">
            <v>5.5649699999999998</v>
          </cell>
          <cell r="XR19">
            <v>5.1899899999999999</v>
          </cell>
          <cell r="XS19">
            <v>5.1349850000000004</v>
          </cell>
          <cell r="XT19">
            <v>5.18499</v>
          </cell>
          <cell r="XU19">
            <v>5.1349850000000004</v>
          </cell>
          <cell r="XV19">
            <v>4.9149799999999999</v>
          </cell>
          <cell r="XW19">
            <v>5.5749599999999999</v>
          </cell>
          <cell r="XX19">
            <v>5.6649700000000003</v>
          </cell>
          <cell r="XY19">
            <v>5.36991</v>
          </cell>
          <cell r="XZ19">
            <v>5.36991</v>
          </cell>
          <cell r="YA19">
            <v>5.36991</v>
          </cell>
          <cell r="YB19">
            <v>5.36991</v>
          </cell>
          <cell r="YC19">
            <v>5.36991</v>
          </cell>
          <cell r="YD19">
            <v>4.9899950000000004</v>
          </cell>
          <cell r="YE19">
            <v>4.7799949999999995</v>
          </cell>
          <cell r="YF19">
            <v>5.1199600000000007</v>
          </cell>
          <cell r="YG19">
            <v>5.119955</v>
          </cell>
          <cell r="YH19">
            <v>4.8499999999999996</v>
          </cell>
          <cell r="YI19">
            <v>4.9049849999999999</v>
          </cell>
          <cell r="YJ19">
            <v>4.4699899999999992</v>
          </cell>
          <cell r="YK19">
            <v>4.4649900000000002</v>
          </cell>
          <cell r="YL19">
            <v>4.4549799999999999</v>
          </cell>
          <cell r="YM19">
            <v>4.4499849999999999</v>
          </cell>
          <cell r="YN19">
            <v>4.4499849999999999</v>
          </cell>
          <cell r="YO19">
            <v>4.47499</v>
          </cell>
          <cell r="YP19">
            <v>4.4699799999999996</v>
          </cell>
          <cell r="YQ19">
            <v>4.4699849999999994</v>
          </cell>
          <cell r="YR19">
            <v>4.3950100000000001</v>
          </cell>
          <cell r="YS19">
            <v>4.38497</v>
          </cell>
          <cell r="YT19">
            <v>4.384995</v>
          </cell>
          <cell r="YU19">
            <v>4.384995</v>
          </cell>
          <cell r="YV19">
            <v>4.3799900000000003</v>
          </cell>
          <cell r="YW19">
            <v>4.3850049999999996</v>
          </cell>
          <cell r="YX19">
            <v>4.3849850000000004</v>
          </cell>
          <cell r="YY19">
            <v>4.3849850000000004</v>
          </cell>
          <cell r="YZ19">
            <v>4.3499949999999998</v>
          </cell>
          <cell r="ZA19">
            <v>4.3449850000000003</v>
          </cell>
          <cell r="ZB19">
            <v>4.3449850000000003</v>
          </cell>
          <cell r="ZC19">
            <v>4.3699999999999992</v>
          </cell>
          <cell r="ZD19">
            <v>4.335</v>
          </cell>
          <cell r="ZE19">
            <v>4.335</v>
          </cell>
          <cell r="ZF19">
            <v>4.335</v>
          </cell>
          <cell r="ZG19">
            <v>4.3249849999999999</v>
          </cell>
          <cell r="ZH19">
            <v>4.2399749999999994</v>
          </cell>
          <cell r="ZI19">
            <v>4.2399850000000008</v>
          </cell>
          <cell r="ZJ19">
            <v>4.24</v>
          </cell>
          <cell r="ZK19">
            <v>4.24</v>
          </cell>
          <cell r="ZL19">
            <v>4.2375949999999998</v>
          </cell>
          <cell r="ZM19">
            <v>4.2158499999999997</v>
          </cell>
          <cell r="ZN19">
            <v>4.2837949999999996</v>
          </cell>
          <cell r="ZO19">
            <v>4.2771499999999998</v>
          </cell>
          <cell r="ZP19">
            <v>4.2743799999999998</v>
          </cell>
          <cell r="ZQ19">
            <v>4.2930200000000003</v>
          </cell>
          <cell r="ZR19">
            <v>4.2926400000000005</v>
          </cell>
          <cell r="ZS19">
            <v>4.3268849999999999</v>
          </cell>
          <cell r="ZT19">
            <v>4.3268849999999999</v>
          </cell>
          <cell r="ZU19">
            <v>4.3247299999999997</v>
          </cell>
          <cell r="ZV19">
            <v>4.3247299999999997</v>
          </cell>
          <cell r="ZW19">
            <v>4.3081999999999994</v>
          </cell>
          <cell r="ZX19">
            <v>4.3411900000000001</v>
          </cell>
          <cell r="ZY19">
            <v>4.3401049999999994</v>
          </cell>
          <cell r="ZZ19">
            <v>4.3405199999999997</v>
          </cell>
          <cell r="AAA19">
            <v>4.3372299999999999</v>
          </cell>
          <cell r="AAB19">
            <v>4.3348899999999997</v>
          </cell>
          <cell r="AAC19">
            <v>4.2799500000000004</v>
          </cell>
          <cell r="AAD19">
            <v>4.2780399999999998</v>
          </cell>
          <cell r="AAE19">
            <v>4.2761999999999993</v>
          </cell>
          <cell r="AAF19">
            <v>4.3192900000000005</v>
          </cell>
          <cell r="AAG19">
            <v>4.3192849999999998</v>
          </cell>
          <cell r="AAH19">
            <v>4.3124000000000002</v>
          </cell>
          <cell r="AAI19">
            <v>4.3109599999999997</v>
          </cell>
          <cell r="AAJ19">
            <v>4.2434449999999995</v>
          </cell>
          <cell r="AAK19">
            <v>4.116695</v>
          </cell>
          <cell r="AAL19">
            <v>4.1131349999999998</v>
          </cell>
          <cell r="AAM19">
            <v>4.107545</v>
          </cell>
          <cell r="AAN19">
            <v>4.10738</v>
          </cell>
          <cell r="AAO19">
            <v>4.1386400000000005</v>
          </cell>
          <cell r="AAP19">
            <v>4.1389700000000005</v>
          </cell>
          <cell r="AAQ19">
            <v>4.1394900000000003</v>
          </cell>
          <cell r="AAR19">
            <v>4.1368849999999995</v>
          </cell>
          <cell r="AAS19">
            <v>4.089995</v>
          </cell>
          <cell r="AAT19">
            <v>4.1152899999999999</v>
          </cell>
          <cell r="AAU19">
            <v>4.0214800000000004</v>
          </cell>
          <cell r="AAV19">
            <v>4.0210650000000001</v>
          </cell>
          <cell r="AAW19">
            <v>4.0195400000000001</v>
          </cell>
          <cell r="AAX19">
            <v>4.0195449999999999</v>
          </cell>
          <cell r="AAY19">
            <v>4.0209399999999995</v>
          </cell>
          <cell r="AAZ19">
            <v>4.0184850000000001</v>
          </cell>
          <cell r="ABA19">
            <v>4.0225399999999993</v>
          </cell>
          <cell r="ABB19">
            <v>4.01525</v>
          </cell>
          <cell r="ABC19">
            <v>3.95045</v>
          </cell>
          <cell r="ABD19">
            <v>3.9765749999999995</v>
          </cell>
          <cell r="ABE19">
            <v>3.9780199999999999</v>
          </cell>
          <cell r="ABF19">
            <v>3.9777</v>
          </cell>
          <cell r="ABG19">
            <v>3.8458450000000002</v>
          </cell>
          <cell r="ABH19">
            <v>3.8458350000000001</v>
          </cell>
          <cell r="ABI19">
            <v>3.8705750000000001</v>
          </cell>
          <cell r="ABJ19">
            <v>3.87094</v>
          </cell>
          <cell r="ABK19">
            <v>3.8705400000000001</v>
          </cell>
          <cell r="ABL19">
            <v>3.8718349999999999</v>
          </cell>
          <cell r="ABM19">
            <v>3.8648400000000001</v>
          </cell>
          <cell r="ABN19">
            <v>3.8672899999999997</v>
          </cell>
          <cell r="ABO19">
            <v>3.867305</v>
          </cell>
          <cell r="ABP19">
            <v>3.871775</v>
          </cell>
          <cell r="ABQ19">
            <v>3.867855</v>
          </cell>
          <cell r="ABR19">
            <v>3.8412800000000002</v>
          </cell>
          <cell r="ABS19">
            <v>3.8644750000000001</v>
          </cell>
          <cell r="ABT19">
            <v>3.8662049999999999</v>
          </cell>
          <cell r="ABU19">
            <v>3.82585</v>
          </cell>
          <cell r="ABV19">
            <v>3.8253949999999999</v>
          </cell>
          <cell r="ABW19">
            <v>3.825825</v>
          </cell>
          <cell r="ABX19">
            <v>3.8322399999999996</v>
          </cell>
          <cell r="ABY19">
            <v>3.8087900000000001</v>
          </cell>
          <cell r="ABZ19">
            <v>3.8084449999999999</v>
          </cell>
          <cell r="ACA19">
            <v>3.8090850000000001</v>
          </cell>
          <cell r="ACB19">
            <v>3.809075</v>
          </cell>
          <cell r="ACC19">
            <v>3.8292799999999998</v>
          </cell>
          <cell r="ACD19">
            <v>3.8251399999999998</v>
          </cell>
          <cell r="ACE19">
            <v>3.8255400000000002</v>
          </cell>
          <cell r="ACF19">
            <v>3.8267800000000003</v>
          </cell>
          <cell r="ACG19">
            <v>3.8274400000000002</v>
          </cell>
          <cell r="ACH19">
            <v>3.8286949999999997</v>
          </cell>
          <cell r="ACI19">
            <v>3.7848899999999999</v>
          </cell>
          <cell r="ACJ19">
            <v>3.7833799999999997</v>
          </cell>
          <cell r="ACK19">
            <v>3.7833750000000004</v>
          </cell>
          <cell r="ACL19">
            <v>3.7865799999999998</v>
          </cell>
          <cell r="ACM19">
            <v>3.75813</v>
          </cell>
          <cell r="ACN19">
            <v>3.7570749999999999</v>
          </cell>
          <cell r="ACO19">
            <v>3.7572000000000001</v>
          </cell>
          <cell r="ACP19">
            <v>3.7565200000000001</v>
          </cell>
          <cell r="ACQ19">
            <v>3.7564349999999997</v>
          </cell>
          <cell r="ACR19">
            <v>3.7570300000000003</v>
          </cell>
          <cell r="ACS19">
            <v>3.7568900000000003</v>
          </cell>
          <cell r="ACT19">
            <v>3.7539249999999997</v>
          </cell>
          <cell r="ACU19">
            <v>3.7532899999999998</v>
          </cell>
          <cell r="ACV19">
            <v>3.7172400000000003</v>
          </cell>
          <cell r="ACW19">
            <v>3.7123850000000003</v>
          </cell>
          <cell r="ACX19">
            <v>3.7298999999999998</v>
          </cell>
          <cell r="ACY19">
            <v>3.72824</v>
          </cell>
          <cell r="ACZ19">
            <v>3.73048</v>
          </cell>
          <cell r="ADA19">
            <v>3.7385950000000001</v>
          </cell>
          <cell r="ADB19">
            <v>3.7262300000000002</v>
          </cell>
          <cell r="ADC19">
            <v>3.7253750000000001</v>
          </cell>
          <cell r="ADD19">
            <v>3.72614</v>
          </cell>
          <cell r="ADE19">
            <v>3.873685</v>
          </cell>
          <cell r="ADF19">
            <v>3.8958349999999999</v>
          </cell>
          <cell r="ADG19">
            <v>3.8958349999999999</v>
          </cell>
          <cell r="ADH19">
            <v>3.8938699999999997</v>
          </cell>
          <cell r="ADI19">
            <v>3.8952800000000001</v>
          </cell>
          <cell r="ADJ19">
            <v>3.8566750000000001</v>
          </cell>
          <cell r="ADK19">
            <v>3.8547899999999999</v>
          </cell>
          <cell r="ADL19">
            <v>3.8543449999999999</v>
          </cell>
          <cell r="ADM19">
            <v>3.8543449999999999</v>
          </cell>
          <cell r="ADN19">
            <v>3.94339</v>
          </cell>
          <cell r="ADO19">
            <v>3.9776850000000001</v>
          </cell>
          <cell r="ADP19">
            <v>4.05009</v>
          </cell>
          <cell r="ADQ19">
            <v>4.0468849999999996</v>
          </cell>
          <cell r="ADR19">
            <v>4.0460449999999994</v>
          </cell>
          <cell r="ADS19">
            <v>4.0426299999999999</v>
          </cell>
          <cell r="ADT19">
            <v>4.0425800000000001</v>
          </cell>
          <cell r="ADU19">
            <v>4.0411450000000002</v>
          </cell>
          <cell r="ADV19">
            <v>4.0402399999999998</v>
          </cell>
          <cell r="ADW19">
            <v>4.0380050000000001</v>
          </cell>
          <cell r="ADX19">
            <v>4.0361549999999999</v>
          </cell>
          <cell r="ADY19">
            <v>4.0289799999999998</v>
          </cell>
          <cell r="ADZ19">
            <v>4.0289800000000007</v>
          </cell>
          <cell r="AEA19">
            <v>4.0701400000000003</v>
          </cell>
          <cell r="AEB19">
            <v>4.1551450000000001</v>
          </cell>
          <cell r="AEC19">
            <v>4.1487949999999998</v>
          </cell>
          <cell r="AED19">
            <v>4.1459349999999997</v>
          </cell>
          <cell r="AEE19">
            <v>4.142315</v>
          </cell>
          <cell r="AEF19">
            <v>4.1423500000000004</v>
          </cell>
          <cell r="AEG19">
            <v>4.187595</v>
          </cell>
          <cell r="AEH19">
            <v>4.179665</v>
          </cell>
          <cell r="AEI19">
            <v>4.1796800000000003</v>
          </cell>
          <cell r="AEJ19">
            <v>4.1731850000000001</v>
          </cell>
          <cell r="AEK19">
            <v>4.1738800000000005</v>
          </cell>
          <cell r="AEL19">
            <v>4.3018350000000005</v>
          </cell>
          <cell r="AEM19">
            <v>4.2939449999999999</v>
          </cell>
          <cell r="AEN19">
            <v>4.2104900000000001</v>
          </cell>
          <cell r="AEO19">
            <v>4.2088999999999999</v>
          </cell>
          <cell r="AEP19">
            <v>4.2064750000000002</v>
          </cell>
          <cell r="AEQ19">
            <v>4.2453900000000004</v>
          </cell>
          <cell r="AER19">
            <v>4.2154400000000001</v>
          </cell>
          <cell r="AES19">
            <v>4.2134350000000005</v>
          </cell>
          <cell r="AET19">
            <v>4.2114950000000002</v>
          </cell>
          <cell r="AEU19">
            <v>4.2090399999999999</v>
          </cell>
          <cell r="AEV19">
            <v>4.231795</v>
          </cell>
          <cell r="AEW19">
            <v>4.2220999999999993</v>
          </cell>
          <cell r="AEX19">
            <v>4.2213750000000001</v>
          </cell>
          <cell r="AEY19">
            <v>4.2170749999999995</v>
          </cell>
          <cell r="AEZ19">
            <v>4.2144399999999997</v>
          </cell>
          <cell r="AFA19">
            <v>4.271185</v>
          </cell>
          <cell r="AFB19">
            <v>4.2461950000000002</v>
          </cell>
          <cell r="AFC19">
            <v>4.2389899999999994</v>
          </cell>
          <cell r="AFD19">
            <v>4.2450450000000002</v>
          </cell>
          <cell r="AFE19">
            <v>4.2440350000000002</v>
          </cell>
          <cell r="AFF19">
            <v>4.2995350000000006</v>
          </cell>
          <cell r="AFG19">
            <v>4.2995350000000006</v>
          </cell>
          <cell r="AFH19">
            <v>4.2995400000000004</v>
          </cell>
          <cell r="AFI19">
            <v>4.2495500000000002</v>
          </cell>
          <cell r="AFJ19">
            <v>4.2406899999999998</v>
          </cell>
          <cell r="AFK19">
            <v>4.2396349999999998</v>
          </cell>
          <cell r="AFL19">
            <v>4.2125900000000005</v>
          </cell>
          <cell r="AFM19">
            <v>4.2087349999999999</v>
          </cell>
          <cell r="AFN19">
            <v>4.2093350000000003</v>
          </cell>
          <cell r="AFO19">
            <v>4.2072250000000002</v>
          </cell>
          <cell r="AFP19">
            <v>4.2443249999999999</v>
          </cell>
          <cell r="AFQ19">
            <v>4.2361299999999993</v>
          </cell>
          <cell r="AFR19">
            <v>4.2361500000000003</v>
          </cell>
          <cell r="AFS19">
            <v>4.236135</v>
          </cell>
          <cell r="AFT19">
            <v>4.2324850000000005</v>
          </cell>
          <cell r="AFU19">
            <v>4.2655499999999993</v>
          </cell>
          <cell r="AFV19">
            <v>4.2589449999999998</v>
          </cell>
          <cell r="AFW19">
            <v>4.2576300000000007</v>
          </cell>
          <cell r="AFX19">
            <v>4.2511999999999999</v>
          </cell>
          <cell r="AFY19">
            <v>4.2540849999999999</v>
          </cell>
          <cell r="AFZ19">
            <v>4.2684449999999998</v>
          </cell>
          <cell r="AGA19">
            <v>4.2620649999999998</v>
          </cell>
          <cell r="AGB19">
            <v>4.2620899999999997</v>
          </cell>
          <cell r="AGC19">
            <v>4.259455</v>
          </cell>
          <cell r="AGD19">
            <v>4.2571649999999996</v>
          </cell>
          <cell r="AGE19">
            <v>4.2571650000000005</v>
          </cell>
          <cell r="AGF19">
            <v>4.2571599999999998</v>
          </cell>
          <cell r="AGG19">
            <v>4.2571450000000004</v>
          </cell>
          <cell r="AGH19">
            <v>4.2948750000000002</v>
          </cell>
          <cell r="AGI19">
            <v>4.2948950000000004</v>
          </cell>
          <cell r="AGJ19">
            <v>4.2948649999999997</v>
          </cell>
          <cell r="AGK19">
            <v>4.2698900000000002</v>
          </cell>
          <cell r="AGL19">
            <v>4.175535</v>
          </cell>
          <cell r="AGM19">
            <v>4.2202250000000001</v>
          </cell>
          <cell r="AGN19">
            <v>4.1451849999999997</v>
          </cell>
          <cell r="AGO19">
            <v>4.1426499999999997</v>
          </cell>
          <cell r="AGP19">
            <v>4.1417900000000003</v>
          </cell>
          <cell r="AGQ19">
            <v>4.1391999999999998</v>
          </cell>
          <cell r="AGR19">
            <v>4.135135</v>
          </cell>
          <cell r="AGS19">
            <v>4.1336200000000005</v>
          </cell>
          <cell r="AGT19">
            <v>4.1309849999999999</v>
          </cell>
          <cell r="AGU19">
            <v>4.11646</v>
          </cell>
          <cell r="AGV19">
            <v>4.2174949999999995</v>
          </cell>
          <cell r="AGW19">
            <v>4.1379299999999999</v>
          </cell>
          <cell r="AGX19">
            <v>4.1379400000000004</v>
          </cell>
          <cell r="AGY19">
            <v>4.1382399999999997</v>
          </cell>
          <cell r="AGZ19">
            <v>4.1361850000000002</v>
          </cell>
          <cell r="AHA19">
            <v>4.1357800000000005</v>
          </cell>
          <cell r="AHB19">
            <v>4.1297750000000004</v>
          </cell>
          <cell r="AHC19">
            <v>4.1307349999999996</v>
          </cell>
          <cell r="AHD19">
            <v>4.1309950000000004</v>
          </cell>
          <cell r="AHE19">
            <v>4.12446</v>
          </cell>
          <cell r="AHF19">
            <v>4.1111599999999999</v>
          </cell>
          <cell r="AHG19">
            <v>4.1213449999999998</v>
          </cell>
          <cell r="AHH19">
            <v>4.1176849999999998</v>
          </cell>
          <cell r="AHI19">
            <v>4.1604349999999997</v>
          </cell>
          <cell r="AHJ19">
            <v>4.1194949999999997</v>
          </cell>
          <cell r="AHK19">
            <v>4.1168899999999997</v>
          </cell>
          <cell r="AHL19">
            <v>4.1161050000000001</v>
          </cell>
          <cell r="AHM19">
            <v>4.1474549999999999</v>
          </cell>
          <cell r="AHN19">
            <v>4.1456600000000003</v>
          </cell>
          <cell r="AHO19">
            <v>4.1846800000000002</v>
          </cell>
          <cell r="AHP19">
            <v>4.1917849999999994</v>
          </cell>
          <cell r="AHQ19">
            <v>4.1913450000000001</v>
          </cell>
          <cell r="AHR19">
            <v>4.1913450000000001</v>
          </cell>
          <cell r="AHS19">
            <v>4.270575</v>
          </cell>
          <cell r="AHT19">
            <v>4.2687799999999996</v>
          </cell>
          <cell r="AHU19">
            <v>4.2693849999999998</v>
          </cell>
          <cell r="AHV19">
            <v>4.3218350000000001</v>
          </cell>
          <cell r="AHW19">
            <v>4.3657000000000004</v>
          </cell>
          <cell r="AHX19">
            <v>4.3677349999999997</v>
          </cell>
          <cell r="AHY19">
            <v>4.3558849999999998</v>
          </cell>
          <cell r="AHZ19">
            <v>4.3522449999999999</v>
          </cell>
          <cell r="AIA19">
            <v>4.3515350000000002</v>
          </cell>
          <cell r="AIB19">
            <v>4.3415350000000004</v>
          </cell>
          <cell r="AIC19">
            <v>4.3386300000000002</v>
          </cell>
          <cell r="AID19">
            <v>4.3386399999999998</v>
          </cell>
          <cell r="AIE19">
            <v>4.3822799999999997</v>
          </cell>
          <cell r="AIF19">
            <v>4.5197900000000004</v>
          </cell>
          <cell r="AIG19">
            <v>4.5006899999999996</v>
          </cell>
          <cell r="AIH19">
            <v>4.5007000000000001</v>
          </cell>
          <cell r="AII19">
            <v>4.4877000000000002</v>
          </cell>
          <cell r="AIJ19">
            <v>4.4829100000000004</v>
          </cell>
          <cell r="AIK19">
            <v>4.51755</v>
          </cell>
          <cell r="AIL19">
            <v>4.51044</v>
          </cell>
          <cell r="AIM19">
            <v>4.5071150000000006</v>
          </cell>
          <cell r="AIN19">
            <v>4.5071100000000008</v>
          </cell>
          <cell r="AIO19">
            <v>4.5048700000000004</v>
          </cell>
          <cell r="AIP19">
            <v>4.5201399999999996</v>
          </cell>
          <cell r="AIQ19">
            <v>4.3997999999999999</v>
          </cell>
          <cell r="AIR19">
            <v>4.3760199999999996</v>
          </cell>
          <cell r="AIS19">
            <v>4.3698899999999998</v>
          </cell>
          <cell r="AIT19">
            <v>4.4535</v>
          </cell>
          <cell r="AIU19">
            <v>4.4935900000000002</v>
          </cell>
          <cell r="AIV19">
            <v>4.4683999999999999</v>
          </cell>
          <cell r="AIW19">
            <v>4.4683999999999999</v>
          </cell>
          <cell r="AIX19">
            <v>4.4683999999999999</v>
          </cell>
          <cell r="AIY19">
            <v>4.4540600000000001</v>
          </cell>
          <cell r="AIZ19">
            <v>4.5235799999999999</v>
          </cell>
          <cell r="AJA19">
            <v>4.4976900000000004</v>
          </cell>
          <cell r="AJB19">
            <v>4.4844900000000001</v>
          </cell>
          <cell r="AJC19">
            <v>4.4844900000000001</v>
          </cell>
          <cell r="AJD19">
            <v>4.4844900000000001</v>
          </cell>
          <cell r="AJE19">
            <v>4.6406000000000001</v>
          </cell>
          <cell r="AJF19">
            <v>4.6089000000000002</v>
          </cell>
          <cell r="AJG19">
            <v>4.5986000000000002</v>
          </cell>
          <cell r="AJH19">
            <v>4.5971099999999998</v>
          </cell>
          <cell r="AJI19">
            <v>4.5831799999999996</v>
          </cell>
          <cell r="AJJ19">
            <v>4.6545500000000004</v>
          </cell>
          <cell r="AJK19">
            <v>4.6545500000000004</v>
          </cell>
          <cell r="AJL19">
            <v>4.6189</v>
          </cell>
          <cell r="AJM19">
            <v>4.6055000000000001</v>
          </cell>
          <cell r="AJN19">
            <v>4.5799000000000003</v>
          </cell>
          <cell r="AJO19">
            <v>4.5676500000000004</v>
          </cell>
          <cell r="AJP19">
            <v>4.5676399999999999</v>
          </cell>
          <cell r="AJQ19">
            <v>4.5280899999999997</v>
          </cell>
          <cell r="AJR19">
            <v>4.5178099999999999</v>
          </cell>
          <cell r="AJS19">
            <v>4.5022099999999998</v>
          </cell>
          <cell r="AJT19">
            <v>4.6393000000000004</v>
          </cell>
          <cell r="AJU19">
            <v>4.6392800000000003</v>
          </cell>
          <cell r="AJV19">
            <v>4.5944900000000004</v>
          </cell>
          <cell r="AJW19">
            <v>4.5840899999999998</v>
          </cell>
          <cell r="AJX19">
            <v>4.53491</v>
          </cell>
          <cell r="AJY19">
            <v>4.6787299999999998</v>
          </cell>
          <cell r="AJZ19">
            <v>4.6845300000000005</v>
          </cell>
          <cell r="AKA19">
            <v>4.6651449999999999</v>
          </cell>
          <cell r="AKB19">
            <v>4.6651499999999997</v>
          </cell>
          <cell r="AKC19">
            <v>4.73454</v>
          </cell>
          <cell r="AKD19">
            <v>4.7345249999999997</v>
          </cell>
          <cell r="AKE19">
            <v>4.7345300000000003</v>
          </cell>
          <cell r="AKF19">
            <v>4.7345300000000003</v>
          </cell>
          <cell r="AKG19">
            <v>4.7002299999999995</v>
          </cell>
          <cell r="AKH19">
            <v>4.6557500000000003</v>
          </cell>
          <cell r="AKI19">
            <v>4.5907499999999999</v>
          </cell>
          <cell r="AKJ19">
            <v>4.5845500000000001</v>
          </cell>
          <cell r="AKK19">
            <v>4.5793350000000004</v>
          </cell>
          <cell r="AKL19">
            <v>4.65334</v>
          </cell>
          <cell r="AKM19">
            <v>4.6533350000000002</v>
          </cell>
          <cell r="AKN19">
            <v>4.5887549999999999</v>
          </cell>
          <cell r="AKO19">
            <v>4.5839400000000001</v>
          </cell>
          <cell r="AKP19">
            <v>4.578735</v>
          </cell>
          <cell r="AKQ19">
            <v>4.5626750000000005</v>
          </cell>
          <cell r="AKR19">
            <v>4.6445350000000003</v>
          </cell>
          <cell r="AKS19">
            <v>4.6102350000000003</v>
          </cell>
          <cell r="AKT19">
            <v>4.6102400000000001</v>
          </cell>
          <cell r="AKU19">
            <v>4.6000899999999998</v>
          </cell>
          <cell r="AKV19">
            <v>4.5953800000000005</v>
          </cell>
          <cell r="AKW19">
            <v>4.5953900000000001</v>
          </cell>
          <cell r="AKX19">
            <v>4.535145</v>
          </cell>
          <cell r="AKY19">
            <v>4.5295950000000005</v>
          </cell>
          <cell r="AKZ19">
            <v>4.5243850000000005</v>
          </cell>
          <cell r="ALA19">
            <v>4.5219450000000005</v>
          </cell>
          <cell r="ALB19">
            <v>4.531085</v>
          </cell>
          <cell r="ALC19">
            <v>4.531085</v>
          </cell>
          <cell r="ALD19">
            <v>4.4884399999999998</v>
          </cell>
          <cell r="ALE19">
            <v>4.4862500000000001</v>
          </cell>
          <cell r="ALF19">
            <v>4.4743899999999996</v>
          </cell>
          <cell r="ALG19">
            <v>4.4676499999999999</v>
          </cell>
          <cell r="ALH19">
            <v>4.3963400000000004</v>
          </cell>
          <cell r="ALI19">
            <v>4.3841400000000004</v>
          </cell>
          <cell r="ALJ19">
            <v>4.3813650000000006</v>
          </cell>
          <cell r="ALK19">
            <v>4.3814000000000002</v>
          </cell>
          <cell r="ALL19">
            <v>4.4603900000000003</v>
          </cell>
          <cell r="ALM19">
            <v>4.4453750000000003</v>
          </cell>
          <cell r="ALN19">
            <v>4.4293800000000001</v>
          </cell>
          <cell r="ALO19">
            <v>4.4252900000000004</v>
          </cell>
          <cell r="ALP19">
            <v>4.3928799999999999</v>
          </cell>
          <cell r="ALQ19">
            <v>4.5418450000000004</v>
          </cell>
          <cell r="ALR19">
            <v>4.5398300000000003</v>
          </cell>
          <cell r="ALS19">
            <v>4.5422700000000003</v>
          </cell>
          <cell r="ALT19">
            <v>4.5365950000000002</v>
          </cell>
          <cell r="ALU19">
            <v>4.5366</v>
          </cell>
          <cell r="ALV19">
            <v>4.6111000000000004</v>
          </cell>
          <cell r="ALW19">
            <v>4.4460949999999997</v>
          </cell>
          <cell r="ALX19">
            <v>4.4295299999999997</v>
          </cell>
          <cell r="ALY19">
            <v>4.4126899999999996</v>
          </cell>
          <cell r="ALZ19">
            <v>4.40855</v>
          </cell>
          <cell r="AMA19">
            <v>4.4031099999999999</v>
          </cell>
          <cell r="AMB19">
            <v>4.4030950000000004</v>
          </cell>
          <cell r="AMC19">
            <v>4.4058799999999998</v>
          </cell>
          <cell r="AMD19">
            <v>4.3997950000000001</v>
          </cell>
          <cell r="AME19">
            <v>4.3954849999999999</v>
          </cell>
          <cell r="AMF19">
            <v>4.4927950000000001</v>
          </cell>
          <cell r="AMG19">
            <v>4.4636250000000004</v>
          </cell>
          <cell r="AMH19">
            <v>4.3520350000000008</v>
          </cell>
          <cell r="AMI19">
            <v>4.3477199999999998</v>
          </cell>
          <cell r="AMJ19">
            <v>4.3962249999999994</v>
          </cell>
          <cell r="AMK19">
            <v>4.4856400000000001</v>
          </cell>
          <cell r="AML19">
            <v>4.4425849999999993</v>
          </cell>
          <cell r="AMM19">
            <v>4.4353800000000003</v>
          </cell>
          <cell r="AMN19">
            <v>4.4307750000000006</v>
          </cell>
          <cell r="AMO19">
            <v>4.4271899999999995</v>
          </cell>
          <cell r="AMP19">
            <v>4.5195499999999997</v>
          </cell>
          <cell r="AMQ19">
            <v>4.4788300000000003</v>
          </cell>
          <cell r="AMR19">
            <v>4.4712949999999996</v>
          </cell>
          <cell r="AMS19">
            <v>4.46624</v>
          </cell>
          <cell r="AMT19">
            <v>4.4895350000000001</v>
          </cell>
          <cell r="AMU19">
            <v>4.6063999999999998</v>
          </cell>
          <cell r="AMV19">
            <v>4.5860950000000003</v>
          </cell>
          <cell r="AMW19">
            <v>4.58284</v>
          </cell>
          <cell r="AMX19">
            <v>4.5777299999999999</v>
          </cell>
          <cell r="AMY19">
            <v>4.7753800000000002</v>
          </cell>
          <cell r="AMZ19">
            <v>4.6271800000000001</v>
          </cell>
          <cell r="ANA19">
            <v>4.61653</v>
          </cell>
          <cell r="ANB19">
            <v>4.6107849999999999</v>
          </cell>
          <cell r="ANC19">
            <v>4.6107849999999999</v>
          </cell>
          <cell r="AND19">
            <v>4.7181899999999999</v>
          </cell>
          <cell r="ANE19">
            <v>4.764475</v>
          </cell>
          <cell r="ANF19">
            <v>4.7568349999999997</v>
          </cell>
          <cell r="ANG19">
            <v>4.7568400000000004</v>
          </cell>
          <cell r="ANH19">
            <v>4.7568400000000004</v>
          </cell>
          <cell r="ANI19">
            <v>4.7440749999999996</v>
          </cell>
          <cell r="ANJ19">
            <v>4.7099450000000003</v>
          </cell>
          <cell r="ANK19">
            <v>4.7033800000000001</v>
          </cell>
          <cell r="ANL19">
            <v>4.7033849999999999</v>
          </cell>
          <cell r="ANM19">
            <v>4.7033899999999997</v>
          </cell>
          <cell r="ANN19">
            <v>4.66866</v>
          </cell>
          <cell r="ANO19">
            <v>4.6601499999999998</v>
          </cell>
          <cell r="ANP19">
            <v>4.6529749999999996</v>
          </cell>
          <cell r="ANQ19">
            <v>4.6380400000000002</v>
          </cell>
          <cell r="ANR19">
            <v>4.8516899999999996</v>
          </cell>
          <cell r="ANS19">
            <v>4.8317300000000003</v>
          </cell>
          <cell r="ANT19">
            <v>4.8241100000000001</v>
          </cell>
          <cell r="ANU19">
            <v>4.8166900000000004</v>
          </cell>
          <cell r="ANV19">
            <v>4.8097799999999999</v>
          </cell>
          <cell r="ANW19">
            <v>4.8029250000000001</v>
          </cell>
          <cell r="ANX19">
            <v>4.7831450000000002</v>
          </cell>
          <cell r="ANY19">
            <v>4.5268999999999995</v>
          </cell>
          <cell r="ANZ19">
            <v>4.5268999999999995</v>
          </cell>
          <cell r="AOA19">
            <v>4.5112550000000002</v>
          </cell>
          <cell r="AOB19">
            <v>4.9110800000000001</v>
          </cell>
          <cell r="AOC19">
            <v>4.8371399999999998</v>
          </cell>
          <cell r="AOD19">
            <v>4.83101</v>
          </cell>
          <cell r="AOE19">
            <v>4.8310199999999996</v>
          </cell>
          <cell r="AOF19">
            <v>4.8187200000000008</v>
          </cell>
          <cell r="AOG19">
            <v>4.7376000000000005</v>
          </cell>
          <cell r="AOH19">
            <v>4.7184050000000006</v>
          </cell>
          <cell r="AOI19">
            <v>4.7093249999999998</v>
          </cell>
          <cell r="AOJ19">
            <v>4.7046349999999997</v>
          </cell>
          <cell r="AOK19">
            <v>4.7046400000000004</v>
          </cell>
          <cell r="AOL19">
            <v>4.79664</v>
          </cell>
          <cell r="AOM19">
            <v>4.7289849999999998</v>
          </cell>
          <cell r="AON19">
            <v>4.7184499999999998</v>
          </cell>
          <cell r="AOO19">
            <v>4.7130000000000001</v>
          </cell>
          <cell r="AOP19">
            <v>4.71258</v>
          </cell>
          <cell r="AOQ19">
            <v>4.8041400000000003</v>
          </cell>
          <cell r="AOR19">
            <v>4.7106849999999998</v>
          </cell>
          <cell r="AOS19">
            <v>4.7654300000000003</v>
          </cell>
          <cell r="AOT19">
            <v>4.7575599999999998</v>
          </cell>
          <cell r="AOU19">
            <v>4.8030900000000001</v>
          </cell>
          <cell r="AOV19">
            <v>4.9727350000000001</v>
          </cell>
          <cell r="AOW19">
            <v>4.9827349999999999</v>
          </cell>
          <cell r="AOX19">
            <v>4.9827399999999997</v>
          </cell>
          <cell r="AOY19">
            <v>4.9827399999999997</v>
          </cell>
          <cell r="AOZ19">
            <v>4.9563300000000003</v>
          </cell>
          <cell r="APA19">
            <v>4.9515899999999995</v>
          </cell>
          <cell r="APB19">
            <v>4.8826799999999997</v>
          </cell>
          <cell r="APC19">
            <v>4.8826850000000004</v>
          </cell>
          <cell r="APD19">
            <v>4.8706049999999994</v>
          </cell>
          <cell r="APE19">
            <v>4.87059</v>
          </cell>
          <cell r="APF19">
            <v>4.9218900000000003</v>
          </cell>
          <cell r="APG19">
            <v>4.9419000000000004</v>
          </cell>
          <cell r="APH19">
            <v>4.9265849999999993</v>
          </cell>
          <cell r="API19">
            <v>4.9194800000000001</v>
          </cell>
          <cell r="APJ19">
            <v>4.9066849999999995</v>
          </cell>
          <cell r="APK19">
            <v>4.9005400000000003</v>
          </cell>
          <cell r="APL19">
            <v>4.8843800000000002</v>
          </cell>
          <cell r="APM19">
            <v>4.8843899999999998</v>
          </cell>
          <cell r="APN19">
            <v>4.8747100000000003</v>
          </cell>
          <cell r="APO19">
            <v>4.8686850000000002</v>
          </cell>
          <cell r="APP19">
            <v>4.9021400000000002</v>
          </cell>
          <cell r="APQ19">
            <v>4.9021400000000002</v>
          </cell>
          <cell r="APR19">
            <v>4.9021499999999998</v>
          </cell>
          <cell r="APS19">
            <v>4.8968800000000003</v>
          </cell>
          <cell r="APT19">
            <v>4.9916800000000006</v>
          </cell>
          <cell r="APU19">
            <v>4.8856350000000006</v>
          </cell>
          <cell r="APV19">
            <v>4.8793350000000002</v>
          </cell>
          <cell r="APW19">
            <v>4.8793500000000005</v>
          </cell>
          <cell r="APX19">
            <v>4.8697400000000002</v>
          </cell>
          <cell r="APY19">
            <v>4.9491449999999997</v>
          </cell>
          <cell r="APZ19">
            <v>4.9616400000000001</v>
          </cell>
          <cell r="AQA19">
            <v>4.9536499999999997</v>
          </cell>
          <cell r="AQB19">
            <v>4.9536699999999998</v>
          </cell>
          <cell r="AQC19">
            <v>4.9430499999999995</v>
          </cell>
          <cell r="AQD19">
            <v>4.9666250000000005</v>
          </cell>
          <cell r="AQE19">
            <v>4.9666449999999998</v>
          </cell>
          <cell r="AQF19">
            <v>4.9427400000000006</v>
          </cell>
          <cell r="AQG19">
            <v>4.9323350000000001</v>
          </cell>
          <cell r="AQH19">
            <v>5.0248349999999995</v>
          </cell>
          <cell r="AQI19">
            <v>5.0248400000000002</v>
          </cell>
          <cell r="AQJ19">
            <v>5.0142950000000006</v>
          </cell>
          <cell r="AQK19">
            <v>5.0372450000000004</v>
          </cell>
          <cell r="AQL19">
            <v>5.0718899999999998</v>
          </cell>
          <cell r="AQM19">
            <v>5.1814350000000005</v>
          </cell>
          <cell r="AQN19">
            <v>5.1742799999999995</v>
          </cell>
          <cell r="AQO19">
            <v>5.1742799999999995</v>
          </cell>
          <cell r="AQP19">
            <v>5.2099700000000002</v>
          </cell>
          <cell r="AQQ19">
            <v>5.3199800000000002</v>
          </cell>
          <cell r="AQR19">
            <v>5.2098899999999997</v>
          </cell>
          <cell r="AQS19">
            <v>5.2037250000000004</v>
          </cell>
          <cell r="AQT19">
            <v>5.2037250000000004</v>
          </cell>
          <cell r="AQU19">
            <v>5.1156050000000004</v>
          </cell>
          <cell r="AQV19">
            <v>5.1087349999999994</v>
          </cell>
          <cell r="AQW19">
            <v>5.1087349999999994</v>
          </cell>
          <cell r="AQX19">
            <v>5.0945400000000003</v>
          </cell>
          <cell r="AQY19">
            <v>5.2600800000000003</v>
          </cell>
          <cell r="AQZ19">
            <v>5.2089400000000001</v>
          </cell>
          <cell r="ARA19">
            <v>5.2067200000000007</v>
          </cell>
          <cell r="ARB19">
            <v>5.2065950000000001</v>
          </cell>
          <cell r="ARC19">
            <v>5.2644149999999996</v>
          </cell>
          <cell r="ARD19">
            <v>5.2909749999999995</v>
          </cell>
          <cell r="ARE19">
            <v>5.3727999999999998</v>
          </cell>
          <cell r="ARF19">
            <v>5.3610199999999999</v>
          </cell>
          <cell r="ARG19">
            <v>5.3624349999999996</v>
          </cell>
          <cell r="ARH19">
            <v>5.35215</v>
          </cell>
          <cell r="ARI19">
            <v>5.3453499999999998</v>
          </cell>
          <cell r="ARJ19">
            <v>5.3453400000000002</v>
          </cell>
          <cell r="ARK19">
            <v>5.3222299999999994</v>
          </cell>
          <cell r="ARL19">
            <v>5.4506699999999997</v>
          </cell>
          <cell r="ARM19">
            <v>5.5325899999999999</v>
          </cell>
          <cell r="ARN19">
            <v>5.5269500000000003</v>
          </cell>
          <cell r="ARO19">
            <v>5.4869400000000006</v>
          </cell>
          <cell r="ARP19">
            <v>5.4818100000000003</v>
          </cell>
          <cell r="ARQ19">
            <v>5.3771199999999997</v>
          </cell>
          <cell r="ARR19">
            <v>5.353205</v>
          </cell>
          <cell r="ARS19">
            <v>5.3941249999999998</v>
          </cell>
          <cell r="ART19">
            <v>5.386425</v>
          </cell>
          <cell r="ARU19">
            <v>5.3864400000000003</v>
          </cell>
          <cell r="ARV19">
            <v>5.6529600000000002</v>
          </cell>
          <cell r="ARW19">
            <v>5.6509049999999998</v>
          </cell>
          <cell r="ARX19">
            <v>5.7239500000000003</v>
          </cell>
          <cell r="ARY19">
            <v>5.7180900000000001</v>
          </cell>
          <cell r="ARZ19">
            <v>5.7180900000000001</v>
          </cell>
          <cell r="ASA19">
            <v>5.6232850000000001</v>
          </cell>
          <cell r="ASB19">
            <v>5.6428950000000002</v>
          </cell>
          <cell r="ASC19">
            <v>5.5936450000000004</v>
          </cell>
          <cell r="ASD19">
            <v>5.5936450000000004</v>
          </cell>
          <cell r="ASE19">
            <v>5.581645</v>
          </cell>
          <cell r="ASF19">
            <v>5.8273950000000001</v>
          </cell>
          <cell r="ASG19">
            <v>5.8092450000000007</v>
          </cell>
          <cell r="ASH19">
            <v>5.7596999999999996</v>
          </cell>
          <cell r="ASI19">
            <v>5.75969</v>
          </cell>
          <cell r="ASJ19">
            <v>5.7462350000000004</v>
          </cell>
          <cell r="ASK19">
            <v>5.8398900000000005</v>
          </cell>
          <cell r="ASL19">
            <v>5.8115300000000003</v>
          </cell>
          <cell r="ASM19">
            <v>5.79</v>
          </cell>
          <cell r="ASN19">
            <v>5.7801899999999993</v>
          </cell>
          <cell r="ASO19">
            <v>5.7054</v>
          </cell>
          <cell r="ASP19">
            <v>5.8390950000000004</v>
          </cell>
          <cell r="ASQ19">
            <v>5.8292900000000003</v>
          </cell>
          <cell r="ASR19">
            <v>5.7969950000000008</v>
          </cell>
          <cell r="ASS19">
            <v>5.7894299999999994</v>
          </cell>
          <cell r="AST19">
            <v>5.7894500000000004</v>
          </cell>
          <cell r="ASU19">
            <v>5.9160300000000001</v>
          </cell>
          <cell r="ASV19">
            <v>5.7940449999999997</v>
          </cell>
          <cell r="ASW19">
            <v>5.7888549999999999</v>
          </cell>
          <cell r="ASX19">
            <v>5.7888400000000004</v>
          </cell>
          <cell r="ASY19">
            <v>5.7336850000000004</v>
          </cell>
          <cell r="ASZ19">
            <v>6.2868399999999998</v>
          </cell>
          <cell r="ATA19">
            <v>6.2042400000000004</v>
          </cell>
          <cell r="ATB19">
            <v>6.2429899999999998</v>
          </cell>
          <cell r="ATC19">
            <v>6.2347299999999999</v>
          </cell>
          <cell r="ATD19">
            <v>6.2538850000000004</v>
          </cell>
          <cell r="ATE19">
            <v>6.2440350000000002</v>
          </cell>
          <cell r="ATF19">
            <v>6.1401300000000001</v>
          </cell>
          <cell r="ATG19">
            <v>6.2151199999999998</v>
          </cell>
          <cell r="ATH19">
            <v>6.2151250000000005</v>
          </cell>
          <cell r="ATI19">
            <v>6.2151199999999998</v>
          </cell>
          <cell r="ATJ19">
            <v>6.2316050000000001</v>
          </cell>
          <cell r="ATK19">
            <v>6.2316050000000001</v>
          </cell>
          <cell r="ATL19">
            <v>6.19041</v>
          </cell>
          <cell r="ATM19">
            <v>6.1812450000000005</v>
          </cell>
          <cell r="ATN19">
            <v>6.1812500000000004</v>
          </cell>
          <cell r="ATO19">
            <v>6.3206350000000002</v>
          </cell>
          <cell r="ATP19">
            <v>6.2997350000000001</v>
          </cell>
          <cell r="ATQ19">
            <v>6.2905899999999999</v>
          </cell>
          <cell r="ATR19">
            <v>6.2863899999999999</v>
          </cell>
          <cell r="ATS19">
            <v>6.4205450000000006</v>
          </cell>
          <cell r="ATT19">
            <v>6.3814399999999996</v>
          </cell>
          <cell r="ATU19">
            <v>6.3481550000000002</v>
          </cell>
          <cell r="ATV19">
            <v>6.3464999999999998</v>
          </cell>
          <cell r="ATW19">
            <v>6.4201350000000001</v>
          </cell>
          <cell r="ATX19">
            <v>6.4221300000000001</v>
          </cell>
          <cell r="ATY19">
            <v>6.3730449999999994</v>
          </cell>
          <cell r="ATZ19">
            <v>6.3688000000000002</v>
          </cell>
          <cell r="AUA19">
            <v>6.3622899999999998</v>
          </cell>
          <cell r="AUB19">
            <v>6.3553499999999996</v>
          </cell>
          <cell r="AUC19">
            <v>6.5266349999999997</v>
          </cell>
          <cell r="AUD19">
            <v>6.4992299999999998</v>
          </cell>
          <cell r="AUE19">
            <v>6.55783</v>
          </cell>
          <cell r="AUF19">
            <v>6.5482449999999996</v>
          </cell>
          <cell r="AUG19">
            <v>6.6443349999999999</v>
          </cell>
          <cell r="AUH19">
            <v>6.5677950000000003</v>
          </cell>
          <cell r="AUI19">
            <v>6.5017750000000003</v>
          </cell>
          <cell r="AUJ19">
            <v>6.5018099999999999</v>
          </cell>
          <cell r="AUK19">
            <v>6.4822249999999997</v>
          </cell>
          <cell r="AUL19">
            <v>6.4749049999999997</v>
          </cell>
          <cell r="AUM19">
            <v>6.6148400000000001</v>
          </cell>
          <cell r="AUN19">
            <v>6.5017750000000003</v>
          </cell>
          <cell r="AUO19">
            <v>6.5017750000000003</v>
          </cell>
          <cell r="AUP19">
            <v>6.4920900000000001</v>
          </cell>
          <cell r="AUQ19">
            <v>6.5438000000000001</v>
          </cell>
          <cell r="AUR19">
            <v>6.5437950000000003</v>
          </cell>
          <cell r="AUS19">
            <v>6.3461499999999997</v>
          </cell>
          <cell r="AUT19">
            <v>6.3439549999999993</v>
          </cell>
          <cell r="AUU19">
            <v>6.3300049999999999</v>
          </cell>
          <cell r="AUV19">
            <v>6.3957899999999999</v>
          </cell>
          <cell r="AUW19">
            <v>6.541525</v>
          </cell>
          <cell r="AUX19">
            <v>6.4966349999999995</v>
          </cell>
          <cell r="AUY19">
            <v>6.4871999999999996</v>
          </cell>
          <cell r="AUZ19">
            <v>6.4766750000000002</v>
          </cell>
          <cell r="AVA19">
            <v>6.4669000000000008</v>
          </cell>
          <cell r="AVB19">
            <v>6.45695</v>
          </cell>
          <cell r="AVC19">
            <v>6.3199550000000002</v>
          </cell>
          <cell r="AVD19">
            <v>6.3068849999999994</v>
          </cell>
          <cell r="AVE19">
            <v>6.2951200000000007</v>
          </cell>
          <cell r="AVF19">
            <v>6.351305</v>
          </cell>
          <cell r="AVG19">
            <v>6.5123949999999997</v>
          </cell>
          <cell r="AVH19">
            <v>6.5123899999999999</v>
          </cell>
          <cell r="AVI19">
            <v>6.5975350000000006</v>
          </cell>
          <cell r="AVJ19">
            <v>6.5832499999999996</v>
          </cell>
          <cell r="AVK19">
            <v>6.5480350000000005</v>
          </cell>
          <cell r="AVL19">
            <v>6.5102000000000002</v>
          </cell>
          <cell r="AVM19">
            <v>6.4599399999999996</v>
          </cell>
          <cell r="AVN19">
            <v>6.4395000000000007</v>
          </cell>
          <cell r="AVO19">
            <v>6.4394999999999998</v>
          </cell>
          <cell r="AVP19">
            <v>7.0226050000000004</v>
          </cell>
          <cell r="AVQ19">
            <v>6.9939</v>
          </cell>
          <cell r="AVR19">
            <v>6.9939049999999998</v>
          </cell>
          <cell r="AVS19">
            <v>6.9757949999999997</v>
          </cell>
          <cell r="AVT19">
            <v>6.9628399999999999</v>
          </cell>
          <cell r="AVU19">
            <v>6.922695</v>
          </cell>
          <cell r="AVV19">
            <v>7.0446749999999998</v>
          </cell>
          <cell r="AVW19">
            <v>7.02006</v>
          </cell>
          <cell r="AVX19">
            <v>7.004975</v>
          </cell>
          <cell r="AVY19">
            <v>7.0234500000000004</v>
          </cell>
          <cell r="AVZ19">
            <v>7.3137650000000001</v>
          </cell>
          <cell r="AWA19">
            <v>7.2692949999999996</v>
          </cell>
          <cell r="AWB19">
            <v>7.2369950000000003</v>
          </cell>
          <cell r="AWC19">
            <v>7.2252549999999998</v>
          </cell>
          <cell r="AWD19">
            <v>7.2173949999999998</v>
          </cell>
          <cell r="AWE19">
            <v>7.3433849999999996</v>
          </cell>
          <cell r="AWF19">
            <v>7.3118249999999998</v>
          </cell>
          <cell r="AWG19">
            <v>7.2970299999999995</v>
          </cell>
          <cell r="AWH19">
            <v>7.2908900000000001</v>
          </cell>
          <cell r="AWI19">
            <v>7.3162849999999997</v>
          </cell>
          <cell r="AWJ19">
            <v>7.4544350000000001</v>
          </cell>
          <cell r="AWK19">
            <v>7.424925</v>
          </cell>
          <cell r="AWL19">
            <v>7.4452449999999999</v>
          </cell>
          <cell r="AWM19">
            <v>7.4358399999999998</v>
          </cell>
          <cell r="AWN19">
            <v>7.4358399999999998</v>
          </cell>
          <cell r="AWO19">
            <v>7.5579999999999998</v>
          </cell>
          <cell r="AWP19">
            <v>7.4613899999999997</v>
          </cell>
          <cell r="AWQ19">
            <v>7.4394749999999998</v>
          </cell>
          <cell r="AWR19">
            <v>7.4301849999999998</v>
          </cell>
          <cell r="AWS19">
            <v>7.4542799999999998</v>
          </cell>
          <cell r="AWT19">
            <v>7.8073350000000001</v>
          </cell>
          <cell r="AWU19">
            <v>7.5035299999999996</v>
          </cell>
          <cell r="AWV19">
            <v>7.4963199999999999</v>
          </cell>
          <cell r="AWW19">
            <v>7.4963099999999994</v>
          </cell>
          <cell r="AWX19">
            <v>7.4829400000000001</v>
          </cell>
          <cell r="AWY19">
            <v>7.6270799999999994</v>
          </cell>
          <cell r="AWZ19">
            <v>7.5331000000000001</v>
          </cell>
          <cell r="AXA19">
            <v>7.5330750000000002</v>
          </cell>
          <cell r="AXB19">
            <v>7.4678300000000002</v>
          </cell>
          <cell r="AXC19">
            <v>7.4678399999999998</v>
          </cell>
          <cell r="AXD19">
            <v>7.4238949999999999</v>
          </cell>
          <cell r="AXE19">
            <v>7.4146699999999992</v>
          </cell>
          <cell r="AXF19">
            <v>7.4076050000000002</v>
          </cell>
          <cell r="AXG19">
            <v>7.5578950000000003</v>
          </cell>
          <cell r="AXH19">
            <v>7.4301449999999996</v>
          </cell>
          <cell r="AXI19">
            <v>7.3924199999999995</v>
          </cell>
          <cell r="AXJ19">
            <v>7.3823949999999998</v>
          </cell>
          <cell r="AXK19">
            <v>7.3823800000000004</v>
          </cell>
          <cell r="AXL19">
            <v>7.5112450000000006</v>
          </cell>
        </row>
        <row r="20">
          <cell r="A20" t="str">
            <v>GT364/04Mar22</v>
          </cell>
          <cell r="B20">
            <v>44988</v>
          </cell>
          <cell r="C20">
            <v>7.4016633333333326</v>
          </cell>
          <cell r="D20">
            <v>7.4016566666666668</v>
          </cell>
          <cell r="E20">
            <v>7.394986666666667</v>
          </cell>
          <cell r="F20">
            <v>7.3949833333333332</v>
          </cell>
          <cell r="G20">
            <v>7.3949933333333329</v>
          </cell>
          <cell r="H20">
            <v>7.4049900000000006</v>
          </cell>
          <cell r="I20">
            <v>7.4049900000000006</v>
          </cell>
          <cell r="J20">
            <v>7.3124850000000006</v>
          </cell>
          <cell r="K20">
            <v>7.3983200000000009</v>
          </cell>
          <cell r="L20">
            <v>7.3983233333333329</v>
          </cell>
          <cell r="M20">
            <v>7.3816600000000001</v>
          </cell>
          <cell r="N20">
            <v>7.3816566666666672</v>
          </cell>
          <cell r="O20">
            <v>7.3816566666666672</v>
          </cell>
          <cell r="P20">
            <v>7.3816600000000001</v>
          </cell>
          <cell r="Q20">
            <v>7.3816600000000001</v>
          </cell>
          <cell r="R20">
            <v>7.3916633333333337</v>
          </cell>
          <cell r="S20">
            <v>7.391659999999999</v>
          </cell>
          <cell r="T20">
            <v>7.391656666666667</v>
          </cell>
          <cell r="U20">
            <v>7.391659999999999</v>
          </cell>
          <cell r="V20">
            <v>7.4050000000000002</v>
          </cell>
          <cell r="W20">
            <v>7.3816500000000005</v>
          </cell>
          <cell r="X20">
            <v>7.3816566666666672</v>
          </cell>
          <cell r="Y20">
            <v>7.3816566666666672</v>
          </cell>
          <cell r="Z20">
            <v>7.3816533333333334</v>
          </cell>
          <cell r="AA20">
            <v>7.3816566666666672</v>
          </cell>
          <cell r="AB20">
            <v>7.381663333333333</v>
          </cell>
          <cell r="AC20">
            <v>7.3124900000000004</v>
          </cell>
          <cell r="AD20">
            <v>7.3124900000000004</v>
          </cell>
          <cell r="AE20">
            <v>7.3024950000000004</v>
          </cell>
          <cell r="AF20">
            <v>7.3783300000000009</v>
          </cell>
          <cell r="AG20">
            <v>7.3783266666666663</v>
          </cell>
          <cell r="AH20">
            <v>7.3749933333333333</v>
          </cell>
          <cell r="AI20">
            <v>7.5624950000000002</v>
          </cell>
          <cell r="AJ20">
            <v>7.5574849999999998</v>
          </cell>
          <cell r="AK20">
            <v>7.5574899999999996</v>
          </cell>
          <cell r="AL20">
            <v>7.5574849999999998</v>
          </cell>
          <cell r="AM20">
            <v>7.5574849999999998</v>
          </cell>
          <cell r="AN20">
            <v>7.3916633333333337</v>
          </cell>
          <cell r="AO20">
            <v>7.4249866666666664</v>
          </cell>
          <cell r="AP20">
            <v>7.4249866666666664</v>
          </cell>
          <cell r="AQ20">
            <v>7.3624850000000004</v>
          </cell>
          <cell r="AR20">
            <v>7.7249800000000004</v>
          </cell>
          <cell r="AS20">
            <v>7.7749699999999997</v>
          </cell>
          <cell r="AT20">
            <v>7.7749899999999998</v>
          </cell>
          <cell r="AU20">
            <v>7.7474949999999998</v>
          </cell>
          <cell r="AV20">
            <v>7.7474799999999995</v>
          </cell>
          <cell r="AW20">
            <v>7.7474799999999995</v>
          </cell>
          <cell r="AX20">
            <v>7.797485</v>
          </cell>
          <cell r="AY20">
            <v>7.822495</v>
          </cell>
          <cell r="AZ20">
            <v>7.8224800000000005</v>
          </cell>
          <cell r="BA20">
            <v>7.8174849999999996</v>
          </cell>
          <cell r="BB20">
            <v>7.9074849999999994</v>
          </cell>
          <cell r="BC20">
            <v>7.9174899999999999</v>
          </cell>
          <cell r="BD20">
            <v>7.9174850000000001</v>
          </cell>
          <cell r="BE20">
            <v>7.9174949999999997</v>
          </cell>
          <cell r="BF20">
            <v>7.9174850000000001</v>
          </cell>
          <cell r="BG20">
            <v>7.9174949999999997</v>
          </cell>
          <cell r="BH20">
            <v>7.9174800000000003</v>
          </cell>
          <cell r="BI20">
            <v>7.882485</v>
          </cell>
          <cell r="BJ20">
            <v>7.8824899999999998</v>
          </cell>
          <cell r="BK20">
            <v>7.8774899999999999</v>
          </cell>
          <cell r="BL20">
            <v>7.8774850000000001</v>
          </cell>
          <cell r="BM20">
            <v>7.8624900000000002</v>
          </cell>
          <cell r="BN20">
            <v>7.7799899999999997</v>
          </cell>
          <cell r="BO20">
            <v>7.76999</v>
          </cell>
          <cell r="BP20">
            <v>7.7499900000000004</v>
          </cell>
          <cell r="BQ20">
            <v>7.7499799999999999</v>
          </cell>
          <cell r="BR20">
            <v>7.7400099999999998</v>
          </cell>
          <cell r="BS20">
            <v>7.84999</v>
          </cell>
          <cell r="BT20">
            <v>7.8624900000000002</v>
          </cell>
          <cell r="BU20">
            <v>7.8574900000000003</v>
          </cell>
          <cell r="BV20">
            <v>7.8524799999999999</v>
          </cell>
          <cell r="BW20">
            <v>7.8524950000000002</v>
          </cell>
          <cell r="BX20">
            <v>7.8524899999999995</v>
          </cell>
          <cell r="BY20">
            <v>7.859985</v>
          </cell>
          <cell r="BZ20">
            <v>7.8549749999999996</v>
          </cell>
          <cell r="CA20">
            <v>7.8549850000000001</v>
          </cell>
          <cell r="CB20">
            <v>7.8499949999999998</v>
          </cell>
          <cell r="CC20">
            <v>7.8999699999999997</v>
          </cell>
          <cell r="CD20">
            <v>7.7499900000000004</v>
          </cell>
          <cell r="CE20">
            <v>7.75</v>
          </cell>
          <cell r="CF20">
            <v>7.7499900000000004</v>
          </cell>
          <cell r="CG20">
            <v>7.7500099999999996</v>
          </cell>
          <cell r="CH20">
            <v>7.8499699999999999</v>
          </cell>
          <cell r="CI20">
            <v>7.8499600000000003</v>
          </cell>
          <cell r="CJ20">
            <v>7.8499699999999999</v>
          </cell>
          <cell r="CK20">
            <v>7.8499800000000004</v>
          </cell>
          <cell r="CL20">
            <v>7.8499600000000003</v>
          </cell>
          <cell r="CM20">
            <v>7.8499800000000004</v>
          </cell>
          <cell r="CN20">
            <v>7.8499800000000004</v>
          </cell>
          <cell r="CO20">
            <v>7.84999</v>
          </cell>
          <cell r="CP20">
            <v>7.8499699999999999</v>
          </cell>
          <cell r="CQ20">
            <v>7.8499800000000004</v>
          </cell>
          <cell r="CR20">
            <v>7.859985</v>
          </cell>
          <cell r="CS20">
            <v>7.8299850000000006</v>
          </cell>
          <cell r="CT20">
            <v>7.8299799999999999</v>
          </cell>
          <cell r="CU20">
            <v>7.8199900000000007</v>
          </cell>
          <cell r="CV20">
            <v>7.8149899999999999</v>
          </cell>
          <cell r="CW20">
            <v>7.8149899999999999</v>
          </cell>
          <cell r="CX20">
            <v>7.9549849999999998</v>
          </cell>
          <cell r="CY20">
            <v>7.9449800000000002</v>
          </cell>
          <cell r="CZ20">
            <v>7.9449800000000002</v>
          </cell>
          <cell r="DA20">
            <v>7.9449749999999995</v>
          </cell>
          <cell r="DB20">
            <v>7.9699849999999994</v>
          </cell>
          <cell r="DC20">
            <v>7.9649900000000002</v>
          </cell>
          <cell r="DD20">
            <v>7.9349850000000002</v>
          </cell>
          <cell r="DE20">
            <v>7.93499</v>
          </cell>
          <cell r="DF20">
            <v>7.9299900000000001</v>
          </cell>
          <cell r="DG20">
            <v>7.984985</v>
          </cell>
          <cell r="DH20">
            <v>7.984985</v>
          </cell>
          <cell r="DI20">
            <v>7.9799749999999996</v>
          </cell>
          <cell r="DJ20">
            <v>7.9799799999999994</v>
          </cell>
          <cell r="DK20">
            <v>7.9749850000000002</v>
          </cell>
          <cell r="DL20">
            <v>8.0799799999999991</v>
          </cell>
          <cell r="DM20">
            <v>8.0749700000000004</v>
          </cell>
          <cell r="DN20">
            <v>8.0699849999999991</v>
          </cell>
          <cell r="DO20">
            <v>8.0649750000000004</v>
          </cell>
          <cell r="DP20">
            <v>8.0649850000000001</v>
          </cell>
          <cell r="DQ20">
            <v>8.0099750000000007</v>
          </cell>
          <cell r="DR20">
            <v>8.0049849999999996</v>
          </cell>
          <cell r="DS20">
            <v>8.004975</v>
          </cell>
          <cell r="DT20">
            <v>7.9999850000000006</v>
          </cell>
          <cell r="DU20">
            <v>7.9999750000000001</v>
          </cell>
          <cell r="DV20">
            <v>7.9899899999999997</v>
          </cell>
          <cell r="DW20">
            <v>7.9899849999999999</v>
          </cell>
          <cell r="DX20">
            <v>7.984985</v>
          </cell>
          <cell r="DY20">
            <v>7.9599849999999996</v>
          </cell>
          <cell r="DZ20">
            <v>7.9549750000000001</v>
          </cell>
          <cell r="EA20">
            <v>7.9549849999999998</v>
          </cell>
          <cell r="EB20">
            <v>7.94998</v>
          </cell>
          <cell r="EC20">
            <v>7.9649750000000008</v>
          </cell>
          <cell r="ED20">
            <v>7.8724850000000002</v>
          </cell>
          <cell r="EE20">
            <v>7.89499</v>
          </cell>
          <cell r="EF20">
            <v>7.8899850000000002</v>
          </cell>
          <cell r="EG20">
            <v>7.8899799999999995</v>
          </cell>
          <cell r="EH20">
            <v>7.8849850000000004</v>
          </cell>
          <cell r="EI20">
            <v>7.8299800000000008</v>
          </cell>
          <cell r="EJ20">
            <v>7.8599899999999998</v>
          </cell>
          <cell r="EK20">
            <v>7.8599800000000002</v>
          </cell>
          <cell r="EL20">
            <v>8.2099800000000016</v>
          </cell>
          <cell r="EM20">
            <v>8.2149800000000006</v>
          </cell>
          <cell r="EN20">
            <v>8.214974999999999</v>
          </cell>
          <cell r="EO20">
            <v>8.2149850000000004</v>
          </cell>
          <cell r="EP20">
            <v>8.2149850000000004</v>
          </cell>
          <cell r="EQ20">
            <v>8.1814749999999989</v>
          </cell>
          <cell r="ER20">
            <v>8.1814850000000003</v>
          </cell>
          <cell r="ES20">
            <v>8.181495</v>
          </cell>
          <cell r="ET20">
            <v>8.2329699999999999</v>
          </cell>
          <cell r="EU20">
            <v>8.1814749999999989</v>
          </cell>
          <cell r="EV20">
            <v>8.1814900000000002</v>
          </cell>
          <cell r="EW20">
            <v>8.1814749999999989</v>
          </cell>
          <cell r="EX20">
            <v>8.1799949999999999</v>
          </cell>
          <cell r="EY20">
            <v>8.1699950000000001</v>
          </cell>
          <cell r="EZ20">
            <v>8.1449800000000003</v>
          </cell>
          <cell r="FA20">
            <v>8.1449850000000001</v>
          </cell>
          <cell r="FB20">
            <v>8.14499</v>
          </cell>
          <cell r="FC20">
            <v>8.1384900000000009</v>
          </cell>
          <cell r="FD20">
            <v>8.0949799999999996</v>
          </cell>
          <cell r="FE20">
            <v>8.0899900000000002</v>
          </cell>
          <cell r="FF20">
            <v>8.0899849999999986</v>
          </cell>
          <cell r="FG20">
            <v>8.0899900000000002</v>
          </cell>
          <cell r="FH20">
            <v>8.0799899999999987</v>
          </cell>
          <cell r="FI20">
            <v>8.0299849999999999</v>
          </cell>
          <cell r="FJ20">
            <v>8.0199800000000003</v>
          </cell>
          <cell r="FK20">
            <v>8.0199749999999987</v>
          </cell>
          <cell r="FL20">
            <v>8.0199850000000001</v>
          </cell>
          <cell r="FM20">
            <v>8.0399849999999997</v>
          </cell>
          <cell r="FN20">
            <v>8.0049849999999996</v>
          </cell>
          <cell r="FO20">
            <v>7.9999850000000006</v>
          </cell>
          <cell r="FP20">
            <v>7.9949949999999994</v>
          </cell>
          <cell r="FQ20">
            <v>7.99498</v>
          </cell>
          <cell r="FR20">
            <v>7.9949900000000005</v>
          </cell>
          <cell r="FS20">
            <v>7.9949899999999996</v>
          </cell>
          <cell r="FT20">
            <v>7.9899850000000008</v>
          </cell>
          <cell r="FU20">
            <v>7.9899850000000008</v>
          </cell>
          <cell r="FV20">
            <v>7.9899700000000005</v>
          </cell>
          <cell r="FW20">
            <v>7.9949899999999996</v>
          </cell>
          <cell r="FX20">
            <v>7.9949949999999994</v>
          </cell>
          <cell r="FY20">
            <v>7.9899949999999995</v>
          </cell>
          <cell r="FZ20">
            <v>7.9899849999999999</v>
          </cell>
          <cell r="GA20">
            <v>7.9599849999999996</v>
          </cell>
          <cell r="GB20">
            <v>8.0599799999999995</v>
          </cell>
          <cell r="GC20">
            <v>8.0599699999999999</v>
          </cell>
          <cell r="GD20">
            <v>8.0099800000000005</v>
          </cell>
          <cell r="GE20">
            <v>8.0099750000000007</v>
          </cell>
          <cell r="GF20">
            <v>8.009995</v>
          </cell>
          <cell r="GG20">
            <v>7.984985</v>
          </cell>
          <cell r="GH20">
            <v>7.9799849999999992</v>
          </cell>
          <cell r="GI20">
            <v>7.9799950000000006</v>
          </cell>
          <cell r="GJ20">
            <v>7.9799800000000003</v>
          </cell>
          <cell r="GK20">
            <v>7.8949850000000001</v>
          </cell>
          <cell r="GL20">
            <v>7.7849900000000005</v>
          </cell>
          <cell r="GM20">
            <v>7.7849750000000002</v>
          </cell>
          <cell r="GN20">
            <v>7.7849950000000003</v>
          </cell>
          <cell r="GO20">
            <v>7.7399899999999997</v>
          </cell>
          <cell r="GP20">
            <v>7.7849950000000003</v>
          </cell>
          <cell r="GQ20">
            <v>7.7649900000000001</v>
          </cell>
          <cell r="GR20">
            <v>7.8149949999999997</v>
          </cell>
          <cell r="GS20">
            <v>7.8149949999999997</v>
          </cell>
          <cell r="GT20">
            <v>7.6649899999999995</v>
          </cell>
          <cell r="GU20">
            <v>7.7299749999999996</v>
          </cell>
          <cell r="GV20">
            <v>7.7149850000000004</v>
          </cell>
          <cell r="GW20">
            <v>7.7149750000000008</v>
          </cell>
          <cell r="GX20">
            <v>7.7099799999999998</v>
          </cell>
          <cell r="GY20">
            <v>7.7749699999999997</v>
          </cell>
          <cell r="GZ20">
            <v>7.7699850000000001</v>
          </cell>
          <cell r="HA20">
            <v>7.7699750000000005</v>
          </cell>
          <cell r="HB20">
            <v>7.7649799999999995</v>
          </cell>
          <cell r="HC20">
            <v>7.7649799999999995</v>
          </cell>
          <cell r="HD20">
            <v>7.7649749999999997</v>
          </cell>
          <cell r="HE20">
            <v>7.7649799999999995</v>
          </cell>
          <cell r="HF20">
            <v>7.7599799999999997</v>
          </cell>
          <cell r="HG20">
            <v>7.74498</v>
          </cell>
          <cell r="HH20">
            <v>7.7449849999999998</v>
          </cell>
          <cell r="HI20">
            <v>7.7674750000000001</v>
          </cell>
          <cell r="HJ20">
            <v>7.7399899999999997</v>
          </cell>
          <cell r="HK20">
            <v>7.7399900000000006</v>
          </cell>
          <cell r="HL20">
            <v>7.7399750000000003</v>
          </cell>
          <cell r="HM20">
            <v>7.734985</v>
          </cell>
          <cell r="HN20">
            <v>7.7599850000000004</v>
          </cell>
          <cell r="HO20">
            <v>7.7449899999999996</v>
          </cell>
          <cell r="HP20">
            <v>7.7449849999999998</v>
          </cell>
          <cell r="HQ20">
            <v>7.7399750000000003</v>
          </cell>
          <cell r="HR20">
            <v>7.7649799999999995</v>
          </cell>
          <cell r="HS20">
            <v>7.7649849999999994</v>
          </cell>
          <cell r="HT20">
            <v>7.7649799999999995</v>
          </cell>
          <cell r="HU20">
            <v>7.7649949999999999</v>
          </cell>
          <cell r="HV20">
            <v>7.7599800000000005</v>
          </cell>
          <cell r="HW20">
            <v>7.7549899999999994</v>
          </cell>
          <cell r="HX20">
            <v>7.7549849999999996</v>
          </cell>
          <cell r="HY20">
            <v>7.7549849999999996</v>
          </cell>
          <cell r="HZ20">
            <v>7.7499750000000001</v>
          </cell>
          <cell r="IA20">
            <v>7.7499799999999999</v>
          </cell>
          <cell r="IB20">
            <v>7.7299850000000001</v>
          </cell>
          <cell r="IC20">
            <v>7.72499</v>
          </cell>
          <cell r="ID20">
            <v>7.7050000000000001</v>
          </cell>
          <cell r="IE20">
            <v>7.6950000000000003</v>
          </cell>
          <cell r="IF20">
            <v>7.6949800000000002</v>
          </cell>
          <cell r="IG20">
            <v>7.6599649999999997</v>
          </cell>
          <cell r="IH20">
            <v>7.6599899999999996</v>
          </cell>
          <cell r="II20">
            <v>7.6549849999999999</v>
          </cell>
          <cell r="IJ20">
            <v>7.6499899999999998</v>
          </cell>
          <cell r="IK20">
            <v>7.5999800000000004</v>
          </cell>
          <cell r="IL20">
            <v>7.5849899999999995</v>
          </cell>
          <cell r="IM20">
            <v>7.5799800000000008</v>
          </cell>
          <cell r="IN20">
            <v>7.5749949999999995</v>
          </cell>
          <cell r="IO20">
            <v>7.7549899999999994</v>
          </cell>
          <cell r="IP20">
            <v>7.7549849999999996</v>
          </cell>
          <cell r="IQ20">
            <v>7.7549849999999996</v>
          </cell>
          <cell r="IR20">
            <v>7.7499750000000001</v>
          </cell>
          <cell r="IS20">
            <v>7.6615900000000003</v>
          </cell>
          <cell r="IT20">
            <v>7.6615900000000003</v>
          </cell>
          <cell r="IU20">
            <v>7.6999599999999999</v>
          </cell>
          <cell r="IV20">
            <v>7.6599849999999998</v>
          </cell>
          <cell r="IW20">
            <v>7.649985</v>
          </cell>
          <cell r="IX20">
            <v>7.6449850000000001</v>
          </cell>
          <cell r="IY20">
            <v>7.7149850000000004</v>
          </cell>
          <cell r="IZ20">
            <v>7.6999700000000004</v>
          </cell>
          <cell r="JA20">
            <v>7.68499</v>
          </cell>
          <cell r="JB20">
            <v>7.6749849999999995</v>
          </cell>
          <cell r="JC20">
            <v>7.6699900000000003</v>
          </cell>
          <cell r="JD20">
            <v>7.734985</v>
          </cell>
          <cell r="JE20">
            <v>7.7099799999999998</v>
          </cell>
          <cell r="JF20">
            <v>7.6949900000000007</v>
          </cell>
          <cell r="JG20">
            <v>7.6799949999999999</v>
          </cell>
          <cell r="JH20">
            <v>7.6799850000000003</v>
          </cell>
          <cell r="JI20">
            <v>7.6749849999999995</v>
          </cell>
          <cell r="JJ20">
            <v>7.6699950000000001</v>
          </cell>
          <cell r="JK20">
            <v>7.649985</v>
          </cell>
          <cell r="JL20">
            <v>7.6299950000000001</v>
          </cell>
          <cell r="JM20">
            <v>7.629975</v>
          </cell>
          <cell r="JN20">
            <v>7.7149800000000006</v>
          </cell>
          <cell r="JO20">
            <v>7.694985</v>
          </cell>
          <cell r="JP20">
            <v>7.674995</v>
          </cell>
          <cell r="JQ20">
            <v>7.6649950000000002</v>
          </cell>
          <cell r="JR20">
            <v>7.65998</v>
          </cell>
          <cell r="JS20">
            <v>7.7249800000000004</v>
          </cell>
          <cell r="JT20">
            <v>7.6699950000000001</v>
          </cell>
          <cell r="JU20">
            <v>7.649985</v>
          </cell>
          <cell r="JV20">
            <v>7.6449749999999996</v>
          </cell>
          <cell r="JW20">
            <v>7.6399799999999995</v>
          </cell>
          <cell r="JX20">
            <v>7.6949899999999998</v>
          </cell>
          <cell r="JY20">
            <v>7.6850000000000005</v>
          </cell>
          <cell r="JZ20">
            <v>7.6849850000000002</v>
          </cell>
          <cell r="KA20">
            <v>7.6599749999999993</v>
          </cell>
          <cell r="KB20">
            <v>7.6549750000000003</v>
          </cell>
          <cell r="KC20">
            <v>7.7199949999999999</v>
          </cell>
          <cell r="KD20">
            <v>7.7099899999999995</v>
          </cell>
          <cell r="KE20">
            <v>7.6949950000000005</v>
          </cell>
          <cell r="KF20">
            <v>7.6849800000000004</v>
          </cell>
          <cell r="KG20">
            <v>7.65998</v>
          </cell>
          <cell r="KH20">
            <v>7.7550000000000008</v>
          </cell>
          <cell r="KI20">
            <v>7.7249850000000002</v>
          </cell>
          <cell r="KJ20">
            <v>7.69998</v>
          </cell>
          <cell r="KK20">
            <v>7.6799850000000003</v>
          </cell>
          <cell r="KL20">
            <v>7.6799850000000003</v>
          </cell>
          <cell r="KM20">
            <v>7.6549899999999997</v>
          </cell>
          <cell r="KN20">
            <v>7.6549750000000003</v>
          </cell>
          <cell r="KO20">
            <v>7.6499699999999997</v>
          </cell>
          <cell r="KP20">
            <v>7.6399850000000002</v>
          </cell>
          <cell r="KQ20">
            <v>7.7049900000000004</v>
          </cell>
          <cell r="KR20">
            <v>7.6799949999999999</v>
          </cell>
          <cell r="KS20">
            <v>7.6649849999999997</v>
          </cell>
          <cell r="KT20">
            <v>7.6649750000000001</v>
          </cell>
          <cell r="KU20">
            <v>7.6599950000000003</v>
          </cell>
          <cell r="KV20">
            <v>7.6399900000000001</v>
          </cell>
          <cell r="KW20">
            <v>7.6299799999999998</v>
          </cell>
          <cell r="KX20">
            <v>7.6199750000000002</v>
          </cell>
          <cell r="KY20">
            <v>7.6149899999999997</v>
          </cell>
          <cell r="KZ20">
            <v>7.5999949999999998</v>
          </cell>
          <cell r="LA20">
            <v>7.5949849999999994</v>
          </cell>
          <cell r="LB20">
            <v>7.5849899999999995</v>
          </cell>
          <cell r="LC20">
            <v>7.9549850000000006</v>
          </cell>
          <cell r="LD20">
            <v>7.9549850000000006</v>
          </cell>
          <cell r="LE20">
            <v>7.9449850000000009</v>
          </cell>
          <cell r="LF20">
            <v>7.9449850000000009</v>
          </cell>
          <cell r="LG20">
            <v>7.8899749999999997</v>
          </cell>
          <cell r="LH20">
            <v>7.8949850000000001</v>
          </cell>
          <cell r="LI20">
            <v>7.88497</v>
          </cell>
          <cell r="LJ20">
            <v>7.8849800000000005</v>
          </cell>
          <cell r="LK20">
            <v>7.8849800000000005</v>
          </cell>
          <cell r="LL20">
            <v>7.9049750000000003</v>
          </cell>
          <cell r="LM20">
            <v>7.794975</v>
          </cell>
          <cell r="LN20">
            <v>7.7949799999999998</v>
          </cell>
          <cell r="LO20">
            <v>7.7899799999999999</v>
          </cell>
          <cell r="LP20">
            <v>7.7899849999999997</v>
          </cell>
          <cell r="LQ20">
            <v>7.6549800000000001</v>
          </cell>
          <cell r="LR20">
            <v>7.7200000000000006</v>
          </cell>
          <cell r="LS20">
            <v>7.6399950000000008</v>
          </cell>
          <cell r="LT20">
            <v>7.6199950000000003</v>
          </cell>
          <cell r="LU20">
            <v>7.6149849999999999</v>
          </cell>
          <cell r="LV20">
            <v>7.609985</v>
          </cell>
          <cell r="LW20">
            <v>7.7299849999999992</v>
          </cell>
          <cell r="LX20">
            <v>7.7299949999999997</v>
          </cell>
          <cell r="LY20">
            <v>7.7249949999999998</v>
          </cell>
          <cell r="LZ20">
            <v>7.7249800000000004</v>
          </cell>
          <cell r="MA20">
            <v>7.7199850000000003</v>
          </cell>
          <cell r="MB20">
            <v>7.7549849999999996</v>
          </cell>
          <cell r="MC20">
            <v>7.7299949999999997</v>
          </cell>
          <cell r="MD20">
            <v>7.7249949999999998</v>
          </cell>
          <cell r="ME20">
            <v>7.7249800000000004</v>
          </cell>
          <cell r="MF20">
            <v>7.7199850000000003</v>
          </cell>
          <cell r="MG20">
            <v>7.7449899999999996</v>
          </cell>
          <cell r="MH20">
            <v>7.7299850000000001</v>
          </cell>
          <cell r="MI20">
            <v>7.7199900000000001</v>
          </cell>
          <cell r="MJ20">
            <v>7.7199849999999994</v>
          </cell>
          <cell r="MK20">
            <v>7.71997</v>
          </cell>
          <cell r="ML20">
            <v>7.7149900000000002</v>
          </cell>
          <cell r="MM20">
            <v>7.7099849999999996</v>
          </cell>
          <cell r="MN20">
            <v>7.7799700000000005</v>
          </cell>
          <cell r="MO20">
            <v>7.6899750000000004</v>
          </cell>
          <cell r="MP20">
            <v>7.6849850000000002</v>
          </cell>
          <cell r="MQ20">
            <v>7.7499700000000002</v>
          </cell>
          <cell r="MR20">
            <v>7.7499849999999997</v>
          </cell>
          <cell r="MS20">
            <v>7.7449849999999998</v>
          </cell>
          <cell r="MT20">
            <v>7.74498</v>
          </cell>
          <cell r="MU20">
            <v>7.7399750000000003</v>
          </cell>
          <cell r="MV20">
            <v>7.7349899999999998</v>
          </cell>
          <cell r="MW20">
            <v>7.7199900000000001</v>
          </cell>
          <cell r="MX20">
            <v>7.7199849999999994</v>
          </cell>
          <cell r="MY20">
            <v>7.7199849999999994</v>
          </cell>
          <cell r="MZ20">
            <v>7.7699700000000007</v>
          </cell>
          <cell r="NA20">
            <v>7.7699800000000003</v>
          </cell>
          <cell r="NB20">
            <v>7.7399900000000006</v>
          </cell>
          <cell r="NC20">
            <v>7.734985</v>
          </cell>
          <cell r="ND20">
            <v>7.734985</v>
          </cell>
          <cell r="NE20">
            <v>7.7349750000000004</v>
          </cell>
          <cell r="NF20">
            <v>7.7299800000000003</v>
          </cell>
          <cell r="NG20">
            <v>7.7249850000000002</v>
          </cell>
          <cell r="NH20">
            <v>7.7249750000000006</v>
          </cell>
          <cell r="NI20">
            <v>7.72499</v>
          </cell>
          <cell r="NJ20">
            <v>7.7249699999999999</v>
          </cell>
          <cell r="NK20">
            <v>7.734985</v>
          </cell>
          <cell r="NL20">
            <v>7.7299850000000001</v>
          </cell>
          <cell r="NM20">
            <v>7.7299850000000001</v>
          </cell>
          <cell r="NN20">
            <v>7.7299850000000001</v>
          </cell>
          <cell r="NO20">
            <v>7.6399900000000001</v>
          </cell>
          <cell r="NP20">
            <v>7.5999800000000004</v>
          </cell>
          <cell r="NQ20">
            <v>7.5949900000000001</v>
          </cell>
          <cell r="NR20">
            <v>7.5949849999999994</v>
          </cell>
          <cell r="NS20">
            <v>7.6149749999999994</v>
          </cell>
          <cell r="NT20">
            <v>7.5899900000000002</v>
          </cell>
          <cell r="NU20">
            <v>7.5899800000000006</v>
          </cell>
          <cell r="NV20">
            <v>7.5899900000000002</v>
          </cell>
          <cell r="NW20">
            <v>7.6449999999999996</v>
          </cell>
          <cell r="NX20">
            <v>7.6449999999999996</v>
          </cell>
          <cell r="NY20">
            <v>7.6149849999999999</v>
          </cell>
          <cell r="NZ20">
            <v>7.6149849999999999</v>
          </cell>
          <cell r="OA20">
            <v>7.6499699999999997</v>
          </cell>
          <cell r="OB20">
            <v>7.64499</v>
          </cell>
          <cell r="OC20">
            <v>7.6399850000000002</v>
          </cell>
          <cell r="OD20">
            <v>7.6399749999999997</v>
          </cell>
          <cell r="OE20">
            <v>7.6399850000000002</v>
          </cell>
          <cell r="OF20">
            <v>7.6399900000000001</v>
          </cell>
          <cell r="OG20">
            <v>7.5999800000000004</v>
          </cell>
          <cell r="OH20">
            <v>7.5999949999999998</v>
          </cell>
          <cell r="OI20">
            <v>7.59999</v>
          </cell>
          <cell r="OJ20">
            <v>7.59999</v>
          </cell>
          <cell r="OK20">
            <v>7.6174800000000005</v>
          </cell>
          <cell r="OL20">
            <v>7.6174850000000003</v>
          </cell>
          <cell r="OM20">
            <v>7.6174900000000001</v>
          </cell>
          <cell r="ON20">
            <v>7.6024824999999998</v>
          </cell>
          <cell r="OO20">
            <v>7.5924825</v>
          </cell>
          <cell r="OP20">
            <v>7.6049799999999994</v>
          </cell>
          <cell r="OQ20">
            <v>7.5999850000000002</v>
          </cell>
          <cell r="OR20">
            <v>7.5999800000000004</v>
          </cell>
          <cell r="OS20">
            <v>7.59999</v>
          </cell>
          <cell r="OT20">
            <v>7.5949799999999996</v>
          </cell>
          <cell r="OU20">
            <v>7.5449800000000007</v>
          </cell>
          <cell r="OV20">
            <v>7.5999850000000002</v>
          </cell>
          <cell r="OW20">
            <v>7.59999</v>
          </cell>
          <cell r="OX20">
            <v>7.55497</v>
          </cell>
          <cell r="OY20">
            <v>7.5249900000000007</v>
          </cell>
          <cell r="OZ20">
            <v>7.5249800000000002</v>
          </cell>
          <cell r="PA20">
            <v>7.5250000000000004</v>
          </cell>
          <cell r="PB20">
            <v>7.5249799999999993</v>
          </cell>
          <cell r="PC20">
            <v>7.51999</v>
          </cell>
          <cell r="PD20">
            <v>7.4749699999999999</v>
          </cell>
          <cell r="PE20">
            <v>7.4749699999999999</v>
          </cell>
          <cell r="PF20">
            <v>7.4749949999999998</v>
          </cell>
          <cell r="PG20">
            <v>7.4549950000000003</v>
          </cell>
          <cell r="PH20">
            <v>7.4549750000000001</v>
          </cell>
          <cell r="PI20">
            <v>7.5149900000000001</v>
          </cell>
          <cell r="PJ20">
            <v>7.524985</v>
          </cell>
          <cell r="PK20">
            <v>7.524985</v>
          </cell>
          <cell r="PL20">
            <v>7.5249800000000002</v>
          </cell>
          <cell r="PM20">
            <v>7.524985</v>
          </cell>
          <cell r="PN20">
            <v>7.5199800000000003</v>
          </cell>
          <cell r="PO20">
            <v>7.5199800000000003</v>
          </cell>
          <cell r="PP20">
            <v>7.5149850000000002</v>
          </cell>
          <cell r="PQ20">
            <v>7.5149900000000001</v>
          </cell>
          <cell r="PR20">
            <v>7.5149749999999997</v>
          </cell>
          <cell r="PS20">
            <v>7.5149899999999992</v>
          </cell>
          <cell r="PT20">
            <v>7.4999800000000008</v>
          </cell>
          <cell r="PU20">
            <v>7.4999850000000006</v>
          </cell>
          <cell r="PV20">
            <v>7.4999850000000006</v>
          </cell>
          <cell r="PW20">
            <v>7.4999700000000002</v>
          </cell>
          <cell r="PX20">
            <v>7.4499899999999997</v>
          </cell>
          <cell r="PY20">
            <v>7.4249849999999995</v>
          </cell>
          <cell r="PZ20">
            <v>7.4249900000000002</v>
          </cell>
          <cell r="QA20">
            <v>7.4249849999999995</v>
          </cell>
          <cell r="QB20">
            <v>7.4199850000000005</v>
          </cell>
          <cell r="QC20">
            <v>7.4149949999999993</v>
          </cell>
          <cell r="QD20">
            <v>7.3649750000000003</v>
          </cell>
          <cell r="QE20">
            <v>7.3549850000000001</v>
          </cell>
          <cell r="QF20">
            <v>7.3549899999999999</v>
          </cell>
          <cell r="QG20">
            <v>7.3499850000000002</v>
          </cell>
          <cell r="QH20">
            <v>7.4249749999999999</v>
          </cell>
          <cell r="QI20">
            <v>7.3799799999999998</v>
          </cell>
          <cell r="QJ20">
            <v>7.3799900000000003</v>
          </cell>
          <cell r="QK20">
            <v>7.3799899999999994</v>
          </cell>
          <cell r="QL20">
            <v>7.4049849999999999</v>
          </cell>
          <cell r="QM20">
            <v>7.4049750000000003</v>
          </cell>
          <cell r="QN20">
            <v>7.4049849999999999</v>
          </cell>
          <cell r="QO20">
            <v>7.4049899999999997</v>
          </cell>
          <cell r="QP20">
            <v>7.3999899999999998</v>
          </cell>
          <cell r="QQ20">
            <v>7.3999749999999995</v>
          </cell>
          <cell r="QR20">
            <v>7.3999900000000007</v>
          </cell>
          <cell r="QS20">
            <v>7.3999900000000007</v>
          </cell>
          <cell r="QT20">
            <v>7.399985</v>
          </cell>
          <cell r="QU20">
            <v>7.3299799999999999</v>
          </cell>
          <cell r="QV20">
            <v>7.3299800000000008</v>
          </cell>
          <cell r="QW20">
            <v>7.3299900000000004</v>
          </cell>
          <cell r="QX20">
            <v>7.3299800000000008</v>
          </cell>
          <cell r="QY20">
            <v>7.2149850000000004</v>
          </cell>
          <cell r="QZ20">
            <v>7.2149900000000002</v>
          </cell>
          <cell r="RA20">
            <v>7.2099950000000002</v>
          </cell>
          <cell r="RB20">
            <v>7.2099849999999996</v>
          </cell>
          <cell r="RC20">
            <v>7.2499750000000001</v>
          </cell>
          <cell r="RD20">
            <v>7.2899849999999997</v>
          </cell>
          <cell r="RE20">
            <v>7.2899849999999997</v>
          </cell>
          <cell r="RF20">
            <v>7.2899899999999995</v>
          </cell>
          <cell r="RG20">
            <v>7.2450000000000001</v>
          </cell>
          <cell r="RH20">
            <v>7.1724699999999997</v>
          </cell>
          <cell r="RI20">
            <v>7.1674699999999998</v>
          </cell>
          <cell r="RJ20">
            <v>7.1449949999999998</v>
          </cell>
          <cell r="RK20">
            <v>7.1399900000000001</v>
          </cell>
          <cell r="RL20">
            <v>7.1624800000000004</v>
          </cell>
          <cell r="RM20">
            <v>7.15998</v>
          </cell>
          <cell r="RN20">
            <v>7.1749749999999999</v>
          </cell>
          <cell r="RO20">
            <v>7.169975</v>
          </cell>
          <cell r="RP20">
            <v>7.1649799999999999</v>
          </cell>
          <cell r="RQ20">
            <v>7.1649899999999995</v>
          </cell>
          <cell r="RR20">
            <v>7.1549649999999998</v>
          </cell>
          <cell r="RS20">
            <v>7.1249799999999999</v>
          </cell>
          <cell r="RT20">
            <v>7.0799799999999999</v>
          </cell>
          <cell r="RU20">
            <v>7.0766533333333328</v>
          </cell>
          <cell r="RV20">
            <v>7.06332</v>
          </cell>
          <cell r="RW20">
            <v>7.101653333333334</v>
          </cell>
          <cell r="RX20">
            <v>7.0999833333333342</v>
          </cell>
          <cell r="RY20">
            <v>7.0999733333333337</v>
          </cell>
          <cell r="RZ20">
            <v>7.093329999999999</v>
          </cell>
          <cell r="SA20">
            <v>7.0899933333333331</v>
          </cell>
          <cell r="SB20">
            <v>7.1233300000000002</v>
          </cell>
          <cell r="SC20">
            <v>7.1033133333333325</v>
          </cell>
          <cell r="SD20">
            <v>7.1033366666666664</v>
          </cell>
          <cell r="SE20">
            <v>7.1016700000000004</v>
          </cell>
          <cell r="SF20">
            <v>7.0733366666666662</v>
          </cell>
          <cell r="SG20">
            <v>7.0949749999999998</v>
          </cell>
          <cell r="SH20">
            <v>7.0849849999999996</v>
          </cell>
          <cell r="SI20">
            <v>7.0799799999999999</v>
          </cell>
          <cell r="SJ20">
            <v>7.069985</v>
          </cell>
          <cell r="SK20">
            <v>7.0749849999999999</v>
          </cell>
          <cell r="SL20">
            <v>7.0766433333333332</v>
          </cell>
          <cell r="SM20">
            <v>7.0633299999999997</v>
          </cell>
          <cell r="SN20">
            <v>7.0499866666666664</v>
          </cell>
          <cell r="SO20">
            <v>7.0566500000000003</v>
          </cell>
          <cell r="SP20">
            <v>7.0666633333333335</v>
          </cell>
          <cell r="SQ20">
            <v>7.1049850000000001</v>
          </cell>
          <cell r="SR20">
            <v>7.1149699999999996</v>
          </cell>
          <cell r="SS20">
            <v>7.1149800000000001</v>
          </cell>
          <cell r="ST20">
            <v>7.1099949999999996</v>
          </cell>
          <cell r="SU20">
            <v>7.1099949999999996</v>
          </cell>
          <cell r="SV20">
            <v>7.1049950000000006</v>
          </cell>
          <cell r="SW20">
            <v>7.0949849999999994</v>
          </cell>
          <cell r="SX20">
            <v>7.0949749999999998</v>
          </cell>
          <cell r="SY20">
            <v>7.0949899999999992</v>
          </cell>
          <cell r="SZ20">
            <v>7.09</v>
          </cell>
          <cell r="TA20">
            <v>7.1449850000000001</v>
          </cell>
          <cell r="TB20">
            <v>7.1349800000000005</v>
          </cell>
          <cell r="TC20">
            <v>7.1300050000000006</v>
          </cell>
          <cell r="TD20">
            <v>7.1299950000000001</v>
          </cell>
          <cell r="TE20">
            <v>7.1249799999999999</v>
          </cell>
          <cell r="TF20">
            <v>7.1399799999999995</v>
          </cell>
          <cell r="TG20">
            <v>7.1349800000000005</v>
          </cell>
          <cell r="TH20">
            <v>7.1299849999999996</v>
          </cell>
          <cell r="TI20">
            <v>7.1299899999999994</v>
          </cell>
          <cell r="TJ20">
            <v>7.125</v>
          </cell>
          <cell r="TK20">
            <v>7.2399899999999997</v>
          </cell>
          <cell r="TL20">
            <v>7.2349800000000002</v>
          </cell>
          <cell r="TM20">
            <v>7.22499</v>
          </cell>
          <cell r="TN20">
            <v>7.22499</v>
          </cell>
          <cell r="TO20">
            <v>7.2249800000000004</v>
          </cell>
          <cell r="TP20">
            <v>7.2099949999999993</v>
          </cell>
          <cell r="TQ20">
            <v>7.2099849999999996</v>
          </cell>
          <cell r="TR20">
            <v>7.2050049999999999</v>
          </cell>
          <cell r="TS20">
            <v>7.194985</v>
          </cell>
          <cell r="TT20">
            <v>7.2249850000000002</v>
          </cell>
          <cell r="TU20">
            <v>7.2649749999999997</v>
          </cell>
          <cell r="TV20">
            <v>7.2624899999999997</v>
          </cell>
          <cell r="TW20">
            <v>7.2624899999999997</v>
          </cell>
          <cell r="TX20">
            <v>7.2949950000000001</v>
          </cell>
          <cell r="TY20">
            <v>7.3099799999999995</v>
          </cell>
          <cell r="TZ20">
            <v>7.3099699999999999</v>
          </cell>
          <cell r="UA20">
            <v>7.30999</v>
          </cell>
          <cell r="UB20">
            <v>7.3099749999999997</v>
          </cell>
          <cell r="UC20">
            <v>7.5199850000000001</v>
          </cell>
          <cell r="UD20">
            <v>7.5799900000000004</v>
          </cell>
          <cell r="UE20">
            <v>7.55999</v>
          </cell>
          <cell r="UF20">
            <v>7.5399849999999997</v>
          </cell>
          <cell r="UG20">
            <v>7.5399950000000002</v>
          </cell>
          <cell r="UH20">
            <v>7.5399750000000001</v>
          </cell>
          <cell r="UI20">
            <v>7.5199700000000007</v>
          </cell>
          <cell r="UJ20">
            <v>7.51</v>
          </cell>
          <cell r="UK20">
            <v>7.4899900000000006</v>
          </cell>
          <cell r="UL20">
            <v>7.484985</v>
          </cell>
          <cell r="UM20">
            <v>7.4800050000000002</v>
          </cell>
          <cell r="UN20">
            <v>7.4699949999999999</v>
          </cell>
          <cell r="UO20">
            <v>7.5949900000000001</v>
          </cell>
          <cell r="UP20">
            <v>7.5749949999999995</v>
          </cell>
          <cell r="UQ20">
            <v>7.5699950000000005</v>
          </cell>
          <cell r="UR20">
            <v>7.5649850000000001</v>
          </cell>
          <cell r="US20">
            <v>7.5599950000000007</v>
          </cell>
          <cell r="UT20">
            <v>7.6349799999999997</v>
          </cell>
          <cell r="UU20">
            <v>7.6399749999999997</v>
          </cell>
          <cell r="UV20">
            <v>7.6349850000000004</v>
          </cell>
          <cell r="UW20">
            <v>7.6299849999999996</v>
          </cell>
          <cell r="UX20">
            <v>7.6199849999999998</v>
          </cell>
          <cell r="UY20">
            <v>7.6649949999999993</v>
          </cell>
          <cell r="UZ20">
            <v>7.6249850000000006</v>
          </cell>
          <cell r="VA20">
            <v>7.6199849999999998</v>
          </cell>
          <cell r="VB20">
            <v>7.6199750000000002</v>
          </cell>
          <cell r="VC20">
            <v>7.6199849999999998</v>
          </cell>
          <cell r="VD20">
            <v>7.6549800000000001</v>
          </cell>
          <cell r="VE20">
            <v>7.5849849999999996</v>
          </cell>
          <cell r="VF20">
            <v>7.5749849999999999</v>
          </cell>
          <cell r="VG20">
            <v>7.569985</v>
          </cell>
          <cell r="VH20">
            <v>7.5649949999999997</v>
          </cell>
          <cell r="VI20">
            <v>7.6799900000000001</v>
          </cell>
          <cell r="VJ20">
            <v>7.6149850000000008</v>
          </cell>
          <cell r="VK20">
            <v>7.609985</v>
          </cell>
          <cell r="VL20">
            <v>7.5999850000000002</v>
          </cell>
          <cell r="VM20">
            <v>7.5949949999999999</v>
          </cell>
          <cell r="VN20">
            <v>7.6799850000000003</v>
          </cell>
          <cell r="VO20">
            <v>7.609985</v>
          </cell>
          <cell r="VP20">
            <v>7.6099949999999996</v>
          </cell>
          <cell r="VQ20">
            <v>7.6099750000000004</v>
          </cell>
          <cell r="VR20">
            <v>7.5249699999999997</v>
          </cell>
          <cell r="VS20">
            <v>7.51999</v>
          </cell>
          <cell r="VT20">
            <v>7.4599700000000002</v>
          </cell>
          <cell r="VU20">
            <v>7.4549900000000004</v>
          </cell>
          <cell r="VV20">
            <v>7.4549900000000004</v>
          </cell>
          <cell r="VW20">
            <v>7.444985</v>
          </cell>
          <cell r="VX20">
            <v>7.51999</v>
          </cell>
          <cell r="VY20">
            <v>7.4599700000000002</v>
          </cell>
          <cell r="VZ20">
            <v>7.4799849999999992</v>
          </cell>
          <cell r="WA20">
            <v>7.4799949999999997</v>
          </cell>
          <cell r="WB20">
            <v>7.4899900000000006</v>
          </cell>
          <cell r="WC20">
            <v>7.5449900000000003</v>
          </cell>
          <cell r="WD20">
            <v>7.51999</v>
          </cell>
          <cell r="WE20">
            <v>7.5199800000000003</v>
          </cell>
          <cell r="WF20">
            <v>7.5199800000000003</v>
          </cell>
          <cell r="WG20">
            <v>7.5199850000000001</v>
          </cell>
          <cell r="WH20">
            <v>7.5149799999999995</v>
          </cell>
          <cell r="WI20">
            <v>7.4999700000000002</v>
          </cell>
          <cell r="WJ20">
            <v>7.3699950000000003</v>
          </cell>
          <cell r="WK20">
            <v>7.3699899999999996</v>
          </cell>
          <cell r="WL20">
            <v>7.3699950000000003</v>
          </cell>
          <cell r="WM20">
            <v>7.43</v>
          </cell>
          <cell r="WN20">
            <v>7.4499750000000002</v>
          </cell>
          <cell r="WO20">
            <v>7.444985</v>
          </cell>
          <cell r="WP20">
            <v>7.444985</v>
          </cell>
          <cell r="WQ20">
            <v>7.444985</v>
          </cell>
          <cell r="WR20">
            <v>7.444985</v>
          </cell>
          <cell r="WS20">
            <v>7.4399699999999998</v>
          </cell>
          <cell r="WT20">
            <v>7.4399949999999997</v>
          </cell>
          <cell r="WU20">
            <v>7.41</v>
          </cell>
          <cell r="WV20">
            <v>7.4049899999999997</v>
          </cell>
          <cell r="WW20">
            <v>7.4049800000000001</v>
          </cell>
          <cell r="WX20">
            <v>7.39</v>
          </cell>
          <cell r="WY20">
            <v>7.3849850000000004</v>
          </cell>
          <cell r="WZ20">
            <v>7.38</v>
          </cell>
          <cell r="XA20">
            <v>7.4399699999999998</v>
          </cell>
          <cell r="XB20">
            <v>6.9299900000000001</v>
          </cell>
          <cell r="XC20">
            <v>6.9350000000000005</v>
          </cell>
          <cell r="XD20">
            <v>6.4249900000000002</v>
          </cell>
          <cell r="XE20">
            <v>6.4249900000000002</v>
          </cell>
          <cell r="XF20">
            <v>6.3999899999999998</v>
          </cell>
          <cell r="XG20">
            <v>6.399985</v>
          </cell>
          <cell r="XH20">
            <v>5.8699950000000003</v>
          </cell>
          <cell r="XI20">
            <v>5.2999900000000002</v>
          </cell>
          <cell r="XJ20">
            <v>5.2999849999999995</v>
          </cell>
          <cell r="XK20">
            <v>5.2699850000000001</v>
          </cell>
          <cell r="XL20">
            <v>5.2649849999999994</v>
          </cell>
          <cell r="XM20">
            <v>5.6399699999999999</v>
          </cell>
          <cell r="XN20">
            <v>5.4049849999999999</v>
          </cell>
          <cell r="XO20">
            <v>5.4049800000000001</v>
          </cell>
          <cell r="XP20">
            <v>5.3999799999999993</v>
          </cell>
          <cell r="XQ20">
            <v>5.1599850000000007</v>
          </cell>
          <cell r="XR20">
            <v>5.1899899999999999</v>
          </cell>
          <cell r="XS20">
            <v>5.5599799999999995</v>
          </cell>
          <cell r="XT20">
            <v>5.18499</v>
          </cell>
          <cell r="XU20">
            <v>5.5549749999999998</v>
          </cell>
          <cell r="XV20">
            <v>5.3149899999999999</v>
          </cell>
          <cell r="XW20">
            <v>5.1399850000000002</v>
          </cell>
          <cell r="XX20">
            <v>4.5348799999999994</v>
          </cell>
          <cell r="XY20">
            <v>4.9299900000000001</v>
          </cell>
          <cell r="XZ20">
            <v>4.9299900000000001</v>
          </cell>
          <cell r="YA20">
            <v>5.3199300000000003</v>
          </cell>
          <cell r="YB20">
            <v>4.8449900000000001</v>
          </cell>
          <cell r="YC20">
            <v>4.8849850000000004</v>
          </cell>
          <cell r="YD20">
            <v>5.1149550000000001</v>
          </cell>
          <cell r="YE20">
            <v>4.740005</v>
          </cell>
          <cell r="YF20">
            <v>5.1649849999999997</v>
          </cell>
          <cell r="YG20">
            <v>5.15998</v>
          </cell>
          <cell r="YH20">
            <v>4.7550299999999996</v>
          </cell>
          <cell r="YI20">
            <v>4.3599549999999994</v>
          </cell>
          <cell r="YJ20">
            <v>4.5199999999999996</v>
          </cell>
          <cell r="YK20">
            <v>4.5149900000000001</v>
          </cell>
          <cell r="YL20">
            <v>4.5099800000000005</v>
          </cell>
          <cell r="YM20">
            <v>4.5049799999999998</v>
          </cell>
          <cell r="YN20">
            <v>4.5049799999999998</v>
          </cell>
          <cell r="YO20">
            <v>4.47499</v>
          </cell>
          <cell r="YP20">
            <v>4.4699799999999996</v>
          </cell>
          <cell r="YQ20">
            <v>4.4699849999999994</v>
          </cell>
          <cell r="YR20">
            <v>4.3950100000000001</v>
          </cell>
          <cell r="YS20">
            <v>4.3999899999999998</v>
          </cell>
          <cell r="YT20">
            <v>4.3999799999999993</v>
          </cell>
          <cell r="YU20">
            <v>4.3999799999999993</v>
          </cell>
          <cell r="YV20">
            <v>4.3949850000000001</v>
          </cell>
          <cell r="YW20">
            <v>4.3999849999999991</v>
          </cell>
          <cell r="YX20">
            <v>4.3999649999999999</v>
          </cell>
          <cell r="YY20">
            <v>4.3999649999999999</v>
          </cell>
          <cell r="YZ20">
            <v>4.3749800000000008</v>
          </cell>
          <cell r="ZA20">
            <v>4.3699899999999996</v>
          </cell>
          <cell r="ZB20">
            <v>4.3699899999999996</v>
          </cell>
          <cell r="ZC20">
            <v>4.3899799999999995</v>
          </cell>
          <cell r="ZD20">
            <v>4.3599899999999998</v>
          </cell>
          <cell r="ZE20">
            <v>4.3599899999999998</v>
          </cell>
          <cell r="ZF20">
            <v>4.3549899999999999</v>
          </cell>
          <cell r="ZG20">
            <v>4.34999</v>
          </cell>
          <cell r="ZH20">
            <v>4.2399749999999994</v>
          </cell>
          <cell r="ZI20">
            <v>4.2399850000000008</v>
          </cell>
          <cell r="ZJ20">
            <v>4.24</v>
          </cell>
          <cell r="ZK20">
            <v>4.24</v>
          </cell>
          <cell r="ZL20">
            <v>4.2375949999999998</v>
          </cell>
          <cell r="ZM20">
            <v>4.2158499999999997</v>
          </cell>
          <cell r="ZN20">
            <v>4.30023</v>
          </cell>
          <cell r="ZO20">
            <v>4.2946949999999999</v>
          </cell>
          <cell r="ZP20">
            <v>4.292535</v>
          </cell>
          <cell r="ZQ20">
            <v>4.3132800000000007</v>
          </cell>
          <cell r="ZR20">
            <v>4.3125499999999999</v>
          </cell>
          <cell r="ZS20">
            <v>4.3268849999999999</v>
          </cell>
          <cell r="ZT20">
            <v>4.3268849999999999</v>
          </cell>
          <cell r="ZU20">
            <v>4.3247299999999997</v>
          </cell>
          <cell r="ZV20">
            <v>4.3247299999999997</v>
          </cell>
          <cell r="ZW20">
            <v>4.3081999999999994</v>
          </cell>
          <cell r="ZX20">
            <v>4.3411900000000001</v>
          </cell>
          <cell r="ZY20">
            <v>4.3401049999999994</v>
          </cell>
          <cell r="ZZ20">
            <v>4.3405199999999997</v>
          </cell>
          <cell r="AAA20">
            <v>4.3372299999999999</v>
          </cell>
          <cell r="AAB20">
            <v>4.3348899999999997</v>
          </cell>
          <cell r="AAC20">
            <v>4.2799500000000004</v>
          </cell>
          <cell r="AAD20">
            <v>4.2780399999999998</v>
          </cell>
          <cell r="AAE20">
            <v>4.2761999999999993</v>
          </cell>
          <cell r="AAF20">
            <v>4.3525799999999997</v>
          </cell>
          <cell r="AAG20">
            <v>4.3525799999999997</v>
          </cell>
          <cell r="AAH20">
            <v>4.3469350000000002</v>
          </cell>
          <cell r="AAI20">
            <v>4.3455499999999994</v>
          </cell>
          <cell r="AAJ20">
            <v>4.2709899999999994</v>
          </cell>
          <cell r="AAK20">
            <v>4.20709</v>
          </cell>
          <cell r="AAL20">
            <v>4.2027799999999997</v>
          </cell>
          <cell r="AAM20">
            <v>4.199935</v>
          </cell>
          <cell r="AAN20">
            <v>4.1984849999999998</v>
          </cell>
          <cell r="AAO20">
            <v>4.1386400000000005</v>
          </cell>
          <cell r="AAP20">
            <v>4.1389700000000005</v>
          </cell>
          <cell r="AAQ20">
            <v>4.1394900000000003</v>
          </cell>
          <cell r="AAR20">
            <v>4.1368849999999995</v>
          </cell>
          <cell r="AAS20">
            <v>4.089995</v>
          </cell>
          <cell r="AAT20">
            <v>4.1152899999999999</v>
          </cell>
          <cell r="AAU20">
            <v>4.0214800000000004</v>
          </cell>
          <cell r="AAV20">
            <v>4.0210650000000001</v>
          </cell>
          <cell r="AAW20">
            <v>4.0195400000000001</v>
          </cell>
          <cell r="AAX20">
            <v>4.0195449999999999</v>
          </cell>
          <cell r="AAY20">
            <v>4.0480850000000004</v>
          </cell>
          <cell r="AAZ20">
            <v>4.0462350000000002</v>
          </cell>
          <cell r="ABA20">
            <v>4.0486699999999995</v>
          </cell>
          <cell r="ABB20">
            <v>4.0438899999999993</v>
          </cell>
          <cell r="ABC20">
            <v>3.975225</v>
          </cell>
          <cell r="ABD20">
            <v>4.0007349999999997</v>
          </cell>
          <cell r="ABE20">
            <v>4.0017899999999997</v>
          </cell>
          <cell r="ABF20">
            <v>4.0016350000000003</v>
          </cell>
          <cell r="ABG20">
            <v>3.8687499999999999</v>
          </cell>
          <cell r="ABH20">
            <v>3.8687399999999998</v>
          </cell>
          <cell r="ABI20">
            <v>3.8705750000000001</v>
          </cell>
          <cell r="ABJ20">
            <v>3.87094</v>
          </cell>
          <cell r="ABK20">
            <v>3.8705400000000001</v>
          </cell>
          <cell r="ABL20">
            <v>3.8718349999999999</v>
          </cell>
          <cell r="ABM20">
            <v>3.8648400000000001</v>
          </cell>
          <cell r="ABN20">
            <v>3.8914749999999998</v>
          </cell>
          <cell r="ABO20">
            <v>3.8914800000000001</v>
          </cell>
          <cell r="ABP20">
            <v>3.8948800000000001</v>
          </cell>
          <cell r="ABQ20">
            <v>3.8920300000000001</v>
          </cell>
          <cell r="ABR20">
            <v>3.863175</v>
          </cell>
          <cell r="ABS20">
            <v>3.8644750000000001</v>
          </cell>
          <cell r="ABT20">
            <v>3.8662049999999999</v>
          </cell>
          <cell r="ABU20">
            <v>3.82585</v>
          </cell>
          <cell r="ABV20">
            <v>3.8253949999999999</v>
          </cell>
          <cell r="ABW20">
            <v>3.825825</v>
          </cell>
          <cell r="ABX20">
            <v>3.8322399999999996</v>
          </cell>
          <cell r="ABY20">
            <v>3.8087900000000001</v>
          </cell>
          <cell r="ABZ20">
            <v>3.8084449999999999</v>
          </cell>
          <cell r="ACA20">
            <v>3.8090850000000001</v>
          </cell>
          <cell r="ACB20">
            <v>3.809075</v>
          </cell>
          <cell r="ACC20">
            <v>3.8292799999999998</v>
          </cell>
          <cell r="ACD20">
            <v>3.8251399999999998</v>
          </cell>
          <cell r="ACE20">
            <v>3.8255400000000002</v>
          </cell>
          <cell r="ACF20">
            <v>3.8267800000000003</v>
          </cell>
          <cell r="ACG20">
            <v>3.8274400000000002</v>
          </cell>
          <cell r="ACH20">
            <v>3.8402449999999999</v>
          </cell>
          <cell r="ACI20">
            <v>3.7915349999999997</v>
          </cell>
          <cell r="ACJ20">
            <v>3.7907349999999997</v>
          </cell>
          <cell r="ACK20">
            <v>3.7907299999999999</v>
          </cell>
          <cell r="ACL20">
            <v>3.7931499999999998</v>
          </cell>
          <cell r="ACM20">
            <v>3.75813</v>
          </cell>
          <cell r="ACN20">
            <v>3.7570749999999999</v>
          </cell>
          <cell r="ACO20">
            <v>3.7572000000000001</v>
          </cell>
          <cell r="ACP20">
            <v>3.7565200000000001</v>
          </cell>
          <cell r="ACQ20">
            <v>3.7564349999999997</v>
          </cell>
          <cell r="ACR20">
            <v>3.7570300000000003</v>
          </cell>
          <cell r="ACS20">
            <v>3.7568900000000003</v>
          </cell>
          <cell r="ACT20">
            <v>3.7539249999999997</v>
          </cell>
          <cell r="ACU20">
            <v>3.7532899999999998</v>
          </cell>
          <cell r="ACV20">
            <v>3.7172400000000003</v>
          </cell>
          <cell r="ACW20">
            <v>3.7075399999999998</v>
          </cell>
          <cell r="ACX20">
            <v>3.7250700000000001</v>
          </cell>
          <cell r="ACY20">
            <v>3.7242350000000002</v>
          </cell>
          <cell r="ACZ20">
            <v>3.7260800000000001</v>
          </cell>
          <cell r="ADA20">
            <v>3.7385950000000001</v>
          </cell>
          <cell r="ADB20">
            <v>3.7262300000000002</v>
          </cell>
          <cell r="ADC20">
            <v>3.7253750000000001</v>
          </cell>
          <cell r="ADD20">
            <v>3.72614</v>
          </cell>
          <cell r="ADE20">
            <v>3.873685</v>
          </cell>
          <cell r="ADF20">
            <v>3.8958349999999999</v>
          </cell>
          <cell r="ADG20">
            <v>3.8958349999999999</v>
          </cell>
          <cell r="ADH20">
            <v>3.8938699999999997</v>
          </cell>
          <cell r="ADI20">
            <v>3.8952800000000001</v>
          </cell>
          <cell r="ADJ20">
            <v>3.8830900000000002</v>
          </cell>
          <cell r="ADK20">
            <v>3.8816300000000004</v>
          </cell>
          <cell r="ADL20">
            <v>3.8812300000000004</v>
          </cell>
          <cell r="ADM20">
            <v>3.8812499999999996</v>
          </cell>
          <cell r="ADN20">
            <v>3.9776800000000003</v>
          </cell>
          <cell r="ADO20">
            <v>4.0119349999999994</v>
          </cell>
          <cell r="ADP20">
            <v>4.0849349999999998</v>
          </cell>
          <cell r="ADQ20">
            <v>4.0813449999999998</v>
          </cell>
          <cell r="ADR20">
            <v>4.0803399999999996</v>
          </cell>
          <cell r="ADS20">
            <v>4.0776350000000008</v>
          </cell>
          <cell r="ADT20">
            <v>4.0771449999999998</v>
          </cell>
          <cell r="ADU20">
            <v>4.0757449999999995</v>
          </cell>
          <cell r="ADV20">
            <v>4.0735900000000003</v>
          </cell>
          <cell r="ADW20">
            <v>4.0716299999999999</v>
          </cell>
          <cell r="ADX20">
            <v>4.0699350000000001</v>
          </cell>
          <cell r="ADY20">
            <v>4.0629350000000004</v>
          </cell>
          <cell r="ADZ20">
            <v>4.062945</v>
          </cell>
          <cell r="AEA20">
            <v>4.1081400000000006</v>
          </cell>
          <cell r="AEB20">
            <v>4.2046250000000001</v>
          </cell>
          <cell r="AEC20">
            <v>4.1982949999999999</v>
          </cell>
          <cell r="AED20">
            <v>4.19564</v>
          </cell>
          <cell r="AEE20">
            <v>4.1923200000000005</v>
          </cell>
          <cell r="AEF20">
            <v>4.1923399999999997</v>
          </cell>
          <cell r="AEG20">
            <v>4.2505900000000008</v>
          </cell>
          <cell r="AEH20">
            <v>4.2432850000000002</v>
          </cell>
          <cell r="AEI20">
            <v>4.2432800000000004</v>
          </cell>
          <cell r="AEJ20">
            <v>4.2375850000000002</v>
          </cell>
          <cell r="AEK20">
            <v>4.2390950000000007</v>
          </cell>
          <cell r="AEL20">
            <v>4.3018350000000005</v>
          </cell>
          <cell r="AEM20">
            <v>4.2939449999999999</v>
          </cell>
          <cell r="AEN20">
            <v>4.2104900000000001</v>
          </cell>
          <cell r="AEO20">
            <v>4.2088999999999999</v>
          </cell>
          <cell r="AEP20">
            <v>4.2064750000000002</v>
          </cell>
          <cell r="AEQ20">
            <v>4.2453900000000004</v>
          </cell>
          <cell r="AER20">
            <v>4.2154400000000001</v>
          </cell>
          <cell r="AES20">
            <v>4.2134350000000005</v>
          </cell>
          <cell r="AET20">
            <v>4.2114950000000002</v>
          </cell>
          <cell r="AEU20">
            <v>4.2090399999999999</v>
          </cell>
          <cell r="AEV20">
            <v>4.231795</v>
          </cell>
          <cell r="AEW20">
            <v>4.2220999999999993</v>
          </cell>
          <cell r="AEX20">
            <v>4.2213750000000001</v>
          </cell>
          <cell r="AEY20">
            <v>4.2170749999999995</v>
          </cell>
          <cell r="AEZ20">
            <v>4.2144399999999997</v>
          </cell>
          <cell r="AFA20">
            <v>4.271185</v>
          </cell>
          <cell r="AFB20">
            <v>4.2461950000000002</v>
          </cell>
          <cell r="AFC20">
            <v>4.2389899999999994</v>
          </cell>
          <cell r="AFD20">
            <v>4.2450450000000002</v>
          </cell>
          <cell r="AFE20">
            <v>4.2440350000000002</v>
          </cell>
          <cell r="AFF20">
            <v>4.2995350000000006</v>
          </cell>
          <cell r="AFG20">
            <v>4.2995350000000006</v>
          </cell>
          <cell r="AFH20">
            <v>4.2995400000000004</v>
          </cell>
          <cell r="AFI20">
            <v>4.2495500000000002</v>
          </cell>
          <cell r="AFJ20">
            <v>4.2406899999999998</v>
          </cell>
          <cell r="AFK20">
            <v>4.2771500000000007</v>
          </cell>
          <cell r="AFL20">
            <v>4.2502399999999998</v>
          </cell>
          <cell r="AFM20">
            <v>4.2457849999999997</v>
          </cell>
          <cell r="AFN20">
            <v>4.2449300000000001</v>
          </cell>
          <cell r="AFO20">
            <v>4.2443550000000005</v>
          </cell>
          <cell r="AFP20">
            <v>4.2443249999999999</v>
          </cell>
          <cell r="AFQ20">
            <v>4.2361299999999993</v>
          </cell>
          <cell r="AFR20">
            <v>4.2361500000000003</v>
          </cell>
          <cell r="AFS20">
            <v>4.236135</v>
          </cell>
          <cell r="AFT20">
            <v>4.2324850000000005</v>
          </cell>
          <cell r="AFU20">
            <v>4.3036300000000001</v>
          </cell>
          <cell r="AFV20">
            <v>4.2974350000000001</v>
          </cell>
          <cell r="AFW20">
            <v>4.2958949999999998</v>
          </cell>
          <cell r="AFX20">
            <v>4.2910450000000004</v>
          </cell>
          <cell r="AFY20">
            <v>4.2934350000000006</v>
          </cell>
          <cell r="AFZ20">
            <v>4.3077749999999995</v>
          </cell>
          <cell r="AGA20">
            <v>4.3000449999999999</v>
          </cell>
          <cell r="AGB20">
            <v>4.3000450000000008</v>
          </cell>
          <cell r="AGC20">
            <v>4.2970450000000007</v>
          </cell>
          <cell r="AGD20">
            <v>4.2949000000000002</v>
          </cell>
          <cell r="AGE20">
            <v>4.2948850000000007</v>
          </cell>
          <cell r="AGF20">
            <v>4.2948750000000002</v>
          </cell>
          <cell r="AGG20">
            <v>4.2948900000000005</v>
          </cell>
          <cell r="AGH20">
            <v>4.3376350000000006</v>
          </cell>
          <cell r="AGI20">
            <v>4.3376350000000006</v>
          </cell>
          <cell r="AGJ20">
            <v>4.33765</v>
          </cell>
          <cell r="AGK20">
            <v>4.2926400000000005</v>
          </cell>
          <cell r="AGL20">
            <v>4.175535</v>
          </cell>
          <cell r="AGM20">
            <v>4.2202250000000001</v>
          </cell>
          <cell r="AGN20">
            <v>4.1451849999999997</v>
          </cell>
          <cell r="AGO20">
            <v>4.1426499999999997</v>
          </cell>
          <cell r="AGP20">
            <v>4.1417900000000003</v>
          </cell>
          <cell r="AGQ20">
            <v>4.1747700000000005</v>
          </cell>
          <cell r="AGR20">
            <v>4.1706900000000005</v>
          </cell>
          <cell r="AGS20">
            <v>4.1691500000000001</v>
          </cell>
          <cell r="AGT20">
            <v>4.1667649999999998</v>
          </cell>
          <cell r="AGU20">
            <v>4.1506949999999998</v>
          </cell>
          <cell r="AGV20">
            <v>4.2418449999999996</v>
          </cell>
          <cell r="AGW20">
            <v>4.1725399999999997</v>
          </cell>
          <cell r="AGX20">
            <v>4.1725349999999999</v>
          </cell>
          <cell r="AGY20">
            <v>4.171735</v>
          </cell>
          <cell r="AGZ20">
            <v>4.1699900000000003</v>
          </cell>
          <cell r="AHA20">
            <v>4.1692999999999998</v>
          </cell>
          <cell r="AHB20">
            <v>4.1635849999999994</v>
          </cell>
          <cell r="AHC20">
            <v>4.1639750000000006</v>
          </cell>
          <cell r="AHD20">
            <v>4.1638850000000005</v>
          </cell>
          <cell r="AHE20">
            <v>4.12446</v>
          </cell>
          <cell r="AHF20">
            <v>4.1111599999999999</v>
          </cell>
          <cell r="AHG20">
            <v>4.1213449999999998</v>
          </cell>
          <cell r="AHH20">
            <v>4.1176849999999998</v>
          </cell>
          <cell r="AHI20">
            <v>4.1604349999999997</v>
          </cell>
          <cell r="AHJ20">
            <v>4.1194949999999997</v>
          </cell>
          <cell r="AHK20">
            <v>4.1168899999999997</v>
          </cell>
          <cell r="AHL20">
            <v>4.1161050000000001</v>
          </cell>
          <cell r="AHM20">
            <v>4.1474549999999999</v>
          </cell>
          <cell r="AHN20">
            <v>4.1456600000000003</v>
          </cell>
          <cell r="AHO20">
            <v>4.1846800000000002</v>
          </cell>
          <cell r="AHP20">
            <v>4.1917849999999994</v>
          </cell>
          <cell r="AHQ20">
            <v>4.2637450000000001</v>
          </cell>
          <cell r="AHR20">
            <v>4.2637450000000001</v>
          </cell>
          <cell r="AHS20">
            <v>4.270575</v>
          </cell>
          <cell r="AHT20">
            <v>4.2687799999999996</v>
          </cell>
          <cell r="AHU20">
            <v>4.2693849999999998</v>
          </cell>
          <cell r="AHV20">
            <v>4.3218350000000001</v>
          </cell>
          <cell r="AHW20">
            <v>4.3657000000000004</v>
          </cell>
          <cell r="AHX20">
            <v>4.3677349999999997</v>
          </cell>
          <cell r="AHY20">
            <v>4.3558849999999998</v>
          </cell>
          <cell r="AHZ20">
            <v>4.3522449999999999</v>
          </cell>
          <cell r="AIA20">
            <v>4.3515350000000002</v>
          </cell>
          <cell r="AIB20">
            <v>4.4033350000000002</v>
          </cell>
          <cell r="AIC20">
            <v>4.4006000000000007</v>
          </cell>
          <cell r="AID20">
            <v>4.3386399999999998</v>
          </cell>
          <cell r="AIE20">
            <v>4.3822799999999997</v>
          </cell>
          <cell r="AIF20">
            <v>4.5398849999999999</v>
          </cell>
          <cell r="AIG20">
            <v>4.530335</v>
          </cell>
          <cell r="AIH20">
            <v>4.530335</v>
          </cell>
          <cell r="AII20">
            <v>4.5238350000000001</v>
          </cell>
          <cell r="AIJ20">
            <v>4.5214400000000001</v>
          </cell>
          <cell r="AIK20">
            <v>4.5399399999999996</v>
          </cell>
          <cell r="AIL20">
            <v>4.5312350000000006</v>
          </cell>
          <cell r="AIM20">
            <v>4.52813</v>
          </cell>
          <cell r="AIN20">
            <v>4.52813</v>
          </cell>
          <cell r="AIO20">
            <v>4.5254849999999998</v>
          </cell>
          <cell r="AIP20">
            <v>4.5402300000000002</v>
          </cell>
          <cell r="AIQ20">
            <v>4.4400700000000004</v>
          </cell>
          <cell r="AIR20">
            <v>4.4164899999999996</v>
          </cell>
          <cell r="AIS20">
            <v>4.4104299999999999</v>
          </cell>
          <cell r="AIT20">
            <v>4.5076900000000002</v>
          </cell>
          <cell r="AIU20">
            <v>4.4935900000000002</v>
          </cell>
          <cell r="AIV20">
            <v>4.4683999999999999</v>
          </cell>
          <cell r="AIW20">
            <v>4.4683999999999999</v>
          </cell>
          <cell r="AIX20">
            <v>4.4683999999999999</v>
          </cell>
          <cell r="AIY20">
            <v>4.4540600000000001</v>
          </cell>
          <cell r="AIZ20">
            <v>4.5918900000000002</v>
          </cell>
          <cell r="AJA20">
            <v>4.5647200000000003</v>
          </cell>
          <cell r="AJB20">
            <v>4.5528899999999997</v>
          </cell>
          <cell r="AJC20">
            <v>4.5528899999999997</v>
          </cell>
          <cell r="AJD20">
            <v>4.5528899999999997</v>
          </cell>
          <cell r="AJE20">
            <v>4.6406000000000001</v>
          </cell>
          <cell r="AJF20">
            <v>4.6089000000000002</v>
          </cell>
          <cell r="AJG20">
            <v>4.5986000000000002</v>
          </cell>
          <cell r="AJH20">
            <v>4.5971099999999998</v>
          </cell>
          <cell r="AJI20">
            <v>4.5831799999999996</v>
          </cell>
          <cell r="AJJ20">
            <v>4.7150800000000004</v>
          </cell>
          <cell r="AJK20">
            <v>4.7150999999999996</v>
          </cell>
          <cell r="AJL20">
            <v>4.6800899999999999</v>
          </cell>
          <cell r="AJM20">
            <v>4.6691900000000004</v>
          </cell>
          <cell r="AJN20">
            <v>4.65184</v>
          </cell>
          <cell r="AJO20">
            <v>4.6405000000000003</v>
          </cell>
          <cell r="AJP20">
            <v>4.6405000000000003</v>
          </cell>
          <cell r="AJQ20">
            <v>4.6002000000000001</v>
          </cell>
          <cell r="AJR20">
            <v>4.5899000000000001</v>
          </cell>
          <cell r="AJS20">
            <v>4.5759999999999996</v>
          </cell>
          <cell r="AJT20">
            <v>4.7131999999999996</v>
          </cell>
          <cell r="AJU20">
            <v>4.71319</v>
          </cell>
          <cell r="AJV20">
            <v>4.66988</v>
          </cell>
          <cell r="AJW20">
            <v>4.6593</v>
          </cell>
          <cell r="AJX20">
            <v>4.6067900000000002</v>
          </cell>
          <cell r="AJY20">
            <v>4.6786899999999996</v>
          </cell>
          <cell r="AJZ20">
            <v>4.6845300000000005</v>
          </cell>
          <cell r="AKA20">
            <v>4.6651449999999999</v>
          </cell>
          <cell r="AKB20">
            <v>4.6651499999999997</v>
          </cell>
          <cell r="AKC20">
            <v>4.73454</v>
          </cell>
          <cell r="AKD20">
            <v>4.7345249999999997</v>
          </cell>
          <cell r="AKE20">
            <v>4.7345300000000003</v>
          </cell>
          <cell r="AKF20">
            <v>4.7345300000000003</v>
          </cell>
          <cell r="AKG20">
            <v>4.7002299999999995</v>
          </cell>
          <cell r="AKH20">
            <v>4.7179450000000003</v>
          </cell>
          <cell r="AKI20">
            <v>4.6636899999999999</v>
          </cell>
          <cell r="AKJ20">
            <v>4.6583500000000004</v>
          </cell>
          <cell r="AKK20">
            <v>4.6533350000000002</v>
          </cell>
          <cell r="AKL20">
            <v>4.65334</v>
          </cell>
          <cell r="AKM20">
            <v>4.6533350000000002</v>
          </cell>
          <cell r="AKN20">
            <v>4.5887549999999999</v>
          </cell>
          <cell r="AKO20">
            <v>4.5839400000000001</v>
          </cell>
          <cell r="AKP20">
            <v>4.578735</v>
          </cell>
          <cell r="AKQ20">
            <v>4.5626750000000005</v>
          </cell>
          <cell r="AKR20">
            <v>4.6445350000000003</v>
          </cell>
          <cell r="AKS20">
            <v>4.6102350000000003</v>
          </cell>
          <cell r="AKT20">
            <v>4.6102400000000001</v>
          </cell>
          <cell r="AKU20">
            <v>4.6000899999999998</v>
          </cell>
          <cell r="AKV20">
            <v>4.5953800000000005</v>
          </cell>
          <cell r="AKW20">
            <v>4.5953900000000001</v>
          </cell>
          <cell r="AKX20">
            <v>4.535145</v>
          </cell>
          <cell r="AKY20">
            <v>4.5295950000000005</v>
          </cell>
          <cell r="AKZ20">
            <v>4.5243850000000005</v>
          </cell>
          <cell r="ALA20">
            <v>4.5219450000000005</v>
          </cell>
          <cell r="ALB20">
            <v>4.531085</v>
          </cell>
          <cell r="ALC20">
            <v>4.531085</v>
          </cell>
          <cell r="ALD20">
            <v>4.4884399999999998</v>
          </cell>
          <cell r="ALE20">
            <v>4.567145</v>
          </cell>
          <cell r="ALF20">
            <v>4.4743899999999996</v>
          </cell>
          <cell r="ALG20">
            <v>4.5486849999999999</v>
          </cell>
          <cell r="ALH20">
            <v>4.4823399999999998</v>
          </cell>
          <cell r="ALI20">
            <v>4.4720849999999999</v>
          </cell>
          <cell r="ALJ20">
            <v>4.4690349999999999</v>
          </cell>
          <cell r="ALK20">
            <v>4.4690399999999997</v>
          </cell>
          <cell r="ALL20">
            <v>4.6014150000000003</v>
          </cell>
          <cell r="ALM20">
            <v>4.5864200000000004</v>
          </cell>
          <cell r="ALN20">
            <v>4.5701699999999992</v>
          </cell>
          <cell r="ALO20">
            <v>4.5660749999999997</v>
          </cell>
          <cell r="ALP20">
            <v>4.5465300000000006</v>
          </cell>
          <cell r="ALQ20">
            <v>4.62974</v>
          </cell>
          <cell r="ALR20">
            <v>4.6230399999999996</v>
          </cell>
          <cell r="ALS20">
            <v>4.6230799999999999</v>
          </cell>
          <cell r="ALT20">
            <v>4.6181000000000001</v>
          </cell>
          <cell r="ALU20">
            <v>4.6180900000000005</v>
          </cell>
          <cell r="ALV20">
            <v>4.6111000000000004</v>
          </cell>
          <cell r="ALW20">
            <v>4.4460949999999997</v>
          </cell>
          <cell r="ALX20">
            <v>4.4295299999999997</v>
          </cell>
          <cell r="ALY20">
            <v>4.4126899999999996</v>
          </cell>
          <cell r="ALZ20">
            <v>4.40855</v>
          </cell>
          <cell r="AMA20">
            <v>4.5096850000000002</v>
          </cell>
          <cell r="AMB20">
            <v>4.5097000000000005</v>
          </cell>
          <cell r="AMC20">
            <v>4.5068349999999997</v>
          </cell>
          <cell r="AMD20">
            <v>4.5013500000000004</v>
          </cell>
          <cell r="AME20">
            <v>4.4971750000000004</v>
          </cell>
          <cell r="AMF20">
            <v>4.4927950000000001</v>
          </cell>
          <cell r="AMG20">
            <v>4.4636250000000004</v>
          </cell>
          <cell r="AMH20">
            <v>4.3520350000000008</v>
          </cell>
          <cell r="AMI20">
            <v>4.3477199999999998</v>
          </cell>
          <cell r="AMJ20">
            <v>4.3962249999999994</v>
          </cell>
          <cell r="AMK20">
            <v>4.5832250000000005</v>
          </cell>
          <cell r="AML20">
            <v>4.5407349999999997</v>
          </cell>
          <cell r="AMM20">
            <v>4.5340249999999997</v>
          </cell>
          <cell r="AMN20">
            <v>4.5291600000000001</v>
          </cell>
          <cell r="AMO20">
            <v>4.5250900000000005</v>
          </cell>
          <cell r="AMP20">
            <v>4.6174850000000003</v>
          </cell>
          <cell r="AMQ20">
            <v>4.5766400000000003</v>
          </cell>
          <cell r="AMR20">
            <v>4.5696399999999997</v>
          </cell>
          <cell r="AMS20">
            <v>4.5644900000000002</v>
          </cell>
          <cell r="AMT20">
            <v>4.5913900000000005</v>
          </cell>
          <cell r="AMU20">
            <v>4.7132300000000003</v>
          </cell>
          <cell r="AMV20">
            <v>4.6918849999999992</v>
          </cell>
          <cell r="AMW20">
            <v>4.6879949999999999</v>
          </cell>
          <cell r="AMX20">
            <v>4.6826999999999996</v>
          </cell>
          <cell r="AMY20">
            <v>4.8807849999999995</v>
          </cell>
          <cell r="AMZ20">
            <v>4.7329400000000001</v>
          </cell>
          <cell r="ANA20">
            <v>4.7240400000000005</v>
          </cell>
          <cell r="ANB20">
            <v>4.7181750000000005</v>
          </cell>
          <cell r="ANC20">
            <v>4.7181850000000001</v>
          </cell>
          <cell r="AND20">
            <v>4.7181899999999999</v>
          </cell>
          <cell r="ANE20">
            <v>4.764475</v>
          </cell>
          <cell r="ANF20">
            <v>4.7568349999999997</v>
          </cell>
          <cell r="ANG20">
            <v>4.7568400000000004</v>
          </cell>
          <cell r="ANH20">
            <v>4.7568400000000004</v>
          </cell>
          <cell r="ANI20">
            <v>4.7440749999999996</v>
          </cell>
          <cell r="ANJ20">
            <v>4.7099450000000003</v>
          </cell>
          <cell r="ANK20">
            <v>4.7033800000000001</v>
          </cell>
          <cell r="ANL20">
            <v>4.7033849999999999</v>
          </cell>
          <cell r="ANM20">
            <v>4.7033899999999997</v>
          </cell>
          <cell r="ANN20">
            <v>4.66866</v>
          </cell>
          <cell r="ANO20">
            <v>4.6601499999999998</v>
          </cell>
          <cell r="ANP20">
            <v>4.6529749999999996</v>
          </cell>
          <cell r="ANQ20">
            <v>4.6380400000000002</v>
          </cell>
          <cell r="ANR20">
            <v>4.9632050000000003</v>
          </cell>
          <cell r="ANS20">
            <v>4.943225</v>
          </cell>
          <cell r="ANT20">
            <v>4.9358900000000006</v>
          </cell>
          <cell r="ANU20">
            <v>4.9286500000000002</v>
          </cell>
          <cell r="ANV20">
            <v>4.921805</v>
          </cell>
          <cell r="ANW20">
            <v>4.9149899999999995</v>
          </cell>
          <cell r="ANX20">
            <v>4.8950750000000003</v>
          </cell>
          <cell r="ANY20">
            <v>4.630325</v>
          </cell>
          <cell r="ANZ20">
            <v>4.630325</v>
          </cell>
          <cell r="AOA20">
            <v>4.6142000000000003</v>
          </cell>
          <cell r="AOB20">
            <v>4.9110800000000001</v>
          </cell>
          <cell r="AOC20">
            <v>4.8371399999999998</v>
          </cell>
          <cell r="AOD20">
            <v>4.83101</v>
          </cell>
          <cell r="AOE20">
            <v>4.8310199999999996</v>
          </cell>
          <cell r="AOF20">
            <v>4.8187200000000008</v>
          </cell>
          <cell r="AOG20">
            <v>4.8417250000000003</v>
          </cell>
          <cell r="AOH20">
            <v>4.8228949999999999</v>
          </cell>
          <cell r="AOI20">
            <v>4.8149300000000004</v>
          </cell>
          <cell r="AOJ20">
            <v>4.8096350000000001</v>
          </cell>
          <cell r="AOK20">
            <v>4.8096399999999999</v>
          </cell>
          <cell r="AOL20">
            <v>4.7416400000000003</v>
          </cell>
          <cell r="AOM20">
            <v>4.7289849999999998</v>
          </cell>
          <cell r="AON20">
            <v>4.7184499999999998</v>
          </cell>
          <cell r="AOO20">
            <v>4.7130000000000001</v>
          </cell>
          <cell r="AOP20">
            <v>4.71258</v>
          </cell>
          <cell r="AOQ20">
            <v>4.9019399999999997</v>
          </cell>
          <cell r="AOR20">
            <v>4.8135349999999999</v>
          </cell>
          <cell r="AOS20">
            <v>4.8479349999999997</v>
          </cell>
          <cell r="AOT20">
            <v>4.8407350000000005</v>
          </cell>
          <cell r="AOU20">
            <v>4.8911899999999999</v>
          </cell>
          <cell r="AOV20">
            <v>4.8927350000000001</v>
          </cell>
          <cell r="AOW20">
            <v>4.9827349999999999</v>
          </cell>
          <cell r="AOX20">
            <v>4.9827399999999997</v>
          </cell>
          <cell r="AOY20">
            <v>4.9827399999999997</v>
          </cell>
          <cell r="AOZ20">
            <v>4.9563300000000003</v>
          </cell>
          <cell r="APA20">
            <v>5.039485</v>
          </cell>
          <cell r="APB20">
            <v>4.9703400000000002</v>
          </cell>
          <cell r="APC20">
            <v>4.9703300000000006</v>
          </cell>
          <cell r="APD20">
            <v>4.9582449999999998</v>
          </cell>
          <cell r="APE20">
            <v>4.95824</v>
          </cell>
          <cell r="APF20">
            <v>5.010535</v>
          </cell>
          <cell r="APG20">
            <v>5.030545</v>
          </cell>
          <cell r="APH20">
            <v>5.0139300000000002</v>
          </cell>
          <cell r="API20">
            <v>5.0071999999999992</v>
          </cell>
          <cell r="APJ20">
            <v>4.9967800000000002</v>
          </cell>
          <cell r="APK20">
            <v>4.9005400000000003</v>
          </cell>
          <cell r="APL20">
            <v>4.8843800000000002</v>
          </cell>
          <cell r="APM20">
            <v>4.8843899999999998</v>
          </cell>
          <cell r="APN20">
            <v>4.8747100000000003</v>
          </cell>
          <cell r="APO20">
            <v>4.8686850000000002</v>
          </cell>
          <cell r="APP20">
            <v>4.9980799999999999</v>
          </cell>
          <cell r="APQ20">
            <v>4.9980799999999999</v>
          </cell>
          <cell r="APR20">
            <v>4.9980900000000004</v>
          </cell>
          <cell r="APS20">
            <v>4.9924999999999997</v>
          </cell>
          <cell r="APT20">
            <v>5.1790900000000004</v>
          </cell>
          <cell r="APU20">
            <v>5.06365</v>
          </cell>
          <cell r="APV20">
            <v>5.0573250000000005</v>
          </cell>
          <cell r="APW20">
            <v>5.0573399999999999</v>
          </cell>
          <cell r="APX20">
            <v>5.0462349999999994</v>
          </cell>
          <cell r="APY20">
            <v>4.9941449999999996</v>
          </cell>
          <cell r="APZ20">
            <v>4.9616400000000001</v>
          </cell>
          <cell r="AQA20">
            <v>4.9536499999999997</v>
          </cell>
          <cell r="AQB20">
            <v>4.9536699999999998</v>
          </cell>
          <cell r="AQC20">
            <v>4.9430499999999995</v>
          </cell>
          <cell r="AQD20">
            <v>4.9666250000000005</v>
          </cell>
          <cell r="AQE20">
            <v>4.9666449999999998</v>
          </cell>
          <cell r="AQF20">
            <v>4.9427400000000006</v>
          </cell>
          <cell r="AQG20">
            <v>4.9323350000000001</v>
          </cell>
          <cell r="AQH20">
            <v>5.1243449999999999</v>
          </cell>
          <cell r="AQI20">
            <v>5.1243300000000005</v>
          </cell>
          <cell r="AQJ20">
            <v>5.1055299999999999</v>
          </cell>
          <cell r="AQK20">
            <v>5.1323400000000001</v>
          </cell>
          <cell r="AQL20">
            <v>5.1665450000000002</v>
          </cell>
          <cell r="AQM20">
            <v>5.2718749999999996</v>
          </cell>
          <cell r="AQN20">
            <v>5.2654750000000003</v>
          </cell>
          <cell r="AQO20">
            <v>5.2654750000000003</v>
          </cell>
          <cell r="AQP20">
            <v>5.3199699999999996</v>
          </cell>
          <cell r="AQQ20">
            <v>5.2099799999999998</v>
          </cell>
          <cell r="AQR20">
            <v>5.2098899999999997</v>
          </cell>
          <cell r="AQS20">
            <v>5.2037250000000004</v>
          </cell>
          <cell r="AQT20">
            <v>5.1463000000000001</v>
          </cell>
          <cell r="AQU20">
            <v>5.1156050000000004</v>
          </cell>
          <cell r="AQV20">
            <v>5.1087349999999994</v>
          </cell>
          <cell r="AQW20">
            <v>5.1087349999999994</v>
          </cell>
          <cell r="AQX20">
            <v>5.0945400000000003</v>
          </cell>
          <cell r="AQY20">
            <v>5.2600800000000003</v>
          </cell>
          <cell r="AQZ20">
            <v>5.2089400000000001</v>
          </cell>
          <cell r="ARA20">
            <v>5.2067200000000007</v>
          </cell>
          <cell r="ARB20">
            <v>5.2065950000000001</v>
          </cell>
          <cell r="ARC20">
            <v>5.2644149999999996</v>
          </cell>
          <cell r="ARD20">
            <v>5.3509799999999998</v>
          </cell>
          <cell r="ARE20">
            <v>5.3727999999999998</v>
          </cell>
          <cell r="ARF20">
            <v>5.3610199999999999</v>
          </cell>
          <cell r="ARG20">
            <v>5.4546450000000002</v>
          </cell>
          <cell r="ARH20">
            <v>5.4439399999999996</v>
          </cell>
          <cell r="ARI20">
            <v>5.4384300000000003</v>
          </cell>
          <cell r="ARJ20">
            <v>5.4384499999999996</v>
          </cell>
          <cell r="ARK20">
            <v>5.4581700000000009</v>
          </cell>
          <cell r="ARL20">
            <v>5.4506699999999997</v>
          </cell>
          <cell r="ARM20">
            <v>5.5325899999999999</v>
          </cell>
          <cell r="ARN20">
            <v>5.5269500000000003</v>
          </cell>
          <cell r="ARO20">
            <v>5.4869400000000006</v>
          </cell>
          <cell r="ARP20">
            <v>5.4818100000000003</v>
          </cell>
          <cell r="ARQ20">
            <v>5.5999800000000004</v>
          </cell>
          <cell r="ARR20">
            <v>5.4497850000000003</v>
          </cell>
          <cell r="ARS20">
            <v>5.4909949999999998</v>
          </cell>
          <cell r="ART20">
            <v>5.4831599999999998</v>
          </cell>
          <cell r="ARU20">
            <v>5.4831899999999996</v>
          </cell>
          <cell r="ARV20">
            <v>5.6529600000000002</v>
          </cell>
          <cell r="ARW20">
            <v>5.6509049999999998</v>
          </cell>
          <cell r="ARX20">
            <v>5.6839399999999998</v>
          </cell>
          <cell r="ARY20">
            <v>5.6780999999999997</v>
          </cell>
          <cell r="ARZ20">
            <v>5.6780849999999994</v>
          </cell>
          <cell r="ASA20">
            <v>5.7928449999999998</v>
          </cell>
          <cell r="ASB20">
            <v>5.8599399999999999</v>
          </cell>
          <cell r="ASC20">
            <v>5.7610400000000004</v>
          </cell>
          <cell r="ASD20">
            <v>5.7610400000000004</v>
          </cell>
          <cell r="ASE20">
            <v>5.7469700000000001</v>
          </cell>
          <cell r="ASF20">
            <v>5.8273950000000001</v>
          </cell>
          <cell r="ASG20">
            <v>5.8092450000000007</v>
          </cell>
          <cell r="ASH20">
            <v>5.7996999999999996</v>
          </cell>
          <cell r="ASI20">
            <v>5.7996699999999999</v>
          </cell>
          <cell r="ASJ20">
            <v>5.7862349999999996</v>
          </cell>
          <cell r="ASK20">
            <v>5.8398900000000005</v>
          </cell>
          <cell r="ASL20">
            <v>5.8115300000000003</v>
          </cell>
          <cell r="ASM20">
            <v>5.79</v>
          </cell>
          <cell r="ASN20">
            <v>5.7801899999999993</v>
          </cell>
          <cell r="ASO20">
            <v>5.7704050000000002</v>
          </cell>
          <cell r="ASP20">
            <v>5.9177900000000001</v>
          </cell>
          <cell r="ASQ20">
            <v>5.907985</v>
          </cell>
          <cell r="ASR20">
            <v>5.87418</v>
          </cell>
          <cell r="ASS20">
            <v>5.8662549999999998</v>
          </cell>
          <cell r="AST20">
            <v>5.86625</v>
          </cell>
          <cell r="ASU20">
            <v>5.995285</v>
          </cell>
          <cell r="ASV20">
            <v>5.9038000000000004</v>
          </cell>
          <cell r="ASW20">
            <v>5.8975900000000001</v>
          </cell>
          <cell r="ASX20">
            <v>5.8975849999999994</v>
          </cell>
          <cell r="ASY20">
            <v>5.8695400000000006</v>
          </cell>
          <cell r="ASZ20">
            <v>6.2868399999999998</v>
          </cell>
          <cell r="ATA20">
            <v>6.1792400000000001</v>
          </cell>
          <cell r="ATB20">
            <v>6.2429899999999998</v>
          </cell>
          <cell r="ATC20">
            <v>6.2347299999999999</v>
          </cell>
          <cell r="ATD20">
            <v>6.2538850000000004</v>
          </cell>
          <cell r="ATE20">
            <v>6.2440350000000002</v>
          </cell>
          <cell r="ATF20">
            <v>6.1651300000000004</v>
          </cell>
          <cell r="ATG20">
            <v>6.2151199999999998</v>
          </cell>
          <cell r="ATH20">
            <v>6.2151250000000005</v>
          </cell>
          <cell r="ATI20">
            <v>6.2151199999999998</v>
          </cell>
          <cell r="ATJ20">
            <v>6.2466150000000003</v>
          </cell>
          <cell r="ATK20">
            <v>6.2465950000000001</v>
          </cell>
          <cell r="ATL20">
            <v>6.2053900000000004</v>
          </cell>
          <cell r="ATM20">
            <v>6.1962349999999997</v>
          </cell>
          <cell r="ATN20">
            <v>6.1962349999999997</v>
          </cell>
          <cell r="ATO20">
            <v>6.5175400000000003</v>
          </cell>
          <cell r="ATP20">
            <v>6.4497900000000001</v>
          </cell>
          <cell r="ATQ20">
            <v>6.4407499999999995</v>
          </cell>
          <cell r="ATR20">
            <v>6.4345999999999997</v>
          </cell>
          <cell r="ATS20">
            <v>6.4555350000000002</v>
          </cell>
          <cell r="ATT20">
            <v>6.4164399999999997</v>
          </cell>
          <cell r="ATU20">
            <v>6.3731399999999994</v>
          </cell>
          <cell r="ATV20">
            <v>6.3715000000000002</v>
          </cell>
          <cell r="ATW20">
            <v>6.3951500000000001</v>
          </cell>
          <cell r="ATX20">
            <v>6.3971400000000003</v>
          </cell>
          <cell r="ATY20">
            <v>6.3480299999999996</v>
          </cell>
          <cell r="ATZ20">
            <v>6.3437999999999999</v>
          </cell>
          <cell r="AUA20">
            <v>6.3372849999999996</v>
          </cell>
          <cell r="AUB20">
            <v>6.3303349999999998</v>
          </cell>
          <cell r="AUC20">
            <v>6.5516299999999994</v>
          </cell>
          <cell r="AUD20">
            <v>6.5242399999999998</v>
          </cell>
          <cell r="AUE20">
            <v>6.55783</v>
          </cell>
          <cell r="AUF20">
            <v>6.5482449999999996</v>
          </cell>
          <cell r="AUG20">
            <v>6.6443349999999999</v>
          </cell>
          <cell r="AUH20">
            <v>6.7126799999999998</v>
          </cell>
          <cell r="AUI20">
            <v>6.6535299999999999</v>
          </cell>
          <cell r="AUJ20">
            <v>6.6535399999999996</v>
          </cell>
          <cell r="AUK20">
            <v>6.6340249999999994</v>
          </cell>
          <cell r="AUL20">
            <v>6.6262449999999999</v>
          </cell>
          <cell r="AUM20">
            <v>6.6148400000000001</v>
          </cell>
          <cell r="AUN20">
            <v>6.5017750000000003</v>
          </cell>
          <cell r="AUO20">
            <v>6.5017750000000003</v>
          </cell>
          <cell r="AUP20">
            <v>6.4920900000000001</v>
          </cell>
          <cell r="AUQ20">
            <v>6.5438000000000001</v>
          </cell>
          <cell r="AUR20">
            <v>6.6947049999999999</v>
          </cell>
          <cell r="AUS20">
            <v>6.4985799999999996</v>
          </cell>
          <cell r="AUT20">
            <v>6.4950600000000005</v>
          </cell>
          <cell r="AUU20">
            <v>6.4818750000000005</v>
          </cell>
          <cell r="AUV20">
            <v>6.5571850000000005</v>
          </cell>
          <cell r="AUW20">
            <v>6.541525</v>
          </cell>
          <cell r="AUX20">
            <v>6.4966349999999995</v>
          </cell>
          <cell r="AUY20">
            <v>6.4871999999999996</v>
          </cell>
          <cell r="AUZ20">
            <v>6.4766750000000002</v>
          </cell>
          <cell r="AVA20">
            <v>6.4669000000000008</v>
          </cell>
          <cell r="AVB20">
            <v>6.6357400000000002</v>
          </cell>
          <cell r="AVC20">
            <v>6.4986049999999995</v>
          </cell>
          <cell r="AVD20">
            <v>6.4858700000000002</v>
          </cell>
          <cell r="AVE20">
            <v>6.4741750000000007</v>
          </cell>
          <cell r="AVF20">
            <v>6.5414500000000002</v>
          </cell>
          <cell r="AVG20">
            <v>6.6144049999999996</v>
          </cell>
          <cell r="AVH20">
            <v>6.614395</v>
          </cell>
          <cell r="AVI20">
            <v>6.5975350000000006</v>
          </cell>
          <cell r="AVJ20">
            <v>6.5832499999999996</v>
          </cell>
          <cell r="AVK20">
            <v>6.5480350000000005</v>
          </cell>
          <cell r="AVL20">
            <v>6.5102000000000002</v>
          </cell>
          <cell r="AVM20">
            <v>6.4599399999999996</v>
          </cell>
          <cell r="AVN20">
            <v>6.4395000000000007</v>
          </cell>
          <cell r="AVO20">
            <v>6.4394999999999998</v>
          </cell>
          <cell r="AVP20">
            <v>7.0226050000000004</v>
          </cell>
          <cell r="AVQ20">
            <v>6.9939</v>
          </cell>
          <cell r="AVR20">
            <v>6.9939049999999998</v>
          </cell>
          <cell r="AVS20">
            <v>6.9757949999999997</v>
          </cell>
          <cell r="AVT20">
            <v>6.9628399999999999</v>
          </cell>
          <cell r="AVU20">
            <v>6.6836900000000004</v>
          </cell>
          <cell r="AVV20">
            <v>7.1951650000000003</v>
          </cell>
          <cell r="AVW20">
            <v>7.1672399999999996</v>
          </cell>
          <cell r="AVX20">
            <v>7.1529550000000004</v>
          </cell>
          <cell r="AVY20">
            <v>7.1741999999999999</v>
          </cell>
          <cell r="AVZ20">
            <v>7.3137650000000001</v>
          </cell>
          <cell r="AWA20">
            <v>7.2692949999999996</v>
          </cell>
          <cell r="AWB20">
            <v>7.2369950000000003</v>
          </cell>
          <cell r="AWC20">
            <v>7.2252549999999998</v>
          </cell>
          <cell r="AWD20">
            <v>7.2173949999999998</v>
          </cell>
          <cell r="AWE20">
            <v>7.4828849999999996</v>
          </cell>
          <cell r="AWF20">
            <v>7.451295</v>
          </cell>
          <cell r="AWG20">
            <v>7.4373950000000004</v>
          </cell>
          <cell r="AWH20">
            <v>7.4302950000000001</v>
          </cell>
          <cell r="AWI20">
            <v>7.4588450000000002</v>
          </cell>
          <cell r="AWJ20">
            <v>7.5953750000000007</v>
          </cell>
          <cell r="AWK20">
            <v>7.5723850000000006</v>
          </cell>
          <cell r="AWL20">
            <v>7.5792350000000006</v>
          </cell>
          <cell r="AWM20">
            <v>7.5699399999999999</v>
          </cell>
          <cell r="AWN20">
            <v>7.5699399999999999</v>
          </cell>
          <cell r="AWO20">
            <v>7.69069</v>
          </cell>
          <cell r="AWP20">
            <v>7.5937800000000006</v>
          </cell>
          <cell r="AWQ20">
            <v>7.57254</v>
          </cell>
          <cell r="AWR20">
            <v>7.5633900000000001</v>
          </cell>
          <cell r="AWS20">
            <v>7.5968549999999997</v>
          </cell>
          <cell r="AWT20">
            <v>7.8073350000000001</v>
          </cell>
          <cell r="AWU20">
            <v>7.6554350000000007</v>
          </cell>
          <cell r="AWV20">
            <v>7.6476199999999999</v>
          </cell>
          <cell r="AWW20">
            <v>7.6476050000000004</v>
          </cell>
          <cell r="AWX20">
            <v>7.6329549999999999</v>
          </cell>
          <cell r="AWY20">
            <v>7.6270799999999994</v>
          </cell>
          <cell r="AWZ20">
            <v>7.5331000000000001</v>
          </cell>
          <cell r="AXA20">
            <v>7.5330750000000002</v>
          </cell>
          <cell r="AXB20">
            <v>7.4678300000000002</v>
          </cell>
          <cell r="AXC20">
            <v>7.4678399999999998</v>
          </cell>
          <cell r="AXD20">
            <v>7.4238949999999999</v>
          </cell>
          <cell r="AXE20">
            <v>7.4146699999999992</v>
          </cell>
          <cell r="AXF20">
            <v>7.4076050000000002</v>
          </cell>
          <cell r="AXG20">
            <v>7.5578950000000003</v>
          </cell>
          <cell r="AXH20">
            <v>7.4301449999999996</v>
          </cell>
          <cell r="AXI20">
            <v>7.3924199999999995</v>
          </cell>
          <cell r="AXJ20">
            <v>7.3823949999999998</v>
          </cell>
          <cell r="AXK20">
            <v>7.3823800000000004</v>
          </cell>
          <cell r="AXL20">
            <v>7.6564750000000004</v>
          </cell>
        </row>
        <row r="21">
          <cell r="A21" t="str">
            <v>GT182/09Sep22</v>
          </cell>
          <cell r="B21">
            <v>44995</v>
          </cell>
          <cell r="C21">
            <v>7.4016633333333326</v>
          </cell>
          <cell r="D21">
            <v>7.4016566666666668</v>
          </cell>
          <cell r="E21">
            <v>7.394986666666667</v>
          </cell>
          <cell r="F21">
            <v>7.3949833333333332</v>
          </cell>
          <cell r="G21">
            <v>7.4016566666666668</v>
          </cell>
          <cell r="H21">
            <v>7.4083333333333341</v>
          </cell>
          <cell r="I21">
            <v>7.4083266666666674</v>
          </cell>
          <cell r="J21">
            <v>7.3124850000000006</v>
          </cell>
          <cell r="K21">
            <v>7.401653333333333</v>
          </cell>
          <cell r="L21">
            <v>7.4016666666666664</v>
          </cell>
          <cell r="M21">
            <v>7.3883200000000002</v>
          </cell>
          <cell r="N21">
            <v>7.3883166666666673</v>
          </cell>
          <cell r="O21">
            <v>7.3883200000000002</v>
          </cell>
          <cell r="P21">
            <v>7.3883200000000002</v>
          </cell>
          <cell r="Q21">
            <v>7.3849933333333331</v>
          </cell>
          <cell r="R21">
            <v>7.3983200000000009</v>
          </cell>
          <cell r="S21">
            <v>7.3983266666666667</v>
          </cell>
          <cell r="T21">
            <v>7.3983233333333338</v>
          </cell>
          <cell r="U21">
            <v>7.3983200000000009</v>
          </cell>
          <cell r="V21">
            <v>7.6174900000000001</v>
          </cell>
          <cell r="W21">
            <v>7.5824850000000001</v>
          </cell>
          <cell r="X21">
            <v>7.5824850000000001</v>
          </cell>
          <cell r="Y21">
            <v>7.5824850000000001</v>
          </cell>
          <cell r="Z21">
            <v>7.5824850000000001</v>
          </cell>
          <cell r="AA21">
            <v>7.5874900000000007</v>
          </cell>
          <cell r="AB21">
            <v>7.587485</v>
          </cell>
          <cell r="AC21">
            <v>7.6249799999999999</v>
          </cell>
          <cell r="AD21">
            <v>7.6249799999999999</v>
          </cell>
          <cell r="AE21">
            <v>7.6049800000000003</v>
          </cell>
          <cell r="AF21">
            <v>7.5674950000000001</v>
          </cell>
          <cell r="AG21">
            <v>7.5674950000000001</v>
          </cell>
          <cell r="AH21">
            <v>7.5624850000000006</v>
          </cell>
          <cell r="AI21">
            <v>7.3849899999999993</v>
          </cell>
          <cell r="AJ21">
            <v>7.3783233333333333</v>
          </cell>
          <cell r="AK21">
            <v>7.3783300000000009</v>
          </cell>
          <cell r="AL21">
            <v>7.3783266666666663</v>
          </cell>
          <cell r="AM21">
            <v>7.3783266666666663</v>
          </cell>
          <cell r="AN21">
            <v>7.6024799999999999</v>
          </cell>
          <cell r="AO21">
            <v>7.6674850000000001</v>
          </cell>
          <cell r="AP21">
            <v>7.6674900000000008</v>
          </cell>
          <cell r="AQ21">
            <v>7.7749800000000002</v>
          </cell>
          <cell r="AR21">
            <v>7.7749699999999997</v>
          </cell>
          <cell r="AS21">
            <v>7.8049800000000005</v>
          </cell>
          <cell r="AT21">
            <v>7.7749899999999998</v>
          </cell>
          <cell r="AU21">
            <v>7.7474949999999998</v>
          </cell>
          <cell r="AV21">
            <v>7.7474799999999995</v>
          </cell>
          <cell r="AW21">
            <v>7.7474799999999995</v>
          </cell>
          <cell r="AX21">
            <v>7.8324800000000003</v>
          </cell>
          <cell r="AY21">
            <v>7.8524799999999999</v>
          </cell>
          <cell r="AZ21">
            <v>7.8524899999999995</v>
          </cell>
          <cell r="BA21">
            <v>7.8174849999999996</v>
          </cell>
          <cell r="BB21">
            <v>7.9074849999999994</v>
          </cell>
          <cell r="BC21">
            <v>7.9174899999999999</v>
          </cell>
          <cell r="BD21">
            <v>7.9174850000000001</v>
          </cell>
          <cell r="BE21">
            <v>7.9174949999999997</v>
          </cell>
          <cell r="BF21">
            <v>7.9174850000000001</v>
          </cell>
          <cell r="BG21">
            <v>7.9174949999999997</v>
          </cell>
          <cell r="BH21">
            <v>7.9174800000000003</v>
          </cell>
          <cell r="BI21">
            <v>7.882485</v>
          </cell>
          <cell r="BJ21">
            <v>7.8824899999999998</v>
          </cell>
          <cell r="BK21">
            <v>7.8774899999999999</v>
          </cell>
          <cell r="BL21">
            <v>7.8774850000000001</v>
          </cell>
          <cell r="BM21">
            <v>7.8624900000000002</v>
          </cell>
          <cell r="BN21">
            <v>7.8199899999999998</v>
          </cell>
          <cell r="BO21">
            <v>7.80999</v>
          </cell>
          <cell r="BP21">
            <v>7.79</v>
          </cell>
          <cell r="BQ21">
            <v>7.79</v>
          </cell>
          <cell r="BR21">
            <v>7.7799899999999997</v>
          </cell>
          <cell r="BS21">
            <v>7.84999</v>
          </cell>
          <cell r="BT21">
            <v>7.8624900000000002</v>
          </cell>
          <cell r="BU21">
            <v>7.8574900000000003</v>
          </cell>
          <cell r="BV21">
            <v>7.8524799999999999</v>
          </cell>
          <cell r="BW21">
            <v>7.8524950000000002</v>
          </cell>
          <cell r="BX21">
            <v>7.8674900000000001</v>
          </cell>
          <cell r="BY21">
            <v>7.859985</v>
          </cell>
          <cell r="BZ21">
            <v>7.8549749999999996</v>
          </cell>
          <cell r="CA21">
            <v>7.8549850000000001</v>
          </cell>
          <cell r="CB21">
            <v>7.8499949999999998</v>
          </cell>
          <cell r="CC21">
            <v>7.8999699999999997</v>
          </cell>
          <cell r="CD21">
            <v>7.7499900000000004</v>
          </cell>
          <cell r="CE21">
            <v>7.75</v>
          </cell>
          <cell r="CF21">
            <v>7.7499900000000004</v>
          </cell>
          <cell r="CG21">
            <v>7.7500099999999996</v>
          </cell>
          <cell r="CH21">
            <v>7.8549799999999994</v>
          </cell>
          <cell r="CI21">
            <v>7.86998</v>
          </cell>
          <cell r="CJ21">
            <v>7.8699849999999998</v>
          </cell>
          <cell r="CK21">
            <v>7.8549749999999996</v>
          </cell>
          <cell r="CL21">
            <v>7.8549850000000001</v>
          </cell>
          <cell r="CM21">
            <v>7.8499800000000004</v>
          </cell>
          <cell r="CN21">
            <v>7.8499800000000004</v>
          </cell>
          <cell r="CO21">
            <v>7.8399900000000002</v>
          </cell>
          <cell r="CP21">
            <v>7.8399850000000004</v>
          </cell>
          <cell r="CQ21">
            <v>7.8349799999999998</v>
          </cell>
          <cell r="CR21">
            <v>7.9049750000000003</v>
          </cell>
          <cell r="CS21">
            <v>7.8749750000000001</v>
          </cell>
          <cell r="CT21">
            <v>7.8749800000000008</v>
          </cell>
          <cell r="CU21">
            <v>7.8649850000000008</v>
          </cell>
          <cell r="CV21">
            <v>7.8599700000000006</v>
          </cell>
          <cell r="CW21">
            <v>7.8599700000000006</v>
          </cell>
          <cell r="CX21">
            <v>7.9949750000000002</v>
          </cell>
          <cell r="CY21">
            <v>7.984985</v>
          </cell>
          <cell r="CZ21">
            <v>7.984985</v>
          </cell>
          <cell r="DA21">
            <v>7.9799799999999994</v>
          </cell>
          <cell r="DB21">
            <v>7.9799850000000001</v>
          </cell>
          <cell r="DC21">
            <v>7.9799799999999994</v>
          </cell>
          <cell r="DD21">
            <v>7.9699749999999998</v>
          </cell>
          <cell r="DE21">
            <v>7.9699899999999992</v>
          </cell>
          <cell r="DF21">
            <v>7.9699849999999994</v>
          </cell>
          <cell r="DG21">
            <v>8.0449850000000005</v>
          </cell>
          <cell r="DH21">
            <v>8.0449749999999991</v>
          </cell>
          <cell r="DI21">
            <v>8.0399750000000001</v>
          </cell>
          <cell r="DJ21">
            <v>8.0399849999999997</v>
          </cell>
          <cell r="DK21">
            <v>8.0349749999999993</v>
          </cell>
          <cell r="DL21">
            <v>8.0799799999999991</v>
          </cell>
          <cell r="DM21">
            <v>8.0749700000000004</v>
          </cell>
          <cell r="DN21">
            <v>8.0699849999999991</v>
          </cell>
          <cell r="DO21">
            <v>8.0649750000000004</v>
          </cell>
          <cell r="DP21">
            <v>8.0849899999999995</v>
          </cell>
          <cell r="DQ21">
            <v>8.0499749999999999</v>
          </cell>
          <cell r="DR21">
            <v>8.0449799999999989</v>
          </cell>
          <cell r="DS21">
            <v>8.0399850000000015</v>
          </cell>
          <cell r="DT21">
            <v>8.0399750000000001</v>
          </cell>
          <cell r="DU21">
            <v>8.0399899999999995</v>
          </cell>
          <cell r="DV21">
            <v>8.0299849999999999</v>
          </cell>
          <cell r="DW21">
            <v>8.0249900000000007</v>
          </cell>
          <cell r="DX21">
            <v>8.0249900000000007</v>
          </cell>
          <cell r="DY21">
            <v>7.9899850000000008</v>
          </cell>
          <cell r="DZ21">
            <v>7.9849800000000002</v>
          </cell>
          <cell r="EA21">
            <v>7.9799800000000003</v>
          </cell>
          <cell r="EB21">
            <v>7.9799750000000005</v>
          </cell>
          <cell r="EC21">
            <v>7.9999850000000006</v>
          </cell>
          <cell r="ED21">
            <v>7.9049899999999997</v>
          </cell>
          <cell r="EE21">
            <v>7.9349799999999995</v>
          </cell>
          <cell r="EF21">
            <v>7.93499</v>
          </cell>
          <cell r="EG21">
            <v>7.9299749999999998</v>
          </cell>
          <cell r="EH21">
            <v>7.8849850000000004</v>
          </cell>
          <cell r="EI21">
            <v>7.8649850000000008</v>
          </cell>
          <cell r="EJ21">
            <v>7.8849900000000002</v>
          </cell>
          <cell r="EK21">
            <v>7.8849850000000004</v>
          </cell>
          <cell r="EL21">
            <v>8.2099800000000016</v>
          </cell>
          <cell r="EM21">
            <v>8.2149800000000006</v>
          </cell>
          <cell r="EN21">
            <v>8.214974999999999</v>
          </cell>
          <cell r="EO21">
            <v>8.2149850000000004</v>
          </cell>
          <cell r="EP21">
            <v>8.2149850000000004</v>
          </cell>
          <cell r="EQ21">
            <v>8.1814749999999989</v>
          </cell>
          <cell r="ER21">
            <v>8.1814850000000003</v>
          </cell>
          <cell r="ES21">
            <v>8.181495</v>
          </cell>
          <cell r="ET21">
            <v>8.1814850000000003</v>
          </cell>
          <cell r="EU21">
            <v>8.1814749999999989</v>
          </cell>
          <cell r="EV21">
            <v>8.1814900000000002</v>
          </cell>
          <cell r="EW21">
            <v>8.1814749999999989</v>
          </cell>
          <cell r="EX21">
            <v>8.1799949999999999</v>
          </cell>
          <cell r="EY21">
            <v>8.183485000000001</v>
          </cell>
          <cell r="EZ21">
            <v>8.1834799999999994</v>
          </cell>
          <cell r="FA21">
            <v>8.1834900000000008</v>
          </cell>
          <cell r="FB21">
            <v>8.1834799999999994</v>
          </cell>
          <cell r="FC21">
            <v>8.1544799999999995</v>
          </cell>
          <cell r="FD21">
            <v>8.11998</v>
          </cell>
          <cell r="FE21">
            <v>8.1149950000000004</v>
          </cell>
          <cell r="FF21">
            <v>8.1149750000000012</v>
          </cell>
          <cell r="FG21">
            <v>8.1149699999999996</v>
          </cell>
          <cell r="FH21">
            <v>8.1099749999999986</v>
          </cell>
          <cell r="FI21">
            <v>8.0849900000000012</v>
          </cell>
          <cell r="FJ21">
            <v>8.0799850000000006</v>
          </cell>
          <cell r="FK21">
            <v>8.0799850000000006</v>
          </cell>
          <cell r="FL21">
            <v>8.2200100000000003</v>
          </cell>
          <cell r="FM21">
            <v>8.0749899999999997</v>
          </cell>
          <cell r="FN21">
            <v>8.0349800000000009</v>
          </cell>
          <cell r="FO21">
            <v>8.0299700000000005</v>
          </cell>
          <cell r="FP21">
            <v>8.0299899999999997</v>
          </cell>
          <cell r="FQ21">
            <v>8.0299800000000001</v>
          </cell>
          <cell r="FR21">
            <v>8.0099800000000005</v>
          </cell>
          <cell r="FS21">
            <v>8.0099750000000007</v>
          </cell>
          <cell r="FT21">
            <v>8.0099800000000005</v>
          </cell>
          <cell r="FU21">
            <v>8.0049849999999996</v>
          </cell>
          <cell r="FV21">
            <v>8.0049799999999998</v>
          </cell>
          <cell r="FW21">
            <v>8.009995</v>
          </cell>
          <cell r="FX21">
            <v>8.009995</v>
          </cell>
          <cell r="FY21">
            <v>8.0049799999999998</v>
          </cell>
          <cell r="FZ21">
            <v>8.0049899999999994</v>
          </cell>
          <cell r="GA21">
            <v>7.9999850000000006</v>
          </cell>
          <cell r="GB21">
            <v>8.0149799999999995</v>
          </cell>
          <cell r="GC21">
            <v>8.0149849999999994</v>
          </cell>
          <cell r="GD21">
            <v>8.0099800000000005</v>
          </cell>
          <cell r="GE21">
            <v>8.0099750000000007</v>
          </cell>
          <cell r="GF21">
            <v>8.0199850000000001</v>
          </cell>
          <cell r="GG21">
            <v>7.984985</v>
          </cell>
          <cell r="GH21">
            <v>7.9799849999999992</v>
          </cell>
          <cell r="GI21">
            <v>7.9799950000000006</v>
          </cell>
          <cell r="GJ21">
            <v>7.9799800000000003</v>
          </cell>
          <cell r="GK21">
            <v>7.9099950000000003</v>
          </cell>
          <cell r="GL21">
            <v>7.8049750000000007</v>
          </cell>
          <cell r="GM21">
            <v>7.8049749999999998</v>
          </cell>
          <cell r="GN21">
            <v>7.8049749999999998</v>
          </cell>
          <cell r="GO21">
            <v>7.8199749999999995</v>
          </cell>
          <cell r="GP21">
            <v>7.799995</v>
          </cell>
          <cell r="GQ21">
            <v>7.7949850000000005</v>
          </cell>
          <cell r="GR21">
            <v>7.794975</v>
          </cell>
          <cell r="GS21">
            <v>7.7949799999999998</v>
          </cell>
          <cell r="GT21">
            <v>7.7299749999999996</v>
          </cell>
          <cell r="GU21">
            <v>7.7349800000000002</v>
          </cell>
          <cell r="GV21">
            <v>7.7299899999999999</v>
          </cell>
          <cell r="GW21">
            <v>7.7299799999999994</v>
          </cell>
          <cell r="GX21">
            <v>7.7299950000000006</v>
          </cell>
          <cell r="GY21">
            <v>7.7749699999999997</v>
          </cell>
          <cell r="GZ21">
            <v>7.7699850000000001</v>
          </cell>
          <cell r="HA21">
            <v>7.7699750000000005</v>
          </cell>
          <cell r="HB21">
            <v>7.7649799999999995</v>
          </cell>
          <cell r="HC21">
            <v>7.7649799999999995</v>
          </cell>
          <cell r="HD21">
            <v>7.7649749999999997</v>
          </cell>
          <cell r="HE21">
            <v>7.7649799999999995</v>
          </cell>
          <cell r="HF21">
            <v>7.7599799999999997</v>
          </cell>
          <cell r="HG21">
            <v>7.74498</v>
          </cell>
          <cell r="HH21">
            <v>7.7449849999999998</v>
          </cell>
          <cell r="HI21">
            <v>7.7749699999999997</v>
          </cell>
          <cell r="HJ21">
            <v>7.7599799999999997</v>
          </cell>
          <cell r="HK21">
            <v>7.7549899999999994</v>
          </cell>
          <cell r="HL21">
            <v>7.7549950000000001</v>
          </cell>
          <cell r="HM21">
            <v>7.7549899999999994</v>
          </cell>
          <cell r="HN21">
            <v>7.7749950000000005</v>
          </cell>
          <cell r="HO21">
            <v>7.7499799999999999</v>
          </cell>
          <cell r="HP21">
            <v>7.7499850000000006</v>
          </cell>
          <cell r="HQ21">
            <v>7.7499700000000002</v>
          </cell>
          <cell r="HR21">
            <v>7.7649799999999995</v>
          </cell>
          <cell r="HS21">
            <v>7.7649849999999994</v>
          </cell>
          <cell r="HT21">
            <v>7.7649799999999995</v>
          </cell>
          <cell r="HU21">
            <v>7.7649949999999999</v>
          </cell>
          <cell r="HV21">
            <v>7.7599800000000005</v>
          </cell>
          <cell r="HW21">
            <v>7.7549899999999994</v>
          </cell>
          <cell r="HX21">
            <v>7.7549849999999996</v>
          </cell>
          <cell r="HY21">
            <v>7.7549849999999996</v>
          </cell>
          <cell r="HZ21">
            <v>7.7499750000000001</v>
          </cell>
          <cell r="IA21">
            <v>7.7699800000000003</v>
          </cell>
          <cell r="IB21">
            <v>7.7449849999999998</v>
          </cell>
          <cell r="IC21">
            <v>7.7449899999999996</v>
          </cell>
          <cell r="ID21">
            <v>7.7449899999999996</v>
          </cell>
          <cell r="IE21">
            <v>7.7399750000000003</v>
          </cell>
          <cell r="IF21">
            <v>7.7399750000000003</v>
          </cell>
          <cell r="IG21">
            <v>7.7999799999999997</v>
          </cell>
          <cell r="IH21">
            <v>7.709975</v>
          </cell>
          <cell r="II21">
            <v>7.7049849999999998</v>
          </cell>
          <cell r="IJ21">
            <v>7.6999899999999997</v>
          </cell>
          <cell r="IK21">
            <v>7.6699950000000001</v>
          </cell>
          <cell r="IL21">
            <v>7.649985</v>
          </cell>
          <cell r="IM21">
            <v>7.6449749999999996</v>
          </cell>
          <cell r="IN21">
            <v>7.6399799999999995</v>
          </cell>
          <cell r="IO21">
            <v>7.7749800000000002</v>
          </cell>
          <cell r="IP21">
            <v>7.76999</v>
          </cell>
          <cell r="IQ21">
            <v>7.7699850000000001</v>
          </cell>
          <cell r="IR21">
            <v>7.7699850000000001</v>
          </cell>
          <cell r="IS21">
            <v>7.7649949999999999</v>
          </cell>
          <cell r="IT21">
            <v>7.7399899999999997</v>
          </cell>
          <cell r="IU21">
            <v>7.7299799999999994</v>
          </cell>
          <cell r="IV21">
            <v>7.7299949999999997</v>
          </cell>
          <cell r="IW21">
            <v>7.7299949999999997</v>
          </cell>
          <cell r="IX21">
            <v>7.7249850000000002</v>
          </cell>
          <cell r="IY21">
            <v>7.7399899999999997</v>
          </cell>
          <cell r="IZ21">
            <v>7.7399899999999997</v>
          </cell>
          <cell r="JA21">
            <v>7.7850099999999998</v>
          </cell>
          <cell r="JB21">
            <v>7.734985</v>
          </cell>
          <cell r="JC21">
            <v>7.7299699999999998</v>
          </cell>
          <cell r="JD21">
            <v>7.6849949999999998</v>
          </cell>
          <cell r="JE21">
            <v>7.7099799999999998</v>
          </cell>
          <cell r="JF21">
            <v>7.6949900000000007</v>
          </cell>
          <cell r="JG21">
            <v>7.6799949999999999</v>
          </cell>
          <cell r="JH21">
            <v>7.6799850000000003</v>
          </cell>
          <cell r="JI21">
            <v>7.69001</v>
          </cell>
          <cell r="JJ21">
            <v>7.6849949999999998</v>
          </cell>
          <cell r="JK21">
            <v>7.6650050000000007</v>
          </cell>
          <cell r="JL21">
            <v>7.7199849999999994</v>
          </cell>
          <cell r="JM21">
            <v>7.7199849999999994</v>
          </cell>
          <cell r="JN21">
            <v>7.8099950000000007</v>
          </cell>
          <cell r="JO21">
            <v>7.759995</v>
          </cell>
          <cell r="JP21">
            <v>7.74</v>
          </cell>
          <cell r="JQ21">
            <v>7.7299899999999999</v>
          </cell>
          <cell r="JR21">
            <v>7.7249850000000002</v>
          </cell>
          <cell r="JS21">
            <v>7.7249800000000004</v>
          </cell>
          <cell r="JT21">
            <v>7.6699950000000001</v>
          </cell>
          <cell r="JU21">
            <v>7.649985</v>
          </cell>
          <cell r="JV21">
            <v>7.6449749999999996</v>
          </cell>
          <cell r="JW21">
            <v>7.6399799999999995</v>
          </cell>
          <cell r="JX21">
            <v>7.76999</v>
          </cell>
          <cell r="JY21">
            <v>7.7549849999999996</v>
          </cell>
          <cell r="JZ21">
            <v>7.7549849999999996</v>
          </cell>
          <cell r="KA21">
            <v>7.7299799999999994</v>
          </cell>
          <cell r="KB21">
            <v>7.7249850000000002</v>
          </cell>
          <cell r="KC21">
            <v>7.7199949999999999</v>
          </cell>
          <cell r="KD21">
            <v>7.7099899999999995</v>
          </cell>
          <cell r="KE21">
            <v>7.6949950000000005</v>
          </cell>
          <cell r="KF21">
            <v>7.6849800000000004</v>
          </cell>
          <cell r="KG21">
            <v>7.6849699999999999</v>
          </cell>
          <cell r="KH21">
            <v>7.7550000000000008</v>
          </cell>
          <cell r="KI21">
            <v>7.7249850000000002</v>
          </cell>
          <cell r="KJ21">
            <v>7.69998</v>
          </cell>
          <cell r="KK21">
            <v>7.7449949999999994</v>
          </cell>
          <cell r="KL21">
            <v>7.7449949999999994</v>
          </cell>
          <cell r="KM21">
            <v>7.7249750000000006</v>
          </cell>
          <cell r="KN21">
            <v>7.72499</v>
          </cell>
          <cell r="KO21">
            <v>7.7149850000000004</v>
          </cell>
          <cell r="KP21">
            <v>7.7049900000000004</v>
          </cell>
          <cell r="KQ21">
            <v>7.77</v>
          </cell>
          <cell r="KR21">
            <v>7.7499799999999999</v>
          </cell>
          <cell r="KS21">
            <v>7.7299799999999994</v>
          </cell>
          <cell r="KT21">
            <v>7.7299850000000001</v>
          </cell>
          <cell r="KU21">
            <v>7.7249850000000002</v>
          </cell>
          <cell r="KV21">
            <v>7.7049900000000004</v>
          </cell>
          <cell r="KW21">
            <v>7.6949749999999995</v>
          </cell>
          <cell r="KX21">
            <v>7.6899999999999995</v>
          </cell>
          <cell r="KY21">
            <v>7.6849999999999996</v>
          </cell>
          <cell r="KZ21">
            <v>7.6649949999999993</v>
          </cell>
          <cell r="LA21">
            <v>7.660005</v>
          </cell>
          <cell r="LB21">
            <v>7.6549800000000001</v>
          </cell>
          <cell r="LC21">
            <v>7.9949849999999998</v>
          </cell>
          <cell r="LD21">
            <v>7.99498</v>
          </cell>
          <cell r="LE21">
            <v>7.9849750000000004</v>
          </cell>
          <cell r="LF21">
            <v>7.9849800000000002</v>
          </cell>
          <cell r="LG21">
            <v>7.9299800000000005</v>
          </cell>
          <cell r="LH21">
            <v>7.9349799999999995</v>
          </cell>
          <cell r="LI21">
            <v>7.9249849999999995</v>
          </cell>
          <cell r="LJ21">
            <v>7.9249799999999997</v>
          </cell>
          <cell r="LK21">
            <v>7.9249749999999999</v>
          </cell>
          <cell r="LL21">
            <v>7.9449800000000002</v>
          </cell>
          <cell r="LM21">
            <v>7.82498</v>
          </cell>
          <cell r="LN21">
            <v>7.82498</v>
          </cell>
          <cell r="LO21">
            <v>7.8199800000000002</v>
          </cell>
          <cell r="LP21">
            <v>7.8149850000000001</v>
          </cell>
          <cell r="LQ21">
            <v>7.7199850000000003</v>
          </cell>
          <cell r="LR21">
            <v>7.7599900000000002</v>
          </cell>
          <cell r="LS21">
            <v>7.6949899999999998</v>
          </cell>
          <cell r="LT21">
            <v>7.6899850000000001</v>
          </cell>
          <cell r="LU21">
            <v>7.6899750000000004</v>
          </cell>
          <cell r="LV21">
            <v>7.6849950000000007</v>
          </cell>
          <cell r="LW21">
            <v>7.7699750000000005</v>
          </cell>
          <cell r="LX21">
            <v>7.76999</v>
          </cell>
          <cell r="LY21">
            <v>7.7649850000000002</v>
          </cell>
          <cell r="LZ21">
            <v>7.7599850000000004</v>
          </cell>
          <cell r="MA21">
            <v>7.7599850000000004</v>
          </cell>
          <cell r="MB21">
            <v>7.7549900000000003</v>
          </cell>
          <cell r="MC21">
            <v>7.8049949999999999</v>
          </cell>
          <cell r="MD21">
            <v>7.77501</v>
          </cell>
          <cell r="ME21">
            <v>7.7750000000000004</v>
          </cell>
          <cell r="MF21">
            <v>7.77</v>
          </cell>
          <cell r="MG21">
            <v>7.7949900000000003</v>
          </cell>
          <cell r="MH21">
            <v>7.7649850000000002</v>
          </cell>
          <cell r="MI21">
            <v>7.754975</v>
          </cell>
          <cell r="MJ21">
            <v>7.7549799999999998</v>
          </cell>
          <cell r="MK21">
            <v>7.754975</v>
          </cell>
          <cell r="ML21">
            <v>7.7499700000000002</v>
          </cell>
          <cell r="MM21">
            <v>7.7499849999999997</v>
          </cell>
          <cell r="MN21">
            <v>7.8549749999999996</v>
          </cell>
          <cell r="MO21">
            <v>7.74498</v>
          </cell>
          <cell r="MP21">
            <v>7.7399750000000003</v>
          </cell>
          <cell r="MQ21">
            <v>7.7499700000000002</v>
          </cell>
          <cell r="MR21">
            <v>7.7499849999999997</v>
          </cell>
          <cell r="MS21">
            <v>7.7449849999999998</v>
          </cell>
          <cell r="MT21">
            <v>7.74498</v>
          </cell>
          <cell r="MU21">
            <v>7.7399750000000003</v>
          </cell>
          <cell r="MV21">
            <v>7.8049850000000003</v>
          </cell>
          <cell r="MW21">
            <v>7.7799800000000001</v>
          </cell>
          <cell r="MX21">
            <v>7.7799800000000001</v>
          </cell>
          <cell r="MY21">
            <v>7.7799800000000001</v>
          </cell>
          <cell r="MZ21">
            <v>7.7699700000000007</v>
          </cell>
          <cell r="NA21">
            <v>7.7699800000000003</v>
          </cell>
          <cell r="NB21">
            <v>7.7399900000000006</v>
          </cell>
          <cell r="NC21">
            <v>7.734985</v>
          </cell>
          <cell r="ND21">
            <v>7.734985</v>
          </cell>
          <cell r="NE21">
            <v>7.7349750000000004</v>
          </cell>
          <cell r="NF21">
            <v>7.7299800000000003</v>
          </cell>
          <cell r="NG21">
            <v>7.7249850000000002</v>
          </cell>
          <cell r="NH21">
            <v>7.7249750000000006</v>
          </cell>
          <cell r="NI21">
            <v>7.72499</v>
          </cell>
          <cell r="NJ21">
            <v>7.7249699999999999</v>
          </cell>
          <cell r="NK21">
            <v>7.734985</v>
          </cell>
          <cell r="NL21">
            <v>7.7299850000000001</v>
          </cell>
          <cell r="NM21">
            <v>7.7299850000000001</v>
          </cell>
          <cell r="NN21">
            <v>7.7299850000000001</v>
          </cell>
          <cell r="NO21">
            <v>7.6749700000000001</v>
          </cell>
          <cell r="NP21">
            <v>7.6299799999999998</v>
          </cell>
          <cell r="NQ21">
            <v>7.6249900000000004</v>
          </cell>
          <cell r="NR21">
            <v>7.6249849999999997</v>
          </cell>
          <cell r="NS21">
            <v>7.64499</v>
          </cell>
          <cell r="NT21">
            <v>7.6349850000000004</v>
          </cell>
          <cell r="NU21">
            <v>7.6149849999999999</v>
          </cell>
          <cell r="NV21">
            <v>7.6149800000000001</v>
          </cell>
          <cell r="NW21">
            <v>7.61998</v>
          </cell>
          <cell r="NX21">
            <v>7.61998</v>
          </cell>
          <cell r="NY21">
            <v>7.649985</v>
          </cell>
          <cell r="NZ21">
            <v>7.6499899999999998</v>
          </cell>
          <cell r="OA21">
            <v>7.6499699999999997</v>
          </cell>
          <cell r="OB21">
            <v>7.629975</v>
          </cell>
          <cell r="OC21">
            <v>7.6399850000000002</v>
          </cell>
          <cell r="OD21">
            <v>7.6399749999999997</v>
          </cell>
          <cell r="OE21">
            <v>7.6399850000000002</v>
          </cell>
          <cell r="OF21">
            <v>7.6749700000000001</v>
          </cell>
          <cell r="OG21">
            <v>7.6349850000000004</v>
          </cell>
          <cell r="OH21">
            <v>7.63497</v>
          </cell>
          <cell r="OI21">
            <v>7.6349900000000002</v>
          </cell>
          <cell r="OJ21">
            <v>7.6349850000000004</v>
          </cell>
          <cell r="OK21">
            <v>7.6449750000000005</v>
          </cell>
          <cell r="OL21">
            <v>7.64499</v>
          </cell>
          <cell r="OM21">
            <v>7.64499</v>
          </cell>
          <cell r="ON21">
            <v>7.6399749999999997</v>
          </cell>
          <cell r="OO21">
            <v>7.6299849999999996</v>
          </cell>
          <cell r="OP21">
            <v>7.63497</v>
          </cell>
          <cell r="OQ21">
            <v>7.6299799999999998</v>
          </cell>
          <cell r="OR21">
            <v>7.6299849999999996</v>
          </cell>
          <cell r="OS21">
            <v>7.6249699999999994</v>
          </cell>
          <cell r="OT21">
            <v>7.6249850000000006</v>
          </cell>
          <cell r="OU21">
            <v>7.5999800000000004</v>
          </cell>
          <cell r="OV21">
            <v>7.5999850000000002</v>
          </cell>
          <cell r="OW21">
            <v>7.59999</v>
          </cell>
          <cell r="OX21">
            <v>7.55497</v>
          </cell>
          <cell r="OY21">
            <v>7.5549949999999999</v>
          </cell>
          <cell r="OZ21">
            <v>7.5249800000000002</v>
          </cell>
          <cell r="PA21">
            <v>7.5250000000000004</v>
          </cell>
          <cell r="PB21">
            <v>7.5249799999999993</v>
          </cell>
          <cell r="PC21">
            <v>7.51999</v>
          </cell>
          <cell r="PD21">
            <v>7.4999850000000006</v>
          </cell>
          <cell r="PE21">
            <v>7.4999850000000006</v>
          </cell>
          <cell r="PF21">
            <v>7.4999900000000004</v>
          </cell>
          <cell r="PG21">
            <v>7.49498</v>
          </cell>
          <cell r="PH21">
            <v>7.4949899999999996</v>
          </cell>
          <cell r="PI21">
            <v>7.5199800000000003</v>
          </cell>
          <cell r="PJ21">
            <v>7.524985</v>
          </cell>
          <cell r="PK21">
            <v>7.524985</v>
          </cell>
          <cell r="PL21">
            <v>7.5249800000000002</v>
          </cell>
          <cell r="PM21">
            <v>7.524985</v>
          </cell>
          <cell r="PN21">
            <v>7.5199800000000003</v>
          </cell>
          <cell r="PO21">
            <v>7.5199800000000003</v>
          </cell>
          <cell r="PP21">
            <v>7.5149850000000002</v>
          </cell>
          <cell r="PQ21">
            <v>7.5149900000000001</v>
          </cell>
          <cell r="PR21">
            <v>7.5149749999999997</v>
          </cell>
          <cell r="PS21">
            <v>7.5149899999999992</v>
          </cell>
          <cell r="PT21">
            <v>7.4999800000000008</v>
          </cell>
          <cell r="PU21">
            <v>7.4999850000000006</v>
          </cell>
          <cell r="PV21">
            <v>7.4999850000000006</v>
          </cell>
          <cell r="PW21">
            <v>7.4999700000000002</v>
          </cell>
          <cell r="PX21">
            <v>7.4499899999999997</v>
          </cell>
          <cell r="PY21">
            <v>7.4249849999999995</v>
          </cell>
          <cell r="PZ21">
            <v>7.4249900000000002</v>
          </cell>
          <cell r="QA21">
            <v>7.4249849999999995</v>
          </cell>
          <cell r="QB21">
            <v>7.4199850000000005</v>
          </cell>
          <cell r="QC21">
            <v>7.4149949999999993</v>
          </cell>
          <cell r="QD21">
            <v>7.3649750000000003</v>
          </cell>
          <cell r="QE21">
            <v>7.3549850000000001</v>
          </cell>
          <cell r="QF21">
            <v>7.3549899999999999</v>
          </cell>
          <cell r="QG21">
            <v>7.3499850000000002</v>
          </cell>
          <cell r="QH21">
            <v>7.4299850000000003</v>
          </cell>
          <cell r="QI21">
            <v>7.3899749999999997</v>
          </cell>
          <cell r="QJ21">
            <v>7.3899749999999997</v>
          </cell>
          <cell r="QK21">
            <v>7.3899749999999997</v>
          </cell>
          <cell r="QL21">
            <v>7.4149799999999999</v>
          </cell>
          <cell r="QM21">
            <v>7.4149849999999997</v>
          </cell>
          <cell r="QN21">
            <v>7.4149750000000001</v>
          </cell>
          <cell r="QO21">
            <v>7.4149750000000001</v>
          </cell>
          <cell r="QP21">
            <v>7.4099849999999998</v>
          </cell>
          <cell r="QQ21">
            <v>7.4099850000000007</v>
          </cell>
          <cell r="QR21">
            <v>7.4099750000000002</v>
          </cell>
          <cell r="QS21">
            <v>7.4074749999999998</v>
          </cell>
          <cell r="QT21">
            <v>7.4099850000000007</v>
          </cell>
          <cell r="QU21">
            <v>7.3399900000000002</v>
          </cell>
          <cell r="QV21">
            <v>7.3399800000000006</v>
          </cell>
          <cell r="QW21">
            <v>7.3424800000000001</v>
          </cell>
          <cell r="QX21">
            <v>7.3374749999999995</v>
          </cell>
          <cell r="QY21">
            <v>7.2449849999999998</v>
          </cell>
          <cell r="QZ21">
            <v>7.2449849999999998</v>
          </cell>
          <cell r="RA21">
            <v>7.2399800000000001</v>
          </cell>
          <cell r="RB21">
            <v>7.2399800000000001</v>
          </cell>
          <cell r="RC21">
            <v>7.2499950000000002</v>
          </cell>
          <cell r="RD21">
            <v>7.2399749999999994</v>
          </cell>
          <cell r="RE21">
            <v>7.2399749999999994</v>
          </cell>
          <cell r="RF21">
            <v>7.2399799999999992</v>
          </cell>
          <cell r="RG21">
            <v>7.2349750000000004</v>
          </cell>
          <cell r="RH21">
            <v>7.1499799999999993</v>
          </cell>
          <cell r="RI21">
            <v>7.1449850000000001</v>
          </cell>
          <cell r="RJ21">
            <v>7.1674799999999994</v>
          </cell>
          <cell r="RK21">
            <v>7.1624650000000001</v>
          </cell>
          <cell r="RL21">
            <v>7.1624800000000004</v>
          </cell>
          <cell r="RM21">
            <v>7.15998</v>
          </cell>
          <cell r="RN21">
            <v>7.1749749999999999</v>
          </cell>
          <cell r="RO21">
            <v>7.169975</v>
          </cell>
          <cell r="RP21">
            <v>7.1649799999999999</v>
          </cell>
          <cell r="RQ21">
            <v>7.1649899999999995</v>
          </cell>
          <cell r="RR21">
            <v>7.15998</v>
          </cell>
          <cell r="RS21">
            <v>7.167465</v>
          </cell>
          <cell r="RT21">
            <v>7.1066433333333334</v>
          </cell>
          <cell r="RU21">
            <v>7.1049866666666661</v>
          </cell>
          <cell r="RV21">
            <v>7.1049833333333332</v>
          </cell>
          <cell r="RW21">
            <v>7.1266500000000006</v>
          </cell>
          <cell r="RX21">
            <v>7.1349866666666664</v>
          </cell>
          <cell r="RY21">
            <v>7.1349833333333335</v>
          </cell>
          <cell r="RZ21">
            <v>7.1316500000000005</v>
          </cell>
          <cell r="SA21">
            <v>7.1316433333333329</v>
          </cell>
          <cell r="SB21">
            <v>7.1824849999999998</v>
          </cell>
          <cell r="SC21">
            <v>7.1083183333333331</v>
          </cell>
          <cell r="SD21">
            <v>7.1083283333333327</v>
          </cell>
          <cell r="SE21">
            <v>7.1875099999999996</v>
          </cell>
          <cell r="SF21">
            <v>7.1450049999999994</v>
          </cell>
          <cell r="SG21">
            <v>7.0866566666666664</v>
          </cell>
          <cell r="SH21">
            <v>7.0799866666666667</v>
          </cell>
          <cell r="SI21">
            <v>7.0799866666666667</v>
          </cell>
          <cell r="SJ21">
            <v>7.0766666666666671</v>
          </cell>
          <cell r="SK21">
            <v>7.0766599999999995</v>
          </cell>
          <cell r="SL21">
            <v>7.0866533333333335</v>
          </cell>
          <cell r="SM21">
            <v>7.0833166666666676</v>
          </cell>
          <cell r="SN21">
            <v>7.0699933333333336</v>
          </cell>
          <cell r="SO21">
            <v>7.0666599999999997</v>
          </cell>
          <cell r="SP21">
            <v>7.0899933333333331</v>
          </cell>
          <cell r="SQ21">
            <v>7.1049850000000001</v>
          </cell>
          <cell r="SR21">
            <v>7.1149699999999996</v>
          </cell>
          <cell r="SS21">
            <v>7.1149800000000001</v>
          </cell>
          <cell r="ST21">
            <v>7.1099949999999996</v>
          </cell>
          <cell r="SU21">
            <v>7.1099949999999996</v>
          </cell>
          <cell r="SV21">
            <v>7.1049950000000006</v>
          </cell>
          <cell r="SW21">
            <v>7.0949849999999994</v>
          </cell>
          <cell r="SX21">
            <v>7.0949749999999998</v>
          </cell>
          <cell r="SY21">
            <v>7.0949899999999992</v>
          </cell>
          <cell r="SZ21">
            <v>7.09</v>
          </cell>
          <cell r="TA21">
            <v>7.1549849999999999</v>
          </cell>
          <cell r="TB21">
            <v>7.14499</v>
          </cell>
          <cell r="TC21">
            <v>7.1449800000000003</v>
          </cell>
          <cell r="TD21">
            <v>7.1499800000000002</v>
          </cell>
          <cell r="TE21">
            <v>7.1499899999999998</v>
          </cell>
          <cell r="TF21">
            <v>7.149985</v>
          </cell>
          <cell r="TG21">
            <v>7.149985</v>
          </cell>
          <cell r="TH21">
            <v>7.1449800000000003</v>
          </cell>
          <cell r="TI21">
            <v>7.1449800000000003</v>
          </cell>
          <cell r="TJ21">
            <v>7.14499</v>
          </cell>
          <cell r="TK21">
            <v>7.2749799999999993</v>
          </cell>
          <cell r="TL21">
            <v>7.2649749999999997</v>
          </cell>
          <cell r="TM21">
            <v>7.2599900000000002</v>
          </cell>
          <cell r="TN21">
            <v>7.2549799999999998</v>
          </cell>
          <cell r="TO21">
            <v>7.2249800000000004</v>
          </cell>
          <cell r="TP21">
            <v>7.2199949999999999</v>
          </cell>
          <cell r="TQ21">
            <v>7.2099849999999996</v>
          </cell>
          <cell r="TR21">
            <v>7.2050049999999999</v>
          </cell>
          <cell r="TS21">
            <v>7.194985</v>
          </cell>
          <cell r="TT21">
            <v>7.2249850000000002</v>
          </cell>
          <cell r="TU21">
            <v>7.2649749999999997</v>
          </cell>
          <cell r="TV21">
            <v>7.2624899999999997</v>
          </cell>
          <cell r="TW21">
            <v>7.2624899999999997</v>
          </cell>
          <cell r="TX21">
            <v>7.2849849999999998</v>
          </cell>
          <cell r="TY21">
            <v>7.3549800000000003</v>
          </cell>
          <cell r="TZ21">
            <v>7.3900100000000002</v>
          </cell>
          <cell r="UA21">
            <v>7.3399900000000002</v>
          </cell>
          <cell r="UB21">
            <v>7.3399900000000002</v>
          </cell>
          <cell r="UC21">
            <v>7.53498</v>
          </cell>
          <cell r="UD21">
            <v>7.5899900000000002</v>
          </cell>
          <cell r="UE21">
            <v>7.5899800000000006</v>
          </cell>
          <cell r="UF21">
            <v>7.5399849999999997</v>
          </cell>
          <cell r="UG21">
            <v>7.5399950000000002</v>
          </cell>
          <cell r="UH21">
            <v>7.5399750000000001</v>
          </cell>
          <cell r="UI21">
            <v>7.5199700000000007</v>
          </cell>
          <cell r="UJ21">
            <v>7.51</v>
          </cell>
          <cell r="UK21">
            <v>7.4899900000000006</v>
          </cell>
          <cell r="UL21">
            <v>7.484985</v>
          </cell>
          <cell r="UM21">
            <v>7.4800050000000002</v>
          </cell>
          <cell r="UN21">
            <v>7.4699949999999999</v>
          </cell>
          <cell r="UO21">
            <v>7.6499699999999997</v>
          </cell>
          <cell r="UP21">
            <v>7.6199849999999998</v>
          </cell>
          <cell r="UQ21">
            <v>7.6149900000000006</v>
          </cell>
          <cell r="UR21">
            <v>7.6099899999999998</v>
          </cell>
          <cell r="US21">
            <v>7.6049899999999999</v>
          </cell>
          <cell r="UT21">
            <v>7.6449850000000001</v>
          </cell>
          <cell r="UU21">
            <v>7.6399749999999997</v>
          </cell>
          <cell r="UV21">
            <v>7.6349850000000004</v>
          </cell>
          <cell r="UW21">
            <v>7.6299849999999996</v>
          </cell>
          <cell r="UX21">
            <v>7.6199849999999998</v>
          </cell>
          <cell r="UY21">
            <v>7.6649949999999993</v>
          </cell>
          <cell r="UZ21">
            <v>7.6249850000000006</v>
          </cell>
          <cell r="VA21">
            <v>7.6199849999999998</v>
          </cell>
          <cell r="VB21">
            <v>7.6199750000000002</v>
          </cell>
          <cell r="VC21">
            <v>7.6199849999999998</v>
          </cell>
          <cell r="VD21">
            <v>7.68499</v>
          </cell>
          <cell r="VE21">
            <v>7.6849799999999995</v>
          </cell>
          <cell r="VF21">
            <v>7.6849949999999998</v>
          </cell>
          <cell r="VG21">
            <v>7.6849799999999995</v>
          </cell>
          <cell r="VH21">
            <v>7.68499</v>
          </cell>
          <cell r="VI21">
            <v>7.6849849999999993</v>
          </cell>
          <cell r="VJ21">
            <v>7.6749799999999997</v>
          </cell>
          <cell r="VK21">
            <v>7.6749899999999993</v>
          </cell>
          <cell r="VL21">
            <v>7.6749749999999999</v>
          </cell>
          <cell r="VM21">
            <v>7.6749900000000002</v>
          </cell>
          <cell r="VN21">
            <v>7.6799900000000001</v>
          </cell>
          <cell r="VO21">
            <v>7.609985</v>
          </cell>
          <cell r="VP21">
            <v>7.6099949999999996</v>
          </cell>
          <cell r="VQ21">
            <v>7.6099750000000004</v>
          </cell>
          <cell r="VR21">
            <v>7.5249699999999997</v>
          </cell>
          <cell r="VS21">
            <v>7.5349850000000007</v>
          </cell>
          <cell r="VT21">
            <v>7.5299899999999997</v>
          </cell>
          <cell r="VU21">
            <v>7.5299800000000001</v>
          </cell>
          <cell r="VV21">
            <v>7.5299800000000001</v>
          </cell>
          <cell r="VW21">
            <v>7.5249699999999997</v>
          </cell>
          <cell r="VX21">
            <v>7.6099800000000002</v>
          </cell>
          <cell r="VY21">
            <v>7.5999800000000004</v>
          </cell>
          <cell r="VZ21">
            <v>7.5499799999999997</v>
          </cell>
          <cell r="WA21">
            <v>7.5049899999999994</v>
          </cell>
          <cell r="WB21">
            <v>7.5174875000000005</v>
          </cell>
          <cell r="WC21">
            <v>7.5449900000000003</v>
          </cell>
          <cell r="WD21">
            <v>7.51999</v>
          </cell>
          <cell r="WE21">
            <v>7.5199800000000003</v>
          </cell>
          <cell r="WF21">
            <v>7.5199800000000003</v>
          </cell>
          <cell r="WG21">
            <v>7.5199850000000001</v>
          </cell>
          <cell r="WH21">
            <v>7.5199850000000001</v>
          </cell>
          <cell r="WI21">
            <v>7.524985</v>
          </cell>
          <cell r="WJ21">
            <v>7.47</v>
          </cell>
          <cell r="WK21">
            <v>7.4699899999999992</v>
          </cell>
          <cell r="WL21">
            <v>7.4199900000000003</v>
          </cell>
          <cell r="WM21">
            <v>7.3799899999999994</v>
          </cell>
          <cell r="WN21">
            <v>7.4499750000000002</v>
          </cell>
          <cell r="WO21">
            <v>7.444985</v>
          </cell>
          <cell r="WP21">
            <v>7.444985</v>
          </cell>
          <cell r="WQ21">
            <v>7.444985</v>
          </cell>
          <cell r="WR21">
            <v>7.444985</v>
          </cell>
          <cell r="WS21">
            <v>7.4399699999999998</v>
          </cell>
          <cell r="WT21">
            <v>7.4399949999999997</v>
          </cell>
          <cell r="WU21">
            <v>7.41</v>
          </cell>
          <cell r="WV21">
            <v>7.4049899999999997</v>
          </cell>
          <cell r="WW21">
            <v>7.4599700000000002</v>
          </cell>
          <cell r="WX21">
            <v>7.4499750000000002</v>
          </cell>
          <cell r="WY21">
            <v>7.4449800000000002</v>
          </cell>
          <cell r="WZ21">
            <v>7.4399899999999999</v>
          </cell>
          <cell r="XA21">
            <v>7.4649699999999992</v>
          </cell>
          <cell r="XB21">
            <v>6.9149799999999999</v>
          </cell>
          <cell r="XC21">
            <v>6.9199950000000001</v>
          </cell>
          <cell r="XD21">
            <v>6.4249900000000002</v>
          </cell>
          <cell r="XE21">
            <v>6.4249900000000002</v>
          </cell>
          <cell r="XF21">
            <v>6.3999899999999998</v>
          </cell>
          <cell r="XG21">
            <v>6.399985</v>
          </cell>
          <cell r="XH21">
            <v>5.3699899999999996</v>
          </cell>
          <cell r="XI21">
            <v>5.2999900000000002</v>
          </cell>
          <cell r="XJ21">
            <v>5.2999849999999995</v>
          </cell>
          <cell r="XK21">
            <v>4.8147350000000007</v>
          </cell>
          <cell r="XL21">
            <v>5.2649849999999994</v>
          </cell>
          <cell r="XM21">
            <v>5.36998</v>
          </cell>
          <cell r="XN21">
            <v>5.6449700000000007</v>
          </cell>
          <cell r="XO21">
            <v>5.6449700000000007</v>
          </cell>
          <cell r="XP21">
            <v>5.6549700000000005</v>
          </cell>
          <cell r="XQ21">
            <v>5.2499750000000001</v>
          </cell>
          <cell r="XR21">
            <v>5.2399850000000008</v>
          </cell>
          <cell r="XS21">
            <v>4.6349250000000008</v>
          </cell>
          <cell r="XT21">
            <v>5.2349800000000002</v>
          </cell>
          <cell r="XU21">
            <v>4.6448750000000008</v>
          </cell>
          <cell r="XV21">
            <v>5.5799199999999995</v>
          </cell>
          <cell r="XW21">
            <v>5.1899750000000004</v>
          </cell>
          <cell r="XX21">
            <v>5.6249649999999995</v>
          </cell>
          <cell r="XY21">
            <v>5.1899750000000004</v>
          </cell>
          <cell r="XZ21">
            <v>5.1899750000000004</v>
          </cell>
          <cell r="YA21">
            <v>5.2649749999999997</v>
          </cell>
          <cell r="YB21">
            <v>5.3199649999999998</v>
          </cell>
          <cell r="YC21">
            <v>4.9424875000000004</v>
          </cell>
          <cell r="YD21">
            <v>4.7849700000000004</v>
          </cell>
          <cell r="YE21">
            <v>4.8300049999999999</v>
          </cell>
          <cell r="YF21">
            <v>5.0599550000000004</v>
          </cell>
          <cell r="YG21">
            <v>5.0599550000000004</v>
          </cell>
          <cell r="YH21">
            <v>4.9399850000000001</v>
          </cell>
          <cell r="YI21">
            <v>4.5549900000000001</v>
          </cell>
          <cell r="YJ21">
            <v>4.5549800000000005</v>
          </cell>
          <cell r="YK21">
            <v>4.5549999999999997</v>
          </cell>
          <cell r="YL21">
            <v>4.549995</v>
          </cell>
          <cell r="YM21">
            <v>4.5449900000000003</v>
          </cell>
          <cell r="YN21">
            <v>4.5449900000000003</v>
          </cell>
          <cell r="YO21">
            <v>4.4899900000000006</v>
          </cell>
          <cell r="YP21">
            <v>4.4899900000000006</v>
          </cell>
          <cell r="YQ21">
            <v>4.4849800000000002</v>
          </cell>
          <cell r="YR21">
            <v>4.4099849999999998</v>
          </cell>
          <cell r="YS21">
            <v>4.40998</v>
          </cell>
          <cell r="YT21">
            <v>4.4099850000000007</v>
          </cell>
          <cell r="YU21">
            <v>4.4099850000000007</v>
          </cell>
          <cell r="YV21">
            <v>4.4049800000000001</v>
          </cell>
          <cell r="YW21">
            <v>4.40998</v>
          </cell>
          <cell r="YX21">
            <v>4.4099849999999998</v>
          </cell>
          <cell r="YY21">
            <v>4.4099849999999998</v>
          </cell>
          <cell r="YZ21">
            <v>4.3949949999999998</v>
          </cell>
          <cell r="ZA21">
            <v>4.3899749999999997</v>
          </cell>
          <cell r="ZB21">
            <v>4.3899749999999997</v>
          </cell>
          <cell r="ZC21">
            <v>4.3899799999999995</v>
          </cell>
          <cell r="ZD21">
            <v>4.3599899999999998</v>
          </cell>
          <cell r="ZE21">
            <v>4.3599899999999998</v>
          </cell>
          <cell r="ZF21">
            <v>4.3549899999999999</v>
          </cell>
          <cell r="ZG21">
            <v>4.34999</v>
          </cell>
          <cell r="ZH21">
            <v>4.2699850000000001</v>
          </cell>
          <cell r="ZI21">
            <v>4.2699749999999996</v>
          </cell>
          <cell r="ZJ21">
            <v>4.2699949999999998</v>
          </cell>
          <cell r="ZK21">
            <v>4.2699999999999996</v>
          </cell>
          <cell r="ZL21">
            <v>4.2654049999999994</v>
          </cell>
          <cell r="ZM21">
            <v>4.2322950000000006</v>
          </cell>
          <cell r="ZN21">
            <v>4.3166849999999997</v>
          </cell>
          <cell r="ZO21">
            <v>4.3122299999999996</v>
          </cell>
          <cell r="ZP21">
            <v>4.3106200000000001</v>
          </cell>
          <cell r="ZQ21">
            <v>4.3335299999999997</v>
          </cell>
          <cell r="ZR21">
            <v>4.3324350000000003</v>
          </cell>
          <cell r="ZS21">
            <v>4.29528</v>
          </cell>
          <cell r="ZT21">
            <v>4.29528</v>
          </cell>
          <cell r="ZU21">
            <v>4.29</v>
          </cell>
          <cell r="ZV21">
            <v>4.29</v>
          </cell>
          <cell r="ZW21">
            <v>4.3434900000000001</v>
          </cell>
          <cell r="ZX21">
            <v>4.3691800000000001</v>
          </cell>
          <cell r="ZY21">
            <v>4.3680649999999996</v>
          </cell>
          <cell r="ZZ21">
            <v>4.3676349999999999</v>
          </cell>
          <cell r="AAA21">
            <v>4.365475</v>
          </cell>
          <cell r="AAB21">
            <v>4.3636900000000001</v>
          </cell>
          <cell r="AAC21">
            <v>4.3137550000000005</v>
          </cell>
          <cell r="AAD21">
            <v>4.3120399999999997</v>
          </cell>
          <cell r="AAE21">
            <v>4.3103949999999998</v>
          </cell>
          <cell r="AAF21">
            <v>4.3620400000000004</v>
          </cell>
          <cell r="AAG21">
            <v>4.3620300000000007</v>
          </cell>
          <cell r="AAH21">
            <v>4.3598350000000003</v>
          </cell>
          <cell r="AAI21">
            <v>4.3593150000000005</v>
          </cell>
          <cell r="AAJ21">
            <v>4.2784800000000001</v>
          </cell>
          <cell r="AAK21">
            <v>4.1476349999999993</v>
          </cell>
          <cell r="AAL21">
            <v>4.1447400000000005</v>
          </cell>
          <cell r="AAM21">
            <v>4.1411350000000002</v>
          </cell>
          <cell r="AAN21">
            <v>4.1404300000000003</v>
          </cell>
          <cell r="AAO21">
            <v>4.1972800000000001</v>
          </cell>
          <cell r="AAP21">
            <v>4.1700300000000006</v>
          </cell>
          <cell r="AAQ21">
            <v>4.1697300000000004</v>
          </cell>
          <cell r="AAR21">
            <v>4.1681349999999995</v>
          </cell>
          <cell r="AAS21">
            <v>4.1152899999999999</v>
          </cell>
          <cell r="AAT21">
            <v>4.1606100000000001</v>
          </cell>
          <cell r="AAU21">
            <v>4.0491450000000002</v>
          </cell>
          <cell r="AAV21">
            <v>4.0487349999999998</v>
          </cell>
          <cell r="AAW21">
            <v>4.0477799999999995</v>
          </cell>
          <cell r="AAX21">
            <v>4.0477799999999995</v>
          </cell>
          <cell r="AAY21">
            <v>4.0480850000000004</v>
          </cell>
          <cell r="AAZ21">
            <v>4.0462350000000002</v>
          </cell>
          <cell r="ABA21">
            <v>4.0486699999999995</v>
          </cell>
          <cell r="ABB21">
            <v>4.0438899999999993</v>
          </cell>
          <cell r="ABC21">
            <v>3.975225</v>
          </cell>
          <cell r="ABD21">
            <v>4.0007349999999997</v>
          </cell>
          <cell r="ABE21">
            <v>4.0017899999999997</v>
          </cell>
          <cell r="ABF21">
            <v>4.0016350000000003</v>
          </cell>
          <cell r="ABG21">
            <v>3.8687499999999999</v>
          </cell>
          <cell r="ABH21">
            <v>3.8687399999999998</v>
          </cell>
          <cell r="ABI21">
            <v>3.8928850000000002</v>
          </cell>
          <cell r="ABJ21">
            <v>3.8935250000000003</v>
          </cell>
          <cell r="ABK21">
            <v>3.8934300000000004</v>
          </cell>
          <cell r="ABL21">
            <v>3.89439</v>
          </cell>
          <cell r="ABM21">
            <v>3.8898400000000004</v>
          </cell>
          <cell r="ABN21">
            <v>3.8914749999999998</v>
          </cell>
          <cell r="ABO21">
            <v>3.8914800000000001</v>
          </cell>
          <cell r="ABP21">
            <v>3.8948800000000001</v>
          </cell>
          <cell r="ABQ21">
            <v>3.8920300000000001</v>
          </cell>
          <cell r="ABR21">
            <v>3.863175</v>
          </cell>
          <cell r="ABS21">
            <v>3.8085900000000001</v>
          </cell>
          <cell r="ABT21">
            <v>3.8115899999999998</v>
          </cell>
          <cell r="ABU21">
            <v>3.8411049999999998</v>
          </cell>
          <cell r="ABV21">
            <v>3.8413900000000001</v>
          </cell>
          <cell r="ABW21">
            <v>3.8417950000000003</v>
          </cell>
          <cell r="ABX21">
            <v>3.8542449999999997</v>
          </cell>
          <cell r="ABY21">
            <v>3.8305899999999999</v>
          </cell>
          <cell r="ABZ21">
            <v>3.8307349999999998</v>
          </cell>
          <cell r="ACA21">
            <v>3.8312249999999999</v>
          </cell>
          <cell r="ACB21">
            <v>3.8312349999999999</v>
          </cell>
          <cell r="ACC21">
            <v>3.8033000000000001</v>
          </cell>
          <cell r="ACD21">
            <v>3.8376250000000001</v>
          </cell>
          <cell r="ACE21">
            <v>3.8380349999999996</v>
          </cell>
          <cell r="ACF21">
            <v>3.8387799999999999</v>
          </cell>
          <cell r="ACG21">
            <v>3.8393350000000002</v>
          </cell>
          <cell r="ACH21">
            <v>3.8402449999999999</v>
          </cell>
          <cell r="ACI21">
            <v>3.7915349999999997</v>
          </cell>
          <cell r="ACJ21">
            <v>3.7907349999999997</v>
          </cell>
          <cell r="ACK21">
            <v>3.7907299999999999</v>
          </cell>
          <cell r="ACL21">
            <v>3.7931499999999998</v>
          </cell>
          <cell r="ACM21">
            <v>3.75813</v>
          </cell>
          <cell r="ACN21">
            <v>3.7570749999999999</v>
          </cell>
          <cell r="ACO21">
            <v>3.7572000000000001</v>
          </cell>
          <cell r="ACP21">
            <v>3.7565200000000001</v>
          </cell>
          <cell r="ACQ21">
            <v>3.7564349999999997</v>
          </cell>
          <cell r="ACR21">
            <v>3.780195</v>
          </cell>
          <cell r="ACS21">
            <v>3.7802850000000001</v>
          </cell>
          <cell r="ACT21">
            <v>3.7781699999999998</v>
          </cell>
          <cell r="ACU21">
            <v>3.7777400000000001</v>
          </cell>
          <cell r="ACV21">
            <v>3.7373850000000002</v>
          </cell>
          <cell r="ACW21">
            <v>3.727735</v>
          </cell>
          <cell r="ACX21">
            <v>3.7353550000000002</v>
          </cell>
          <cell r="ACY21">
            <v>3.7352800000000004</v>
          </cell>
          <cell r="ACZ21">
            <v>3.7366950000000001</v>
          </cell>
          <cell r="ADA21">
            <v>3.7335799999999999</v>
          </cell>
          <cell r="ADB21">
            <v>3.73604</v>
          </cell>
          <cell r="ADC21">
            <v>3.7357849999999999</v>
          </cell>
          <cell r="ADD21">
            <v>3.7364800000000002</v>
          </cell>
          <cell r="ADE21">
            <v>3.8955950000000001</v>
          </cell>
          <cell r="ADF21">
            <v>3.9175399999999998</v>
          </cell>
          <cell r="ADG21">
            <v>3.9175300000000002</v>
          </cell>
          <cell r="ADH21">
            <v>3.9159649999999999</v>
          </cell>
          <cell r="ADI21">
            <v>3.9166999999999996</v>
          </cell>
          <cell r="ADJ21">
            <v>3.8830900000000002</v>
          </cell>
          <cell r="ADK21">
            <v>3.8816300000000004</v>
          </cell>
          <cell r="ADL21">
            <v>3.8812300000000004</v>
          </cell>
          <cell r="ADM21">
            <v>3.8812499999999996</v>
          </cell>
          <cell r="ADN21">
            <v>3.9776800000000003</v>
          </cell>
          <cell r="ADO21">
            <v>4.0119349999999994</v>
          </cell>
          <cell r="ADP21">
            <v>4.0849349999999998</v>
          </cell>
          <cell r="ADQ21">
            <v>4.0813449999999998</v>
          </cell>
          <cell r="ADR21">
            <v>4.0803399999999996</v>
          </cell>
          <cell r="ADS21">
            <v>4.0776350000000008</v>
          </cell>
          <cell r="ADT21">
            <v>4.0771449999999998</v>
          </cell>
          <cell r="ADU21">
            <v>4.0757449999999995</v>
          </cell>
          <cell r="ADV21">
            <v>4.0735900000000003</v>
          </cell>
          <cell r="ADW21">
            <v>4.0716299999999999</v>
          </cell>
          <cell r="ADX21">
            <v>4.0699350000000001</v>
          </cell>
          <cell r="ADY21">
            <v>4.0629350000000004</v>
          </cell>
          <cell r="ADZ21">
            <v>4.062945</v>
          </cell>
          <cell r="AEA21">
            <v>4.1081400000000006</v>
          </cell>
          <cell r="AEB21">
            <v>4.2046250000000001</v>
          </cell>
          <cell r="AEC21">
            <v>4.1982949999999999</v>
          </cell>
          <cell r="AED21">
            <v>4.19564</v>
          </cell>
          <cell r="AEE21">
            <v>4.1923200000000005</v>
          </cell>
          <cell r="AEF21">
            <v>4.1923399999999997</v>
          </cell>
          <cell r="AEG21">
            <v>4.29786</v>
          </cell>
          <cell r="AEH21">
            <v>4.2908949999999999</v>
          </cell>
          <cell r="AEI21">
            <v>4.2908749999999998</v>
          </cell>
          <cell r="AEJ21">
            <v>4.285685</v>
          </cell>
          <cell r="AEK21">
            <v>4.2876849999999997</v>
          </cell>
          <cell r="AEL21">
            <v>4.2258800000000001</v>
          </cell>
          <cell r="AEM21">
            <v>4.2113899999999997</v>
          </cell>
          <cell r="AEN21">
            <v>4.2528300000000003</v>
          </cell>
          <cell r="AEO21">
            <v>4.2507900000000003</v>
          </cell>
          <cell r="AEP21">
            <v>4.248335</v>
          </cell>
          <cell r="AEQ21">
            <v>4.2453900000000004</v>
          </cell>
          <cell r="AER21">
            <v>4.2154400000000001</v>
          </cell>
          <cell r="AES21">
            <v>4.2134350000000005</v>
          </cell>
          <cell r="AET21">
            <v>4.2114950000000002</v>
          </cell>
          <cell r="AEU21">
            <v>4.2090399999999999</v>
          </cell>
          <cell r="AEV21">
            <v>4.2880250000000002</v>
          </cell>
          <cell r="AEW21">
            <v>4.2806850000000001</v>
          </cell>
          <cell r="AEX21">
            <v>4.2787449999999998</v>
          </cell>
          <cell r="AEY21">
            <v>4.2757900000000006</v>
          </cell>
          <cell r="AEZ21">
            <v>4.2733400000000001</v>
          </cell>
          <cell r="AFA21">
            <v>4.297885</v>
          </cell>
          <cell r="AFB21">
            <v>4.28789</v>
          </cell>
          <cell r="AFC21">
            <v>4.2807149999999998</v>
          </cell>
          <cell r="AFD21">
            <v>4.2818399999999999</v>
          </cell>
          <cell r="AFE21">
            <v>4.2804950000000002</v>
          </cell>
          <cell r="AFF21">
            <v>4.2755999999999998</v>
          </cell>
          <cell r="AFG21">
            <v>4.2755900000000002</v>
          </cell>
          <cell r="AFH21">
            <v>4.2755999999999998</v>
          </cell>
          <cell r="AFI21">
            <v>4.2877849999999995</v>
          </cell>
          <cell r="AFJ21">
            <v>4.2786349999999995</v>
          </cell>
          <cell r="AFK21">
            <v>4.2771500000000007</v>
          </cell>
          <cell r="AFL21">
            <v>4.2502399999999998</v>
          </cell>
          <cell r="AFM21">
            <v>4.2457849999999997</v>
          </cell>
          <cell r="AFN21">
            <v>4.2449300000000001</v>
          </cell>
          <cell r="AFO21">
            <v>4.2443550000000005</v>
          </cell>
          <cell r="AFP21">
            <v>4.2815050000000001</v>
          </cell>
          <cell r="AFQ21">
            <v>4.27379</v>
          </cell>
          <cell r="AFR21">
            <v>4.27379</v>
          </cell>
          <cell r="AFS21">
            <v>4.2737949999999998</v>
          </cell>
          <cell r="AFT21">
            <v>4.2701200000000004</v>
          </cell>
          <cell r="AFU21">
            <v>4.3036300000000001</v>
          </cell>
          <cell r="AFV21">
            <v>4.2974350000000001</v>
          </cell>
          <cell r="AFW21">
            <v>4.2958949999999998</v>
          </cell>
          <cell r="AFX21">
            <v>4.2910450000000004</v>
          </cell>
          <cell r="AFY21">
            <v>4.2934350000000006</v>
          </cell>
          <cell r="AFZ21">
            <v>4.3521900000000002</v>
          </cell>
          <cell r="AGA21">
            <v>4.3429500000000001</v>
          </cell>
          <cell r="AGB21">
            <v>4.34293</v>
          </cell>
          <cell r="AGC21">
            <v>4.3395949999999992</v>
          </cell>
          <cell r="AGD21">
            <v>4.3376299999999999</v>
          </cell>
          <cell r="AGE21">
            <v>4.3376450000000002</v>
          </cell>
          <cell r="AGF21">
            <v>4.3376400000000004</v>
          </cell>
          <cell r="AGG21">
            <v>4.3376250000000001</v>
          </cell>
          <cell r="AGH21">
            <v>4.3376350000000006</v>
          </cell>
          <cell r="AGI21">
            <v>4.3376350000000006</v>
          </cell>
          <cell r="AGJ21">
            <v>4.33765</v>
          </cell>
          <cell r="AGK21">
            <v>4.2926400000000005</v>
          </cell>
          <cell r="AGL21">
            <v>4.175535</v>
          </cell>
          <cell r="AGM21">
            <v>4.2202250000000001</v>
          </cell>
          <cell r="AGN21">
            <v>4.1451849999999997</v>
          </cell>
          <cell r="AGO21">
            <v>4.1426499999999997</v>
          </cell>
          <cell r="AGP21">
            <v>4.1417900000000003</v>
          </cell>
          <cell r="AGQ21">
            <v>4.2104400000000002</v>
          </cell>
          <cell r="AGR21">
            <v>4.2061899999999994</v>
          </cell>
          <cell r="AGS21">
            <v>4.2046899999999994</v>
          </cell>
          <cell r="AGT21">
            <v>4.2025000000000006</v>
          </cell>
          <cell r="AGU21">
            <v>4.1848900000000002</v>
          </cell>
          <cell r="AGV21">
            <v>4.2418449999999996</v>
          </cell>
          <cell r="AGW21">
            <v>4.1725399999999997</v>
          </cell>
          <cell r="AGX21">
            <v>4.1725349999999999</v>
          </cell>
          <cell r="AGY21">
            <v>4.171735</v>
          </cell>
          <cell r="AGZ21">
            <v>4.1699900000000003</v>
          </cell>
          <cell r="AHA21">
            <v>4.1692999999999998</v>
          </cell>
          <cell r="AHB21">
            <v>4.1635849999999994</v>
          </cell>
          <cell r="AHC21">
            <v>4.1639750000000006</v>
          </cell>
          <cell r="AHD21">
            <v>4.1638850000000005</v>
          </cell>
          <cell r="AHE21">
            <v>4.1683800000000009</v>
          </cell>
          <cell r="AHF21">
            <v>4.1577299999999999</v>
          </cell>
          <cell r="AHG21">
            <v>4.1647200000000009</v>
          </cell>
          <cell r="AHH21">
            <v>4.1614450000000005</v>
          </cell>
          <cell r="AHI21">
            <v>4.2040649999999999</v>
          </cell>
          <cell r="AHJ21">
            <v>4.1637400000000007</v>
          </cell>
          <cell r="AHK21">
            <v>4.1614900000000006</v>
          </cell>
          <cell r="AHL21">
            <v>4.1605299999999996</v>
          </cell>
          <cell r="AHM21">
            <v>4.1958250000000001</v>
          </cell>
          <cell r="AHN21">
            <v>4.1940400000000002</v>
          </cell>
          <cell r="AHO21">
            <v>4.247395</v>
          </cell>
          <cell r="AHP21">
            <v>4.2649950000000008</v>
          </cell>
          <cell r="AHQ21">
            <v>4.2637450000000001</v>
          </cell>
          <cell r="AHR21">
            <v>4.2637450000000001</v>
          </cell>
          <cell r="AHS21">
            <v>4.3286449999999999</v>
          </cell>
          <cell r="AHT21">
            <v>4.3268399999999998</v>
          </cell>
          <cell r="AHU21">
            <v>4.3261000000000003</v>
          </cell>
          <cell r="AHV21">
            <v>4.3832950000000004</v>
          </cell>
          <cell r="AHW21">
            <v>4.4273299999999995</v>
          </cell>
          <cell r="AHX21">
            <v>4.4235349999999993</v>
          </cell>
          <cell r="AHY21">
            <v>4.4176900000000003</v>
          </cell>
          <cell r="AHZ21">
            <v>4.4147099999999995</v>
          </cell>
          <cell r="AIA21">
            <v>4.4131099999999996</v>
          </cell>
          <cell r="AIB21">
            <v>4.4650949999999998</v>
          </cell>
          <cell r="AIC21">
            <v>4.4626000000000001</v>
          </cell>
          <cell r="AID21">
            <v>4.4005749999999999</v>
          </cell>
          <cell r="AIE21">
            <v>4.44923</v>
          </cell>
          <cell r="AIF21">
            <v>4.5454850000000002</v>
          </cell>
          <cell r="AIG21">
            <v>4.5442850000000004</v>
          </cell>
          <cell r="AIH21">
            <v>4.5442900000000002</v>
          </cell>
          <cell r="AII21">
            <v>4.5435350000000003</v>
          </cell>
          <cell r="AIJ21">
            <v>4.543145</v>
          </cell>
          <cell r="AIK21">
            <v>4.5454850000000002</v>
          </cell>
          <cell r="AIL21">
            <v>4.5442850000000004</v>
          </cell>
          <cell r="AIM21">
            <v>4.54392</v>
          </cell>
          <cell r="AIN21">
            <v>4.5439050000000005</v>
          </cell>
          <cell r="AIO21">
            <v>4.5435499999999998</v>
          </cell>
          <cell r="AIP21">
            <v>4.5532299999999992</v>
          </cell>
          <cell r="AIQ21">
            <v>4.4400700000000004</v>
          </cell>
          <cell r="AIR21">
            <v>4.4164899999999996</v>
          </cell>
          <cell r="AIS21">
            <v>4.4104299999999999</v>
          </cell>
          <cell r="AIT21">
            <v>4.5076900000000002</v>
          </cell>
          <cell r="AIU21">
            <v>4.54969</v>
          </cell>
          <cell r="AIV21">
            <v>4.5248900000000001</v>
          </cell>
          <cell r="AIW21">
            <v>4.5249100000000002</v>
          </cell>
          <cell r="AIX21">
            <v>4.5248900000000001</v>
          </cell>
          <cell r="AIY21">
            <v>4.5100800000000003</v>
          </cell>
          <cell r="AIZ21">
            <v>4.6602899999999998</v>
          </cell>
          <cell r="AJA21">
            <v>4.6317899999999996</v>
          </cell>
          <cell r="AJB21">
            <v>4.6211900000000004</v>
          </cell>
          <cell r="AJC21">
            <v>4.6211900000000004</v>
          </cell>
          <cell r="AJD21">
            <v>4.6211900000000004</v>
          </cell>
          <cell r="AJE21">
            <v>4.7133900000000004</v>
          </cell>
          <cell r="AJF21">
            <v>4.6819800000000003</v>
          </cell>
          <cell r="AJG21">
            <v>4.6715900000000001</v>
          </cell>
          <cell r="AJH21">
            <v>4.6652800000000001</v>
          </cell>
          <cell r="AJI21">
            <v>4.6534899999999997</v>
          </cell>
          <cell r="AJJ21">
            <v>4.7470999999999997</v>
          </cell>
          <cell r="AJK21">
            <v>4.74709</v>
          </cell>
          <cell r="AJL21">
            <v>4.7314999999999996</v>
          </cell>
          <cell r="AJM21">
            <v>4.7277100000000001</v>
          </cell>
          <cell r="AJN21">
            <v>4.7237999999999998</v>
          </cell>
          <cell r="AJO21">
            <v>4.7133900000000004</v>
          </cell>
          <cell r="AJP21">
            <v>4.7133799999999999</v>
          </cell>
          <cell r="AJQ21">
            <v>4.6722999999999999</v>
          </cell>
          <cell r="AJR21">
            <v>4.6620100000000004</v>
          </cell>
          <cell r="AJS21">
            <v>4.6498799999999996</v>
          </cell>
          <cell r="AJT21">
            <v>4.7464599999999999</v>
          </cell>
          <cell r="AJU21">
            <v>4.7464399999999998</v>
          </cell>
          <cell r="AJV21">
            <v>4.7312900000000004</v>
          </cell>
          <cell r="AJW21">
            <v>4.7275400000000003</v>
          </cell>
          <cell r="AJX21">
            <v>4.6786899999999996</v>
          </cell>
          <cell r="AJY21">
            <v>4.6786899999999996</v>
          </cell>
          <cell r="AJZ21">
            <v>4.7521899999999997</v>
          </cell>
          <cell r="AKA21">
            <v>4.7436349999999994</v>
          </cell>
          <cell r="AKB21">
            <v>4.7436400000000001</v>
          </cell>
          <cell r="AKC21">
            <v>4.7921899999999997</v>
          </cell>
          <cell r="AKD21">
            <v>4.7921849999999999</v>
          </cell>
          <cell r="AKE21">
            <v>4.7921899999999997</v>
          </cell>
          <cell r="AKF21">
            <v>4.7921899999999997</v>
          </cell>
          <cell r="AKG21">
            <v>4.7725349999999995</v>
          </cell>
          <cell r="AKH21">
            <v>4.7179450000000003</v>
          </cell>
          <cell r="AKI21">
            <v>4.6636899999999999</v>
          </cell>
          <cell r="AKJ21">
            <v>4.6583500000000004</v>
          </cell>
          <cell r="AKK21">
            <v>4.6533350000000002</v>
          </cell>
          <cell r="AKL21">
            <v>4.7225299999999999</v>
          </cell>
          <cell r="AKM21">
            <v>4.7225299999999999</v>
          </cell>
          <cell r="AKN21">
            <v>4.6730850000000004</v>
          </cell>
          <cell r="AKO21">
            <v>4.6682399999999999</v>
          </cell>
          <cell r="AKP21">
            <v>4.6631850000000004</v>
          </cell>
          <cell r="AKQ21">
            <v>4.6463149999999995</v>
          </cell>
          <cell r="AKR21">
            <v>4.6445350000000003</v>
          </cell>
          <cell r="AKS21">
            <v>4.6102350000000003</v>
          </cell>
          <cell r="AKT21">
            <v>4.6102400000000001</v>
          </cell>
          <cell r="AKU21">
            <v>4.6000899999999998</v>
          </cell>
          <cell r="AKV21">
            <v>4.5953800000000005</v>
          </cell>
          <cell r="AKW21">
            <v>4.5953900000000001</v>
          </cell>
          <cell r="AKX21">
            <v>4.535145</v>
          </cell>
          <cell r="AKY21">
            <v>4.5295950000000005</v>
          </cell>
          <cell r="AKZ21">
            <v>4.5243850000000005</v>
          </cell>
          <cell r="ALA21">
            <v>4.5219450000000005</v>
          </cell>
          <cell r="ALB21">
            <v>4.6118349999999992</v>
          </cell>
          <cell r="ALC21">
            <v>4.6118350000000001</v>
          </cell>
          <cell r="ALD21">
            <v>4.5698600000000003</v>
          </cell>
          <cell r="ALE21">
            <v>4.567145</v>
          </cell>
          <cell r="ALF21">
            <v>4.5546899999999999</v>
          </cell>
          <cell r="ALG21">
            <v>4.5486849999999999</v>
          </cell>
          <cell r="ALH21">
            <v>4.4823399999999998</v>
          </cell>
          <cell r="ALI21">
            <v>4.4720849999999999</v>
          </cell>
          <cell r="ALJ21">
            <v>4.4690349999999999</v>
          </cell>
          <cell r="ALK21">
            <v>4.4690399999999997</v>
          </cell>
          <cell r="ALL21">
            <v>4.6014150000000003</v>
          </cell>
          <cell r="ALM21">
            <v>4.5864200000000004</v>
          </cell>
          <cell r="ALN21">
            <v>4.5701699999999992</v>
          </cell>
          <cell r="ALO21">
            <v>4.5660749999999997</v>
          </cell>
          <cell r="ALP21">
            <v>4.5465300000000006</v>
          </cell>
          <cell r="ALQ21">
            <v>4.62974</v>
          </cell>
          <cell r="ALR21">
            <v>4.6230399999999996</v>
          </cell>
          <cell r="ALS21">
            <v>4.6230799999999999</v>
          </cell>
          <cell r="ALT21">
            <v>4.6181000000000001</v>
          </cell>
          <cell r="ALU21">
            <v>4.6180900000000005</v>
          </cell>
          <cell r="ALV21">
            <v>4.7423400000000004</v>
          </cell>
          <cell r="ALW21">
            <v>4.5473249999999998</v>
          </cell>
          <cell r="ALX21">
            <v>4.5313549999999996</v>
          </cell>
          <cell r="ALY21">
            <v>4.5190599999999996</v>
          </cell>
          <cell r="ALZ21">
            <v>4.5147899999999996</v>
          </cell>
          <cell r="AMA21">
            <v>4.5096850000000002</v>
          </cell>
          <cell r="AMB21">
            <v>4.5097000000000005</v>
          </cell>
          <cell r="AMC21">
            <v>4.5068349999999997</v>
          </cell>
          <cell r="AMD21">
            <v>4.5013500000000004</v>
          </cell>
          <cell r="AME21">
            <v>4.4971750000000004</v>
          </cell>
          <cell r="AMF21">
            <v>4.4927950000000001</v>
          </cell>
          <cell r="AMG21">
            <v>4.4636250000000004</v>
          </cell>
          <cell r="AMH21">
            <v>4.3520350000000008</v>
          </cell>
          <cell r="AMI21">
            <v>4.3477199999999998</v>
          </cell>
          <cell r="AMJ21">
            <v>4.3962249999999994</v>
          </cell>
          <cell r="AMK21">
            <v>4.5832250000000005</v>
          </cell>
          <cell r="AML21">
            <v>4.5407349999999997</v>
          </cell>
          <cell r="AMM21">
            <v>4.5340249999999997</v>
          </cell>
          <cell r="AMN21">
            <v>4.5291600000000001</v>
          </cell>
          <cell r="AMO21">
            <v>4.5250900000000005</v>
          </cell>
          <cell r="AMP21">
            <v>4.6174850000000003</v>
          </cell>
          <cell r="AMQ21">
            <v>4.5766400000000003</v>
          </cell>
          <cell r="AMR21">
            <v>4.5696399999999997</v>
          </cell>
          <cell r="AMS21">
            <v>4.5644900000000002</v>
          </cell>
          <cell r="AMT21">
            <v>4.5913900000000005</v>
          </cell>
          <cell r="AMU21">
            <v>4.7132300000000003</v>
          </cell>
          <cell r="AMV21">
            <v>4.6918849999999992</v>
          </cell>
          <cell r="AMW21">
            <v>4.6879949999999999</v>
          </cell>
          <cell r="AMX21">
            <v>4.6826999999999996</v>
          </cell>
          <cell r="AMY21">
            <v>4.8807849999999995</v>
          </cell>
          <cell r="AMZ21">
            <v>4.7329400000000001</v>
          </cell>
          <cell r="ANA21">
            <v>4.7240400000000005</v>
          </cell>
          <cell r="ANB21">
            <v>4.7181750000000005</v>
          </cell>
          <cell r="ANC21">
            <v>4.7181850000000001</v>
          </cell>
          <cell r="AND21">
            <v>4.8255499999999998</v>
          </cell>
          <cell r="ANE21">
            <v>4.8757350000000006</v>
          </cell>
          <cell r="ANF21">
            <v>4.8684449999999995</v>
          </cell>
          <cell r="ANG21">
            <v>4.8684500000000002</v>
          </cell>
          <cell r="ANH21">
            <v>4.8684500000000002</v>
          </cell>
          <cell r="ANI21">
            <v>4.8555299999999999</v>
          </cell>
          <cell r="ANJ21">
            <v>4.8216400000000004</v>
          </cell>
          <cell r="ANK21">
            <v>4.81508</v>
          </cell>
          <cell r="ANL21">
            <v>4.8150750000000002</v>
          </cell>
          <cell r="ANM21">
            <v>4.81508</v>
          </cell>
          <cell r="ANN21">
            <v>4.7806499999999996</v>
          </cell>
          <cell r="ANO21">
            <v>4.7724899999999995</v>
          </cell>
          <cell r="ANP21">
            <v>4.7653750000000006</v>
          </cell>
          <cell r="ANQ21">
            <v>4.7490100000000002</v>
          </cell>
          <cell r="ANR21">
            <v>5.0296799999999999</v>
          </cell>
          <cell r="ANS21">
            <v>5.0097400000000007</v>
          </cell>
          <cell r="ANT21">
            <v>5.0026349999999997</v>
          </cell>
          <cell r="ANU21">
            <v>4.9955999999999996</v>
          </cell>
          <cell r="ANV21">
            <v>4.9887800000000002</v>
          </cell>
          <cell r="ANW21">
            <v>4.9819800000000001</v>
          </cell>
          <cell r="ANX21">
            <v>4.9620499999999996</v>
          </cell>
          <cell r="ANY21">
            <v>4.7337249999999997</v>
          </cell>
          <cell r="ANZ21">
            <v>4.7337249999999997</v>
          </cell>
          <cell r="AOA21">
            <v>4.717085</v>
          </cell>
          <cell r="AOB21">
            <v>5.0697849999999995</v>
          </cell>
          <cell r="AOC21">
            <v>4.9412900000000004</v>
          </cell>
          <cell r="AOD21">
            <v>4.9351349999999998</v>
          </cell>
          <cell r="AOE21">
            <v>4.9351399999999996</v>
          </cell>
          <cell r="AOF21">
            <v>4.9228800000000001</v>
          </cell>
          <cell r="AOG21">
            <v>4.8417250000000003</v>
          </cell>
          <cell r="AOH21">
            <v>4.8228949999999999</v>
          </cell>
          <cell r="AOI21">
            <v>4.8149300000000004</v>
          </cell>
          <cell r="AOJ21">
            <v>4.8096350000000001</v>
          </cell>
          <cell r="AOK21">
            <v>4.8096399999999999</v>
          </cell>
          <cell r="AOL21">
            <v>4.8406400000000005</v>
          </cell>
          <cell r="AOM21">
            <v>4.8274850000000002</v>
          </cell>
          <cell r="AON21">
            <v>4.81853</v>
          </cell>
          <cell r="AOO21">
            <v>4.8127700000000004</v>
          </cell>
          <cell r="AOP21">
            <v>4.8103400000000001</v>
          </cell>
          <cell r="AOQ21">
            <v>4.9997299999999996</v>
          </cell>
          <cell r="AOR21">
            <v>4.9163949999999996</v>
          </cell>
          <cell r="AOS21">
            <v>4.9304900000000007</v>
          </cell>
          <cell r="AOT21">
            <v>4.9238850000000003</v>
          </cell>
          <cell r="AOU21">
            <v>4.9792699999999996</v>
          </cell>
          <cell r="AOV21">
            <v>5.0205450000000003</v>
          </cell>
          <cell r="AOW21">
            <v>5.0755300000000005</v>
          </cell>
          <cell r="AOX21">
            <v>5.0755299999999997</v>
          </cell>
          <cell r="AOY21">
            <v>5.0755299999999997</v>
          </cell>
          <cell r="AOZ21">
            <v>5.0449799999999998</v>
          </cell>
          <cell r="APA21">
            <v>5.039485</v>
          </cell>
          <cell r="APB21">
            <v>4.9703400000000002</v>
          </cell>
          <cell r="APC21">
            <v>4.9703300000000006</v>
          </cell>
          <cell r="APD21">
            <v>4.9582449999999998</v>
          </cell>
          <cell r="APE21">
            <v>4.95824</v>
          </cell>
          <cell r="APF21">
            <v>5.0542449999999999</v>
          </cell>
          <cell r="APG21">
            <v>5.1192299999999999</v>
          </cell>
          <cell r="APH21">
            <v>5.1012950000000004</v>
          </cell>
          <cell r="API21">
            <v>5.0949249999999999</v>
          </cell>
          <cell r="APJ21">
            <v>5.0868450000000003</v>
          </cell>
          <cell r="APK21">
            <v>4.9884899999999996</v>
          </cell>
          <cell r="APL21">
            <v>4.9716749999999994</v>
          </cell>
          <cell r="APM21">
            <v>4.9716899999999997</v>
          </cell>
          <cell r="APN21">
            <v>4.9629899999999996</v>
          </cell>
          <cell r="APO21">
            <v>4.9569349999999996</v>
          </cell>
          <cell r="APP21">
            <v>5.1899899999999999</v>
          </cell>
          <cell r="APQ21">
            <v>5.1899899999999999</v>
          </cell>
          <cell r="APR21">
            <v>5.1899800000000003</v>
          </cell>
          <cell r="APS21">
            <v>5.1837</v>
          </cell>
          <cell r="APT21">
            <v>5.1790900000000004</v>
          </cell>
          <cell r="APU21">
            <v>5.06365</v>
          </cell>
          <cell r="APV21">
            <v>5.0573250000000005</v>
          </cell>
          <cell r="APW21">
            <v>5.0573399999999999</v>
          </cell>
          <cell r="APX21">
            <v>5.0462349999999994</v>
          </cell>
          <cell r="APY21">
            <v>5.08284</v>
          </cell>
          <cell r="APZ21">
            <v>5.0498650000000005</v>
          </cell>
          <cell r="AQA21">
            <v>5.042535</v>
          </cell>
          <cell r="AQB21">
            <v>5.0425249999999995</v>
          </cell>
          <cell r="AQC21">
            <v>5.0334699999999994</v>
          </cell>
          <cell r="AQD21">
            <v>5.0665449999999996</v>
          </cell>
          <cell r="AQE21">
            <v>5.0665399999999998</v>
          </cell>
          <cell r="AQF21">
            <v>5.0413899999999998</v>
          </cell>
          <cell r="AQG21">
            <v>5.0318899999999998</v>
          </cell>
          <cell r="AQH21">
            <v>4.8257349999999999</v>
          </cell>
          <cell r="AQI21">
            <v>4.8257500000000002</v>
          </cell>
          <cell r="AQJ21">
            <v>4.8317800000000002</v>
          </cell>
          <cell r="AQK21">
            <v>4.8470800000000001</v>
          </cell>
          <cell r="AQL21">
            <v>5.1165400000000005</v>
          </cell>
          <cell r="AQM21">
            <v>5.2718749999999996</v>
          </cell>
          <cell r="AQN21">
            <v>5.2654750000000003</v>
          </cell>
          <cell r="AQO21">
            <v>5.2654750000000003</v>
          </cell>
          <cell r="AQP21">
            <v>5.3199699999999996</v>
          </cell>
          <cell r="AQQ21">
            <v>5.3199800000000002</v>
          </cell>
          <cell r="AQR21">
            <v>5.1548800000000004</v>
          </cell>
          <cell r="AQS21">
            <v>5.1487300000000005</v>
          </cell>
          <cell r="AQT21">
            <v>5.2450299999999999</v>
          </cell>
          <cell r="AQU21">
            <v>5.2153399999999994</v>
          </cell>
          <cell r="AQV21">
            <v>5.2088299999999998</v>
          </cell>
          <cell r="AQW21">
            <v>5.2088299999999998</v>
          </cell>
          <cell r="AQX21">
            <v>5.1952999999999996</v>
          </cell>
          <cell r="AQY21">
            <v>5.3384</v>
          </cell>
          <cell r="AQZ21">
            <v>5.2881400000000003</v>
          </cell>
          <cell r="ARA21">
            <v>5.2858299999999998</v>
          </cell>
          <cell r="ARB21">
            <v>5.28498</v>
          </cell>
          <cell r="ARC21">
            <v>5.3509799999999998</v>
          </cell>
          <cell r="ARD21">
            <v>5.4640249999999995</v>
          </cell>
          <cell r="ARE21">
            <v>5.4675450000000003</v>
          </cell>
          <cell r="ARF21">
            <v>5.4557800000000007</v>
          </cell>
          <cell r="ARG21">
            <v>5.4546450000000002</v>
          </cell>
          <cell r="ARH21">
            <v>5.4439399999999996</v>
          </cell>
          <cell r="ARI21">
            <v>5.4384300000000003</v>
          </cell>
          <cell r="ARJ21">
            <v>5.4384499999999996</v>
          </cell>
          <cell r="ARK21">
            <v>5.4581700000000009</v>
          </cell>
          <cell r="ARL21">
            <v>5.5388299999999999</v>
          </cell>
          <cell r="ARM21">
            <v>5.6060499999999998</v>
          </cell>
          <cell r="ARN21">
            <v>5.6006</v>
          </cell>
          <cell r="ARO21">
            <v>5.5606049999999998</v>
          </cell>
          <cell r="ARP21">
            <v>5.5556000000000001</v>
          </cell>
          <cell r="ARQ21">
            <v>5.5999800000000004</v>
          </cell>
          <cell r="ARR21">
            <v>5.4497850000000003</v>
          </cell>
          <cell r="ARS21">
            <v>5.4510149999999999</v>
          </cell>
          <cell r="ART21">
            <v>5.4431750000000001</v>
          </cell>
          <cell r="ARU21">
            <v>5.4431700000000003</v>
          </cell>
          <cell r="ARV21">
            <v>5.8826299999999998</v>
          </cell>
          <cell r="ARW21">
            <v>5.8644699999999998</v>
          </cell>
          <cell r="ARX21">
            <v>5.9064399999999999</v>
          </cell>
          <cell r="ARY21">
            <v>5.8989900000000004</v>
          </cell>
          <cell r="ARZ21">
            <v>5.8989849999999997</v>
          </cell>
          <cell r="ASA21">
            <v>5.8328349999999993</v>
          </cell>
          <cell r="ASB21">
            <v>5.8699349999999999</v>
          </cell>
          <cell r="ASC21">
            <v>5.8010549999999999</v>
          </cell>
          <cell r="ASD21">
            <v>5.8010549999999999</v>
          </cell>
          <cell r="ASE21">
            <v>5.7869849999999996</v>
          </cell>
          <cell r="ASF21">
            <v>5.8273950000000001</v>
          </cell>
          <cell r="ASG21">
            <v>5.8092450000000007</v>
          </cell>
          <cell r="ASH21">
            <v>5.7996999999999996</v>
          </cell>
          <cell r="ASI21">
            <v>5.7996699999999999</v>
          </cell>
          <cell r="ASJ21">
            <v>5.7862349999999996</v>
          </cell>
          <cell r="ASK21">
            <v>5.9160550000000001</v>
          </cell>
          <cell r="ASL21">
            <v>5.8876900000000001</v>
          </cell>
          <cell r="ASM21">
            <v>5.8687399999999998</v>
          </cell>
          <cell r="ASN21">
            <v>5.8588899999999997</v>
          </cell>
          <cell r="ASO21">
            <v>5.8390950000000004</v>
          </cell>
          <cell r="ASP21">
            <v>5.9577900000000001</v>
          </cell>
          <cell r="ASQ21">
            <v>5.9479899999999999</v>
          </cell>
          <cell r="ASR21">
            <v>5.9141950000000003</v>
          </cell>
          <cell r="ASS21">
            <v>5.9062450000000002</v>
          </cell>
          <cell r="AST21">
            <v>5.9062400000000004</v>
          </cell>
          <cell r="ASU21">
            <v>6.0645450000000007</v>
          </cell>
          <cell r="ASV21">
            <v>5.9735449999999997</v>
          </cell>
          <cell r="ASW21">
            <v>5.9663400000000006</v>
          </cell>
          <cell r="ASX21">
            <v>5.9663450000000005</v>
          </cell>
          <cell r="ASY21">
            <v>5.9404000000000003</v>
          </cell>
          <cell r="ASZ21">
            <v>6.38239</v>
          </cell>
          <cell r="ATA21">
            <v>6.3256800000000002</v>
          </cell>
          <cell r="ATB21">
            <v>6.3397899999999998</v>
          </cell>
          <cell r="ATC21">
            <v>6.3308350000000004</v>
          </cell>
          <cell r="ATD21">
            <v>6.3520749999999992</v>
          </cell>
          <cell r="ATE21">
            <v>6.3420500000000004</v>
          </cell>
          <cell r="ATF21">
            <v>6.2874299999999996</v>
          </cell>
          <cell r="ATG21">
            <v>6.31243</v>
          </cell>
          <cell r="ATH21">
            <v>6.3124400000000005</v>
          </cell>
          <cell r="ATI21">
            <v>6.31243</v>
          </cell>
          <cell r="ATJ21">
            <v>6.2466150000000003</v>
          </cell>
          <cell r="ATK21">
            <v>6.2465950000000001</v>
          </cell>
          <cell r="ATL21">
            <v>6.2053900000000004</v>
          </cell>
          <cell r="ATM21">
            <v>6.1962349999999997</v>
          </cell>
          <cell r="ATN21">
            <v>6.1962349999999997</v>
          </cell>
          <cell r="ATO21">
            <v>6.4925300000000004</v>
          </cell>
          <cell r="ATP21">
            <v>6.4847900000000003</v>
          </cell>
          <cell r="ATQ21">
            <v>6.4757549999999995</v>
          </cell>
          <cell r="ATR21">
            <v>6.4695900000000002</v>
          </cell>
          <cell r="ATS21">
            <v>6.4705449999999995</v>
          </cell>
          <cell r="ATT21">
            <v>6.4314299999999998</v>
          </cell>
          <cell r="ATU21">
            <v>6.3481550000000002</v>
          </cell>
          <cell r="ATV21">
            <v>6.3464999999999998</v>
          </cell>
          <cell r="ATW21">
            <v>6.3951500000000001</v>
          </cell>
          <cell r="ATX21">
            <v>6.5203350000000002</v>
          </cell>
          <cell r="ATY21">
            <v>6.4760249999999999</v>
          </cell>
          <cell r="ATZ21">
            <v>6.47065</v>
          </cell>
          <cell r="AUA21">
            <v>6.4634999999999998</v>
          </cell>
          <cell r="AUB21">
            <v>6.4560650000000006</v>
          </cell>
          <cell r="AUC21">
            <v>6.5266349999999997</v>
          </cell>
          <cell r="AUD21">
            <v>6.4992299999999998</v>
          </cell>
          <cell r="AUE21">
            <v>6.55783</v>
          </cell>
          <cell r="AUF21">
            <v>6.5482449999999996</v>
          </cell>
          <cell r="AUG21">
            <v>6.6443349999999999</v>
          </cell>
          <cell r="AUH21">
            <v>6.7126799999999998</v>
          </cell>
          <cell r="AUI21">
            <v>6.6535299999999999</v>
          </cell>
          <cell r="AUJ21">
            <v>6.6535399999999996</v>
          </cell>
          <cell r="AUK21">
            <v>6.6340249999999994</v>
          </cell>
          <cell r="AUL21">
            <v>6.6262449999999999</v>
          </cell>
          <cell r="AUM21">
            <v>6.7663349999999998</v>
          </cell>
          <cell r="AUN21">
            <v>6.6535299999999999</v>
          </cell>
          <cell r="AUO21">
            <v>6.6535299999999999</v>
          </cell>
          <cell r="AUP21">
            <v>6.6418299999999997</v>
          </cell>
          <cell r="AUQ21">
            <v>6.6947099999999997</v>
          </cell>
          <cell r="AUR21">
            <v>6.6947049999999999</v>
          </cell>
          <cell r="AUS21">
            <v>6.4985799999999996</v>
          </cell>
          <cell r="AUT21">
            <v>6.4950600000000005</v>
          </cell>
          <cell r="AUU21">
            <v>6.4818750000000005</v>
          </cell>
          <cell r="AUV21">
            <v>6.5571850000000005</v>
          </cell>
          <cell r="AUW21">
            <v>6.541525</v>
          </cell>
          <cell r="AUX21">
            <v>6.4966349999999995</v>
          </cell>
          <cell r="AUY21">
            <v>6.4871999999999996</v>
          </cell>
          <cell r="AUZ21">
            <v>6.4766750000000002</v>
          </cell>
          <cell r="AVA21">
            <v>6.4669000000000008</v>
          </cell>
          <cell r="AVB21">
            <v>6.6357400000000002</v>
          </cell>
          <cell r="AVC21">
            <v>6.4986049999999995</v>
          </cell>
          <cell r="AVD21">
            <v>6.4858700000000002</v>
          </cell>
          <cell r="AVE21">
            <v>6.4741750000000007</v>
          </cell>
          <cell r="AVF21">
            <v>6.5414500000000002</v>
          </cell>
          <cell r="AVG21">
            <v>6.7030349999999999</v>
          </cell>
          <cell r="AVH21">
            <v>6.7030349999999999</v>
          </cell>
          <cell r="AVI21">
            <v>6.80098</v>
          </cell>
          <cell r="AVJ21">
            <v>6.7869299999999999</v>
          </cell>
          <cell r="AVK21">
            <v>6.7533449999999995</v>
          </cell>
          <cell r="AVL21">
            <v>6.7133099999999999</v>
          </cell>
          <cell r="AVM21">
            <v>6.6516850000000005</v>
          </cell>
          <cell r="AVN21">
            <v>6.6326149999999995</v>
          </cell>
          <cell r="AVO21">
            <v>6.6326200000000002</v>
          </cell>
          <cell r="AVP21">
            <v>7.2115799999999997</v>
          </cell>
          <cell r="AVQ21">
            <v>7.1826400000000001</v>
          </cell>
          <cell r="AVR21">
            <v>7.1826449999999999</v>
          </cell>
          <cell r="AVS21">
            <v>7.1642200000000003</v>
          </cell>
          <cell r="AVT21">
            <v>7.1518899999999999</v>
          </cell>
          <cell r="AVU21">
            <v>7.1176550000000001</v>
          </cell>
          <cell r="AVV21">
            <v>7.1951650000000003</v>
          </cell>
          <cell r="AVW21">
            <v>7.1672399999999996</v>
          </cell>
          <cell r="AVX21">
            <v>7.1529550000000004</v>
          </cell>
          <cell r="AVY21">
            <v>7.1741999999999999</v>
          </cell>
          <cell r="AVZ21">
            <v>7.3137650000000001</v>
          </cell>
          <cell r="AWA21">
            <v>7.2692949999999996</v>
          </cell>
          <cell r="AWB21">
            <v>7.2369950000000003</v>
          </cell>
          <cell r="AWC21">
            <v>7.2252549999999998</v>
          </cell>
          <cell r="AWD21">
            <v>7.2173949999999998</v>
          </cell>
          <cell r="AWE21">
            <v>7.4828849999999996</v>
          </cell>
          <cell r="AWF21">
            <v>7.451295</v>
          </cell>
          <cell r="AWG21">
            <v>7.4373950000000004</v>
          </cell>
          <cell r="AWH21">
            <v>7.4302950000000001</v>
          </cell>
          <cell r="AWI21">
            <v>7.4588450000000002</v>
          </cell>
          <cell r="AWJ21">
            <v>7.5953750000000007</v>
          </cell>
          <cell r="AWK21">
            <v>7.5723850000000006</v>
          </cell>
          <cell r="AWL21">
            <v>7.5792350000000006</v>
          </cell>
          <cell r="AWM21">
            <v>7.5699399999999999</v>
          </cell>
          <cell r="AWN21">
            <v>7.5699399999999999</v>
          </cell>
          <cell r="AWO21">
            <v>7.69069</v>
          </cell>
          <cell r="AWP21">
            <v>7.5937800000000006</v>
          </cell>
          <cell r="AWQ21">
            <v>7.57254</v>
          </cell>
          <cell r="AWR21">
            <v>7.5633900000000001</v>
          </cell>
          <cell r="AWS21">
            <v>7.5968549999999997</v>
          </cell>
          <cell r="AWT21">
            <v>7.9591950000000002</v>
          </cell>
          <cell r="AWU21">
            <v>7.6554350000000007</v>
          </cell>
          <cell r="AWV21">
            <v>7.6476199999999999</v>
          </cell>
          <cell r="AWW21">
            <v>7.6476050000000004</v>
          </cell>
          <cell r="AWX21">
            <v>7.6329549999999999</v>
          </cell>
          <cell r="AWY21">
            <v>7.7761800000000001</v>
          </cell>
          <cell r="AWZ21">
            <v>7.6821850000000005</v>
          </cell>
          <cell r="AXA21">
            <v>7.6821900000000003</v>
          </cell>
          <cell r="AXB21">
            <v>7.6184399999999997</v>
          </cell>
          <cell r="AXC21">
            <v>7.6184349999999998</v>
          </cell>
          <cell r="AXD21">
            <v>7.5736399999999993</v>
          </cell>
          <cell r="AXE21">
            <v>7.5643500000000001</v>
          </cell>
          <cell r="AXF21">
            <v>7.5578849999999997</v>
          </cell>
          <cell r="AXG21">
            <v>7.7082300000000004</v>
          </cell>
          <cell r="AXH21">
            <v>7.575755</v>
          </cell>
          <cell r="AXI21">
            <v>7.53775</v>
          </cell>
          <cell r="AXJ21">
            <v>7.5276899999999998</v>
          </cell>
          <cell r="AXK21">
            <v>7.5277050000000001</v>
          </cell>
          <cell r="AXL21">
            <v>7.6564750000000004</v>
          </cell>
        </row>
        <row r="22">
          <cell r="A22" t="str">
            <v>GT091/16Dec22</v>
          </cell>
          <cell r="B22">
            <v>45002</v>
          </cell>
          <cell r="C22">
            <v>7.4083199999999998</v>
          </cell>
          <cell r="D22">
            <v>7.4083266666666665</v>
          </cell>
          <cell r="E22">
            <v>7.4016466666666672</v>
          </cell>
          <cell r="F22">
            <v>7.4016566666666668</v>
          </cell>
          <cell r="G22">
            <v>7.4083266666666674</v>
          </cell>
          <cell r="H22">
            <v>7.4149866666666666</v>
          </cell>
          <cell r="I22">
            <v>7.4149899999999995</v>
          </cell>
          <cell r="J22">
            <v>7.3174849999999996</v>
          </cell>
          <cell r="K22">
            <v>7.4083166666666669</v>
          </cell>
          <cell r="L22">
            <v>7.4083266666666674</v>
          </cell>
          <cell r="M22">
            <v>7.391659999999999</v>
          </cell>
          <cell r="N22">
            <v>7.3883233333333331</v>
          </cell>
          <cell r="O22">
            <v>7.3883166666666673</v>
          </cell>
          <cell r="P22">
            <v>7.3883166666666673</v>
          </cell>
          <cell r="Q22">
            <v>7.3916499999999994</v>
          </cell>
          <cell r="R22">
            <v>7.4049900000000006</v>
          </cell>
          <cell r="S22">
            <v>7.4049900000000006</v>
          </cell>
          <cell r="T22">
            <v>7.4049866666666668</v>
          </cell>
          <cell r="U22">
            <v>7.4049866666666668</v>
          </cell>
          <cell r="V22">
            <v>7.4116600000000004</v>
          </cell>
          <cell r="W22">
            <v>7.3883266666666669</v>
          </cell>
          <cell r="X22">
            <v>7.3883200000000002</v>
          </cell>
          <cell r="Y22">
            <v>7.3883200000000002</v>
          </cell>
          <cell r="Z22">
            <v>7.3883200000000002</v>
          </cell>
          <cell r="AA22">
            <v>7.3916633333333337</v>
          </cell>
          <cell r="AB22">
            <v>7.3916533333333332</v>
          </cell>
          <cell r="AC22">
            <v>7.3174999999999999</v>
          </cell>
          <cell r="AD22">
            <v>7.3174999999999999</v>
          </cell>
          <cell r="AE22">
            <v>7.3124850000000006</v>
          </cell>
          <cell r="AF22">
            <v>7.3849866666666673</v>
          </cell>
          <cell r="AG22">
            <v>7.3849833333333335</v>
          </cell>
          <cell r="AH22">
            <v>7.3849866666666673</v>
          </cell>
          <cell r="AI22">
            <v>7.39499</v>
          </cell>
          <cell r="AJ22">
            <v>7.3916633333333337</v>
          </cell>
          <cell r="AK22">
            <v>7.391656666666667</v>
          </cell>
          <cell r="AL22">
            <v>7.3916499999999994</v>
          </cell>
          <cell r="AM22">
            <v>7.391656666666667</v>
          </cell>
          <cell r="AN22">
            <v>7.401653333333333</v>
          </cell>
          <cell r="AO22">
            <v>7.4449866666666678</v>
          </cell>
          <cell r="AP22">
            <v>7.4449966666666674</v>
          </cell>
          <cell r="AQ22">
            <v>7.3874849999999999</v>
          </cell>
          <cell r="AR22">
            <v>7.7749699999999997</v>
          </cell>
          <cell r="AS22">
            <v>7.8249700000000004</v>
          </cell>
          <cell r="AT22">
            <v>7.82498</v>
          </cell>
          <cell r="AU22">
            <v>7.7924850000000001</v>
          </cell>
          <cell r="AV22">
            <v>7.7924850000000001</v>
          </cell>
          <cell r="AW22">
            <v>7.7874850000000002</v>
          </cell>
          <cell r="AX22">
            <v>7.8324800000000003</v>
          </cell>
          <cell r="AY22">
            <v>7.8524799999999999</v>
          </cell>
          <cell r="AZ22">
            <v>7.8524899999999995</v>
          </cell>
          <cell r="BA22">
            <v>7.8474850000000007</v>
          </cell>
          <cell r="BB22">
            <v>7.9574850000000001</v>
          </cell>
          <cell r="BC22">
            <v>7.9774849999999997</v>
          </cell>
          <cell r="BD22">
            <v>7.9774899999999995</v>
          </cell>
          <cell r="BE22">
            <v>7.9774849999999997</v>
          </cell>
          <cell r="BF22">
            <v>7.9774899999999995</v>
          </cell>
          <cell r="BG22">
            <v>7.9774849999999997</v>
          </cell>
          <cell r="BH22">
            <v>7.9774799999999999</v>
          </cell>
          <cell r="BI22">
            <v>7.9424899999999994</v>
          </cell>
          <cell r="BJ22">
            <v>7.9424799999999998</v>
          </cell>
          <cell r="BK22">
            <v>7.9374799999999999</v>
          </cell>
          <cell r="BL22">
            <v>7.9374850000000006</v>
          </cell>
          <cell r="BM22">
            <v>7.922485</v>
          </cell>
          <cell r="BN22">
            <v>7.8199899999999998</v>
          </cell>
          <cell r="BO22">
            <v>7.80999</v>
          </cell>
          <cell r="BP22">
            <v>7.79</v>
          </cell>
          <cell r="BQ22">
            <v>7.79</v>
          </cell>
          <cell r="BR22">
            <v>7.7799899999999997</v>
          </cell>
          <cell r="BS22">
            <v>7.88</v>
          </cell>
          <cell r="BT22">
            <v>7.8924850000000006</v>
          </cell>
          <cell r="BU22">
            <v>7.8824899999999998</v>
          </cell>
          <cell r="BV22">
            <v>7.8824900000000007</v>
          </cell>
          <cell r="BW22">
            <v>7.882485</v>
          </cell>
          <cell r="BX22">
            <v>7.8924900000000004</v>
          </cell>
          <cell r="BY22">
            <v>7.8999749999999995</v>
          </cell>
          <cell r="BZ22">
            <v>7.8949800000000003</v>
          </cell>
          <cell r="CA22">
            <v>7.8899800000000004</v>
          </cell>
          <cell r="CB22">
            <v>7.8899799999999995</v>
          </cell>
          <cell r="CC22">
            <v>7.8949750000000005</v>
          </cell>
          <cell r="CD22">
            <v>7.8199900000000007</v>
          </cell>
          <cell r="CE22">
            <v>7.80999</v>
          </cell>
          <cell r="CF22">
            <v>7.8099850000000002</v>
          </cell>
          <cell r="CG22">
            <v>7.8049949999999999</v>
          </cell>
          <cell r="CH22">
            <v>7.8999749999999995</v>
          </cell>
          <cell r="CI22">
            <v>7.9149799999999999</v>
          </cell>
          <cell r="CJ22">
            <v>7.9149799999999999</v>
          </cell>
          <cell r="CK22">
            <v>7.8999800000000002</v>
          </cell>
          <cell r="CL22">
            <v>7.8999799999999993</v>
          </cell>
          <cell r="CM22">
            <v>7.89499</v>
          </cell>
          <cell r="CN22">
            <v>7.8949800000000003</v>
          </cell>
          <cell r="CO22">
            <v>7.8849850000000004</v>
          </cell>
          <cell r="CP22">
            <v>7.8849800000000005</v>
          </cell>
          <cell r="CQ22">
            <v>7.879975</v>
          </cell>
          <cell r="CR22">
            <v>7.9249849999999995</v>
          </cell>
          <cell r="CS22">
            <v>7.9199800000000007</v>
          </cell>
          <cell r="CT22">
            <v>7.9199850000000005</v>
          </cell>
          <cell r="CU22">
            <v>7.9099749999999993</v>
          </cell>
          <cell r="CV22">
            <v>7.9049800000000001</v>
          </cell>
          <cell r="CW22">
            <v>7.9049800000000001</v>
          </cell>
          <cell r="CX22">
            <v>7.9949750000000002</v>
          </cell>
          <cell r="CY22">
            <v>7.984985</v>
          </cell>
          <cell r="CZ22">
            <v>7.984985</v>
          </cell>
          <cell r="DA22">
            <v>7.9799799999999994</v>
          </cell>
          <cell r="DB22">
            <v>8.0049899999999994</v>
          </cell>
          <cell r="DC22">
            <v>8.0049849999999996</v>
          </cell>
          <cell r="DD22">
            <v>7.9699749999999998</v>
          </cell>
          <cell r="DE22">
            <v>7.9699899999999992</v>
          </cell>
          <cell r="DF22">
            <v>7.9699849999999994</v>
          </cell>
          <cell r="DG22">
            <v>8.084975</v>
          </cell>
          <cell r="DH22">
            <v>8.0849849999999996</v>
          </cell>
          <cell r="DI22">
            <v>8.0799850000000006</v>
          </cell>
          <cell r="DJ22">
            <v>8.0799800000000008</v>
          </cell>
          <cell r="DK22">
            <v>8.079975000000001</v>
          </cell>
          <cell r="DL22">
            <v>8.1149750000000012</v>
          </cell>
          <cell r="DM22">
            <v>8.0999750000000006</v>
          </cell>
          <cell r="DN22">
            <v>8.0949749999999998</v>
          </cell>
          <cell r="DO22">
            <v>8.0899800000000006</v>
          </cell>
          <cell r="DP22">
            <v>8.11998</v>
          </cell>
          <cell r="DQ22">
            <v>8.0899800000000006</v>
          </cell>
          <cell r="DR22">
            <v>8.0849700000000002</v>
          </cell>
          <cell r="DS22">
            <v>8.0799799999999991</v>
          </cell>
          <cell r="DT22">
            <v>8.0749750000000002</v>
          </cell>
          <cell r="DU22">
            <v>8.0749700000000004</v>
          </cell>
          <cell r="DV22">
            <v>8.0649800000000003</v>
          </cell>
          <cell r="DW22">
            <v>8.0649750000000004</v>
          </cell>
          <cell r="DX22">
            <v>8.0649850000000001</v>
          </cell>
          <cell r="DY22">
            <v>8.0099750000000007</v>
          </cell>
          <cell r="DZ22">
            <v>8.0049849999999996</v>
          </cell>
          <cell r="EA22">
            <v>8.0049799999999998</v>
          </cell>
          <cell r="EB22">
            <v>7.9999850000000006</v>
          </cell>
          <cell r="EC22">
            <v>7.9999850000000006</v>
          </cell>
          <cell r="ED22">
            <v>7.9449899999999998</v>
          </cell>
          <cell r="EE22">
            <v>7.9349799999999995</v>
          </cell>
          <cell r="EF22">
            <v>7.93499</v>
          </cell>
          <cell r="EG22">
            <v>7.9299749999999998</v>
          </cell>
          <cell r="EH22">
            <v>7.8849850000000004</v>
          </cell>
          <cell r="EI22">
            <v>7.8899850000000002</v>
          </cell>
          <cell r="EJ22">
            <v>7.8849900000000002</v>
          </cell>
          <cell r="EK22">
            <v>7.8849850000000004</v>
          </cell>
          <cell r="EL22">
            <v>8.2099800000000016</v>
          </cell>
          <cell r="EM22">
            <v>8.2224749999999993</v>
          </cell>
          <cell r="EN22">
            <v>8.2224800000000009</v>
          </cell>
          <cell r="EO22">
            <v>8.2224749999999993</v>
          </cell>
          <cell r="EP22">
            <v>8.2224800000000009</v>
          </cell>
          <cell r="EQ22">
            <v>8.1874900000000004</v>
          </cell>
          <cell r="ER22">
            <v>8.1824750000000002</v>
          </cell>
          <cell r="ES22">
            <v>8.1824900000000014</v>
          </cell>
          <cell r="ET22">
            <v>8.18248</v>
          </cell>
          <cell r="EU22">
            <v>8.1824849999999998</v>
          </cell>
          <cell r="EV22">
            <v>8.1824750000000002</v>
          </cell>
          <cell r="EW22">
            <v>8.1824699999999986</v>
          </cell>
          <cell r="EX22">
            <v>8.1834900000000008</v>
          </cell>
          <cell r="EY22">
            <v>8.183485000000001</v>
          </cell>
          <cell r="EZ22">
            <v>8.1834799999999994</v>
          </cell>
          <cell r="FA22">
            <v>8.1834900000000008</v>
          </cell>
          <cell r="FB22">
            <v>8.1834799999999994</v>
          </cell>
          <cell r="FC22">
            <v>8.1749799999999997</v>
          </cell>
          <cell r="FD22">
            <v>8.1449850000000001</v>
          </cell>
          <cell r="FE22">
            <v>8.1399749999999997</v>
          </cell>
          <cell r="FF22">
            <v>8.1399800000000013</v>
          </cell>
          <cell r="FG22">
            <v>8.1399799999999995</v>
          </cell>
          <cell r="FH22">
            <v>8.1374849999999999</v>
          </cell>
          <cell r="FI22">
            <v>8.1099800000000002</v>
          </cell>
          <cell r="FJ22">
            <v>8.109985</v>
          </cell>
          <cell r="FK22">
            <v>8.0799850000000006</v>
          </cell>
          <cell r="FL22">
            <v>8.0799899999999987</v>
          </cell>
          <cell r="FM22">
            <v>8.0949749999999998</v>
          </cell>
          <cell r="FN22">
            <v>8.0599799999999995</v>
          </cell>
          <cell r="FO22">
            <v>8.0574849999999998</v>
          </cell>
          <cell r="FP22">
            <v>8.0549900000000001</v>
          </cell>
          <cell r="FQ22">
            <v>8.0549900000000001</v>
          </cell>
          <cell r="FR22">
            <v>8.0349900000000005</v>
          </cell>
          <cell r="FS22">
            <v>8.0349800000000009</v>
          </cell>
          <cell r="FT22">
            <v>8.0299800000000001</v>
          </cell>
          <cell r="FU22">
            <v>8.0299849999999999</v>
          </cell>
          <cell r="FV22">
            <v>8.0299800000000001</v>
          </cell>
          <cell r="FW22">
            <v>8.0299800000000001</v>
          </cell>
          <cell r="FX22">
            <v>8.0299800000000001</v>
          </cell>
          <cell r="FY22">
            <v>8.0299849999999999</v>
          </cell>
          <cell r="FZ22">
            <v>8.0299700000000005</v>
          </cell>
          <cell r="GA22">
            <v>8.0149749999999997</v>
          </cell>
          <cell r="GB22">
            <v>8.0799699999999994</v>
          </cell>
          <cell r="GC22">
            <v>8.0799699999999994</v>
          </cell>
          <cell r="GD22">
            <v>8.0299700000000005</v>
          </cell>
          <cell r="GE22">
            <v>8.0299900000000015</v>
          </cell>
          <cell r="GF22">
            <v>8.0349850000000007</v>
          </cell>
          <cell r="GG22">
            <v>7.9899800000000001</v>
          </cell>
          <cell r="GH22">
            <v>7.989984999999999</v>
          </cell>
          <cell r="GI22">
            <v>7.9849800000000002</v>
          </cell>
          <cell r="GJ22">
            <v>7.9849749999999995</v>
          </cell>
          <cell r="GK22">
            <v>7.9299850000000003</v>
          </cell>
          <cell r="GL22">
            <v>7.8249849999999999</v>
          </cell>
          <cell r="GM22">
            <v>7.8249750000000002</v>
          </cell>
          <cell r="GN22">
            <v>7.8199900000000007</v>
          </cell>
          <cell r="GO22">
            <v>7.8399800000000006</v>
          </cell>
          <cell r="GP22">
            <v>7.8199799999999993</v>
          </cell>
          <cell r="GQ22">
            <v>7.8149800000000003</v>
          </cell>
          <cell r="GR22">
            <v>7.8149800000000003</v>
          </cell>
          <cell r="GS22">
            <v>7.8099950000000007</v>
          </cell>
          <cell r="GT22">
            <v>7.7349800000000002</v>
          </cell>
          <cell r="GU22">
            <v>7.75997</v>
          </cell>
          <cell r="GV22">
            <v>7.7499699999999994</v>
          </cell>
          <cell r="GW22">
            <v>7.7499850000000006</v>
          </cell>
          <cell r="GX22">
            <v>7.7499800000000008</v>
          </cell>
          <cell r="GY22">
            <v>7.7899750000000001</v>
          </cell>
          <cell r="GZ22">
            <v>7.7899750000000001</v>
          </cell>
          <cell r="HA22">
            <v>7.7899849999999997</v>
          </cell>
          <cell r="HB22">
            <v>7.7849750000000002</v>
          </cell>
          <cell r="HC22">
            <v>7.7849750000000002</v>
          </cell>
          <cell r="HD22">
            <v>7.7849749999999993</v>
          </cell>
          <cell r="HE22">
            <v>7.7799800000000001</v>
          </cell>
          <cell r="HF22">
            <v>7.7799700000000005</v>
          </cell>
          <cell r="HG22">
            <v>7.7599800000000005</v>
          </cell>
          <cell r="HH22">
            <v>7.7599850000000004</v>
          </cell>
          <cell r="HI22">
            <v>7.7999799999999997</v>
          </cell>
          <cell r="HJ22">
            <v>7.774985</v>
          </cell>
          <cell r="HK22">
            <v>7.7749749999999995</v>
          </cell>
          <cell r="HL22">
            <v>7.7749749999999995</v>
          </cell>
          <cell r="HM22">
            <v>7.7699750000000005</v>
          </cell>
          <cell r="HN22">
            <v>7.7949900000000003</v>
          </cell>
          <cell r="HO22">
            <v>7.7699850000000001</v>
          </cell>
          <cell r="HP22">
            <v>7.76999</v>
          </cell>
          <cell r="HQ22">
            <v>7.7649799999999995</v>
          </cell>
          <cell r="HR22">
            <v>7.7649799999999995</v>
          </cell>
          <cell r="HS22">
            <v>7.7649849999999994</v>
          </cell>
          <cell r="HT22">
            <v>7.7649799999999995</v>
          </cell>
          <cell r="HU22">
            <v>7.7649949999999999</v>
          </cell>
          <cell r="HV22">
            <v>7.7749749999999995</v>
          </cell>
          <cell r="HW22">
            <v>7.7749800000000002</v>
          </cell>
          <cell r="HX22">
            <v>7.7749950000000005</v>
          </cell>
          <cell r="HY22">
            <v>7.7699850000000001</v>
          </cell>
          <cell r="HZ22">
            <v>7.7699850000000001</v>
          </cell>
          <cell r="IA22">
            <v>7.7999799999999997</v>
          </cell>
          <cell r="IB22">
            <v>7.7749799999999993</v>
          </cell>
          <cell r="IC22">
            <v>7.774985</v>
          </cell>
          <cell r="ID22">
            <v>7.76999</v>
          </cell>
          <cell r="IE22">
            <v>7.7699750000000005</v>
          </cell>
          <cell r="IF22">
            <v>7.7699850000000001</v>
          </cell>
          <cell r="IG22">
            <v>7.81996</v>
          </cell>
          <cell r="IH22">
            <v>7.8199800000000002</v>
          </cell>
          <cell r="II22">
            <v>7.7649799999999995</v>
          </cell>
          <cell r="IJ22">
            <v>7.7649799999999995</v>
          </cell>
          <cell r="IK22">
            <v>7.7599799999999997</v>
          </cell>
          <cell r="IL22">
            <v>7.7599850000000004</v>
          </cell>
          <cell r="IM22">
            <v>7.759995</v>
          </cell>
          <cell r="IN22">
            <v>7.7549950000000001</v>
          </cell>
          <cell r="IO22">
            <v>7.7749800000000002</v>
          </cell>
          <cell r="IP22">
            <v>7.76999</v>
          </cell>
          <cell r="IQ22">
            <v>7.7699850000000001</v>
          </cell>
          <cell r="IR22">
            <v>7.7699850000000001</v>
          </cell>
          <cell r="IS22">
            <v>7.7649949999999999</v>
          </cell>
          <cell r="IT22">
            <v>7.7399899999999997</v>
          </cell>
          <cell r="IU22">
            <v>7.7299799999999994</v>
          </cell>
          <cell r="IV22">
            <v>7.7299949999999997</v>
          </cell>
          <cell r="IW22">
            <v>7.7299949999999997</v>
          </cell>
          <cell r="IX22">
            <v>7.7249850000000002</v>
          </cell>
          <cell r="IY22">
            <v>7.7399899999999997</v>
          </cell>
          <cell r="IZ22">
            <v>7.6899999999999995</v>
          </cell>
          <cell r="JA22">
            <v>7.6850050000000003</v>
          </cell>
          <cell r="JB22">
            <v>7.6849949999999998</v>
          </cell>
          <cell r="JC22">
            <v>7.6799800000000005</v>
          </cell>
          <cell r="JD22">
            <v>7.7599900000000002</v>
          </cell>
          <cell r="JE22">
            <v>7.7</v>
          </cell>
          <cell r="JF22">
            <v>7.6950000000000003</v>
          </cell>
          <cell r="JG22">
            <v>7.6899850000000001</v>
          </cell>
          <cell r="JH22">
            <v>7.6899850000000001</v>
          </cell>
          <cell r="JI22">
            <v>7.7599900000000002</v>
          </cell>
          <cell r="JJ22">
            <v>7.7</v>
          </cell>
          <cell r="JK22">
            <v>7.6950000000000003</v>
          </cell>
          <cell r="JL22">
            <v>7.8099800000000004</v>
          </cell>
          <cell r="JM22">
            <v>7.8099799999999995</v>
          </cell>
          <cell r="JN22">
            <v>7.8099950000000007</v>
          </cell>
          <cell r="JO22">
            <v>7.759995</v>
          </cell>
          <cell r="JP22">
            <v>7.74</v>
          </cell>
          <cell r="JQ22">
            <v>7.7299899999999999</v>
          </cell>
          <cell r="JR22">
            <v>7.7249850000000002</v>
          </cell>
          <cell r="JS22">
            <v>7.8099950000000007</v>
          </cell>
          <cell r="JT22">
            <v>7.734985</v>
          </cell>
          <cell r="JU22">
            <v>7.714995</v>
          </cell>
          <cell r="JV22">
            <v>7.709975</v>
          </cell>
          <cell r="JW22">
            <v>7.7207800000000004</v>
          </cell>
          <cell r="JX22">
            <v>7.7207800000000004</v>
          </cell>
          <cell r="JY22">
            <v>7.7549849999999996</v>
          </cell>
          <cell r="JZ22">
            <v>7.7549849999999996</v>
          </cell>
          <cell r="KA22">
            <v>7.7299799999999994</v>
          </cell>
          <cell r="KB22">
            <v>7.7249850000000002</v>
          </cell>
          <cell r="KC22">
            <v>7.7524899999999999</v>
          </cell>
          <cell r="KD22">
            <v>7.7399899999999997</v>
          </cell>
          <cell r="KE22">
            <v>7.7299899999999999</v>
          </cell>
          <cell r="KF22">
            <v>7.73</v>
          </cell>
          <cell r="KG22">
            <v>7.7799899999999997</v>
          </cell>
          <cell r="KH22">
            <v>7.7550000000000008</v>
          </cell>
          <cell r="KI22">
            <v>7.7249850000000002</v>
          </cell>
          <cell r="KJ22">
            <v>7.69998</v>
          </cell>
          <cell r="KK22">
            <v>7.7749950000000005</v>
          </cell>
          <cell r="KL22">
            <v>7.7749950000000005</v>
          </cell>
          <cell r="KM22">
            <v>7.7799849999999999</v>
          </cell>
          <cell r="KN22">
            <v>7.7799950000000004</v>
          </cell>
          <cell r="KO22">
            <v>7.774985</v>
          </cell>
          <cell r="KP22">
            <v>7.7699949999999998</v>
          </cell>
          <cell r="KQ22">
            <v>7.8299850000000006</v>
          </cell>
          <cell r="KR22">
            <v>7.8199749999999995</v>
          </cell>
          <cell r="KS22">
            <v>7.8149899999999999</v>
          </cell>
          <cell r="KT22">
            <v>7.8149800000000003</v>
          </cell>
          <cell r="KU22">
            <v>7.8099850000000002</v>
          </cell>
          <cell r="KV22">
            <v>7.8049900000000001</v>
          </cell>
          <cell r="KW22">
            <v>7.7999849999999995</v>
          </cell>
          <cell r="KX22">
            <v>7.7949849999999996</v>
          </cell>
          <cell r="KY22">
            <v>7.7899899999999995</v>
          </cell>
          <cell r="KZ22">
            <v>7.7749749999999995</v>
          </cell>
          <cell r="LA22">
            <v>7.7649900000000001</v>
          </cell>
          <cell r="LB22">
            <v>7.7599799999999997</v>
          </cell>
          <cell r="LC22">
            <v>8.0399899999999995</v>
          </cell>
          <cell r="LD22">
            <v>8.0349850000000007</v>
          </cell>
          <cell r="LE22">
            <v>8.0299800000000001</v>
          </cell>
          <cell r="LF22">
            <v>8.0249799999999993</v>
          </cell>
          <cell r="LG22">
            <v>7.9749749999999997</v>
          </cell>
          <cell r="LH22">
            <v>7.9349799999999995</v>
          </cell>
          <cell r="LI22">
            <v>7.9249849999999995</v>
          </cell>
          <cell r="LJ22">
            <v>7.9249799999999997</v>
          </cell>
          <cell r="LK22">
            <v>7.9249749999999999</v>
          </cell>
          <cell r="LL22">
            <v>7.9449800000000002</v>
          </cell>
          <cell r="LM22">
            <v>7.82498</v>
          </cell>
          <cell r="LN22">
            <v>7.82498</v>
          </cell>
          <cell r="LO22">
            <v>7.8199800000000002</v>
          </cell>
          <cell r="LP22">
            <v>7.8149850000000001</v>
          </cell>
          <cell r="LQ22">
            <v>7.7599850000000004</v>
          </cell>
          <cell r="LR22">
            <v>7.7799849999999999</v>
          </cell>
          <cell r="LS22">
            <v>7.7199849999999994</v>
          </cell>
          <cell r="LT22">
            <v>7.7149850000000004</v>
          </cell>
          <cell r="LU22">
            <v>7.7099899999999995</v>
          </cell>
          <cell r="LV22">
            <v>7.7099799999999998</v>
          </cell>
          <cell r="LW22">
            <v>7.7699750000000005</v>
          </cell>
          <cell r="LX22">
            <v>7.76999</v>
          </cell>
          <cell r="LY22">
            <v>7.7649850000000002</v>
          </cell>
          <cell r="LZ22">
            <v>7.7599850000000004</v>
          </cell>
          <cell r="MA22">
            <v>7.7599850000000004</v>
          </cell>
          <cell r="MB22">
            <v>7.8199800000000002</v>
          </cell>
          <cell r="MC22">
            <v>7.7649949999999999</v>
          </cell>
          <cell r="MD22">
            <v>7.7599850000000004</v>
          </cell>
          <cell r="ME22">
            <v>7.7549849999999996</v>
          </cell>
          <cell r="MF22">
            <v>7.7549899999999994</v>
          </cell>
          <cell r="MG22">
            <v>7.8299750000000001</v>
          </cell>
          <cell r="MH22">
            <v>7.7999799999999997</v>
          </cell>
          <cell r="MI22">
            <v>7.7949700000000002</v>
          </cell>
          <cell r="MJ22">
            <v>7.794975</v>
          </cell>
          <cell r="MK22">
            <v>7.7899899999999995</v>
          </cell>
          <cell r="ML22">
            <v>7.7899899999999995</v>
          </cell>
          <cell r="MM22">
            <v>7.7899899999999995</v>
          </cell>
          <cell r="MN22">
            <v>7.8549749999999996</v>
          </cell>
          <cell r="MO22">
            <v>7.7799800000000001</v>
          </cell>
          <cell r="MP22">
            <v>7.7799849999999999</v>
          </cell>
          <cell r="MQ22">
            <v>7.82498</v>
          </cell>
          <cell r="MR22">
            <v>7.82498</v>
          </cell>
          <cell r="MS22">
            <v>7.8199749999999995</v>
          </cell>
          <cell r="MT22">
            <v>7.8199749999999995</v>
          </cell>
          <cell r="MU22">
            <v>7.8149800000000003</v>
          </cell>
          <cell r="MV22">
            <v>7.8049850000000003</v>
          </cell>
          <cell r="MW22">
            <v>7.7799800000000001</v>
          </cell>
          <cell r="MX22">
            <v>7.7799800000000001</v>
          </cell>
          <cell r="MY22">
            <v>7.7799800000000001</v>
          </cell>
          <cell r="MZ22">
            <v>7.8049799999999996</v>
          </cell>
          <cell r="NA22">
            <v>7.78498</v>
          </cell>
          <cell r="NB22">
            <v>7.7399900000000006</v>
          </cell>
          <cell r="NC22">
            <v>7.734985</v>
          </cell>
          <cell r="ND22">
            <v>7.734985</v>
          </cell>
          <cell r="NE22">
            <v>7.7349750000000004</v>
          </cell>
          <cell r="NF22">
            <v>7.7299800000000003</v>
          </cell>
          <cell r="NG22">
            <v>7.7249850000000002</v>
          </cell>
          <cell r="NH22">
            <v>7.7249750000000006</v>
          </cell>
          <cell r="NI22">
            <v>7.72499</v>
          </cell>
          <cell r="NJ22">
            <v>7.75997</v>
          </cell>
          <cell r="NK22">
            <v>7.754975</v>
          </cell>
          <cell r="NL22">
            <v>7.7499799999999999</v>
          </cell>
          <cell r="NM22">
            <v>7.7499750000000001</v>
          </cell>
          <cell r="NN22">
            <v>7.7499800000000008</v>
          </cell>
          <cell r="NO22">
            <v>7.7149800000000006</v>
          </cell>
          <cell r="NP22">
            <v>7.6649849999999997</v>
          </cell>
          <cell r="NQ22">
            <v>7.6599849999999998</v>
          </cell>
          <cell r="NR22">
            <v>7.6599749999999993</v>
          </cell>
          <cell r="NS22">
            <v>7.64499</v>
          </cell>
          <cell r="NT22">
            <v>7.6349850000000004</v>
          </cell>
          <cell r="NU22">
            <v>7.6149849999999999</v>
          </cell>
          <cell r="NV22">
            <v>7.6149800000000001</v>
          </cell>
          <cell r="NW22">
            <v>7.61998</v>
          </cell>
          <cell r="NX22">
            <v>7.61998</v>
          </cell>
          <cell r="NY22">
            <v>7.649985</v>
          </cell>
          <cell r="NZ22">
            <v>7.6499899999999998</v>
          </cell>
          <cell r="OA22">
            <v>7.6799900000000001</v>
          </cell>
          <cell r="OB22">
            <v>7.6649849999999997</v>
          </cell>
          <cell r="OC22">
            <v>7.6749849999999995</v>
          </cell>
          <cell r="OD22">
            <v>7.6749849999999995</v>
          </cell>
          <cell r="OE22">
            <v>7.6749849999999995</v>
          </cell>
          <cell r="OF22">
            <v>7.6749700000000001</v>
          </cell>
          <cell r="OG22">
            <v>7.6349850000000004</v>
          </cell>
          <cell r="OH22">
            <v>7.63497</v>
          </cell>
          <cell r="OI22">
            <v>7.6349900000000002</v>
          </cell>
          <cell r="OJ22">
            <v>7.6349850000000004</v>
          </cell>
          <cell r="OK22">
            <v>7.6449750000000005</v>
          </cell>
          <cell r="OL22">
            <v>7.64499</v>
          </cell>
          <cell r="OM22">
            <v>7.64499</v>
          </cell>
          <cell r="ON22">
            <v>7.6399749999999997</v>
          </cell>
          <cell r="OO22">
            <v>7.6299849999999996</v>
          </cell>
          <cell r="OP22">
            <v>7.63497</v>
          </cell>
          <cell r="OQ22">
            <v>7.6299799999999998</v>
          </cell>
          <cell r="OR22">
            <v>7.6299849999999996</v>
          </cell>
          <cell r="OS22">
            <v>7.6249699999999994</v>
          </cell>
          <cell r="OT22">
            <v>7.6249850000000006</v>
          </cell>
          <cell r="OU22">
            <v>7.5999800000000004</v>
          </cell>
          <cell r="OV22">
            <v>7.6249699999999994</v>
          </cell>
          <cell r="OW22">
            <v>7.6199849999999998</v>
          </cell>
          <cell r="OX22">
            <v>7.5849849999999996</v>
          </cell>
          <cell r="OY22">
            <v>7.5649800000000003</v>
          </cell>
          <cell r="OZ22">
            <v>7.5499900000000002</v>
          </cell>
          <cell r="PA22">
            <v>7.5499900000000002</v>
          </cell>
          <cell r="PB22">
            <v>7.5499799999999997</v>
          </cell>
          <cell r="PC22">
            <v>7.5499849999999995</v>
          </cell>
          <cell r="PD22">
            <v>7.5199800000000003</v>
          </cell>
          <cell r="PE22">
            <v>7.5199800000000003</v>
          </cell>
          <cell r="PF22">
            <v>7.5199850000000001</v>
          </cell>
          <cell r="PG22">
            <v>7.5149950000000008</v>
          </cell>
          <cell r="PH22">
            <v>7.5149749999999997</v>
          </cell>
          <cell r="PI22">
            <v>7.5449799999999998</v>
          </cell>
          <cell r="PJ22">
            <v>7.5449700000000002</v>
          </cell>
          <cell r="PK22">
            <v>7.5449800000000007</v>
          </cell>
          <cell r="PL22">
            <v>7.5449850000000005</v>
          </cell>
          <cell r="PM22">
            <v>7.5399849999999997</v>
          </cell>
          <cell r="PN22">
            <v>7.53498</v>
          </cell>
          <cell r="PO22">
            <v>7.5349900000000005</v>
          </cell>
          <cell r="PP22">
            <v>7.5349900000000005</v>
          </cell>
          <cell r="PQ22">
            <v>7.53498</v>
          </cell>
          <cell r="PR22">
            <v>7.53498</v>
          </cell>
          <cell r="PS22">
            <v>7.5299750000000003</v>
          </cell>
          <cell r="PT22">
            <v>7.5199800000000003</v>
          </cell>
          <cell r="PU22">
            <v>7.5149900000000001</v>
          </cell>
          <cell r="PV22">
            <v>7.5149900000000001</v>
          </cell>
          <cell r="PW22">
            <v>7.5149749999999997</v>
          </cell>
          <cell r="PX22">
            <v>7.4699949999999999</v>
          </cell>
          <cell r="PY22">
            <v>7.4449899999999998</v>
          </cell>
          <cell r="PZ22">
            <v>7.4449799999999993</v>
          </cell>
          <cell r="QA22">
            <v>7.4449749999999995</v>
          </cell>
          <cell r="QB22">
            <v>7.4349799999999995</v>
          </cell>
          <cell r="QC22">
            <v>7.4349949999999998</v>
          </cell>
          <cell r="QD22">
            <v>7.384995</v>
          </cell>
          <cell r="QE22">
            <v>7.3849900000000002</v>
          </cell>
          <cell r="QF22">
            <v>7.4299900000000001</v>
          </cell>
          <cell r="QG22">
            <v>7.4299850000000003</v>
          </cell>
          <cell r="QH22">
            <v>7.4299850000000003</v>
          </cell>
          <cell r="QI22">
            <v>7.3899749999999997</v>
          </cell>
          <cell r="QJ22">
            <v>7.3899749999999997</v>
          </cell>
          <cell r="QK22">
            <v>7.3899749999999997</v>
          </cell>
          <cell r="QL22">
            <v>7.4149799999999999</v>
          </cell>
          <cell r="QM22">
            <v>7.4149849999999997</v>
          </cell>
          <cell r="QN22">
            <v>7.4149750000000001</v>
          </cell>
          <cell r="QO22">
            <v>7.4149750000000001</v>
          </cell>
          <cell r="QP22">
            <v>7.4099849999999998</v>
          </cell>
          <cell r="QQ22">
            <v>7.4099850000000007</v>
          </cell>
          <cell r="QR22">
            <v>7.4099750000000002</v>
          </cell>
          <cell r="QS22">
            <v>7.4074749999999998</v>
          </cell>
          <cell r="QT22">
            <v>7.4149799999999999</v>
          </cell>
          <cell r="QU22">
            <v>7.3449749999999998</v>
          </cell>
          <cell r="QV22">
            <v>7.3449849999999994</v>
          </cell>
          <cell r="QW22">
            <v>7.3449950000000008</v>
          </cell>
          <cell r="QX22">
            <v>7.3449850000000003</v>
          </cell>
          <cell r="QY22">
            <v>7.254975</v>
          </cell>
          <cell r="QZ22">
            <v>7.2549799999999998</v>
          </cell>
          <cell r="RA22">
            <v>7.2549899999999994</v>
          </cell>
          <cell r="RB22">
            <v>7.2499850000000006</v>
          </cell>
          <cell r="RC22">
            <v>7.2549899999999994</v>
          </cell>
          <cell r="RD22">
            <v>7.2399749999999994</v>
          </cell>
          <cell r="RE22">
            <v>7.2399749999999994</v>
          </cell>
          <cell r="RF22">
            <v>7.2399799999999992</v>
          </cell>
          <cell r="RG22">
            <v>7.194985</v>
          </cell>
          <cell r="RH22">
            <v>7.1699799999999998</v>
          </cell>
          <cell r="RI22">
            <v>7.1649950000000002</v>
          </cell>
          <cell r="RJ22">
            <v>7.1649949999999993</v>
          </cell>
          <cell r="RK22">
            <v>7.1649849999999997</v>
          </cell>
          <cell r="RL22">
            <v>7.1599850000000007</v>
          </cell>
          <cell r="RM22">
            <v>7.1749799999999997</v>
          </cell>
          <cell r="RN22">
            <v>7.1649950000000002</v>
          </cell>
          <cell r="RO22">
            <v>7.1649949999999993</v>
          </cell>
          <cell r="RP22">
            <v>7.1599849999999998</v>
          </cell>
          <cell r="RQ22">
            <v>7.1599850000000007</v>
          </cell>
          <cell r="RR22">
            <v>7.1799800000000005</v>
          </cell>
          <cell r="RS22">
            <v>7.1749899999999993</v>
          </cell>
          <cell r="RT22">
            <v>7.1266566666666664</v>
          </cell>
          <cell r="RU22">
            <v>7.1266533333333335</v>
          </cell>
          <cell r="RV22">
            <v>7.1266600000000002</v>
          </cell>
          <cell r="RW22">
            <v>7.1366499999999995</v>
          </cell>
          <cell r="RX22">
            <v>7.1333233333333332</v>
          </cell>
          <cell r="RY22">
            <v>7.1333300000000008</v>
          </cell>
          <cell r="RZ22">
            <v>7.1299766666666669</v>
          </cell>
          <cell r="SA22">
            <v>7.1299899999999994</v>
          </cell>
          <cell r="SB22">
            <v>7.1333200000000003</v>
          </cell>
          <cell r="SC22">
            <v>7.1133233333333337</v>
          </cell>
          <cell r="SD22">
            <v>7.113319999999999</v>
          </cell>
          <cell r="SE22">
            <v>7.1099899999999998</v>
          </cell>
          <cell r="SF22">
            <v>7.086663333333334</v>
          </cell>
          <cell r="SG22">
            <v>7.0866566666666664</v>
          </cell>
          <cell r="SH22">
            <v>7.0799866666666667</v>
          </cell>
          <cell r="SI22">
            <v>7.0799866666666667</v>
          </cell>
          <cell r="SJ22">
            <v>7.0766666666666671</v>
          </cell>
          <cell r="SK22">
            <v>7.0766599999999995</v>
          </cell>
          <cell r="SL22">
            <v>7.0399900000000004</v>
          </cell>
          <cell r="SM22">
            <v>7.0999850000000002</v>
          </cell>
          <cell r="SN22">
            <v>7.0699933333333336</v>
          </cell>
          <cell r="SO22">
            <v>7.0666599999999997</v>
          </cell>
          <cell r="SP22">
            <v>7.0899933333333331</v>
          </cell>
          <cell r="SQ22">
            <v>7.1249750000000001</v>
          </cell>
          <cell r="SR22">
            <v>7.14499</v>
          </cell>
          <cell r="SS22">
            <v>7.1449800000000003</v>
          </cell>
          <cell r="ST22">
            <v>7.1449800000000003</v>
          </cell>
          <cell r="SU22">
            <v>7.14499</v>
          </cell>
          <cell r="SV22">
            <v>7.1449800000000003</v>
          </cell>
          <cell r="SW22">
            <v>7.1349800000000005</v>
          </cell>
          <cell r="SX22">
            <v>7.134995</v>
          </cell>
          <cell r="SY22">
            <v>7.1299950000000001</v>
          </cell>
          <cell r="SZ22">
            <v>7.1299899999999994</v>
          </cell>
          <cell r="TA22">
            <v>7.1549849999999999</v>
          </cell>
          <cell r="TB22">
            <v>7.1499949999999997</v>
          </cell>
          <cell r="TC22">
            <v>7.149985</v>
          </cell>
          <cell r="TD22">
            <v>7.1449800000000003</v>
          </cell>
          <cell r="TE22">
            <v>7.14499</v>
          </cell>
          <cell r="TF22">
            <v>7.1599699999999995</v>
          </cell>
          <cell r="TG22">
            <v>7.1999950000000004</v>
          </cell>
          <cell r="TH22">
            <v>7.1949900000000007</v>
          </cell>
          <cell r="TI22">
            <v>7.1949900000000007</v>
          </cell>
          <cell r="TJ22">
            <v>7.1950000000000003</v>
          </cell>
          <cell r="TK22">
            <v>7.2749799999999993</v>
          </cell>
          <cell r="TL22">
            <v>7.2649749999999997</v>
          </cell>
          <cell r="TM22">
            <v>7.2599900000000002</v>
          </cell>
          <cell r="TN22">
            <v>7.2549799999999998</v>
          </cell>
          <cell r="TO22">
            <v>7.26</v>
          </cell>
          <cell r="TP22">
            <v>7.2399849999999999</v>
          </cell>
          <cell r="TQ22">
            <v>7.24</v>
          </cell>
          <cell r="TR22">
            <v>7.2399899999999997</v>
          </cell>
          <cell r="TS22">
            <v>7.2249749999999997</v>
          </cell>
          <cell r="TT22">
            <v>7.2549849999999996</v>
          </cell>
          <cell r="TU22">
            <v>7.2949950000000001</v>
          </cell>
          <cell r="TV22">
            <v>7.2949799999999998</v>
          </cell>
          <cell r="TW22">
            <v>7.2949700000000002</v>
          </cell>
          <cell r="TX22">
            <v>7.3299699999999994</v>
          </cell>
          <cell r="TY22">
            <v>7.3849800000000005</v>
          </cell>
          <cell r="TZ22">
            <v>7.36998</v>
          </cell>
          <cell r="UA22">
            <v>7.36998</v>
          </cell>
          <cell r="UB22">
            <v>7.3699849999999998</v>
          </cell>
          <cell r="UC22">
            <v>7.5499799999999997</v>
          </cell>
          <cell r="UD22">
            <v>7.5899800000000006</v>
          </cell>
          <cell r="UE22">
            <v>7.5899799999999997</v>
          </cell>
          <cell r="UF22">
            <v>7.5899850000000004</v>
          </cell>
          <cell r="UG22">
            <v>7.5899900000000002</v>
          </cell>
          <cell r="UH22">
            <v>7.589995</v>
          </cell>
          <cell r="UI22">
            <v>7.5899850000000004</v>
          </cell>
          <cell r="UJ22">
            <v>7.5899850000000004</v>
          </cell>
          <cell r="UK22">
            <v>7.5649800000000003</v>
          </cell>
          <cell r="UL22">
            <v>7.5599799999999995</v>
          </cell>
          <cell r="UM22">
            <v>7.5549800000000005</v>
          </cell>
          <cell r="UN22">
            <v>7.5249800000000002</v>
          </cell>
          <cell r="UO22">
            <v>7.6549800000000001</v>
          </cell>
          <cell r="UP22">
            <v>7.65998</v>
          </cell>
          <cell r="UQ22">
            <v>7.6599900000000005</v>
          </cell>
          <cell r="UR22">
            <v>7.6599899999999996</v>
          </cell>
          <cell r="US22">
            <v>7.6599900000000005</v>
          </cell>
          <cell r="UT22">
            <v>7.65998</v>
          </cell>
          <cell r="UU22">
            <v>7.7049849999999998</v>
          </cell>
          <cell r="UV22">
            <v>7.7050000000000001</v>
          </cell>
          <cell r="UW22">
            <v>7.7049899999999996</v>
          </cell>
          <cell r="UX22">
            <v>7.7049950000000003</v>
          </cell>
          <cell r="UY22">
            <v>7.6749799999999997</v>
          </cell>
          <cell r="UZ22">
            <v>7.6649899999999995</v>
          </cell>
          <cell r="VA22">
            <v>7.6649899999999995</v>
          </cell>
          <cell r="VB22">
            <v>7.6649799999999999</v>
          </cell>
          <cell r="VC22">
            <v>7.6649799999999999</v>
          </cell>
          <cell r="VD22">
            <v>7.6199899999999996</v>
          </cell>
          <cell r="VE22">
            <v>7.6849799999999995</v>
          </cell>
          <cell r="VF22">
            <v>7.68499</v>
          </cell>
          <cell r="VG22">
            <v>7.6849849999999993</v>
          </cell>
          <cell r="VH22">
            <v>7.6849749999999997</v>
          </cell>
          <cell r="VI22">
            <v>7.6849749999999997</v>
          </cell>
          <cell r="VJ22">
            <v>7.6799850000000003</v>
          </cell>
          <cell r="VK22">
            <v>7.6799900000000001</v>
          </cell>
          <cell r="VL22">
            <v>7.6799749999999998</v>
          </cell>
          <cell r="VM22">
            <v>7.6799900000000001</v>
          </cell>
          <cell r="VN22">
            <v>7.6799850000000003</v>
          </cell>
          <cell r="VO22">
            <v>7.609985</v>
          </cell>
          <cell r="VP22">
            <v>7.6099949999999996</v>
          </cell>
          <cell r="VQ22">
            <v>7.6099750000000004</v>
          </cell>
          <cell r="VR22">
            <v>7.5249699999999997</v>
          </cell>
          <cell r="VS22">
            <v>7.5499799999999997</v>
          </cell>
          <cell r="VT22">
            <v>7.5449800000000007</v>
          </cell>
          <cell r="VU22">
            <v>7.5449800000000007</v>
          </cell>
          <cell r="VV22">
            <v>7.5449800000000007</v>
          </cell>
          <cell r="VW22">
            <v>7.5399849999999997</v>
          </cell>
          <cell r="VX22">
            <v>7.544975</v>
          </cell>
          <cell r="VY22">
            <v>7.5399849999999997</v>
          </cell>
          <cell r="VZ22">
            <v>7.5299899999999997</v>
          </cell>
          <cell r="WA22">
            <v>7.5299849999999999</v>
          </cell>
          <cell r="WB22">
            <v>7.5449850000000005</v>
          </cell>
          <cell r="WC22">
            <v>7.5499749999999999</v>
          </cell>
          <cell r="WD22">
            <v>7.5299800000000001</v>
          </cell>
          <cell r="WE22">
            <v>7.5299849999999999</v>
          </cell>
          <cell r="WF22">
            <v>7.5299899999999997</v>
          </cell>
          <cell r="WG22">
            <v>7.5299800000000001</v>
          </cell>
          <cell r="WH22">
            <v>7.5199850000000001</v>
          </cell>
          <cell r="WI22">
            <v>7.524985</v>
          </cell>
          <cell r="WJ22">
            <v>7.4199850000000005</v>
          </cell>
          <cell r="WK22">
            <v>7.4199850000000005</v>
          </cell>
          <cell r="WL22">
            <v>7.4199900000000003</v>
          </cell>
          <cell r="WM22">
            <v>7.3849799999999997</v>
          </cell>
          <cell r="WN22">
            <v>7.4549849999999998</v>
          </cell>
          <cell r="WO22">
            <v>7.4549799999999999</v>
          </cell>
          <cell r="WP22">
            <v>7.4549749999999992</v>
          </cell>
          <cell r="WQ22">
            <v>7.4549749999999992</v>
          </cell>
          <cell r="WR22">
            <v>7.4549749999999992</v>
          </cell>
          <cell r="WS22">
            <v>7.4549799999999999</v>
          </cell>
          <cell r="WT22">
            <v>7.4549799999999999</v>
          </cell>
          <cell r="WU22">
            <v>7.4599900000000003</v>
          </cell>
          <cell r="WV22">
            <v>7.4599849999999996</v>
          </cell>
          <cell r="WW22">
            <v>7.44998</v>
          </cell>
          <cell r="WX22">
            <v>7.4499750000000002</v>
          </cell>
          <cell r="WY22">
            <v>7.44998</v>
          </cell>
          <cell r="WZ22">
            <v>7.44998</v>
          </cell>
          <cell r="XA22">
            <v>7.4499750000000002</v>
          </cell>
          <cell r="XB22">
            <v>6.9049949999999995</v>
          </cell>
          <cell r="XC22">
            <v>6.9049899999999997</v>
          </cell>
          <cell r="XD22">
            <v>6.4249900000000002</v>
          </cell>
          <cell r="XE22">
            <v>6.4249900000000002</v>
          </cell>
          <cell r="XF22">
            <v>6.3999899999999998</v>
          </cell>
          <cell r="XG22">
            <v>6.399985</v>
          </cell>
          <cell r="XH22">
            <v>5.2999899999999993</v>
          </cell>
          <cell r="XI22">
            <v>5.3299849999999998</v>
          </cell>
          <cell r="XJ22">
            <v>5.3299850000000006</v>
          </cell>
          <cell r="XK22">
            <v>5.194985</v>
          </cell>
          <cell r="XL22">
            <v>5.3049900000000001</v>
          </cell>
          <cell r="XM22">
            <v>5.7199200000000001</v>
          </cell>
          <cell r="XN22">
            <v>5.3549899999999999</v>
          </cell>
          <cell r="XO22">
            <v>5.3549899999999999</v>
          </cell>
          <cell r="XP22">
            <v>5.3299950000000003</v>
          </cell>
          <cell r="XQ22">
            <v>4.6950699999999994</v>
          </cell>
          <cell r="XR22">
            <v>5.2399850000000008</v>
          </cell>
          <cell r="XS22">
            <v>5.234985</v>
          </cell>
          <cell r="XT22">
            <v>5.2349800000000002</v>
          </cell>
          <cell r="XU22">
            <v>5.2299950000000006</v>
          </cell>
          <cell r="XV22">
            <v>5.5999299999999996</v>
          </cell>
          <cell r="XW22">
            <v>5.3199300000000003</v>
          </cell>
          <cell r="XX22">
            <v>4.8600250000000003</v>
          </cell>
          <cell r="XY22">
            <v>5.14499</v>
          </cell>
          <cell r="XZ22">
            <v>5.14499</v>
          </cell>
          <cell r="YA22">
            <v>5.1449850000000001</v>
          </cell>
          <cell r="YB22">
            <v>4.9699900000000001</v>
          </cell>
          <cell r="YC22">
            <v>4.9999900000000004</v>
          </cell>
          <cell r="YD22">
            <v>5.1699549999999999</v>
          </cell>
          <cell r="YE22">
            <v>5.3049749999999998</v>
          </cell>
          <cell r="YF22">
            <v>5.2699699999999998</v>
          </cell>
          <cell r="YG22">
            <v>5.2749699999999997</v>
          </cell>
          <cell r="YH22">
            <v>5.1499600000000001</v>
          </cell>
          <cell r="YI22">
            <v>4.9599600000000006</v>
          </cell>
          <cell r="YJ22">
            <v>4.5549800000000005</v>
          </cell>
          <cell r="YK22">
            <v>4.5549999999999997</v>
          </cell>
          <cell r="YL22">
            <v>4.549995</v>
          </cell>
          <cell r="YM22">
            <v>4.5449900000000003</v>
          </cell>
          <cell r="YN22">
            <v>4.5449900000000003</v>
          </cell>
          <cell r="YO22">
            <v>4.4899900000000006</v>
          </cell>
          <cell r="YP22">
            <v>4.4899900000000006</v>
          </cell>
          <cell r="YQ22">
            <v>4.4849800000000002</v>
          </cell>
          <cell r="YR22">
            <v>4.4099849999999998</v>
          </cell>
          <cell r="YS22">
            <v>4.40998</v>
          </cell>
          <cell r="YT22">
            <v>4.4099850000000007</v>
          </cell>
          <cell r="YU22">
            <v>4.4099850000000007</v>
          </cell>
          <cell r="YV22">
            <v>4.4049800000000001</v>
          </cell>
          <cell r="YW22">
            <v>4.40998</v>
          </cell>
          <cell r="YX22">
            <v>4.4099849999999998</v>
          </cell>
          <cell r="YY22">
            <v>4.4099849999999998</v>
          </cell>
          <cell r="YZ22">
            <v>4.3949949999999998</v>
          </cell>
          <cell r="ZA22">
            <v>4.3899749999999997</v>
          </cell>
          <cell r="ZB22">
            <v>4.3899749999999997</v>
          </cell>
          <cell r="ZC22">
            <v>4.4149899999999995</v>
          </cell>
          <cell r="ZD22">
            <v>4.3999950000000005</v>
          </cell>
          <cell r="ZE22">
            <v>4.3999950000000005</v>
          </cell>
          <cell r="ZF22">
            <v>4.3949850000000001</v>
          </cell>
          <cell r="ZG22">
            <v>4.3949750000000005</v>
          </cell>
          <cell r="ZH22">
            <v>4.2949950000000001</v>
          </cell>
          <cell r="ZI22">
            <v>4.2899799999999999</v>
          </cell>
          <cell r="ZJ22">
            <v>4.2899849999999997</v>
          </cell>
          <cell r="ZK22">
            <v>4.2899900000000004</v>
          </cell>
          <cell r="ZL22">
            <v>4.288195</v>
          </cell>
          <cell r="ZM22">
            <v>4.2537849999999997</v>
          </cell>
          <cell r="ZN22">
            <v>4.3166849999999997</v>
          </cell>
          <cell r="ZO22">
            <v>4.3122299999999996</v>
          </cell>
          <cell r="ZP22">
            <v>4.3106200000000001</v>
          </cell>
          <cell r="ZQ22">
            <v>4.3335299999999997</v>
          </cell>
          <cell r="ZR22">
            <v>4.3324350000000003</v>
          </cell>
          <cell r="ZS22">
            <v>4.3426349999999996</v>
          </cell>
          <cell r="ZT22">
            <v>4.3426349999999996</v>
          </cell>
          <cell r="ZU22">
            <v>4.3399900000000002</v>
          </cell>
          <cell r="ZV22">
            <v>4.3399900000000002</v>
          </cell>
          <cell r="ZW22">
            <v>4.3434900000000001</v>
          </cell>
          <cell r="ZX22">
            <v>4.3875849999999996</v>
          </cell>
          <cell r="ZY22">
            <v>4.3862900000000007</v>
          </cell>
          <cell r="ZZ22">
            <v>4.3850350000000002</v>
          </cell>
          <cell r="AAA22">
            <v>4.3837799999999998</v>
          </cell>
          <cell r="AAB22">
            <v>4.3825099999999999</v>
          </cell>
          <cell r="AAC22">
            <v>4.3474849999999998</v>
          </cell>
          <cell r="AAD22">
            <v>4.3460400000000003</v>
          </cell>
          <cell r="AAE22">
            <v>4.3445999999999998</v>
          </cell>
          <cell r="AAF22">
            <v>4.3620400000000004</v>
          </cell>
          <cell r="AAG22">
            <v>4.3620300000000007</v>
          </cell>
          <cell r="AAH22">
            <v>4.3598350000000003</v>
          </cell>
          <cell r="AAI22">
            <v>4.3593150000000005</v>
          </cell>
          <cell r="AAJ22">
            <v>4.2784800000000001</v>
          </cell>
          <cell r="AAK22">
            <v>4.1476349999999993</v>
          </cell>
          <cell r="AAL22">
            <v>4.1447400000000005</v>
          </cell>
          <cell r="AAM22">
            <v>4.1411350000000002</v>
          </cell>
          <cell r="AAN22">
            <v>4.1404300000000003</v>
          </cell>
          <cell r="AAO22">
            <v>4.1972800000000001</v>
          </cell>
          <cell r="AAP22">
            <v>4.1700300000000006</v>
          </cell>
          <cell r="AAQ22">
            <v>4.1697300000000004</v>
          </cell>
          <cell r="AAR22">
            <v>4.1681349999999995</v>
          </cell>
          <cell r="AAS22">
            <v>4.1152899999999999</v>
          </cell>
          <cell r="AAT22">
            <v>4.0312400000000004</v>
          </cell>
          <cell r="AAU22">
            <v>4.0491450000000002</v>
          </cell>
          <cell r="AAV22">
            <v>4.0487349999999998</v>
          </cell>
          <cell r="AAW22">
            <v>4.0477799999999995</v>
          </cell>
          <cell r="AAX22">
            <v>4.0477799999999995</v>
          </cell>
          <cell r="AAY22">
            <v>4.0752800000000002</v>
          </cell>
          <cell r="AAZ22">
            <v>4.0740350000000003</v>
          </cell>
          <cell r="ABA22">
            <v>4.0747800000000005</v>
          </cell>
          <cell r="ABB22">
            <v>4.0724749999999998</v>
          </cell>
          <cell r="ABC22">
            <v>3.9999750000000001</v>
          </cell>
          <cell r="ABD22">
            <v>3.8798900000000001</v>
          </cell>
          <cell r="ABE22">
            <v>3.8809800000000001</v>
          </cell>
          <cell r="ABF22">
            <v>3.8810899999999999</v>
          </cell>
          <cell r="ABG22">
            <v>3.8915850000000001</v>
          </cell>
          <cell r="ABH22">
            <v>3.8915800000000003</v>
          </cell>
          <cell r="ABI22">
            <v>3.8928850000000002</v>
          </cell>
          <cell r="ABJ22">
            <v>3.8935250000000003</v>
          </cell>
          <cell r="ABK22">
            <v>3.8934300000000004</v>
          </cell>
          <cell r="ABL22">
            <v>3.89439</v>
          </cell>
          <cell r="ABM22">
            <v>3.8898400000000004</v>
          </cell>
          <cell r="ABN22">
            <v>3.9078400000000002</v>
          </cell>
          <cell r="ABO22">
            <v>3.9378349999999998</v>
          </cell>
          <cell r="ABP22">
            <v>3.9324750000000002</v>
          </cell>
          <cell r="ABQ22">
            <v>3.93113</v>
          </cell>
          <cell r="ABR22">
            <v>3.8937999999999997</v>
          </cell>
          <cell r="ABS22">
            <v>3.8942800000000002</v>
          </cell>
          <cell r="ABT22">
            <v>3.8957799999999998</v>
          </cell>
          <cell r="ABU22">
            <v>3.8411049999999998</v>
          </cell>
          <cell r="ABV22">
            <v>3.8413900000000001</v>
          </cell>
          <cell r="ABW22">
            <v>3.8417950000000003</v>
          </cell>
          <cell r="ABX22">
            <v>3.8542449999999997</v>
          </cell>
          <cell r="ABY22">
            <v>3.8305899999999999</v>
          </cell>
          <cell r="ABZ22">
            <v>3.8307349999999998</v>
          </cell>
          <cell r="ACA22">
            <v>3.8312249999999999</v>
          </cell>
          <cell r="ACB22">
            <v>3.8312349999999999</v>
          </cell>
          <cell r="ACC22">
            <v>3.851645</v>
          </cell>
          <cell r="ACD22">
            <v>3.8376250000000001</v>
          </cell>
          <cell r="ACE22">
            <v>3.8380349999999996</v>
          </cell>
          <cell r="ACF22">
            <v>3.8387799999999999</v>
          </cell>
          <cell r="ACG22">
            <v>3.8393350000000002</v>
          </cell>
          <cell r="ACH22">
            <v>3.8402449999999999</v>
          </cell>
          <cell r="ACI22">
            <v>3.7915349999999997</v>
          </cell>
          <cell r="ACJ22">
            <v>3.7907349999999997</v>
          </cell>
          <cell r="ACK22">
            <v>3.7907299999999999</v>
          </cell>
          <cell r="ACL22">
            <v>3.7931499999999998</v>
          </cell>
          <cell r="ACM22">
            <v>3.7796849999999997</v>
          </cell>
          <cell r="ACN22">
            <v>3.7798449999999999</v>
          </cell>
          <cell r="ACO22">
            <v>3.7799849999999999</v>
          </cell>
          <cell r="ACP22">
            <v>3.7796750000000001</v>
          </cell>
          <cell r="ACQ22">
            <v>3.7796950000000002</v>
          </cell>
          <cell r="ACR22">
            <v>3.780195</v>
          </cell>
          <cell r="ACS22">
            <v>3.7802850000000001</v>
          </cell>
          <cell r="ACT22">
            <v>3.7781699999999998</v>
          </cell>
          <cell r="ACU22">
            <v>3.7777400000000001</v>
          </cell>
          <cell r="ACV22">
            <v>3.7373850000000002</v>
          </cell>
          <cell r="ACW22">
            <v>3.727735</v>
          </cell>
          <cell r="ACX22">
            <v>3.7353550000000002</v>
          </cell>
          <cell r="ACY22">
            <v>3.7352800000000004</v>
          </cell>
          <cell r="ACZ22">
            <v>3.7366950000000001</v>
          </cell>
          <cell r="ADA22">
            <v>3.7485850000000003</v>
          </cell>
          <cell r="ADB22">
            <v>3.73604</v>
          </cell>
          <cell r="ADC22">
            <v>3.7357849999999999</v>
          </cell>
          <cell r="ADD22">
            <v>3.7364800000000002</v>
          </cell>
          <cell r="ADE22">
            <v>3.8955950000000001</v>
          </cell>
          <cell r="ADF22">
            <v>3.9392399999999999</v>
          </cell>
          <cell r="ADG22">
            <v>3.939225</v>
          </cell>
          <cell r="ADH22">
            <v>3.9380299999999999</v>
          </cell>
          <cell r="ADI22">
            <v>3.9380850000000001</v>
          </cell>
          <cell r="ADJ22">
            <v>3.9094850000000001</v>
          </cell>
          <cell r="ADK22">
            <v>3.9084400000000001</v>
          </cell>
          <cell r="ADL22">
            <v>3.9081400000000004</v>
          </cell>
          <cell r="ADM22">
            <v>3.9081400000000004</v>
          </cell>
          <cell r="ADN22">
            <v>4.0119299999999996</v>
          </cell>
          <cell r="ADO22">
            <v>4.0925000000000002</v>
          </cell>
          <cell r="ADP22">
            <v>4.1198300000000003</v>
          </cell>
          <cell r="ADQ22">
            <v>4.1158149999999996</v>
          </cell>
          <cell r="ADR22">
            <v>4.1145800000000001</v>
          </cell>
          <cell r="ADS22">
            <v>4.112635</v>
          </cell>
          <cell r="ADT22">
            <v>4.1116849999999996</v>
          </cell>
          <cell r="ADU22">
            <v>4.1103083333333332</v>
          </cell>
          <cell r="ADV22">
            <v>4.1069499999999994</v>
          </cell>
          <cell r="ADW22">
            <v>4.1052400000000002</v>
          </cell>
          <cell r="ADX22">
            <v>4.1036799999999998</v>
          </cell>
          <cell r="ADY22">
            <v>4.096895</v>
          </cell>
          <cell r="ADZ22">
            <v>4.0968900000000001</v>
          </cell>
          <cell r="AEA22">
            <v>4.1461299999999994</v>
          </cell>
          <cell r="AEB22">
            <v>4.2664799999999996</v>
          </cell>
          <cell r="AEC22">
            <v>4.2602399999999996</v>
          </cell>
          <cell r="AED22">
            <v>4.2578899999999997</v>
          </cell>
          <cell r="AEE22">
            <v>4.2551500000000004</v>
          </cell>
          <cell r="AEF22">
            <v>4.2551399999999999</v>
          </cell>
          <cell r="AEG22">
            <v>4.3129650000000002</v>
          </cell>
          <cell r="AEH22">
            <v>4.3063250000000002</v>
          </cell>
          <cell r="AEI22">
            <v>4.3063399999999996</v>
          </cell>
          <cell r="AEJ22">
            <v>4.3015299999999996</v>
          </cell>
          <cell r="AEK22">
            <v>4.3039950000000005</v>
          </cell>
          <cell r="AEL22">
            <v>4.307925</v>
          </cell>
          <cell r="AEM22">
            <v>4.3006899999999995</v>
          </cell>
          <cell r="AEN22">
            <v>4.2528300000000003</v>
          </cell>
          <cell r="AEO22">
            <v>4.2507900000000003</v>
          </cell>
          <cell r="AEP22">
            <v>4.248335</v>
          </cell>
          <cell r="AEQ22">
            <v>4.27264</v>
          </cell>
          <cell r="AER22">
            <v>4.2664399999999993</v>
          </cell>
          <cell r="AES22">
            <v>4.2660200000000001</v>
          </cell>
          <cell r="AET22">
            <v>4.2656349999999996</v>
          </cell>
          <cell r="AEU22">
            <v>4.2652549999999998</v>
          </cell>
          <cell r="AEV22">
            <v>4.2880250000000002</v>
          </cell>
          <cell r="AEW22">
            <v>4.2806850000000001</v>
          </cell>
          <cell r="AEX22">
            <v>4.2787449999999998</v>
          </cell>
          <cell r="AEY22">
            <v>4.2757900000000006</v>
          </cell>
          <cell r="AEZ22">
            <v>4.2733400000000001</v>
          </cell>
          <cell r="AFA22">
            <v>4.297885</v>
          </cell>
          <cell r="AFB22">
            <v>4.28789</v>
          </cell>
          <cell r="AFC22">
            <v>4.2807149999999998</v>
          </cell>
          <cell r="AFD22">
            <v>4.2818399999999999</v>
          </cell>
          <cell r="AFE22">
            <v>4.2804950000000002</v>
          </cell>
          <cell r="AFF22">
            <v>4.3227899999999995</v>
          </cell>
          <cell r="AFG22">
            <v>4.322775</v>
          </cell>
          <cell r="AFH22">
            <v>4.3227899999999995</v>
          </cell>
          <cell r="AFI22">
            <v>4.2877849999999995</v>
          </cell>
          <cell r="AFJ22">
            <v>4.2786349999999995</v>
          </cell>
          <cell r="AFK22">
            <v>4.2771500000000007</v>
          </cell>
          <cell r="AFL22">
            <v>4.2502399999999998</v>
          </cell>
          <cell r="AFM22">
            <v>4.2457849999999997</v>
          </cell>
          <cell r="AFN22">
            <v>4.2449300000000001</v>
          </cell>
          <cell r="AFO22">
            <v>4.2443550000000005</v>
          </cell>
          <cell r="AFP22">
            <v>4.3186249999999999</v>
          </cell>
          <cell r="AFQ22">
            <v>4.3114400000000002</v>
          </cell>
          <cell r="AFR22">
            <v>4.3114400000000002</v>
          </cell>
          <cell r="AFS22">
            <v>4.311445</v>
          </cell>
          <cell r="AFT22">
            <v>4.307785</v>
          </cell>
          <cell r="AFU22">
            <v>4.3417849999999998</v>
          </cell>
          <cell r="AFV22">
            <v>4.3359350000000001</v>
          </cell>
          <cell r="AFW22">
            <v>4.3341849999999997</v>
          </cell>
          <cell r="AFX22">
            <v>4.3308850000000003</v>
          </cell>
          <cell r="AFY22">
            <v>4.332795</v>
          </cell>
          <cell r="AFZ22">
            <v>4.3471950000000001</v>
          </cell>
          <cell r="AGA22">
            <v>4.3429500000000001</v>
          </cell>
          <cell r="AGB22">
            <v>4.34293</v>
          </cell>
          <cell r="AGC22">
            <v>4.3395949999999992</v>
          </cell>
          <cell r="AGD22">
            <v>4.3376299999999999</v>
          </cell>
          <cell r="AGE22">
            <v>4.3376450000000002</v>
          </cell>
          <cell r="AGF22">
            <v>4.3376400000000004</v>
          </cell>
          <cell r="AGG22">
            <v>4.3376250000000001</v>
          </cell>
          <cell r="AGH22">
            <v>4.3376350000000006</v>
          </cell>
          <cell r="AGI22">
            <v>4.3376350000000006</v>
          </cell>
          <cell r="AGJ22">
            <v>4.33765</v>
          </cell>
          <cell r="AGK22">
            <v>4.2926400000000005</v>
          </cell>
          <cell r="AGL22">
            <v>4.2009249999999998</v>
          </cell>
          <cell r="AGM22">
            <v>4.240875</v>
          </cell>
          <cell r="AGN22">
            <v>4.1804299999999994</v>
          </cell>
          <cell r="AGO22">
            <v>4.1781900000000007</v>
          </cell>
          <cell r="AGP22">
            <v>4.17713</v>
          </cell>
          <cell r="AGQ22">
            <v>4.2460849999999999</v>
          </cell>
          <cell r="AGR22">
            <v>4.241695</v>
          </cell>
          <cell r="AGS22">
            <v>4.2401949999999999</v>
          </cell>
          <cell r="AGT22">
            <v>4.2382900000000001</v>
          </cell>
          <cell r="AGU22">
            <v>4.219125</v>
          </cell>
          <cell r="AGV22">
            <v>4.2418449999999996</v>
          </cell>
          <cell r="AGW22">
            <v>4.1725399999999997</v>
          </cell>
          <cell r="AGX22">
            <v>4.1725349999999999</v>
          </cell>
          <cell r="AGY22">
            <v>4.171735</v>
          </cell>
          <cell r="AGZ22">
            <v>4.1699900000000003</v>
          </cell>
          <cell r="AHA22">
            <v>4.1692999999999998</v>
          </cell>
          <cell r="AHB22">
            <v>4.1635849999999994</v>
          </cell>
          <cell r="AHC22">
            <v>4.1639750000000006</v>
          </cell>
          <cell r="AHD22">
            <v>4.1638850000000005</v>
          </cell>
          <cell r="AHE22">
            <v>4.1683800000000009</v>
          </cell>
          <cell r="AHF22">
            <v>4.1577299999999999</v>
          </cell>
          <cell r="AHG22">
            <v>4.1647200000000009</v>
          </cell>
          <cell r="AHH22">
            <v>4.1614450000000005</v>
          </cell>
          <cell r="AHI22">
            <v>4.2040649999999999</v>
          </cell>
          <cell r="AHJ22">
            <v>4.1637400000000007</v>
          </cell>
          <cell r="AHK22">
            <v>4.1614900000000006</v>
          </cell>
          <cell r="AHL22">
            <v>4.1605299999999996</v>
          </cell>
          <cell r="AHM22">
            <v>4.1958250000000001</v>
          </cell>
          <cell r="AHN22">
            <v>4.1940400000000002</v>
          </cell>
          <cell r="AHO22">
            <v>4.247395</v>
          </cell>
          <cell r="AHP22">
            <v>4.2649950000000008</v>
          </cell>
          <cell r="AHQ22">
            <v>4.3224400000000003</v>
          </cell>
          <cell r="AHR22">
            <v>4.3224400000000003</v>
          </cell>
          <cell r="AHS22">
            <v>4.3286449999999999</v>
          </cell>
          <cell r="AHT22">
            <v>4.3268399999999998</v>
          </cell>
          <cell r="AHU22">
            <v>4.3261000000000003</v>
          </cell>
          <cell r="AHV22">
            <v>4.3832950000000004</v>
          </cell>
          <cell r="AHW22">
            <v>4.475225</v>
          </cell>
          <cell r="AHX22">
            <v>4.4749850000000002</v>
          </cell>
          <cell r="AHY22">
            <v>4.4748900000000003</v>
          </cell>
          <cell r="AHZ22">
            <v>4.4747900000000005</v>
          </cell>
          <cell r="AIA22">
            <v>4.474685</v>
          </cell>
          <cell r="AIB22">
            <v>4.4829400000000001</v>
          </cell>
          <cell r="AIC22">
            <v>4.4818850000000001</v>
          </cell>
          <cell r="AID22">
            <v>4.4625850000000007</v>
          </cell>
          <cell r="AIE22">
            <v>4.5161949999999997</v>
          </cell>
          <cell r="AIF22">
            <v>4.548235</v>
          </cell>
          <cell r="AIG22">
            <v>4.5470350000000002</v>
          </cell>
          <cell r="AIH22">
            <v>4.5470350000000002</v>
          </cell>
          <cell r="AII22">
            <v>4.5462500000000006</v>
          </cell>
          <cell r="AIJ22">
            <v>4.54589</v>
          </cell>
          <cell r="AIK22">
            <v>4.5559250000000002</v>
          </cell>
          <cell r="AIL22">
            <v>4.5547849999999999</v>
          </cell>
          <cell r="AIM22">
            <v>4.5543949999999995</v>
          </cell>
          <cell r="AIN22">
            <v>4.5543750000000003</v>
          </cell>
          <cell r="AIO22">
            <v>4.5539799999999993</v>
          </cell>
          <cell r="AIP22">
            <v>4.5532299999999992</v>
          </cell>
          <cell r="AIQ22">
            <v>4.4802999999999997</v>
          </cell>
          <cell r="AIR22">
            <v>4.4569000000000001</v>
          </cell>
          <cell r="AIS22">
            <v>4.4509999999999996</v>
          </cell>
          <cell r="AIT22">
            <v>4.5617900000000002</v>
          </cell>
          <cell r="AIU22">
            <v>4.60588</v>
          </cell>
          <cell r="AIV22">
            <v>4.5812999999999997</v>
          </cell>
          <cell r="AIW22">
            <v>4.5812999999999997</v>
          </cell>
          <cell r="AIX22">
            <v>4.5812799999999996</v>
          </cell>
          <cell r="AIY22">
            <v>4.5660699999999999</v>
          </cell>
          <cell r="AIZ22">
            <v>4.6602899999999998</v>
          </cell>
          <cell r="AJA22">
            <v>4.6317899999999996</v>
          </cell>
          <cell r="AJB22">
            <v>4.6211900000000004</v>
          </cell>
          <cell r="AJC22">
            <v>4.6211900000000004</v>
          </cell>
          <cell r="AJD22">
            <v>4.6211900000000004</v>
          </cell>
          <cell r="AJE22">
            <v>4.7133900000000004</v>
          </cell>
          <cell r="AJF22">
            <v>4.6819800000000003</v>
          </cell>
          <cell r="AJG22">
            <v>4.6715900000000001</v>
          </cell>
          <cell r="AJH22">
            <v>4.6652800000000001</v>
          </cell>
          <cell r="AJI22">
            <v>4.6534899999999997</v>
          </cell>
          <cell r="AJJ22">
            <v>4.7741899999999999</v>
          </cell>
          <cell r="AJK22">
            <v>4.7742000000000004</v>
          </cell>
          <cell r="AJL22">
            <v>4.7587000000000002</v>
          </cell>
          <cell r="AJM22">
            <v>4.7547899999999998</v>
          </cell>
          <cell r="AJN22">
            <v>4.7509399999999999</v>
          </cell>
          <cell r="AJO22">
            <v>4.7470999999999997</v>
          </cell>
          <cell r="AJP22">
            <v>4.74709</v>
          </cell>
          <cell r="AJQ22">
            <v>4.7314999999999996</v>
          </cell>
          <cell r="AJR22">
            <v>4.7277100000000001</v>
          </cell>
          <cell r="AJS22">
            <v>4.7237999999999998</v>
          </cell>
          <cell r="AJT22">
            <v>4.7464599999999999</v>
          </cell>
          <cell r="AJU22">
            <v>4.7464399999999998</v>
          </cell>
          <cell r="AJV22">
            <v>4.7312900000000004</v>
          </cell>
          <cell r="AJW22">
            <v>4.7275400000000003</v>
          </cell>
          <cell r="AJX22">
            <v>4.6786899999999996</v>
          </cell>
          <cell r="AJY22">
            <v>4.7086499999999996</v>
          </cell>
          <cell r="AJZ22">
            <v>4.7521899999999997</v>
          </cell>
          <cell r="AKA22">
            <v>4.7436349999999994</v>
          </cell>
          <cell r="AKB22">
            <v>4.7436400000000001</v>
          </cell>
          <cell r="AKC22">
            <v>4.8199899999999998</v>
          </cell>
          <cell r="AKD22">
            <v>4.8199799999999993</v>
          </cell>
          <cell r="AKE22">
            <v>4.8199800000000002</v>
          </cell>
          <cell r="AKF22">
            <v>4.8199800000000002</v>
          </cell>
          <cell r="AKG22">
            <v>4.8007799999999996</v>
          </cell>
          <cell r="AKH22">
            <v>4.7435849999999995</v>
          </cell>
          <cell r="AKI22">
            <v>4.7269299999999994</v>
          </cell>
          <cell r="AKJ22">
            <v>4.7247500000000002</v>
          </cell>
          <cell r="AKK22">
            <v>4.7225299999999999</v>
          </cell>
          <cell r="AKL22">
            <v>4.7225299999999999</v>
          </cell>
          <cell r="AKM22">
            <v>4.7225299999999999</v>
          </cell>
          <cell r="AKN22">
            <v>4.6730850000000004</v>
          </cell>
          <cell r="AKO22">
            <v>4.6682399999999999</v>
          </cell>
          <cell r="AKP22">
            <v>4.6631850000000004</v>
          </cell>
          <cell r="AKQ22">
            <v>4.6463149999999995</v>
          </cell>
          <cell r="AKR22">
            <v>4.7650399999999999</v>
          </cell>
          <cell r="AKS22">
            <v>4.6913799999999997</v>
          </cell>
          <cell r="AKT22">
            <v>4.6913799999999997</v>
          </cell>
          <cell r="AKU22">
            <v>4.6818999999999997</v>
          </cell>
          <cell r="AKV22">
            <v>4.6772349999999996</v>
          </cell>
          <cell r="AKW22">
            <v>4.6772349999999996</v>
          </cell>
          <cell r="AKX22">
            <v>4.6206550000000002</v>
          </cell>
          <cell r="AKY22">
            <v>4.6155299999999997</v>
          </cell>
          <cell r="AKZ22">
            <v>4.6106400000000001</v>
          </cell>
          <cell r="ALA22">
            <v>4.6074350000000006</v>
          </cell>
          <cell r="ALB22">
            <v>4.6118349999999992</v>
          </cell>
          <cell r="ALC22">
            <v>4.6118350000000001</v>
          </cell>
          <cell r="ALD22">
            <v>4.5698600000000003</v>
          </cell>
          <cell r="ALE22">
            <v>4.6921299999999997</v>
          </cell>
          <cell r="ALF22">
            <v>4.5546899999999999</v>
          </cell>
          <cell r="ALG22">
            <v>4.6753</v>
          </cell>
          <cell r="ALH22">
            <v>4.6186799999999995</v>
          </cell>
          <cell r="ALI22">
            <v>4.6135799999999998</v>
          </cell>
          <cell r="ALJ22">
            <v>4.6096750000000002</v>
          </cell>
          <cell r="ALK22">
            <v>4.60968</v>
          </cell>
          <cell r="ALL22">
            <v>4.6850849999999999</v>
          </cell>
          <cell r="ALM22">
            <v>4.6700850000000003</v>
          </cell>
          <cell r="ALN22">
            <v>4.6537550000000003</v>
          </cell>
          <cell r="ALO22">
            <v>4.6496899999999997</v>
          </cell>
          <cell r="ALP22">
            <v>4.6344349999999999</v>
          </cell>
          <cell r="ALQ22">
            <v>4.7676449999999999</v>
          </cell>
          <cell r="ALR22">
            <v>4.7562350000000002</v>
          </cell>
          <cell r="ALS22">
            <v>4.753895</v>
          </cell>
          <cell r="ALT22">
            <v>4.7496150000000004</v>
          </cell>
          <cell r="ALU22">
            <v>4.7495949999999993</v>
          </cell>
          <cell r="ALV22">
            <v>4.6923349999999999</v>
          </cell>
          <cell r="ALW22">
            <v>4.5473249999999998</v>
          </cell>
          <cell r="ALX22">
            <v>4.5313549999999996</v>
          </cell>
          <cell r="ALY22">
            <v>4.5190599999999996</v>
          </cell>
          <cell r="ALZ22">
            <v>4.5147899999999996</v>
          </cell>
          <cell r="AMA22">
            <v>4.5096850000000002</v>
          </cell>
          <cell r="AMB22">
            <v>4.5097000000000005</v>
          </cell>
          <cell r="AMC22">
            <v>4.5068349999999997</v>
          </cell>
          <cell r="AMD22">
            <v>4.5013500000000004</v>
          </cell>
          <cell r="AME22">
            <v>4.4971750000000004</v>
          </cell>
          <cell r="AMF22">
            <v>4.5947049999999994</v>
          </cell>
          <cell r="AMG22">
            <v>4.5704449999999994</v>
          </cell>
          <cell r="AMH22">
            <v>4.4444400000000002</v>
          </cell>
          <cell r="AMI22">
            <v>4.4400300000000001</v>
          </cell>
          <cell r="AMJ22">
            <v>4.4931099999999997</v>
          </cell>
          <cell r="AMK22">
            <v>4.6808300000000003</v>
          </cell>
          <cell r="AML22">
            <v>4.6388350000000003</v>
          </cell>
          <cell r="AMM22">
            <v>4.6326049999999999</v>
          </cell>
          <cell r="AMN22">
            <v>4.627535</v>
          </cell>
          <cell r="AMO22">
            <v>4.6229899999999997</v>
          </cell>
          <cell r="AMP22">
            <v>4.7154299999999996</v>
          </cell>
          <cell r="AMQ22">
            <v>4.6744000000000003</v>
          </cell>
          <cell r="AMR22">
            <v>4.6680150000000005</v>
          </cell>
          <cell r="AMS22">
            <v>4.66275</v>
          </cell>
          <cell r="AMT22">
            <v>4.6932450000000001</v>
          </cell>
          <cell r="AMU22">
            <v>4.8200399999999997</v>
          </cell>
          <cell r="AMV22">
            <v>4.7977249999999998</v>
          </cell>
          <cell r="AMW22">
            <v>4.7930799999999998</v>
          </cell>
          <cell r="AMX22">
            <v>4.7876599999999998</v>
          </cell>
          <cell r="AMY22">
            <v>4.8807849999999995</v>
          </cell>
          <cell r="AMZ22">
            <v>4.7329400000000001</v>
          </cell>
          <cell r="ANA22">
            <v>4.7240400000000005</v>
          </cell>
          <cell r="ANB22">
            <v>4.7181750000000005</v>
          </cell>
          <cell r="ANC22">
            <v>4.7181850000000001</v>
          </cell>
          <cell r="AND22">
            <v>4.9867900000000001</v>
          </cell>
          <cell r="ANE22">
            <v>4.9869500000000002</v>
          </cell>
          <cell r="ANF22">
            <v>4.9800900000000006</v>
          </cell>
          <cell r="ANG22">
            <v>4.9800899999999997</v>
          </cell>
          <cell r="ANH22">
            <v>4.9800899999999997</v>
          </cell>
          <cell r="ANI22">
            <v>4.9669400000000001</v>
          </cell>
          <cell r="ANJ22">
            <v>4.9333400000000003</v>
          </cell>
          <cell r="ANK22">
            <v>4.9267249999999994</v>
          </cell>
          <cell r="ANL22">
            <v>4.9267350000000008</v>
          </cell>
          <cell r="ANM22">
            <v>4.9267399999999997</v>
          </cell>
          <cell r="ANN22">
            <v>4.8925999999999998</v>
          </cell>
          <cell r="ANO22">
            <v>4.8848400000000005</v>
          </cell>
          <cell r="ANP22">
            <v>4.87784</v>
          </cell>
          <cell r="ANQ22">
            <v>4.8599500000000004</v>
          </cell>
          <cell r="ANR22">
            <v>5.0296799999999999</v>
          </cell>
          <cell r="ANS22">
            <v>5.0097400000000007</v>
          </cell>
          <cell r="ANT22">
            <v>5.0026349999999997</v>
          </cell>
          <cell r="ANU22">
            <v>4.9955999999999996</v>
          </cell>
          <cell r="ANV22">
            <v>4.9887800000000002</v>
          </cell>
          <cell r="ANW22">
            <v>4.9819800000000001</v>
          </cell>
          <cell r="ANX22">
            <v>4.9620499999999996</v>
          </cell>
          <cell r="ANY22">
            <v>4.7337249999999997</v>
          </cell>
          <cell r="ANZ22">
            <v>4.7337249999999997</v>
          </cell>
          <cell r="AOA22">
            <v>4.717085</v>
          </cell>
          <cell r="AOB22">
            <v>5.0197800000000008</v>
          </cell>
          <cell r="AOC22">
            <v>4.9412900000000004</v>
          </cell>
          <cell r="AOD22">
            <v>4.9351349999999998</v>
          </cell>
          <cell r="AOE22">
            <v>4.9351399999999996</v>
          </cell>
          <cell r="AOF22">
            <v>4.9228800000000001</v>
          </cell>
          <cell r="AOG22">
            <v>4.8417250000000003</v>
          </cell>
          <cell r="AOH22">
            <v>4.8228949999999999</v>
          </cell>
          <cell r="AOI22">
            <v>4.8149300000000004</v>
          </cell>
          <cell r="AOJ22">
            <v>4.8096350000000001</v>
          </cell>
          <cell r="AOK22">
            <v>4.8096399999999999</v>
          </cell>
          <cell r="AOL22">
            <v>4.8845900000000002</v>
          </cell>
          <cell r="AOM22">
            <v>4.9260149999999996</v>
          </cell>
          <cell r="AON22">
            <v>4.9186399999999999</v>
          </cell>
          <cell r="AOO22">
            <v>4.9125100000000002</v>
          </cell>
          <cell r="AOP22">
            <v>4.9080899999999996</v>
          </cell>
          <cell r="AOQ22">
            <v>4.9997299999999996</v>
          </cell>
          <cell r="AOR22">
            <v>4.9163949999999996</v>
          </cell>
          <cell r="AOS22">
            <v>4.9304900000000007</v>
          </cell>
          <cell r="AOT22">
            <v>4.9238850000000003</v>
          </cell>
          <cell r="AOU22">
            <v>4.9792699999999996</v>
          </cell>
          <cell r="AOV22">
            <v>5.0605399999999996</v>
          </cell>
          <cell r="AOW22">
            <v>5.0755300000000005</v>
          </cell>
          <cell r="AOX22">
            <v>5.0755299999999997</v>
          </cell>
          <cell r="AOY22">
            <v>5.0755299999999997</v>
          </cell>
          <cell r="AOZ22">
            <v>5.0449799999999998</v>
          </cell>
          <cell r="APA22">
            <v>5.039485</v>
          </cell>
          <cell r="APB22">
            <v>4.9703400000000002</v>
          </cell>
          <cell r="APC22">
            <v>4.9703300000000006</v>
          </cell>
          <cell r="APD22">
            <v>4.9582449999999998</v>
          </cell>
          <cell r="APE22">
            <v>4.95824</v>
          </cell>
          <cell r="APF22">
            <v>5.1349400000000003</v>
          </cell>
          <cell r="APG22">
            <v>5.2249300000000005</v>
          </cell>
          <cell r="APH22">
            <v>5.2181300000000004</v>
          </cell>
          <cell r="API22">
            <v>5.2158499999999997</v>
          </cell>
          <cell r="APJ22">
            <v>5.2135850000000001</v>
          </cell>
          <cell r="APK22">
            <v>5.0763999999999996</v>
          </cell>
          <cell r="APL22">
            <v>5.0589750000000002</v>
          </cell>
          <cell r="APM22">
            <v>5.0590000000000002</v>
          </cell>
          <cell r="APN22">
            <v>5.0512899999999998</v>
          </cell>
          <cell r="APO22">
            <v>5.0451899999999998</v>
          </cell>
          <cell r="APP22">
            <v>5.1899899999999999</v>
          </cell>
          <cell r="APQ22">
            <v>5.1899899999999999</v>
          </cell>
          <cell r="APR22">
            <v>5.1899800000000003</v>
          </cell>
          <cell r="APS22">
            <v>5.1837</v>
          </cell>
          <cell r="APT22">
            <v>5.1790900000000004</v>
          </cell>
          <cell r="APU22">
            <v>5.06365</v>
          </cell>
          <cell r="APV22">
            <v>5.0573250000000005</v>
          </cell>
          <cell r="APW22">
            <v>5.0573399999999999</v>
          </cell>
          <cell r="APX22">
            <v>5.0462349999999994</v>
          </cell>
          <cell r="APY22">
            <v>5.1265499999999999</v>
          </cell>
          <cell r="APZ22">
            <v>5.1380850000000002</v>
          </cell>
          <cell r="AQA22">
            <v>5.1314299999999999</v>
          </cell>
          <cell r="AQB22">
            <v>5.1314250000000001</v>
          </cell>
          <cell r="AQC22">
            <v>5.1238900000000003</v>
          </cell>
          <cell r="AQD22">
            <v>5.1664200000000005</v>
          </cell>
          <cell r="AQE22">
            <v>5.1664449999999995</v>
          </cell>
          <cell r="AQF22">
            <v>5.1400350000000001</v>
          </cell>
          <cell r="AQG22">
            <v>5.1314299999999999</v>
          </cell>
          <cell r="AQH22">
            <v>5.2238849999999992</v>
          </cell>
          <cell r="AQI22">
            <v>5.2238849999999992</v>
          </cell>
          <cell r="AQJ22">
            <v>5.1968449999999997</v>
          </cell>
          <cell r="AQK22">
            <v>5.2273949999999996</v>
          </cell>
          <cell r="AQL22">
            <v>5.1165400000000005</v>
          </cell>
          <cell r="AQM22">
            <v>5.1165400000000005</v>
          </cell>
          <cell r="AQN22">
            <v>5.1165400000000005</v>
          </cell>
          <cell r="AQO22">
            <v>5.3199800000000002</v>
          </cell>
          <cell r="AQP22">
            <v>5.3199699999999996</v>
          </cell>
          <cell r="AQQ22">
            <v>5.3199699999999996</v>
          </cell>
          <cell r="AQR22">
            <v>5.2510599999999998</v>
          </cell>
          <cell r="AQS22">
            <v>5.2450299999999999</v>
          </cell>
          <cell r="AQT22">
            <v>5.2450299999999999</v>
          </cell>
          <cell r="AQU22">
            <v>5.2253349999999994</v>
          </cell>
          <cell r="AQV22">
            <v>5.2188299999999996</v>
          </cell>
          <cell r="AQW22">
            <v>5.2188299999999996</v>
          </cell>
          <cell r="AQX22">
            <v>5.2052800000000001</v>
          </cell>
          <cell r="AQY22">
            <v>5.2883849999999999</v>
          </cell>
          <cell r="AQZ22">
            <v>5.2781399999999996</v>
          </cell>
          <cell r="ARA22">
            <v>5.2758249999999993</v>
          </cell>
          <cell r="ARB22">
            <v>5.2749749999999995</v>
          </cell>
          <cell r="ARC22">
            <v>5.3409800000000001</v>
          </cell>
          <cell r="ARD22">
            <v>5.3940249999999992</v>
          </cell>
          <cell r="ARE22">
            <v>5.377535</v>
          </cell>
          <cell r="ARF22">
            <v>5.36578</v>
          </cell>
          <cell r="ARG22">
            <v>5.3907399999999992</v>
          </cell>
          <cell r="ARH22">
            <v>5.3798599999999999</v>
          </cell>
          <cell r="ARI22">
            <v>5.3750299999999998</v>
          </cell>
          <cell r="ARJ22">
            <v>5.3750400000000003</v>
          </cell>
          <cell r="ARK22">
            <v>5.4161249999999992</v>
          </cell>
          <cell r="ARL22">
            <v>5.40883</v>
          </cell>
          <cell r="ARM22">
            <v>5.4260400000000004</v>
          </cell>
          <cell r="ARN22">
            <v>5.4205899999999998</v>
          </cell>
          <cell r="ARO22">
            <v>5.4205949999999996</v>
          </cell>
          <cell r="ARP22">
            <v>5.4155899999999999</v>
          </cell>
          <cell r="ARQ22">
            <v>5.3824349999999992</v>
          </cell>
          <cell r="ARR22">
            <v>5.3583300000000005</v>
          </cell>
          <cell r="ARS22">
            <v>5.349685</v>
          </cell>
          <cell r="ART22">
            <v>5.3417849999999998</v>
          </cell>
          <cell r="ARU22">
            <v>5.3417899999999996</v>
          </cell>
          <cell r="ARV22">
            <v>5.6526300000000003</v>
          </cell>
          <cell r="ARW22">
            <v>5.6344750000000001</v>
          </cell>
          <cell r="ARX22">
            <v>5.62643</v>
          </cell>
          <cell r="ARY22">
            <v>5.6189900000000002</v>
          </cell>
          <cell r="ARZ22">
            <v>5.6189850000000003</v>
          </cell>
          <cell r="ASA22">
            <v>5.6028349999999998</v>
          </cell>
          <cell r="ASB22">
            <v>5.5799299999999992</v>
          </cell>
          <cell r="ASC22">
            <v>5.57104</v>
          </cell>
          <cell r="ASD22">
            <v>5.57104</v>
          </cell>
          <cell r="ASE22">
            <v>5.5569699999999997</v>
          </cell>
          <cell r="ASF22">
            <v>5.6062849999999997</v>
          </cell>
          <cell r="ASG22">
            <v>5.5861349999999996</v>
          </cell>
          <cell r="ASH22">
            <v>5.8669799999999999</v>
          </cell>
          <cell r="ASI22">
            <v>5.8669949999999993</v>
          </cell>
          <cell r="ASJ22">
            <v>5.8548849999999995</v>
          </cell>
          <cell r="ASK22">
            <v>5.9060500000000005</v>
          </cell>
          <cell r="ASL22">
            <v>5.8776900000000003</v>
          </cell>
          <cell r="ASM22">
            <v>5.8587500000000006</v>
          </cell>
          <cell r="ASN22">
            <v>5.8488749999999996</v>
          </cell>
          <cell r="ASO22">
            <v>5.8390950000000004</v>
          </cell>
          <cell r="ASP22">
            <v>6.0365149999999996</v>
          </cell>
          <cell r="ASQ22">
            <v>6.0266850000000005</v>
          </cell>
          <cell r="ASR22">
            <v>5.9914500000000004</v>
          </cell>
          <cell r="ASS22">
            <v>5.9830350000000001</v>
          </cell>
          <cell r="AST22">
            <v>5.9830500000000004</v>
          </cell>
          <cell r="ASU22">
            <v>6.1337900000000003</v>
          </cell>
          <cell r="ASV22">
            <v>6.0432899999999998</v>
          </cell>
          <cell r="ASW22">
            <v>6.0350900000000003</v>
          </cell>
          <cell r="ASX22">
            <v>6.0350850000000005</v>
          </cell>
          <cell r="ASY22">
            <v>6.0112299999999994</v>
          </cell>
          <cell r="ASZ22">
            <v>6.38239</v>
          </cell>
          <cell r="ATA22">
            <v>6.3256800000000002</v>
          </cell>
          <cell r="ATB22">
            <v>6.3397899999999998</v>
          </cell>
          <cell r="ATC22">
            <v>6.3308350000000004</v>
          </cell>
          <cell r="ATD22">
            <v>6.3520749999999992</v>
          </cell>
          <cell r="ATE22">
            <v>6.3420500000000004</v>
          </cell>
          <cell r="ATF22">
            <v>6.2724399999999996</v>
          </cell>
          <cell r="ATG22">
            <v>6.31243</v>
          </cell>
          <cell r="ATH22">
            <v>6.3124400000000005</v>
          </cell>
          <cell r="ATI22">
            <v>6.31243</v>
          </cell>
          <cell r="ATJ22">
            <v>6.41594</v>
          </cell>
          <cell r="ATK22">
            <v>6.4159350000000002</v>
          </cell>
          <cell r="ATL22">
            <v>6.3747499999999997</v>
          </cell>
          <cell r="ATM22">
            <v>6.3649800000000001</v>
          </cell>
          <cell r="ATN22">
            <v>6.3649800000000001</v>
          </cell>
          <cell r="ATO22">
            <v>6.4925300000000004</v>
          </cell>
          <cell r="ATP22">
            <v>6.4997850000000001</v>
          </cell>
          <cell r="ATQ22">
            <v>6.4907450000000004</v>
          </cell>
          <cell r="ATR22">
            <v>6.4845899999999999</v>
          </cell>
          <cell r="ATS22">
            <v>6.5310350000000001</v>
          </cell>
          <cell r="ATT22">
            <v>6.4955800000000004</v>
          </cell>
          <cell r="ATU22">
            <v>6.4720649999999997</v>
          </cell>
          <cell r="ATV22">
            <v>6.4684999999999997</v>
          </cell>
          <cell r="ATW22">
            <v>6.5210850000000002</v>
          </cell>
          <cell r="ATX22">
            <v>6.5985449999999997</v>
          </cell>
          <cell r="ATY22">
            <v>6.5590250000000001</v>
          </cell>
          <cell r="ATZ22">
            <v>6.5525000000000002</v>
          </cell>
          <cell r="AUA22">
            <v>6.5447350000000002</v>
          </cell>
          <cell r="AUB22">
            <v>6.5367800000000003</v>
          </cell>
          <cell r="AUC22">
            <v>6.6175949999999997</v>
          </cell>
          <cell r="AUD22">
            <v>6.5899350000000005</v>
          </cell>
          <cell r="AUE22">
            <v>6.7013350000000003</v>
          </cell>
          <cell r="AUF22">
            <v>6.6917900000000001</v>
          </cell>
          <cell r="AUG22">
            <v>6.7893849999999993</v>
          </cell>
          <cell r="AUH22">
            <v>6.7126799999999998</v>
          </cell>
          <cell r="AUI22">
            <v>6.6535299999999999</v>
          </cell>
          <cell r="AUJ22">
            <v>6.6535399999999996</v>
          </cell>
          <cell r="AUK22">
            <v>6.6340249999999994</v>
          </cell>
          <cell r="AUL22">
            <v>6.6262449999999999</v>
          </cell>
          <cell r="AUM22">
            <v>6.7663349999999998</v>
          </cell>
          <cell r="AUN22">
            <v>6.6535299999999999</v>
          </cell>
          <cell r="AUO22">
            <v>6.6535299999999999</v>
          </cell>
          <cell r="AUP22">
            <v>6.6418299999999997</v>
          </cell>
          <cell r="AUQ22">
            <v>6.6947099999999997</v>
          </cell>
          <cell r="AUR22">
            <v>6.6947049999999999</v>
          </cell>
          <cell r="AUS22">
            <v>6.4985799999999996</v>
          </cell>
          <cell r="AUT22">
            <v>6.4950600000000005</v>
          </cell>
          <cell r="AUU22">
            <v>6.4818750000000005</v>
          </cell>
          <cell r="AUV22">
            <v>6.5571850000000005</v>
          </cell>
          <cell r="AUW22">
            <v>6.70383</v>
          </cell>
          <cell r="AUX22">
            <v>6.6761699999999999</v>
          </cell>
          <cell r="AUY22">
            <v>6.6664500000000002</v>
          </cell>
          <cell r="AUZ22">
            <v>6.6558349999999997</v>
          </cell>
          <cell r="AVA22">
            <v>6.6850100000000001</v>
          </cell>
          <cell r="AVB22">
            <v>6.814095</v>
          </cell>
          <cell r="AVC22">
            <v>6.6777850000000001</v>
          </cell>
          <cell r="AVD22">
            <v>6.6653500000000001</v>
          </cell>
          <cell r="AVE22">
            <v>6.6538000000000004</v>
          </cell>
          <cell r="AVF22">
            <v>6.7321050000000007</v>
          </cell>
          <cell r="AVG22">
            <v>6.9828200000000002</v>
          </cell>
          <cell r="AVH22">
            <v>6.9828349999999997</v>
          </cell>
          <cell r="AVI22">
            <v>7.2073450000000001</v>
          </cell>
          <cell r="AVJ22">
            <v>7.1938300000000002</v>
          </cell>
          <cell r="AVK22">
            <v>7.1634450000000003</v>
          </cell>
          <cell r="AVL22">
            <v>7.11904</v>
          </cell>
          <cell r="AVM22">
            <v>7.0348850000000001</v>
          </cell>
          <cell r="AVN22">
            <v>7.0185399999999998</v>
          </cell>
          <cell r="AVO22">
            <v>7.0185399999999998</v>
          </cell>
          <cell r="AVP22">
            <v>7.2115799999999997</v>
          </cell>
          <cell r="AVQ22">
            <v>7.1826400000000001</v>
          </cell>
          <cell r="AVR22">
            <v>7.1826449999999999</v>
          </cell>
          <cell r="AVS22">
            <v>7.1642200000000003</v>
          </cell>
          <cell r="AVT22">
            <v>7.1518899999999999</v>
          </cell>
          <cell r="AVU22">
            <v>6.9981600000000004</v>
          </cell>
          <cell r="AVV22">
            <v>7.3455449999999995</v>
          </cell>
          <cell r="AVW22">
            <v>7.3144349999999996</v>
          </cell>
          <cell r="AVX22">
            <v>7.3009550000000001</v>
          </cell>
          <cell r="AVY22">
            <v>7.3249399999999998</v>
          </cell>
          <cell r="AVZ22">
            <v>7.4646349999999995</v>
          </cell>
          <cell r="AWA22">
            <v>7.4256449999999994</v>
          </cell>
          <cell r="AWB22">
            <v>7.3932500000000001</v>
          </cell>
          <cell r="AWC22">
            <v>7.38171</v>
          </cell>
          <cell r="AWD22">
            <v>7.3732600000000001</v>
          </cell>
          <cell r="AWE22">
            <v>7.4828849999999996</v>
          </cell>
          <cell r="AWF22">
            <v>7.451295</v>
          </cell>
          <cell r="AWG22">
            <v>7.4373950000000004</v>
          </cell>
          <cell r="AWH22">
            <v>7.4302950000000001</v>
          </cell>
          <cell r="AWI22">
            <v>7.4588450000000002</v>
          </cell>
          <cell r="AWJ22">
            <v>7.7363099999999996</v>
          </cell>
          <cell r="AWK22">
            <v>7.7198150000000005</v>
          </cell>
          <cell r="AWL22">
            <v>7.7132450000000006</v>
          </cell>
          <cell r="AWM22">
            <v>7.7040450000000007</v>
          </cell>
          <cell r="AWN22">
            <v>7.70404</v>
          </cell>
          <cell r="AWO22">
            <v>7.8233999999999995</v>
          </cell>
          <cell r="AWP22">
            <v>7.7261950000000006</v>
          </cell>
          <cell r="AWQ22">
            <v>7.7056300000000002</v>
          </cell>
          <cell r="AWR22">
            <v>7.6965900000000005</v>
          </cell>
          <cell r="AWS22">
            <v>7.7393799999999997</v>
          </cell>
          <cell r="AWT22">
            <v>8.1110800000000012</v>
          </cell>
          <cell r="AWU22">
            <v>7.8073350000000001</v>
          </cell>
          <cell r="AWV22">
            <v>7.7989250000000006</v>
          </cell>
          <cell r="AWW22">
            <v>7.7989499999999996</v>
          </cell>
          <cell r="AWX22">
            <v>7.782985</v>
          </cell>
          <cell r="AWY22">
            <v>7.7761800000000001</v>
          </cell>
          <cell r="AWZ22">
            <v>7.6821850000000005</v>
          </cell>
          <cell r="AXA22">
            <v>7.6821900000000003</v>
          </cell>
          <cell r="AXB22">
            <v>7.6184399999999997</v>
          </cell>
          <cell r="AXC22">
            <v>7.6184349999999998</v>
          </cell>
          <cell r="AXD22">
            <v>7.5736399999999993</v>
          </cell>
          <cell r="AXE22">
            <v>7.5643500000000001</v>
          </cell>
          <cell r="AXF22">
            <v>7.5578849999999997</v>
          </cell>
          <cell r="AXG22">
            <v>7.8585899999999995</v>
          </cell>
          <cell r="AXH22">
            <v>7.7218900000000001</v>
          </cell>
          <cell r="AXI22">
            <v>7.6835300000000002</v>
          </cell>
          <cell r="AXJ22">
            <v>7.6735449999999998</v>
          </cell>
          <cell r="AXK22">
            <v>7.67354</v>
          </cell>
          <cell r="AXL22">
            <v>7.8016949999999996</v>
          </cell>
        </row>
        <row r="23">
          <cell r="A23" t="str">
            <v>GT273/17Jun22</v>
          </cell>
          <cell r="B23">
            <v>45002</v>
          </cell>
          <cell r="C23">
            <v>7.4149933333333324</v>
          </cell>
          <cell r="D23">
            <v>7.4149899999999995</v>
          </cell>
          <cell r="E23">
            <v>7.4083233333333327</v>
          </cell>
          <cell r="F23">
            <v>7.4083199999999998</v>
          </cell>
          <cell r="G23">
            <v>7.4149933333333324</v>
          </cell>
          <cell r="H23">
            <v>7.4216600000000001</v>
          </cell>
          <cell r="I23">
            <v>7.4216533333333343</v>
          </cell>
          <cell r="J23">
            <v>7.322495</v>
          </cell>
          <cell r="K23">
            <v>7.4149833333333346</v>
          </cell>
          <cell r="L23">
            <v>7.4149899999999995</v>
          </cell>
          <cell r="M23">
            <v>7.3983200000000009</v>
          </cell>
          <cell r="N23">
            <v>7.3949933333333329</v>
          </cell>
          <cell r="O23">
            <v>7.394986666666667</v>
          </cell>
          <cell r="P23">
            <v>7.394986666666667</v>
          </cell>
          <cell r="Q23">
            <v>7.3983233333333329</v>
          </cell>
          <cell r="R23">
            <v>7.4116533333333336</v>
          </cell>
          <cell r="S23">
            <v>7.4116600000000004</v>
          </cell>
          <cell r="T23">
            <v>7.6174800000000005</v>
          </cell>
          <cell r="U23">
            <v>7.6174800000000005</v>
          </cell>
          <cell r="V23">
            <v>7.4183266666666663</v>
          </cell>
          <cell r="W23">
            <v>7.3916499999999994</v>
          </cell>
          <cell r="X23">
            <v>7.391659999999999</v>
          </cell>
          <cell r="Y23">
            <v>7.391659999999999</v>
          </cell>
          <cell r="Z23">
            <v>7.391656666666667</v>
          </cell>
          <cell r="AA23">
            <v>7.39499</v>
          </cell>
          <cell r="AB23">
            <v>7.3949933333333329</v>
          </cell>
          <cell r="AC23">
            <v>7.3224850000000004</v>
          </cell>
          <cell r="AD23">
            <v>7.3224850000000004</v>
          </cell>
          <cell r="AE23">
            <v>7.3174849999999996</v>
          </cell>
          <cell r="AF23">
            <v>7.3949933333333329</v>
          </cell>
          <cell r="AG23">
            <v>7.394986666666667</v>
          </cell>
          <cell r="AH23">
            <v>7.394986666666667</v>
          </cell>
          <cell r="AI23">
            <v>7.6024799999999999</v>
          </cell>
          <cell r="AJ23">
            <v>7.6024799999999999</v>
          </cell>
          <cell r="AK23">
            <v>7.6024849999999997</v>
          </cell>
          <cell r="AL23">
            <v>7.6024849999999997</v>
          </cell>
          <cell r="AM23">
            <v>7.6024849999999997</v>
          </cell>
          <cell r="AN23">
            <v>7.6224849999999993</v>
          </cell>
          <cell r="AO23">
            <v>7.6874850000000006</v>
          </cell>
          <cell r="AP23">
            <v>7.6874800000000008</v>
          </cell>
          <cell r="AQ23">
            <v>7.8049800000000005</v>
          </cell>
          <cell r="AR23">
            <v>7.8049900000000001</v>
          </cell>
          <cell r="AS23">
            <v>7.8749799999999999</v>
          </cell>
          <cell r="AT23">
            <v>7.82498</v>
          </cell>
          <cell r="AU23">
            <v>7.7924850000000001</v>
          </cell>
          <cell r="AV23">
            <v>7.7924850000000001</v>
          </cell>
          <cell r="AW23">
            <v>7.7874850000000002</v>
          </cell>
          <cell r="AX23">
            <v>7.8774850000000001</v>
          </cell>
          <cell r="AY23">
            <v>7.8824749999999995</v>
          </cell>
          <cell r="AZ23">
            <v>7.882485</v>
          </cell>
          <cell r="BA23">
            <v>7.8474850000000007</v>
          </cell>
          <cell r="BB23">
            <v>7.9574850000000001</v>
          </cell>
          <cell r="BC23">
            <v>7.9774849999999997</v>
          </cell>
          <cell r="BD23">
            <v>7.9774899999999995</v>
          </cell>
          <cell r="BE23">
            <v>7.9774849999999997</v>
          </cell>
          <cell r="BF23">
            <v>7.9774899999999995</v>
          </cell>
          <cell r="BG23">
            <v>7.9774849999999997</v>
          </cell>
          <cell r="BH23">
            <v>7.9774799999999999</v>
          </cell>
          <cell r="BI23">
            <v>7.9424899999999994</v>
          </cell>
          <cell r="BJ23">
            <v>7.9424799999999998</v>
          </cell>
          <cell r="BK23">
            <v>7.9374799999999999</v>
          </cell>
          <cell r="BL23">
            <v>7.9374850000000006</v>
          </cell>
          <cell r="BM23">
            <v>7.922485</v>
          </cell>
          <cell r="BN23">
            <v>7.90001</v>
          </cell>
          <cell r="BO23">
            <v>7.8899900000000001</v>
          </cell>
          <cell r="BP23">
            <v>7.8699899999999996</v>
          </cell>
          <cell r="BQ23">
            <v>7.86998</v>
          </cell>
          <cell r="BR23">
            <v>7.8599899999999998</v>
          </cell>
          <cell r="BS23">
            <v>7.9199950000000001</v>
          </cell>
          <cell r="BT23">
            <v>7.9249900000000002</v>
          </cell>
          <cell r="BU23">
            <v>7.9249900000000002</v>
          </cell>
          <cell r="BV23">
            <v>7.9249799999999997</v>
          </cell>
          <cell r="BW23">
            <v>7.9249900000000002</v>
          </cell>
          <cell r="BX23">
            <v>7.9249700000000001</v>
          </cell>
          <cell r="BY23">
            <v>7.9999700000000002</v>
          </cell>
          <cell r="BZ23">
            <v>7.9999700000000002</v>
          </cell>
          <cell r="CA23">
            <v>7.9999700000000002</v>
          </cell>
          <cell r="CB23">
            <v>7.9999599999999997</v>
          </cell>
          <cell r="CC23">
            <v>7.9399800000000003</v>
          </cell>
          <cell r="CD23">
            <v>7.8649950000000004</v>
          </cell>
          <cell r="CE23">
            <v>7.8550050000000002</v>
          </cell>
          <cell r="CF23">
            <v>7.8500049999999995</v>
          </cell>
          <cell r="CG23">
            <v>7.85</v>
          </cell>
          <cell r="CH23">
            <v>7.9399800000000003</v>
          </cell>
          <cell r="CI23">
            <v>7.959975</v>
          </cell>
          <cell r="CJ23">
            <v>7.959975</v>
          </cell>
          <cell r="CK23">
            <v>7.944985</v>
          </cell>
          <cell r="CL23">
            <v>7.9449749999999995</v>
          </cell>
          <cell r="CM23">
            <v>7.9399800000000003</v>
          </cell>
          <cell r="CN23">
            <v>7.9399800000000003</v>
          </cell>
          <cell r="CO23">
            <v>7.9299900000000001</v>
          </cell>
          <cell r="CP23">
            <v>7.9299750000000007</v>
          </cell>
          <cell r="CQ23">
            <v>7.9249849999999995</v>
          </cell>
          <cell r="CR23">
            <v>7.9499849999999999</v>
          </cell>
          <cell r="CS23">
            <v>7.9199800000000007</v>
          </cell>
          <cell r="CT23">
            <v>7.9199850000000005</v>
          </cell>
          <cell r="CU23">
            <v>7.9099749999999993</v>
          </cell>
          <cell r="CV23">
            <v>7.9049800000000001</v>
          </cell>
          <cell r="CW23">
            <v>7.9049800000000001</v>
          </cell>
          <cell r="CX23">
            <v>8.0599749999999997</v>
          </cell>
          <cell r="CY23">
            <v>8.0499800000000015</v>
          </cell>
          <cell r="CZ23">
            <v>8.0499800000000015</v>
          </cell>
          <cell r="DA23">
            <v>8.0499749999999999</v>
          </cell>
          <cell r="DB23">
            <v>8.0749849999999999</v>
          </cell>
          <cell r="DC23">
            <v>8.0699799999999993</v>
          </cell>
          <cell r="DD23">
            <v>8.0399799999999999</v>
          </cell>
          <cell r="DE23">
            <v>8.0399750000000001</v>
          </cell>
          <cell r="DF23">
            <v>8.0349649999999997</v>
          </cell>
          <cell r="DG23">
            <v>8.084975</v>
          </cell>
          <cell r="DH23">
            <v>8.0849849999999996</v>
          </cell>
          <cell r="DI23">
            <v>8.0799850000000006</v>
          </cell>
          <cell r="DJ23">
            <v>8.0799800000000008</v>
          </cell>
          <cell r="DK23">
            <v>8.079975000000001</v>
          </cell>
          <cell r="DL23">
            <v>8.1449800000000003</v>
          </cell>
          <cell r="DM23">
            <v>8.129975</v>
          </cell>
          <cell r="DN23">
            <v>8.1249749999999992</v>
          </cell>
          <cell r="DO23">
            <v>8.1249749999999992</v>
          </cell>
          <cell r="DP23">
            <v>8.11998</v>
          </cell>
          <cell r="DQ23">
            <v>8.0899800000000006</v>
          </cell>
          <cell r="DR23">
            <v>8.0849700000000002</v>
          </cell>
          <cell r="DS23">
            <v>8.0799799999999991</v>
          </cell>
          <cell r="DT23">
            <v>8.0749750000000002</v>
          </cell>
          <cell r="DU23">
            <v>8.0749700000000004</v>
          </cell>
          <cell r="DV23">
            <v>8.0649800000000003</v>
          </cell>
          <cell r="DW23">
            <v>8.0649750000000004</v>
          </cell>
          <cell r="DX23">
            <v>8.0649850000000001</v>
          </cell>
          <cell r="DY23">
            <v>8.0099750000000007</v>
          </cell>
          <cell r="DZ23">
            <v>8.0049849999999996</v>
          </cell>
          <cell r="EA23">
            <v>8.0049799999999998</v>
          </cell>
          <cell r="EB23">
            <v>7.9999850000000006</v>
          </cell>
          <cell r="EC23">
            <v>7.9999850000000006</v>
          </cell>
          <cell r="ED23">
            <v>7.9449899999999998</v>
          </cell>
          <cell r="EE23">
            <v>7.9349799999999995</v>
          </cell>
          <cell r="EF23">
            <v>7.93499</v>
          </cell>
          <cell r="EG23">
            <v>7.9299749999999998</v>
          </cell>
          <cell r="EH23">
            <v>7.9149900000000004</v>
          </cell>
          <cell r="EI23">
            <v>7.8899850000000002</v>
          </cell>
          <cell r="EJ23">
            <v>7.9349799999999995</v>
          </cell>
          <cell r="EK23">
            <v>7.9349799999999995</v>
          </cell>
          <cell r="EL23">
            <v>8.2149900000000002</v>
          </cell>
          <cell r="EM23">
            <v>8.2224749999999993</v>
          </cell>
          <cell r="EN23">
            <v>8.2224800000000009</v>
          </cell>
          <cell r="EO23">
            <v>8.2224749999999993</v>
          </cell>
          <cell r="EP23">
            <v>8.2224800000000009</v>
          </cell>
          <cell r="EQ23">
            <v>8.1874900000000004</v>
          </cell>
          <cell r="ER23">
            <v>8.1824750000000002</v>
          </cell>
          <cell r="ES23">
            <v>8.1824900000000014</v>
          </cell>
          <cell r="ET23">
            <v>8.18248</v>
          </cell>
          <cell r="EU23">
            <v>8.1824849999999998</v>
          </cell>
          <cell r="EV23">
            <v>8.1824750000000002</v>
          </cell>
          <cell r="EW23">
            <v>8.1824699999999986</v>
          </cell>
          <cell r="EX23">
            <v>8.1834900000000008</v>
          </cell>
          <cell r="EY23">
            <v>8.1894849999999995</v>
          </cell>
          <cell r="EZ23">
            <v>8.1844749999999991</v>
          </cell>
          <cell r="FA23">
            <v>8.1844800000000006</v>
          </cell>
          <cell r="FB23">
            <v>8.1844850000000005</v>
          </cell>
          <cell r="FC23">
            <v>8.1814800000000005</v>
          </cell>
          <cell r="FD23">
            <v>8.1549849999999999</v>
          </cell>
          <cell r="FE23">
            <v>8.1499850000000009</v>
          </cell>
          <cell r="FF23">
            <v>8.1499799999999993</v>
          </cell>
          <cell r="FG23">
            <v>8.1499799999999993</v>
          </cell>
          <cell r="FH23">
            <v>8.1449800000000003</v>
          </cell>
          <cell r="FI23">
            <v>8.1249800000000008</v>
          </cell>
          <cell r="FJ23">
            <v>8.1249850000000006</v>
          </cell>
          <cell r="FK23">
            <v>8.1099899999999998</v>
          </cell>
          <cell r="FL23">
            <v>8.1099899999999998</v>
          </cell>
          <cell r="FM23">
            <v>8.1249850000000006</v>
          </cell>
          <cell r="FN23">
            <v>8.0999750000000006</v>
          </cell>
          <cell r="FO23">
            <v>8.0949799999999996</v>
          </cell>
          <cell r="FP23">
            <v>8.0949899999999992</v>
          </cell>
          <cell r="FQ23">
            <v>8.089970000000001</v>
          </cell>
          <cell r="FR23">
            <v>8.0349900000000005</v>
          </cell>
          <cell r="FS23">
            <v>8.0349800000000009</v>
          </cell>
          <cell r="FT23">
            <v>8.0299800000000001</v>
          </cell>
          <cell r="FU23">
            <v>8.0299849999999999</v>
          </cell>
          <cell r="FV23">
            <v>8.0299800000000001</v>
          </cell>
          <cell r="FW23">
            <v>8.0299800000000001</v>
          </cell>
          <cell r="FX23">
            <v>8.0299800000000001</v>
          </cell>
          <cell r="FY23">
            <v>8.0299849999999999</v>
          </cell>
          <cell r="FZ23">
            <v>8.0299700000000005</v>
          </cell>
          <cell r="GA23">
            <v>8.0149749999999997</v>
          </cell>
          <cell r="GB23">
            <v>8.0449749999999991</v>
          </cell>
          <cell r="GC23">
            <v>8.0449749999999991</v>
          </cell>
          <cell r="GD23">
            <v>8.0449900000000003</v>
          </cell>
          <cell r="GE23">
            <v>8.0449799999999989</v>
          </cell>
          <cell r="GF23">
            <v>8.0499749999999999</v>
          </cell>
          <cell r="GG23">
            <v>7.9999800000000008</v>
          </cell>
          <cell r="GH23">
            <v>7.9999850000000006</v>
          </cell>
          <cell r="GI23">
            <v>7.9999750000000009</v>
          </cell>
          <cell r="GJ23">
            <v>7.9999850000000006</v>
          </cell>
          <cell r="GK23">
            <v>7.9449799999999993</v>
          </cell>
          <cell r="GL23">
            <v>7.8449849999999994</v>
          </cell>
          <cell r="GM23">
            <v>7.8449849999999994</v>
          </cell>
          <cell r="GN23">
            <v>7.8399850000000004</v>
          </cell>
          <cell r="GO23">
            <v>7.859985</v>
          </cell>
          <cell r="GP23">
            <v>7.8399800000000006</v>
          </cell>
          <cell r="GQ23">
            <v>7.8349849999999996</v>
          </cell>
          <cell r="GR23">
            <v>7.8349849999999996</v>
          </cell>
          <cell r="GS23">
            <v>7.8299849999999998</v>
          </cell>
          <cell r="GT23">
            <v>7.75997</v>
          </cell>
          <cell r="GU23">
            <v>7.7899700000000003</v>
          </cell>
          <cell r="GV23">
            <v>7.7699850000000001</v>
          </cell>
          <cell r="GW23">
            <v>7.7699850000000001</v>
          </cell>
          <cell r="GX23">
            <v>7.76999</v>
          </cell>
          <cell r="GY23">
            <v>7.8099850000000002</v>
          </cell>
          <cell r="GZ23">
            <v>7.8049850000000003</v>
          </cell>
          <cell r="HA23">
            <v>7.8049900000000001</v>
          </cell>
          <cell r="HB23">
            <v>7.7999799999999997</v>
          </cell>
          <cell r="HC23">
            <v>7.7999799999999997</v>
          </cell>
          <cell r="HD23">
            <v>7.7999799999999997</v>
          </cell>
          <cell r="HE23">
            <v>7.7999749999999999</v>
          </cell>
          <cell r="HF23">
            <v>7.7949900000000003</v>
          </cell>
          <cell r="HG23">
            <v>7.7799800000000001</v>
          </cell>
          <cell r="HH23">
            <v>7.7799899999999997</v>
          </cell>
          <cell r="HI23">
            <v>7.8149800000000003</v>
          </cell>
          <cell r="HJ23">
            <v>7.794975</v>
          </cell>
          <cell r="HK23">
            <v>7.7899799999999999</v>
          </cell>
          <cell r="HL23">
            <v>7.7899849999999997</v>
          </cell>
          <cell r="HM23">
            <v>7.7899750000000001</v>
          </cell>
          <cell r="HN23">
            <v>7.7949900000000003</v>
          </cell>
          <cell r="HO23">
            <v>7.7699850000000001</v>
          </cell>
          <cell r="HP23">
            <v>7.76999</v>
          </cell>
          <cell r="HQ23">
            <v>7.7649799999999995</v>
          </cell>
          <cell r="HR23">
            <v>7.7799800000000001</v>
          </cell>
          <cell r="HS23">
            <v>7.7799899999999997</v>
          </cell>
          <cell r="HT23">
            <v>7.7799899999999997</v>
          </cell>
          <cell r="HU23">
            <v>7.7799949999999995</v>
          </cell>
          <cell r="HV23">
            <v>7.8099799999999995</v>
          </cell>
          <cell r="HW23">
            <v>7.8049850000000003</v>
          </cell>
          <cell r="HX23">
            <v>7.8049800000000005</v>
          </cell>
          <cell r="HY23">
            <v>7.8049750000000007</v>
          </cell>
          <cell r="HZ23">
            <v>7.7999749999999999</v>
          </cell>
          <cell r="IA23">
            <v>7.8199800000000002</v>
          </cell>
          <cell r="IB23">
            <v>7.7949799999999998</v>
          </cell>
          <cell r="IC23">
            <v>7.8399599999999996</v>
          </cell>
          <cell r="ID23">
            <v>7.7899849999999997</v>
          </cell>
          <cell r="IE23">
            <v>7.78498</v>
          </cell>
          <cell r="IF23">
            <v>7.7849900000000005</v>
          </cell>
          <cell r="IG23">
            <v>7.7799949999999995</v>
          </cell>
          <cell r="IH23">
            <v>7.7799800000000001</v>
          </cell>
          <cell r="II23">
            <v>7.7799899999999997</v>
          </cell>
          <cell r="IJ23">
            <v>7.7799800000000001</v>
          </cell>
          <cell r="IK23">
            <v>7.7799899999999997</v>
          </cell>
          <cell r="IL23">
            <v>7.7749749999999995</v>
          </cell>
          <cell r="IM23">
            <v>7.7749900000000007</v>
          </cell>
          <cell r="IN23">
            <v>7.7749749999999995</v>
          </cell>
          <cell r="IO23">
            <v>7.7899750000000001</v>
          </cell>
          <cell r="IP23">
            <v>7.7899849999999997</v>
          </cell>
          <cell r="IQ23">
            <v>7.7849699999999995</v>
          </cell>
          <cell r="IR23">
            <v>7.78498</v>
          </cell>
          <cell r="IS23">
            <v>7.7849850000000007</v>
          </cell>
          <cell r="IT23">
            <v>7.7549799999999998</v>
          </cell>
          <cell r="IU23">
            <v>7.7499900000000004</v>
          </cell>
          <cell r="IV23">
            <v>7.74498</v>
          </cell>
          <cell r="IW23">
            <v>7.7449949999999994</v>
          </cell>
          <cell r="IX23">
            <v>7.7449849999999998</v>
          </cell>
          <cell r="IY23">
            <v>7.7399900000000006</v>
          </cell>
          <cell r="IZ23">
            <v>7.7900049999999998</v>
          </cell>
          <cell r="JA23">
            <v>7.7349949999999996</v>
          </cell>
          <cell r="JB23">
            <v>7.785005</v>
          </cell>
          <cell r="JC23">
            <v>7.6799800000000005</v>
          </cell>
          <cell r="JD23">
            <v>7.78498</v>
          </cell>
          <cell r="JE23">
            <v>7.7699800000000003</v>
          </cell>
          <cell r="JF23">
            <v>7.7649799999999995</v>
          </cell>
          <cell r="JG23">
            <v>7.759995</v>
          </cell>
          <cell r="JH23">
            <v>7.7599800000000005</v>
          </cell>
          <cell r="JI23">
            <v>7.7499849999999997</v>
          </cell>
          <cell r="JJ23">
            <v>7.7499900000000004</v>
          </cell>
          <cell r="JK23">
            <v>7.7449899999999996</v>
          </cell>
          <cell r="JL23">
            <v>7.8099800000000004</v>
          </cell>
          <cell r="JM23">
            <v>7.8099799999999995</v>
          </cell>
          <cell r="JN23">
            <v>7.8299799999999999</v>
          </cell>
          <cell r="JO23">
            <v>7.8199950000000005</v>
          </cell>
          <cell r="JP23">
            <v>7.8149850000000001</v>
          </cell>
          <cell r="JQ23">
            <v>7.8074849999999998</v>
          </cell>
          <cell r="JR23">
            <v>7.8049749999999998</v>
          </cell>
          <cell r="JS23">
            <v>7.8099950000000007</v>
          </cell>
          <cell r="JT23">
            <v>7.734985</v>
          </cell>
          <cell r="JU23">
            <v>7.714995</v>
          </cell>
          <cell r="JV23">
            <v>7.709975</v>
          </cell>
          <cell r="JW23">
            <v>7.7049849999999998</v>
          </cell>
          <cell r="JX23">
            <v>7.8199899999999998</v>
          </cell>
          <cell r="JY23">
            <v>7.7949850000000005</v>
          </cell>
          <cell r="JZ23">
            <v>7.794975</v>
          </cell>
          <cell r="KA23">
            <v>7.7899750000000001</v>
          </cell>
          <cell r="KB23">
            <v>7.7899700000000003</v>
          </cell>
          <cell r="KC23">
            <v>7.7849850000000007</v>
          </cell>
          <cell r="KD23">
            <v>7.7850000000000001</v>
          </cell>
          <cell r="KE23">
            <v>7.7799899999999997</v>
          </cell>
          <cell r="KF23">
            <v>7.7799899999999997</v>
          </cell>
          <cell r="KG23">
            <v>7.7649900000000001</v>
          </cell>
          <cell r="KH23">
            <v>7.7399900000000006</v>
          </cell>
          <cell r="KI23">
            <v>7.7249850000000002</v>
          </cell>
          <cell r="KJ23">
            <v>7.69998</v>
          </cell>
          <cell r="KK23">
            <v>7.84999</v>
          </cell>
          <cell r="KL23">
            <v>7.84999</v>
          </cell>
          <cell r="KM23">
            <v>7.8399850000000004</v>
          </cell>
          <cell r="KN23">
            <v>7.8399900000000002</v>
          </cell>
          <cell r="KO23">
            <v>7.8349849999999996</v>
          </cell>
          <cell r="KP23">
            <v>7.8299900000000004</v>
          </cell>
          <cell r="KQ23">
            <v>7.8849850000000004</v>
          </cell>
          <cell r="KR23">
            <v>7.879975</v>
          </cell>
          <cell r="KS23">
            <v>7.8699849999999998</v>
          </cell>
          <cell r="KT23">
            <v>7.8699849999999998</v>
          </cell>
          <cell r="KU23">
            <v>7.86998</v>
          </cell>
          <cell r="KV23">
            <v>7.8599899999999998</v>
          </cell>
          <cell r="KW23">
            <v>7.8549800000000003</v>
          </cell>
          <cell r="KX23">
            <v>7.8799899999999994</v>
          </cell>
          <cell r="KY23">
            <v>7.8749800000000008</v>
          </cell>
          <cell r="KZ23">
            <v>7.8699750000000002</v>
          </cell>
          <cell r="LA23">
            <v>7.8649800000000001</v>
          </cell>
          <cell r="LB23">
            <v>7.8649850000000008</v>
          </cell>
          <cell r="LC23">
            <v>8.0549850000000003</v>
          </cell>
          <cell r="LD23">
            <v>8.0499800000000015</v>
          </cell>
          <cell r="LE23">
            <v>8.0449850000000005</v>
          </cell>
          <cell r="LF23">
            <v>8.0399750000000001</v>
          </cell>
          <cell r="LG23">
            <v>8.0149650000000001</v>
          </cell>
          <cell r="LH23">
            <v>7.9749850000000002</v>
          </cell>
          <cell r="LI23">
            <v>7.9649900000000002</v>
          </cell>
          <cell r="LJ23">
            <v>7.9649800000000006</v>
          </cell>
          <cell r="LK23">
            <v>7.9649800000000006</v>
          </cell>
          <cell r="LL23">
            <v>7.9849699999999997</v>
          </cell>
          <cell r="LM23">
            <v>7.9149799999999999</v>
          </cell>
          <cell r="LN23">
            <v>7.9149700000000003</v>
          </cell>
          <cell r="LO23">
            <v>7.90998</v>
          </cell>
          <cell r="LP23">
            <v>7.9049800000000001</v>
          </cell>
          <cell r="LQ23">
            <v>7.7849850000000007</v>
          </cell>
          <cell r="LR23">
            <v>7.8099799999999995</v>
          </cell>
          <cell r="LS23">
            <v>7.7499900000000004</v>
          </cell>
          <cell r="LT23">
            <v>7.7399800000000001</v>
          </cell>
          <cell r="LU23">
            <v>7.7399800000000001</v>
          </cell>
          <cell r="LV23">
            <v>7.7399850000000008</v>
          </cell>
          <cell r="LW23">
            <v>7.8099799999999995</v>
          </cell>
          <cell r="LX23">
            <v>7.80999</v>
          </cell>
          <cell r="LY23">
            <v>7.7999799999999997</v>
          </cell>
          <cell r="LZ23">
            <v>7.7999799999999997</v>
          </cell>
          <cell r="MA23">
            <v>7.799995</v>
          </cell>
          <cell r="MB23">
            <v>7.8699700000000004</v>
          </cell>
          <cell r="MC23">
            <v>7.8099850000000002</v>
          </cell>
          <cell r="MD23">
            <v>7.8049949999999999</v>
          </cell>
          <cell r="ME23">
            <v>7.7999799999999997</v>
          </cell>
          <cell r="MF23">
            <v>7.7999899999999993</v>
          </cell>
          <cell r="MG23">
            <v>7.8299750000000001</v>
          </cell>
          <cell r="MH23">
            <v>7.7999799999999997</v>
          </cell>
          <cell r="MI23">
            <v>7.7949700000000002</v>
          </cell>
          <cell r="MJ23">
            <v>7.794975</v>
          </cell>
          <cell r="MK23">
            <v>7.7899899999999995</v>
          </cell>
          <cell r="ML23">
            <v>7.7899899999999995</v>
          </cell>
          <cell r="MM23">
            <v>7.7899899999999995</v>
          </cell>
          <cell r="MN23">
            <v>7.8549749999999996</v>
          </cell>
          <cell r="MO23">
            <v>7.7799800000000001</v>
          </cell>
          <cell r="MP23">
            <v>7.7799849999999999</v>
          </cell>
          <cell r="MQ23">
            <v>7.82498</v>
          </cell>
          <cell r="MR23">
            <v>7.82498</v>
          </cell>
          <cell r="MS23">
            <v>7.8199749999999995</v>
          </cell>
          <cell r="MT23">
            <v>7.8199749999999995</v>
          </cell>
          <cell r="MU23">
            <v>7.8149800000000003</v>
          </cell>
          <cell r="MV23">
            <v>7.8049850000000003</v>
          </cell>
          <cell r="MW23">
            <v>7.7799800000000001</v>
          </cell>
          <cell r="MX23">
            <v>7.7799800000000001</v>
          </cell>
          <cell r="MY23">
            <v>7.7799800000000001</v>
          </cell>
          <cell r="MZ23">
            <v>7.8349700000000002</v>
          </cell>
          <cell r="NA23">
            <v>7.8349799999999998</v>
          </cell>
          <cell r="NB23">
            <v>7.7749750000000004</v>
          </cell>
          <cell r="NC23">
            <v>7.7699700000000007</v>
          </cell>
          <cell r="ND23">
            <v>7.7699800000000003</v>
          </cell>
          <cell r="NE23">
            <v>7.7699700000000007</v>
          </cell>
          <cell r="NF23">
            <v>7.7649699999999999</v>
          </cell>
          <cell r="NG23">
            <v>7.7649900000000001</v>
          </cell>
          <cell r="NH23">
            <v>7.7599800000000005</v>
          </cell>
          <cell r="NI23">
            <v>7.7599800000000005</v>
          </cell>
          <cell r="NJ23">
            <v>7.7899700000000003</v>
          </cell>
          <cell r="NK23">
            <v>7.7749749999999995</v>
          </cell>
          <cell r="NL23">
            <v>7.7749950000000005</v>
          </cell>
          <cell r="NM23">
            <v>7.7699750000000005</v>
          </cell>
          <cell r="NN23">
            <v>7.7699850000000001</v>
          </cell>
          <cell r="NO23">
            <v>7.7149800000000006</v>
          </cell>
          <cell r="NP23">
            <v>7.6649849999999997</v>
          </cell>
          <cell r="NQ23">
            <v>7.6599849999999998</v>
          </cell>
          <cell r="NR23">
            <v>7.6599749999999993</v>
          </cell>
          <cell r="NS23">
            <v>7.64499</v>
          </cell>
          <cell r="NT23">
            <v>7.6149849999999999</v>
          </cell>
          <cell r="NU23">
            <v>7.6149849999999999</v>
          </cell>
          <cell r="NV23">
            <v>7.6149800000000001</v>
          </cell>
          <cell r="NW23">
            <v>7.61998</v>
          </cell>
          <cell r="NX23">
            <v>7.61998</v>
          </cell>
          <cell r="NY23">
            <v>7.6849799999999995</v>
          </cell>
          <cell r="NZ23">
            <v>7.6849799999999995</v>
          </cell>
          <cell r="OA23">
            <v>7.6799900000000001</v>
          </cell>
          <cell r="OB23">
            <v>7.6799750000000007</v>
          </cell>
          <cell r="OC23">
            <v>7.6749849999999995</v>
          </cell>
          <cell r="OD23">
            <v>7.6749849999999995</v>
          </cell>
          <cell r="OE23">
            <v>7.6749849999999995</v>
          </cell>
          <cell r="OF23">
            <v>7.7049850000000006</v>
          </cell>
          <cell r="OG23">
            <v>7.669975</v>
          </cell>
          <cell r="OH23">
            <v>7.6699799999999998</v>
          </cell>
          <cell r="OI23">
            <v>7.669975</v>
          </cell>
          <cell r="OJ23">
            <v>7.6699850000000005</v>
          </cell>
          <cell r="OK23">
            <v>7.6749849999999995</v>
          </cell>
          <cell r="OL23">
            <v>7.6749799999999997</v>
          </cell>
          <cell r="OM23">
            <v>7.6749849999999995</v>
          </cell>
          <cell r="ON23">
            <v>7.6699799999999998</v>
          </cell>
          <cell r="OO23">
            <v>7.65998</v>
          </cell>
          <cell r="OP23">
            <v>7.6549849999999999</v>
          </cell>
          <cell r="OQ23">
            <v>7.649985</v>
          </cell>
          <cell r="OR23">
            <v>7.6474799999999998</v>
          </cell>
          <cell r="OS23">
            <v>7.6449850000000001</v>
          </cell>
          <cell r="OT23">
            <v>7.6449750000000005</v>
          </cell>
          <cell r="OU23">
            <v>7.6249849999999997</v>
          </cell>
          <cell r="OV23">
            <v>7.6474849999999996</v>
          </cell>
          <cell r="OW23">
            <v>7.6449850000000001</v>
          </cell>
          <cell r="OX23">
            <v>7.609985</v>
          </cell>
          <cell r="OY23">
            <v>7.5949849999999994</v>
          </cell>
          <cell r="OZ23">
            <v>7.5649800000000003</v>
          </cell>
          <cell r="PA23">
            <v>7.5649800000000003</v>
          </cell>
          <cell r="PB23">
            <v>7.5649899999999999</v>
          </cell>
          <cell r="PC23">
            <v>7.5599799999999995</v>
          </cell>
          <cell r="PD23">
            <v>7.5249800000000002</v>
          </cell>
          <cell r="PE23">
            <v>7.5249800000000002</v>
          </cell>
          <cell r="PF23">
            <v>7.5249800000000002</v>
          </cell>
          <cell r="PG23">
            <v>7.51999</v>
          </cell>
          <cell r="PH23">
            <v>7.5199850000000001</v>
          </cell>
          <cell r="PI23">
            <v>7.5449799999999998</v>
          </cell>
          <cell r="PJ23">
            <v>7.5699850000000009</v>
          </cell>
          <cell r="PK23">
            <v>7.5699749999999995</v>
          </cell>
          <cell r="PL23">
            <v>7.5699800000000002</v>
          </cell>
          <cell r="PM23">
            <v>7.5649800000000003</v>
          </cell>
          <cell r="PN23">
            <v>7.5599799999999995</v>
          </cell>
          <cell r="PO23">
            <v>7.5599749999999997</v>
          </cell>
          <cell r="PP23">
            <v>7.5599799999999995</v>
          </cell>
          <cell r="PQ23">
            <v>7.5599799999999995</v>
          </cell>
          <cell r="PR23">
            <v>7.5599749999999997</v>
          </cell>
          <cell r="PS23">
            <v>7.5549749999999998</v>
          </cell>
          <cell r="PT23">
            <v>7.5449700000000002</v>
          </cell>
          <cell r="PU23">
            <v>7.5399799999999999</v>
          </cell>
          <cell r="PV23">
            <v>7.5399799999999999</v>
          </cell>
          <cell r="PW23">
            <v>7.5399849999999997</v>
          </cell>
          <cell r="PX23">
            <v>7.5049799999999998</v>
          </cell>
          <cell r="PY23">
            <v>7.4799850000000001</v>
          </cell>
          <cell r="PZ23">
            <v>7.4799950000000006</v>
          </cell>
          <cell r="QA23">
            <v>7.4799799999999994</v>
          </cell>
          <cell r="QB23">
            <v>7.4599799999999998</v>
          </cell>
          <cell r="QC23">
            <v>7.459975</v>
          </cell>
          <cell r="QD23">
            <v>7.4099849999999998</v>
          </cell>
          <cell r="QE23">
            <v>7.4049849999999999</v>
          </cell>
          <cell r="QF23">
            <v>7.4049849999999999</v>
          </cell>
          <cell r="QG23">
            <v>7.4049849999999999</v>
          </cell>
          <cell r="QH23">
            <v>7.4399850000000001</v>
          </cell>
          <cell r="QI23">
            <v>7.3999849999999991</v>
          </cell>
          <cell r="QJ23">
            <v>7.3999699999999997</v>
          </cell>
          <cell r="QK23">
            <v>7.399985</v>
          </cell>
          <cell r="QL23">
            <v>7.4249799999999997</v>
          </cell>
          <cell r="QM23">
            <v>7.4249849999999995</v>
          </cell>
          <cell r="QN23">
            <v>7.4249849999999995</v>
          </cell>
          <cell r="QO23">
            <v>7.4249799999999997</v>
          </cell>
          <cell r="QP23">
            <v>7.419975</v>
          </cell>
          <cell r="QQ23">
            <v>7.4199799999999998</v>
          </cell>
          <cell r="QR23">
            <v>7.4199799999999998</v>
          </cell>
          <cell r="QS23">
            <v>7.4149799999999999</v>
          </cell>
          <cell r="QT23">
            <v>7.4149799999999999</v>
          </cell>
          <cell r="QU23">
            <v>7.3449749999999998</v>
          </cell>
          <cell r="QV23">
            <v>7.3449849999999994</v>
          </cell>
          <cell r="QW23">
            <v>7.34999</v>
          </cell>
          <cell r="QX23">
            <v>7.3449850000000003</v>
          </cell>
          <cell r="QY23">
            <v>7.254975</v>
          </cell>
          <cell r="QZ23">
            <v>7.2549799999999998</v>
          </cell>
          <cell r="RA23">
            <v>7.2549899999999994</v>
          </cell>
          <cell r="RB23">
            <v>7.2499850000000006</v>
          </cell>
          <cell r="RC23">
            <v>7.2699750000000005</v>
          </cell>
          <cell r="RD23">
            <v>7.254975</v>
          </cell>
          <cell r="RE23">
            <v>7.2549799999999998</v>
          </cell>
          <cell r="RF23">
            <v>7.2549899999999994</v>
          </cell>
          <cell r="RG23">
            <v>7.2149850000000004</v>
          </cell>
          <cell r="RH23">
            <v>7.1699799999999998</v>
          </cell>
          <cell r="RI23">
            <v>7.1649950000000002</v>
          </cell>
          <cell r="RJ23">
            <v>7.1649949999999993</v>
          </cell>
          <cell r="RK23">
            <v>7.1649849999999997</v>
          </cell>
          <cell r="RL23">
            <v>7.1599850000000007</v>
          </cell>
          <cell r="RM23">
            <v>7.194985</v>
          </cell>
          <cell r="RN23">
            <v>7.1849800000000004</v>
          </cell>
          <cell r="RO23">
            <v>7.1799800000000005</v>
          </cell>
          <cell r="RP23">
            <v>7.1799850000000003</v>
          </cell>
          <cell r="RQ23">
            <v>7.1799800000000005</v>
          </cell>
          <cell r="RR23">
            <v>7.1899800000000003</v>
          </cell>
          <cell r="RS23">
            <v>7.1849849999999993</v>
          </cell>
          <cell r="RT23">
            <v>7.1366499999999995</v>
          </cell>
          <cell r="RU23">
            <v>7.1366599999999991</v>
          </cell>
          <cell r="RV23">
            <v>7.1366533333333342</v>
          </cell>
          <cell r="RW23">
            <v>7.1366499999999995</v>
          </cell>
          <cell r="RX23">
            <v>7.1333233333333332</v>
          </cell>
          <cell r="RY23">
            <v>7.1333300000000008</v>
          </cell>
          <cell r="RZ23">
            <v>7.1299766666666669</v>
          </cell>
          <cell r="SA23">
            <v>7.1299899999999994</v>
          </cell>
          <cell r="SB23">
            <v>7.1299866666666665</v>
          </cell>
          <cell r="SC23">
            <v>7.1133233333333337</v>
          </cell>
          <cell r="SD23">
            <v>7.113319999999999</v>
          </cell>
          <cell r="SE23">
            <v>7.1099899999999998</v>
          </cell>
          <cell r="SF23">
            <v>7.086663333333334</v>
          </cell>
          <cell r="SG23">
            <v>7.0966666666666667</v>
          </cell>
          <cell r="SH23">
            <v>7.0933233333333332</v>
          </cell>
          <cell r="SI23">
            <v>7.0899800000000006</v>
          </cell>
          <cell r="SJ23">
            <v>7.0899966666666669</v>
          </cell>
          <cell r="SK23">
            <v>7.0899900000000002</v>
          </cell>
          <cell r="SL23">
            <v>7.0866533333333335</v>
          </cell>
          <cell r="SM23">
            <v>7.0866533333333335</v>
          </cell>
          <cell r="SN23">
            <v>7.0699933333333336</v>
          </cell>
          <cell r="SO23">
            <v>7.2358250000000002</v>
          </cell>
          <cell r="SP23">
            <v>7.1600099999999998</v>
          </cell>
          <cell r="SQ23">
            <v>7.1249750000000001</v>
          </cell>
          <cell r="SR23">
            <v>7.14499</v>
          </cell>
          <cell r="SS23">
            <v>7.1449800000000003</v>
          </cell>
          <cell r="ST23">
            <v>7.1449800000000003</v>
          </cell>
          <cell r="SU23">
            <v>7.14499</v>
          </cell>
          <cell r="SV23">
            <v>7.1449800000000003</v>
          </cell>
          <cell r="SW23">
            <v>7.1349800000000005</v>
          </cell>
          <cell r="SX23">
            <v>7.134995</v>
          </cell>
          <cell r="SY23">
            <v>7.1299950000000001</v>
          </cell>
          <cell r="SZ23">
            <v>7.1299899999999994</v>
          </cell>
          <cell r="TA23">
            <v>7.1699850000000005</v>
          </cell>
          <cell r="TB23">
            <v>7.1599900000000005</v>
          </cell>
          <cell r="TC23">
            <v>7.1549800000000001</v>
          </cell>
          <cell r="TD23">
            <v>7.1549899999999997</v>
          </cell>
          <cell r="TE23">
            <v>7.1549849999999999</v>
          </cell>
          <cell r="TF23">
            <v>7.1649950000000002</v>
          </cell>
          <cell r="TG23">
            <v>7.1599900000000005</v>
          </cell>
          <cell r="TH23">
            <v>7.15998</v>
          </cell>
          <cell r="TI23">
            <v>7.1549899999999997</v>
          </cell>
          <cell r="TJ23">
            <v>7.1549849999999999</v>
          </cell>
          <cell r="TK23">
            <v>7.2949700000000002</v>
          </cell>
          <cell r="TL23">
            <v>7.2899899999999995</v>
          </cell>
          <cell r="TM23">
            <v>7.2899849999999997</v>
          </cell>
          <cell r="TN23">
            <v>7.28498</v>
          </cell>
          <cell r="TO23">
            <v>7.2699800000000003</v>
          </cell>
          <cell r="TP23">
            <v>7.2649799999999995</v>
          </cell>
          <cell r="TQ23">
            <v>7.2524924999999998</v>
          </cell>
          <cell r="TR23">
            <v>7.2649749999999997</v>
          </cell>
          <cell r="TS23">
            <v>7.2499950000000002</v>
          </cell>
          <cell r="TT23">
            <v>7.2749800000000002</v>
          </cell>
          <cell r="TU23">
            <v>7.2849950000000003</v>
          </cell>
          <cell r="TV23">
            <v>7.285005</v>
          </cell>
          <cell r="TW23">
            <v>7.2849900000000005</v>
          </cell>
          <cell r="TX23">
            <v>7.3499800000000004</v>
          </cell>
          <cell r="TY23">
            <v>7.4149750000000001</v>
          </cell>
          <cell r="TZ23">
            <v>7.3999699999999997</v>
          </cell>
          <cell r="UA23">
            <v>7.399985</v>
          </cell>
          <cell r="UB23">
            <v>7.3999800000000002</v>
          </cell>
          <cell r="UC23">
            <v>7.5499799999999997</v>
          </cell>
          <cell r="UD23">
            <v>7.5899800000000006</v>
          </cell>
          <cell r="UE23">
            <v>7.5899799999999997</v>
          </cell>
          <cell r="UF23">
            <v>7.5899800000000006</v>
          </cell>
          <cell r="UG23">
            <v>7.5899700000000001</v>
          </cell>
          <cell r="UH23">
            <v>7.589995</v>
          </cell>
          <cell r="UI23">
            <v>7.5899850000000004</v>
          </cell>
          <cell r="UJ23">
            <v>7.5899749999999999</v>
          </cell>
          <cell r="UK23">
            <v>7.5899850000000004</v>
          </cell>
          <cell r="UL23">
            <v>7.5949900000000001</v>
          </cell>
          <cell r="UM23">
            <v>7.5949949999999999</v>
          </cell>
          <cell r="UN23">
            <v>7.6149849999999999</v>
          </cell>
          <cell r="UO23">
            <v>7.6549800000000001</v>
          </cell>
          <cell r="UP23">
            <v>7.65998</v>
          </cell>
          <cell r="UQ23">
            <v>7.6599900000000005</v>
          </cell>
          <cell r="UR23">
            <v>7.6599899999999996</v>
          </cell>
          <cell r="US23">
            <v>7.6599900000000005</v>
          </cell>
          <cell r="UT23">
            <v>7.65998</v>
          </cell>
          <cell r="UU23">
            <v>7.7049849999999998</v>
          </cell>
          <cell r="UV23">
            <v>7.7050000000000001</v>
          </cell>
          <cell r="UW23">
            <v>7.7049899999999996</v>
          </cell>
          <cell r="UX23">
            <v>7.7049950000000003</v>
          </cell>
          <cell r="UY23">
            <v>7.6749799999999997</v>
          </cell>
          <cell r="UZ23">
            <v>7.6699799999999998</v>
          </cell>
          <cell r="VA23">
            <v>7.6699900000000003</v>
          </cell>
          <cell r="VB23">
            <v>7.6699799999999998</v>
          </cell>
          <cell r="VC23">
            <v>7.6699799999999998</v>
          </cell>
          <cell r="VD23">
            <v>7.63</v>
          </cell>
          <cell r="VE23">
            <v>7.6899850000000001</v>
          </cell>
          <cell r="VF23">
            <v>7.6899850000000001</v>
          </cell>
          <cell r="VG23">
            <v>7.6899850000000001</v>
          </cell>
          <cell r="VH23">
            <v>7.6849799999999995</v>
          </cell>
          <cell r="VI23">
            <v>7.6849749999999997</v>
          </cell>
          <cell r="VJ23">
            <v>7.6799850000000003</v>
          </cell>
          <cell r="VK23">
            <v>7.6799900000000001</v>
          </cell>
          <cell r="VL23">
            <v>7.6799749999999998</v>
          </cell>
          <cell r="VM23">
            <v>7.6799900000000001</v>
          </cell>
          <cell r="VN23">
            <v>7.67997</v>
          </cell>
          <cell r="VO23">
            <v>7.6149849999999999</v>
          </cell>
          <cell r="VP23">
            <v>7.6149900000000006</v>
          </cell>
          <cell r="VQ23">
            <v>7.6149849999999999</v>
          </cell>
          <cell r="VR23">
            <v>7.5349900000000005</v>
          </cell>
          <cell r="VS23">
            <v>7.5499799999999997</v>
          </cell>
          <cell r="VT23">
            <v>7.5449800000000007</v>
          </cell>
          <cell r="VU23">
            <v>7.5449800000000007</v>
          </cell>
          <cell r="VV23">
            <v>7.5449800000000007</v>
          </cell>
          <cell r="VW23">
            <v>7.5399849999999997</v>
          </cell>
          <cell r="VX23">
            <v>7.5399700000000003</v>
          </cell>
          <cell r="VY23">
            <v>7.5399849999999997</v>
          </cell>
          <cell r="VZ23">
            <v>7.5299899999999997</v>
          </cell>
          <cell r="WA23">
            <v>7.5299849999999999</v>
          </cell>
          <cell r="WB23">
            <v>7.5449850000000005</v>
          </cell>
          <cell r="WC23">
            <v>7.5499749999999999</v>
          </cell>
          <cell r="WD23">
            <v>7.5299800000000001</v>
          </cell>
          <cell r="WE23">
            <v>7.5299849999999999</v>
          </cell>
          <cell r="WF23">
            <v>7.5299899999999997</v>
          </cell>
          <cell r="WG23">
            <v>7.5299800000000001</v>
          </cell>
          <cell r="WH23">
            <v>7.5149799999999995</v>
          </cell>
          <cell r="WI23">
            <v>7.5149799999999995</v>
          </cell>
          <cell r="WJ23">
            <v>7.4199850000000005</v>
          </cell>
          <cell r="WK23">
            <v>7.4149849999999997</v>
          </cell>
          <cell r="WL23">
            <v>7.4149849999999997</v>
          </cell>
          <cell r="WM23">
            <v>7.3849800000000005</v>
          </cell>
          <cell r="WN23">
            <v>7.4449699999999996</v>
          </cell>
          <cell r="WO23">
            <v>7.4449900000000007</v>
          </cell>
          <cell r="WP23">
            <v>7.4449899999999998</v>
          </cell>
          <cell r="WQ23">
            <v>7.4449899999999998</v>
          </cell>
          <cell r="WR23">
            <v>7.4449899999999998</v>
          </cell>
          <cell r="WS23">
            <v>7.4899899999999997</v>
          </cell>
          <cell r="WT23">
            <v>7.4899899999999997</v>
          </cell>
          <cell r="WU23">
            <v>7.4899899999999997</v>
          </cell>
          <cell r="WV23">
            <v>7.48996</v>
          </cell>
          <cell r="WW23">
            <v>7.44998</v>
          </cell>
          <cell r="WX23">
            <v>7.4499750000000002</v>
          </cell>
          <cell r="WY23">
            <v>7.44998</v>
          </cell>
          <cell r="WZ23">
            <v>7.44998</v>
          </cell>
          <cell r="XA23">
            <v>7.4499750000000002</v>
          </cell>
          <cell r="XB23">
            <v>6.9049949999999995</v>
          </cell>
          <cell r="XC23">
            <v>6.8999799999999993</v>
          </cell>
          <cell r="XD23">
            <v>6.3749850000000006</v>
          </cell>
          <cell r="XE23">
            <v>6.3749850000000006</v>
          </cell>
          <cell r="XF23">
            <v>6.3849850000000004</v>
          </cell>
          <cell r="XG23">
            <v>6.3899949999999999</v>
          </cell>
          <cell r="XH23">
            <v>5.2999899999999993</v>
          </cell>
          <cell r="XI23">
            <v>5.3299849999999998</v>
          </cell>
          <cell r="XJ23">
            <v>5.3299850000000006</v>
          </cell>
          <cell r="XK23">
            <v>5.4749700000000008</v>
          </cell>
          <cell r="XL23">
            <v>5.3049900000000001</v>
          </cell>
          <cell r="XM23">
            <v>5.629975</v>
          </cell>
          <cell r="XN23">
            <v>5.7199200000000001</v>
          </cell>
          <cell r="XO23">
            <v>5.7199100000000005</v>
          </cell>
          <cell r="XP23">
            <v>5.6799099999999996</v>
          </cell>
          <cell r="XQ23">
            <v>5.1599850000000007</v>
          </cell>
          <cell r="XR23">
            <v>5.2899799999999999</v>
          </cell>
          <cell r="XS23">
            <v>5.1349850000000004</v>
          </cell>
          <cell r="XT23">
            <v>5.2799800000000001</v>
          </cell>
          <cell r="XU23">
            <v>5.1349850000000004</v>
          </cell>
          <cell r="XV23">
            <v>5.3949800000000003</v>
          </cell>
          <cell r="XW23">
            <v>4.5499449999999992</v>
          </cell>
          <cell r="XX23">
            <v>4.9349849999999993</v>
          </cell>
          <cell r="XY23">
            <v>4.7650300000000003</v>
          </cell>
          <cell r="XZ23">
            <v>4.7650300000000003</v>
          </cell>
          <cell r="YA23">
            <v>5.0399899999999995</v>
          </cell>
          <cell r="YB23">
            <v>4.6041449999999999</v>
          </cell>
          <cell r="YC23">
            <v>5.1649799999999999</v>
          </cell>
          <cell r="YD23">
            <v>5.2699600000000002</v>
          </cell>
          <cell r="YE23">
            <v>5.1849749999999997</v>
          </cell>
          <cell r="YF23">
            <v>4.9899800000000001</v>
          </cell>
          <cell r="YG23">
            <v>4.9799699999999998</v>
          </cell>
          <cell r="YH23">
            <v>5.2049649999999996</v>
          </cell>
          <cell r="YI23">
            <v>4.9899699999999996</v>
          </cell>
          <cell r="YJ23">
            <v>4.5799950000000003</v>
          </cell>
          <cell r="YK23">
            <v>4.5799900000000004</v>
          </cell>
          <cell r="YL23">
            <v>4.5749849999999999</v>
          </cell>
          <cell r="YM23">
            <v>4.5749949999999995</v>
          </cell>
          <cell r="YN23">
            <v>4.5749949999999995</v>
          </cell>
          <cell r="YO23">
            <v>4.5049849999999996</v>
          </cell>
          <cell r="YP23">
            <v>4.5049900000000003</v>
          </cell>
          <cell r="YQ23">
            <v>4.5049849999999996</v>
          </cell>
          <cell r="YR23">
            <v>4.4249849999999995</v>
          </cell>
          <cell r="YS23">
            <v>4.4299800000000005</v>
          </cell>
          <cell r="YT23">
            <v>4.4249849999999995</v>
          </cell>
          <cell r="YU23">
            <v>4.4249849999999995</v>
          </cell>
          <cell r="YV23">
            <v>4.4249700000000001</v>
          </cell>
          <cell r="YW23">
            <v>4.4249700000000001</v>
          </cell>
          <cell r="YX23">
            <v>4.4249849999999995</v>
          </cell>
          <cell r="YY23">
            <v>4.4249849999999995</v>
          </cell>
          <cell r="YZ23">
            <v>4.4149799999999999</v>
          </cell>
          <cell r="ZA23">
            <v>4.4149950000000002</v>
          </cell>
          <cell r="ZB23">
            <v>4.4149950000000002</v>
          </cell>
          <cell r="ZC23">
            <v>4.4299749999999998</v>
          </cell>
          <cell r="ZD23">
            <v>4.4199850000000005</v>
          </cell>
          <cell r="ZE23">
            <v>4.4199850000000005</v>
          </cell>
          <cell r="ZF23">
            <v>4.4149799999999999</v>
          </cell>
          <cell r="ZG23">
            <v>4.4149950000000002</v>
          </cell>
          <cell r="ZH23">
            <v>4.3349799999999998</v>
          </cell>
          <cell r="ZI23">
            <v>4.3099749999999997</v>
          </cell>
          <cell r="ZJ23">
            <v>4.3099799999999995</v>
          </cell>
          <cell r="ZK23">
            <v>4.3099800000000004</v>
          </cell>
          <cell r="ZL23">
            <v>4.30593</v>
          </cell>
          <cell r="ZM23">
            <v>4.26023</v>
          </cell>
          <cell r="ZN23">
            <v>4.3289399999999993</v>
          </cell>
          <cell r="ZO23">
            <v>4.3247249999999999</v>
          </cell>
          <cell r="ZP23">
            <v>4.3236799999999995</v>
          </cell>
          <cell r="ZQ23">
            <v>4.3487900000000002</v>
          </cell>
          <cell r="ZR23">
            <v>4.3473350000000002</v>
          </cell>
          <cell r="ZS23">
            <v>4.3561499999999995</v>
          </cell>
          <cell r="ZT23">
            <v>4.3561499999999995</v>
          </cell>
          <cell r="ZU23">
            <v>4.3545800000000003</v>
          </cell>
          <cell r="ZV23">
            <v>4.3545800000000003</v>
          </cell>
          <cell r="ZW23">
            <v>4.3737899999999996</v>
          </cell>
          <cell r="ZX23">
            <v>4.4064250000000005</v>
          </cell>
          <cell r="ZY23">
            <v>4.4051849999999995</v>
          </cell>
          <cell r="ZZ23">
            <v>4.4039400000000004</v>
          </cell>
          <cell r="AAA23">
            <v>4.4026350000000001</v>
          </cell>
          <cell r="AAB23">
            <v>4.4013799999999996</v>
          </cell>
          <cell r="AAC23">
            <v>4.3862900000000007</v>
          </cell>
          <cell r="AAD23">
            <v>4.3850350000000002</v>
          </cell>
          <cell r="AAE23">
            <v>4.3837799999999998</v>
          </cell>
          <cell r="AAF23">
            <v>4.3708349999999996</v>
          </cell>
          <cell r="AAG23">
            <v>4.3708349999999996</v>
          </cell>
          <cell r="AAH23">
            <v>4.3686349999999994</v>
          </cell>
          <cell r="AAI23">
            <v>4.368125</v>
          </cell>
          <cell r="AAJ23">
            <v>4.2934799999999997</v>
          </cell>
          <cell r="AAK23">
            <v>4.20709</v>
          </cell>
          <cell r="AAL23">
            <v>4.2027799999999997</v>
          </cell>
          <cell r="AAM23">
            <v>4.199935</v>
          </cell>
          <cell r="AAN23">
            <v>4.1984849999999998</v>
          </cell>
          <cell r="AAO23">
            <v>4.2270799999999999</v>
          </cell>
          <cell r="AAP23">
            <v>4.2227800000000002</v>
          </cell>
          <cell r="AAQ23">
            <v>4.22133</v>
          </cell>
          <cell r="AAR23">
            <v>4.2199400000000002</v>
          </cell>
          <cell r="AAS23">
            <v>4.1606249999999996</v>
          </cell>
          <cell r="AAT23">
            <v>4.1800449999999998</v>
          </cell>
          <cell r="AAU23">
            <v>4.081785</v>
          </cell>
          <cell r="AAV23">
            <v>4.0797349999999994</v>
          </cell>
          <cell r="AAW23">
            <v>4.0776900000000005</v>
          </cell>
          <cell r="AAX23">
            <v>4.0777000000000001</v>
          </cell>
          <cell r="AAY23">
            <v>4.0752800000000002</v>
          </cell>
          <cell r="AAZ23">
            <v>4.0740350000000003</v>
          </cell>
          <cell r="ABA23">
            <v>4.0747800000000005</v>
          </cell>
          <cell r="ABB23">
            <v>4.0724749999999998</v>
          </cell>
          <cell r="ABC23">
            <v>3.9999750000000001</v>
          </cell>
          <cell r="ABD23">
            <v>4.009925</v>
          </cell>
          <cell r="ABE23">
            <v>4.0104699999999998</v>
          </cell>
          <cell r="ABF23">
            <v>4.010535</v>
          </cell>
          <cell r="ABG23">
            <v>3.8915850000000001</v>
          </cell>
          <cell r="ABH23">
            <v>3.8915800000000003</v>
          </cell>
          <cell r="ABI23">
            <v>3.9222799999999998</v>
          </cell>
          <cell r="ABJ23">
            <v>3.91323</v>
          </cell>
          <cell r="ABK23">
            <v>3.9118849999999998</v>
          </cell>
          <cell r="ABL23">
            <v>3.9105299999999996</v>
          </cell>
          <cell r="ABM23">
            <v>3.9091849999999999</v>
          </cell>
          <cell r="ABN23">
            <v>3.9272799999999997</v>
          </cell>
          <cell r="ABO23">
            <v>3.9572799999999999</v>
          </cell>
          <cell r="ABP23">
            <v>3.9518849999999999</v>
          </cell>
          <cell r="ABQ23">
            <v>3.9505349999999999</v>
          </cell>
          <cell r="ABR23">
            <v>3.9159899999999999</v>
          </cell>
          <cell r="ABS23">
            <v>3.9142349999999997</v>
          </cell>
          <cell r="ABT23">
            <v>3.9090249999999997</v>
          </cell>
          <cell r="ABU23">
            <v>3.8672849999999999</v>
          </cell>
          <cell r="ABV23">
            <v>3.8655350000000004</v>
          </cell>
          <cell r="ABW23">
            <v>3.8637899999999998</v>
          </cell>
          <cell r="ABX23">
            <v>3.8704350000000001</v>
          </cell>
          <cell r="ABY23">
            <v>3.8548900000000001</v>
          </cell>
          <cell r="ABZ23">
            <v>3.8544850000000004</v>
          </cell>
          <cell r="ACA23">
            <v>3.8541350000000003</v>
          </cell>
          <cell r="ACB23">
            <v>3.8541350000000003</v>
          </cell>
          <cell r="ACC23">
            <v>3.851645</v>
          </cell>
          <cell r="ACD23">
            <v>3.8376250000000001</v>
          </cell>
          <cell r="ACE23">
            <v>3.8380349999999996</v>
          </cell>
          <cell r="ACF23">
            <v>3.8387799999999999</v>
          </cell>
          <cell r="ACG23">
            <v>3.8393350000000002</v>
          </cell>
          <cell r="ACH23">
            <v>3.8517399999999999</v>
          </cell>
          <cell r="ACI23">
            <v>3.8031300000000003</v>
          </cell>
          <cell r="ACJ23">
            <v>3.8031300000000003</v>
          </cell>
          <cell r="ACK23">
            <v>3.8031350000000002</v>
          </cell>
          <cell r="ACL23">
            <v>3.8046850000000001</v>
          </cell>
          <cell r="ACM23">
            <v>3.7796849999999997</v>
          </cell>
          <cell r="ACN23">
            <v>3.7798449999999999</v>
          </cell>
          <cell r="ACO23">
            <v>3.7799849999999999</v>
          </cell>
          <cell r="ACP23">
            <v>3.7796750000000001</v>
          </cell>
          <cell r="ACQ23">
            <v>3.7796950000000002</v>
          </cell>
          <cell r="ACR23">
            <v>3.8033399999999999</v>
          </cell>
          <cell r="ACS23">
            <v>3.8037400000000003</v>
          </cell>
          <cell r="ACT23">
            <v>3.8024849999999999</v>
          </cell>
          <cell r="ACU23">
            <v>3.802235</v>
          </cell>
          <cell r="ACV23">
            <v>3.75753</v>
          </cell>
          <cell r="ACW23">
            <v>3.7478850000000001</v>
          </cell>
          <cell r="ACX23">
            <v>3.7306400000000002</v>
          </cell>
          <cell r="ACY23">
            <v>3.73129</v>
          </cell>
          <cell r="ACZ23">
            <v>3.7322850000000001</v>
          </cell>
          <cell r="ADA23">
            <v>3.7435799999999997</v>
          </cell>
          <cell r="ADB23">
            <v>3.7508349999999999</v>
          </cell>
          <cell r="ADC23">
            <v>3.7511900000000002</v>
          </cell>
          <cell r="ADD23">
            <v>3.7518750000000001</v>
          </cell>
          <cell r="ADE23">
            <v>3.9175249999999999</v>
          </cell>
          <cell r="ADF23">
            <v>3.9392399999999999</v>
          </cell>
          <cell r="ADG23">
            <v>3.939225</v>
          </cell>
          <cell r="ADH23">
            <v>3.9380299999999999</v>
          </cell>
          <cell r="ADI23">
            <v>3.9380850000000001</v>
          </cell>
          <cell r="ADJ23">
            <v>3.9094850000000001</v>
          </cell>
          <cell r="ADK23">
            <v>3.9084400000000001</v>
          </cell>
          <cell r="ADL23">
            <v>3.9081400000000004</v>
          </cell>
          <cell r="ADM23">
            <v>3.9081400000000004</v>
          </cell>
          <cell r="ADN23">
            <v>4.0119299999999996</v>
          </cell>
          <cell r="ADO23">
            <v>4.0462350000000002</v>
          </cell>
          <cell r="ADP23">
            <v>4.1198300000000003</v>
          </cell>
          <cell r="ADQ23">
            <v>4.1158149999999996</v>
          </cell>
          <cell r="ADR23">
            <v>4.1145800000000001</v>
          </cell>
          <cell r="ADS23">
            <v>4.112635</v>
          </cell>
          <cell r="ADT23">
            <v>4.1116849999999996</v>
          </cell>
          <cell r="ADU23">
            <v>4.1103083333333332</v>
          </cell>
          <cell r="ADV23">
            <v>4.1069499999999994</v>
          </cell>
          <cell r="ADW23">
            <v>4.1052400000000002</v>
          </cell>
          <cell r="ADX23">
            <v>4.1036799999999998</v>
          </cell>
          <cell r="ADY23">
            <v>4.096895</v>
          </cell>
          <cell r="ADZ23">
            <v>4.0968900000000001</v>
          </cell>
          <cell r="AEA23">
            <v>4.1461299999999994</v>
          </cell>
          <cell r="AEB23">
            <v>4.31304</v>
          </cell>
          <cell r="AEC23">
            <v>4.3068249999999999</v>
          </cell>
          <cell r="AED23">
            <v>4.3046449999999998</v>
          </cell>
          <cell r="AEE23">
            <v>4.3022749999999998</v>
          </cell>
          <cell r="AEF23">
            <v>4.302295</v>
          </cell>
          <cell r="AEG23">
            <v>4.3129650000000002</v>
          </cell>
          <cell r="AEH23">
            <v>4.3063250000000002</v>
          </cell>
          <cell r="AEI23">
            <v>4.3063399999999996</v>
          </cell>
          <cell r="AEJ23">
            <v>4.3015299999999996</v>
          </cell>
          <cell r="AEK23">
            <v>4.3039950000000005</v>
          </cell>
          <cell r="AEL23">
            <v>4.307925</v>
          </cell>
          <cell r="AEM23">
            <v>4.3006899999999995</v>
          </cell>
          <cell r="AEN23">
            <v>4.2528300000000003</v>
          </cell>
          <cell r="AEO23">
            <v>4.2507900000000003</v>
          </cell>
          <cell r="AEP23">
            <v>4.248335</v>
          </cell>
          <cell r="AEQ23">
            <v>4.27264</v>
          </cell>
          <cell r="AER23">
            <v>4.2664399999999993</v>
          </cell>
          <cell r="AES23">
            <v>4.2660200000000001</v>
          </cell>
          <cell r="AET23">
            <v>4.2656349999999996</v>
          </cell>
          <cell r="AEU23">
            <v>4.2652549999999998</v>
          </cell>
          <cell r="AEV23">
            <v>4.3026400000000002</v>
          </cell>
          <cell r="AEW23">
            <v>4.3014299999999999</v>
          </cell>
          <cell r="AEX23">
            <v>4.3010299999999999</v>
          </cell>
          <cell r="AEY23">
            <v>4.3006349999999998</v>
          </cell>
          <cell r="AEZ23">
            <v>4.3002649999999996</v>
          </cell>
          <cell r="AFA23">
            <v>4.3025799999999998</v>
          </cell>
          <cell r="AFB23">
            <v>4.302575</v>
          </cell>
          <cell r="AFC23">
            <v>4.3014399999999995</v>
          </cell>
          <cell r="AFD23">
            <v>4.3010400000000004</v>
          </cell>
          <cell r="AFE23">
            <v>4.3006399999999996</v>
          </cell>
          <cell r="AFF23">
            <v>4.3227899999999995</v>
          </cell>
          <cell r="AFG23">
            <v>4.322775</v>
          </cell>
          <cell r="AFH23">
            <v>4.3227899999999995</v>
          </cell>
          <cell r="AFI23">
            <v>4.2877849999999995</v>
          </cell>
          <cell r="AFJ23">
            <v>4.2786349999999995</v>
          </cell>
          <cell r="AFK23">
            <v>4.3146750000000003</v>
          </cell>
          <cell r="AFL23">
            <v>4.2878799999999995</v>
          </cell>
          <cell r="AFM23">
            <v>4.2828300000000006</v>
          </cell>
          <cell r="AFN23">
            <v>4.2805999999999997</v>
          </cell>
          <cell r="AFO23">
            <v>4.2814800000000002</v>
          </cell>
          <cell r="AFP23">
            <v>4.3186249999999999</v>
          </cell>
          <cell r="AFQ23">
            <v>4.3114400000000002</v>
          </cell>
          <cell r="AFR23">
            <v>4.3114400000000002</v>
          </cell>
          <cell r="AFS23">
            <v>4.311445</v>
          </cell>
          <cell r="AFT23">
            <v>4.307785</v>
          </cell>
          <cell r="AFU23">
            <v>4.349545</v>
          </cell>
          <cell r="AFV23">
            <v>4.3490900000000003</v>
          </cell>
          <cell r="AFW23">
            <v>4.348935</v>
          </cell>
          <cell r="AFX23">
            <v>4.3487799999999996</v>
          </cell>
          <cell r="AFY23">
            <v>4.352195</v>
          </cell>
          <cell r="AFZ23">
            <v>4.3221950000000007</v>
          </cell>
          <cell r="AGA23">
            <v>4.3429500000000001</v>
          </cell>
          <cell r="AGB23">
            <v>4.34293</v>
          </cell>
          <cell r="AGC23">
            <v>4.3395949999999992</v>
          </cell>
          <cell r="AGD23">
            <v>4.3376299999999999</v>
          </cell>
          <cell r="AGE23">
            <v>4.3376450000000002</v>
          </cell>
          <cell r="AGF23">
            <v>4.3376400000000004</v>
          </cell>
          <cell r="AGG23">
            <v>4.3376250000000001</v>
          </cell>
          <cell r="AGH23">
            <v>4.3503449999999999</v>
          </cell>
          <cell r="AGI23">
            <v>4.3503349999999994</v>
          </cell>
          <cell r="AGJ23">
            <v>4.3503449999999999</v>
          </cell>
          <cell r="AGK23">
            <v>4.3203499999999995</v>
          </cell>
          <cell r="AGL23">
            <v>4.2213399999999996</v>
          </cell>
          <cell r="AGM23">
            <v>4.26654</v>
          </cell>
          <cell r="AGN23">
            <v>4.2156900000000004</v>
          </cell>
          <cell r="AGO23">
            <v>4.2136899999999997</v>
          </cell>
          <cell r="AGP23">
            <v>4.2125000000000004</v>
          </cell>
          <cell r="AGQ23">
            <v>4.2717349999999996</v>
          </cell>
          <cell r="AGR23">
            <v>4.2672400000000001</v>
          </cell>
          <cell r="AGS23">
            <v>4.2657350000000003</v>
          </cell>
          <cell r="AGT23">
            <v>4.26403</v>
          </cell>
          <cell r="AGU23">
            <v>4.2433350000000001</v>
          </cell>
          <cell r="AGV23">
            <v>4.1724800000000002</v>
          </cell>
          <cell r="AGW23">
            <v>4.2070799999999995</v>
          </cell>
          <cell r="AGX23">
            <v>4.2070799999999995</v>
          </cell>
          <cell r="AGY23">
            <v>4.2052800000000001</v>
          </cell>
          <cell r="AGZ23">
            <v>4.2037949999999995</v>
          </cell>
          <cell r="AHA23">
            <v>4.2028400000000001</v>
          </cell>
          <cell r="AHB23">
            <v>4.1974400000000003</v>
          </cell>
          <cell r="AHC23">
            <v>4.197235</v>
          </cell>
          <cell r="AHD23">
            <v>4.19679</v>
          </cell>
          <cell r="AHE23">
            <v>4.2123249999999999</v>
          </cell>
          <cell r="AHF23">
            <v>4.2043350000000004</v>
          </cell>
          <cell r="AHG23">
            <v>4.2081600000000003</v>
          </cell>
          <cell r="AHH23">
            <v>4.2051300000000005</v>
          </cell>
          <cell r="AHI23">
            <v>4.2040649999999999</v>
          </cell>
          <cell r="AHJ23">
            <v>4.1637400000000007</v>
          </cell>
          <cell r="AHK23">
            <v>4.1614900000000006</v>
          </cell>
          <cell r="AHL23">
            <v>4.1605299999999996</v>
          </cell>
          <cell r="AHM23">
            <v>4.1958250000000001</v>
          </cell>
          <cell r="AHN23">
            <v>4.1940400000000002</v>
          </cell>
          <cell r="AHO23">
            <v>4.2812450000000002</v>
          </cell>
          <cell r="AHP23">
            <v>4.3240350000000003</v>
          </cell>
          <cell r="AHQ23">
            <v>4.3224400000000003</v>
          </cell>
          <cell r="AHR23">
            <v>4.3224400000000003</v>
          </cell>
          <cell r="AHS23">
            <v>4.3490400000000005</v>
          </cell>
          <cell r="AHT23">
            <v>4.3482400000000005</v>
          </cell>
          <cell r="AHU23">
            <v>4.3474399999999997</v>
          </cell>
          <cell r="AHV23">
            <v>4.405335</v>
          </cell>
          <cell r="AHW23">
            <v>4.4808850000000007</v>
          </cell>
          <cell r="AHX23">
            <v>4.4806400000000002</v>
          </cell>
          <cell r="AHY23">
            <v>4.4805399999999995</v>
          </cell>
          <cell r="AHZ23">
            <v>4.4804399999999998</v>
          </cell>
          <cell r="AIA23">
            <v>4.4873200000000004</v>
          </cell>
          <cell r="AIB23">
            <v>4.4905900000000001</v>
          </cell>
          <cell r="AIC23">
            <v>4.48949</v>
          </cell>
          <cell r="AID23">
            <v>4.4818899999999999</v>
          </cell>
          <cell r="AIE23">
            <v>4.543145</v>
          </cell>
          <cell r="AIF23">
            <v>4.5586850000000005</v>
          </cell>
          <cell r="AIG23">
            <v>4.5575299999999999</v>
          </cell>
          <cell r="AIH23">
            <v>4.5575299999999999</v>
          </cell>
          <cell r="AII23">
            <v>4.5567250000000001</v>
          </cell>
          <cell r="AIJ23">
            <v>4.5563250000000002</v>
          </cell>
          <cell r="AIK23">
            <v>4.5559250000000002</v>
          </cell>
          <cell r="AIL23">
            <v>4.5547849999999999</v>
          </cell>
          <cell r="AIM23">
            <v>4.5543949999999995</v>
          </cell>
          <cell r="AIN23">
            <v>4.5543750000000003</v>
          </cell>
          <cell r="AIO23">
            <v>4.5539799999999993</v>
          </cell>
          <cell r="AIP23">
            <v>4.5559250000000002</v>
          </cell>
          <cell r="AIQ23">
            <v>4.5204899999999997</v>
          </cell>
          <cell r="AIR23">
            <v>4.4973999999999998</v>
          </cell>
          <cell r="AIS23">
            <v>4.4914899999999998</v>
          </cell>
          <cell r="AIT23">
            <v>4.6158900000000003</v>
          </cell>
          <cell r="AIU23">
            <v>4.6619799999999998</v>
          </cell>
          <cell r="AIV23">
            <v>4.6378000000000004</v>
          </cell>
          <cell r="AIW23">
            <v>4.6377899999999999</v>
          </cell>
          <cell r="AIX23">
            <v>4.6378000000000004</v>
          </cell>
          <cell r="AIY23">
            <v>4.62209</v>
          </cell>
          <cell r="AIZ23">
            <v>4.6846899999999998</v>
          </cell>
          <cell r="AJA23">
            <v>4.6773899999999999</v>
          </cell>
          <cell r="AJB23">
            <v>4.6748799999999999</v>
          </cell>
          <cell r="AJC23">
            <v>4.6748900000000004</v>
          </cell>
          <cell r="AJD23">
            <v>4.6748900000000004</v>
          </cell>
          <cell r="AJE23">
            <v>4.7449899999999996</v>
          </cell>
          <cell r="AJF23">
            <v>4.7343999999999999</v>
          </cell>
          <cell r="AJG23">
            <v>4.7309000000000001</v>
          </cell>
          <cell r="AJH23">
            <v>4.7272800000000004</v>
          </cell>
          <cell r="AJI23">
            <v>4.7237999999999998</v>
          </cell>
          <cell r="AJJ23">
            <v>4.8013899999999996</v>
          </cell>
          <cell r="AJK23">
            <v>4.8014000000000001</v>
          </cell>
          <cell r="AJL23">
            <v>4.7858900000000002</v>
          </cell>
          <cell r="AJM23">
            <v>4.7819900000000004</v>
          </cell>
          <cell r="AJN23">
            <v>4.7781000000000002</v>
          </cell>
          <cell r="AJO23">
            <v>4.7741899999999999</v>
          </cell>
          <cell r="AJP23">
            <v>4.7742000000000004</v>
          </cell>
          <cell r="AJQ23">
            <v>4.7587000000000002</v>
          </cell>
          <cell r="AJR23">
            <v>4.7547899999999998</v>
          </cell>
          <cell r="AJS23">
            <v>4.7502000000000004</v>
          </cell>
          <cell r="AJT23">
            <v>4.7728999999999999</v>
          </cell>
          <cell r="AJU23">
            <v>4.7728900000000003</v>
          </cell>
          <cell r="AJV23">
            <v>4.7577800000000003</v>
          </cell>
          <cell r="AJW23">
            <v>4.7539999999999996</v>
          </cell>
          <cell r="AJX23">
            <v>4.7086499999999996</v>
          </cell>
          <cell r="AJY23">
            <v>4.7086499999999996</v>
          </cell>
          <cell r="AJZ23">
            <v>4.8071249999999992</v>
          </cell>
          <cell r="AKA23">
            <v>4.7985800000000003</v>
          </cell>
          <cell r="AKB23">
            <v>4.7985800000000003</v>
          </cell>
          <cell r="AKC23">
            <v>4.8199899999999998</v>
          </cell>
          <cell r="AKD23">
            <v>4.8199799999999993</v>
          </cell>
          <cell r="AKE23">
            <v>4.8199800000000002</v>
          </cell>
          <cell r="AKF23">
            <v>4.8199800000000002</v>
          </cell>
          <cell r="AKG23">
            <v>4.8007799999999996</v>
          </cell>
          <cell r="AKH23">
            <v>4.7435849999999995</v>
          </cell>
          <cell r="AKI23">
            <v>4.7269299999999994</v>
          </cell>
          <cell r="AKJ23">
            <v>4.7247500000000002</v>
          </cell>
          <cell r="AKK23">
            <v>4.7225299999999999</v>
          </cell>
          <cell r="AKL23">
            <v>4.7225299999999999</v>
          </cell>
          <cell r="AKM23">
            <v>4.7225299999999999</v>
          </cell>
          <cell r="AKN23">
            <v>4.6730850000000004</v>
          </cell>
          <cell r="AKO23">
            <v>4.6682399999999999</v>
          </cell>
          <cell r="AKP23">
            <v>4.6631850000000004</v>
          </cell>
          <cell r="AKQ23">
            <v>4.6463149999999995</v>
          </cell>
          <cell r="AKR23">
            <v>4.7150350000000003</v>
          </cell>
          <cell r="AKS23">
            <v>4.6913799999999997</v>
          </cell>
          <cell r="AKT23">
            <v>4.6913799999999997</v>
          </cell>
          <cell r="AKU23">
            <v>4.6818999999999997</v>
          </cell>
          <cell r="AKV23">
            <v>4.6772349999999996</v>
          </cell>
          <cell r="AKW23">
            <v>4.6772349999999996</v>
          </cell>
          <cell r="AKX23">
            <v>4.6206550000000002</v>
          </cell>
          <cell r="AKY23">
            <v>4.6155299999999997</v>
          </cell>
          <cell r="AKZ23">
            <v>4.6106400000000001</v>
          </cell>
          <cell r="ALA23">
            <v>4.6074350000000006</v>
          </cell>
          <cell r="ALB23">
            <v>4.7604249999999997</v>
          </cell>
          <cell r="ALC23">
            <v>4.76044</v>
          </cell>
          <cell r="ALD23">
            <v>4.6948150000000002</v>
          </cell>
          <cell r="ALE23">
            <v>4.730785</v>
          </cell>
          <cell r="ALF23">
            <v>4.6791900000000002</v>
          </cell>
          <cell r="ALG23">
            <v>4.7253150000000002</v>
          </cell>
          <cell r="ALH23">
            <v>4.6186799999999995</v>
          </cell>
          <cell r="ALI23">
            <v>4.6135799999999998</v>
          </cell>
          <cell r="ALJ23">
            <v>4.6096750000000002</v>
          </cell>
          <cell r="ALK23">
            <v>4.60968</v>
          </cell>
          <cell r="ALL23">
            <v>4.6850849999999999</v>
          </cell>
          <cell r="ALM23">
            <v>4.6700850000000003</v>
          </cell>
          <cell r="ALN23">
            <v>4.6537550000000003</v>
          </cell>
          <cell r="ALO23">
            <v>4.6496899999999997</v>
          </cell>
          <cell r="ALP23">
            <v>4.6344349999999999</v>
          </cell>
          <cell r="ALQ23">
            <v>4.7176399999999994</v>
          </cell>
          <cell r="ALR23">
            <v>4.7062150000000003</v>
          </cell>
          <cell r="ALS23">
            <v>4.7038849999999996</v>
          </cell>
          <cell r="ALT23">
            <v>4.6995950000000004</v>
          </cell>
          <cell r="ALU23">
            <v>4.6995849999999999</v>
          </cell>
          <cell r="ALV23">
            <v>4.6923349999999999</v>
          </cell>
          <cell r="ALW23">
            <v>4.5473249999999998</v>
          </cell>
          <cell r="ALX23">
            <v>4.5313549999999996</v>
          </cell>
          <cell r="ALY23">
            <v>4.5190599999999996</v>
          </cell>
          <cell r="ALZ23">
            <v>4.5147899999999996</v>
          </cell>
          <cell r="AMA23">
            <v>4.6162299999999998</v>
          </cell>
          <cell r="AMB23">
            <v>4.6162400000000003</v>
          </cell>
          <cell r="AMC23">
            <v>4.6077849999999998</v>
          </cell>
          <cell r="AMD23">
            <v>4.6029450000000001</v>
          </cell>
          <cell r="AME23">
            <v>4.5988850000000001</v>
          </cell>
          <cell r="AMF23">
            <v>4.69658</v>
          </cell>
          <cell r="AMG23">
            <v>4.6772999999999998</v>
          </cell>
          <cell r="AMH23">
            <v>4.5367949999999997</v>
          </cell>
          <cell r="AMI23">
            <v>4.5323399999999996</v>
          </cell>
          <cell r="AMJ23">
            <v>4.5899750000000008</v>
          </cell>
          <cell r="AMK23">
            <v>4.6808300000000003</v>
          </cell>
          <cell r="AML23">
            <v>4.6388350000000003</v>
          </cell>
          <cell r="AMM23">
            <v>4.6326049999999999</v>
          </cell>
          <cell r="AMN23">
            <v>4.627535</v>
          </cell>
          <cell r="AMO23">
            <v>4.6229899999999997</v>
          </cell>
          <cell r="AMP23">
            <v>4.7154299999999996</v>
          </cell>
          <cell r="AMQ23">
            <v>4.6744000000000003</v>
          </cell>
          <cell r="AMR23">
            <v>4.6680150000000005</v>
          </cell>
          <cell r="AMS23">
            <v>4.66275</v>
          </cell>
          <cell r="AMT23">
            <v>4.6932450000000001</v>
          </cell>
          <cell r="AMU23">
            <v>4.9268900000000002</v>
          </cell>
          <cell r="AMV23">
            <v>4.9035500000000001</v>
          </cell>
          <cell r="AMW23">
            <v>4.8982349999999997</v>
          </cell>
          <cell r="AMX23">
            <v>4.8926499999999997</v>
          </cell>
          <cell r="AMY23">
            <v>4.9511349999999998</v>
          </cell>
          <cell r="AMZ23">
            <v>4.8386449999999996</v>
          </cell>
          <cell r="ANA23">
            <v>4.8315400000000004</v>
          </cell>
          <cell r="ANB23">
            <v>4.8255350000000004</v>
          </cell>
          <cell r="ANC23">
            <v>4.825545</v>
          </cell>
          <cell r="AND23">
            <v>4.9301599999999999</v>
          </cell>
          <cell r="ANE23">
            <v>4.9869500000000002</v>
          </cell>
          <cell r="ANF23">
            <v>4.9800900000000006</v>
          </cell>
          <cell r="ANG23">
            <v>4.9800899999999997</v>
          </cell>
          <cell r="ANH23">
            <v>4.9800899999999997</v>
          </cell>
          <cell r="ANI23">
            <v>4.9669400000000001</v>
          </cell>
          <cell r="ANJ23">
            <v>4.9333400000000003</v>
          </cell>
          <cell r="ANK23">
            <v>4.9267249999999994</v>
          </cell>
          <cell r="ANL23">
            <v>4.9267350000000008</v>
          </cell>
          <cell r="ANM23">
            <v>4.9267399999999997</v>
          </cell>
          <cell r="ANN23">
            <v>4.8925999999999998</v>
          </cell>
          <cell r="ANO23">
            <v>4.8848400000000005</v>
          </cell>
          <cell r="ANP23">
            <v>4.87784</v>
          </cell>
          <cell r="ANQ23">
            <v>4.8599500000000004</v>
          </cell>
          <cell r="ANR23">
            <v>5.0296799999999999</v>
          </cell>
          <cell r="ANS23">
            <v>5.0097400000000007</v>
          </cell>
          <cell r="ANT23">
            <v>5.0026349999999997</v>
          </cell>
          <cell r="ANU23">
            <v>4.9955999999999996</v>
          </cell>
          <cell r="ANV23">
            <v>4.9887800000000002</v>
          </cell>
          <cell r="ANW23">
            <v>4.9819800000000001</v>
          </cell>
          <cell r="ANX23">
            <v>4.9620499999999996</v>
          </cell>
          <cell r="ANY23">
            <v>4.7337249999999997</v>
          </cell>
          <cell r="ANZ23">
            <v>4.7337249999999997</v>
          </cell>
          <cell r="AOA23">
            <v>4.717085</v>
          </cell>
          <cell r="AOB23">
            <v>5.0197800000000008</v>
          </cell>
          <cell r="AOC23">
            <v>4.9412900000000004</v>
          </cell>
          <cell r="AOD23">
            <v>4.9351349999999998</v>
          </cell>
          <cell r="AOE23">
            <v>4.9351399999999996</v>
          </cell>
          <cell r="AOF23">
            <v>4.9228800000000001</v>
          </cell>
          <cell r="AOG23">
            <v>4.8417250000000003</v>
          </cell>
          <cell r="AOH23">
            <v>4.8228949999999999</v>
          </cell>
          <cell r="AOI23">
            <v>4.8149300000000004</v>
          </cell>
          <cell r="AOJ23">
            <v>4.8096350000000001</v>
          </cell>
          <cell r="AOK23">
            <v>4.8096399999999999</v>
          </cell>
          <cell r="AOL23">
            <v>4.8845900000000002</v>
          </cell>
          <cell r="AOM23">
            <v>4.9260149999999996</v>
          </cell>
          <cell r="AON23">
            <v>4.9186399999999999</v>
          </cell>
          <cell r="AOO23">
            <v>4.9125100000000002</v>
          </cell>
          <cell r="AOP23">
            <v>4.9080899999999996</v>
          </cell>
          <cell r="AOQ23">
            <v>4.9997299999999996</v>
          </cell>
          <cell r="AOR23">
            <v>4.9163949999999996</v>
          </cell>
          <cell r="AOS23">
            <v>4.9304900000000007</v>
          </cell>
          <cell r="AOT23">
            <v>4.9238850000000003</v>
          </cell>
          <cell r="AOU23">
            <v>4.9792699999999996</v>
          </cell>
          <cell r="AOV23">
            <v>5.0605399999999996</v>
          </cell>
          <cell r="AOW23">
            <v>5.0755300000000005</v>
          </cell>
          <cell r="AOX23">
            <v>5.0755299999999997</v>
          </cell>
          <cell r="AOY23">
            <v>5.0755299999999997</v>
          </cell>
          <cell r="AOZ23">
            <v>5.0449799999999998</v>
          </cell>
          <cell r="APA23">
            <v>5.039485</v>
          </cell>
          <cell r="APB23">
            <v>4.9703400000000002</v>
          </cell>
          <cell r="APC23">
            <v>4.9703300000000006</v>
          </cell>
          <cell r="APD23">
            <v>4.9582449999999998</v>
          </cell>
          <cell r="APE23">
            <v>4.95824</v>
          </cell>
          <cell r="APF23">
            <v>5.1349400000000003</v>
          </cell>
          <cell r="APG23">
            <v>5.2249300000000005</v>
          </cell>
          <cell r="APH23">
            <v>5.2181300000000004</v>
          </cell>
          <cell r="API23">
            <v>5.2158499999999997</v>
          </cell>
          <cell r="APJ23">
            <v>5.2135850000000001</v>
          </cell>
          <cell r="APK23">
            <v>5.2149299999999998</v>
          </cell>
          <cell r="APL23">
            <v>5.2052350000000001</v>
          </cell>
          <cell r="APM23">
            <v>5.2052399999999999</v>
          </cell>
          <cell r="APN23">
            <v>5.2019900000000003</v>
          </cell>
          <cell r="APO23">
            <v>5.1987399999999999</v>
          </cell>
          <cell r="APP23">
            <v>5.1899899999999999</v>
          </cell>
          <cell r="APQ23">
            <v>5.1899899999999999</v>
          </cell>
          <cell r="APR23">
            <v>5.1899800000000003</v>
          </cell>
          <cell r="APS23">
            <v>5.1837</v>
          </cell>
          <cell r="APT23">
            <v>5.2477800000000006</v>
          </cell>
          <cell r="APU23">
            <v>5.1526449999999997</v>
          </cell>
          <cell r="APV23">
            <v>5.1463549999999998</v>
          </cell>
          <cell r="APW23">
            <v>5.1463599999999996</v>
          </cell>
          <cell r="APX23">
            <v>5.1345349999999996</v>
          </cell>
          <cell r="APY23">
            <v>4.860455</v>
          </cell>
          <cell r="APZ23">
            <v>4.8733950000000004</v>
          </cell>
          <cell r="AQA23">
            <v>4.8647950000000009</v>
          </cell>
          <cell r="AQB23">
            <v>4.864795</v>
          </cell>
          <cell r="AQC23">
            <v>4.8526499999999997</v>
          </cell>
          <cell r="AQD23">
            <v>4.8667400000000001</v>
          </cell>
          <cell r="AQE23">
            <v>4.8667350000000003</v>
          </cell>
          <cell r="AQF23">
            <v>4.8441000000000001</v>
          </cell>
          <cell r="AQG23">
            <v>4.8328199999999999</v>
          </cell>
          <cell r="AQH23">
            <v>5.3234349999999999</v>
          </cell>
          <cell r="AQI23">
            <v>5.3234300000000001</v>
          </cell>
          <cell r="AQJ23">
            <v>5.2880849999999997</v>
          </cell>
          <cell r="AQK23">
            <v>5.3224749999999998</v>
          </cell>
          <cell r="AQL23">
            <v>5.311185</v>
          </cell>
          <cell r="AQM23">
            <v>5.362285</v>
          </cell>
          <cell r="AQN23">
            <v>5.3566900000000004</v>
          </cell>
          <cell r="AQO23">
            <v>5.3566900000000004</v>
          </cell>
          <cell r="AQP23">
            <v>5.4299900000000001</v>
          </cell>
          <cell r="AQQ23">
            <v>5.4299799999999996</v>
          </cell>
          <cell r="AQR23">
            <v>5.3060650000000003</v>
          </cell>
          <cell r="AQS23">
            <v>5.3000400000000001</v>
          </cell>
          <cell r="AQT23">
            <v>5.3962849999999998</v>
          </cell>
          <cell r="AQU23">
            <v>5.3150849999999998</v>
          </cell>
          <cell r="AQV23">
            <v>5.3088949999999997</v>
          </cell>
          <cell r="AQW23">
            <v>5.3088949999999997</v>
          </cell>
          <cell r="AQX23">
            <v>5.2960250000000002</v>
          </cell>
          <cell r="AQY23">
            <v>5.3384</v>
          </cell>
          <cell r="AQZ23">
            <v>5.2881400000000003</v>
          </cell>
          <cell r="ARA23">
            <v>5.2858299999999998</v>
          </cell>
          <cell r="ARB23">
            <v>5.28498</v>
          </cell>
          <cell r="ARC23">
            <v>5.3509799999999998</v>
          </cell>
          <cell r="ARD23">
            <v>5.4267850000000006</v>
          </cell>
          <cell r="ARE23">
            <v>5.5349349999999999</v>
          </cell>
          <cell r="ARF23">
            <v>5.5231849999999998</v>
          </cell>
          <cell r="ARG23">
            <v>5.5207449999999998</v>
          </cell>
          <cell r="ARH23">
            <v>5.5098599999999998</v>
          </cell>
          <cell r="ARI23">
            <v>5.5050299999999996</v>
          </cell>
          <cell r="ARJ23">
            <v>5.5050499999999998</v>
          </cell>
          <cell r="ARK23">
            <v>5.5461349999999996</v>
          </cell>
          <cell r="ARL23">
            <v>5.6201299999999996</v>
          </cell>
          <cell r="ARM23">
            <v>5.6846899999999998</v>
          </cell>
          <cell r="ARN23">
            <v>5.6794900000000004</v>
          </cell>
          <cell r="ARO23">
            <v>5.6294900000000005</v>
          </cell>
          <cell r="ARP23">
            <v>5.6244750000000003</v>
          </cell>
          <cell r="ARQ23">
            <v>5.6799900000000001</v>
          </cell>
          <cell r="ARR23">
            <v>5.5383399999999998</v>
          </cell>
          <cell r="ARS23">
            <v>5.5796950000000001</v>
          </cell>
          <cell r="ART23">
            <v>5.5717999999999996</v>
          </cell>
          <cell r="ARU23">
            <v>5.57179</v>
          </cell>
          <cell r="ARV23">
            <v>5.8826299999999998</v>
          </cell>
          <cell r="ARW23">
            <v>5.8644699999999998</v>
          </cell>
          <cell r="ARX23">
            <v>5.9164300000000001</v>
          </cell>
          <cell r="ARY23">
            <v>5.9089900000000002</v>
          </cell>
          <cell r="ARZ23">
            <v>5.9089900000000002</v>
          </cell>
          <cell r="ASA23">
            <v>5.9433400000000001</v>
          </cell>
          <cell r="ASB23">
            <v>5.9292300000000004</v>
          </cell>
          <cell r="ASC23">
            <v>5.9105049999999997</v>
          </cell>
          <cell r="ASD23">
            <v>5.9105049999999997</v>
          </cell>
          <cell r="ASE23">
            <v>5.8954800000000001</v>
          </cell>
          <cell r="ASF23">
            <v>5.9362899999999996</v>
          </cell>
          <cell r="ASG23">
            <v>5.9161450000000002</v>
          </cell>
          <cell r="ASH23">
            <v>5.8570000000000002</v>
          </cell>
          <cell r="ASI23">
            <v>5.857005</v>
          </cell>
          <cell r="ASJ23">
            <v>5.8448899999999995</v>
          </cell>
          <cell r="ASK23">
            <v>6.0221800000000005</v>
          </cell>
          <cell r="ASL23">
            <v>5.9938399999999996</v>
          </cell>
          <cell r="ASM23">
            <v>5.9774500000000002</v>
          </cell>
          <cell r="ASN23">
            <v>5.9676100000000005</v>
          </cell>
          <cell r="ASO23">
            <v>5.9177900000000001</v>
          </cell>
          <cell r="ASP23">
            <v>6.1052400000000002</v>
          </cell>
          <cell r="ASQ23">
            <v>6.0953850000000003</v>
          </cell>
          <cell r="ASR23">
            <v>6.0587</v>
          </cell>
          <cell r="ASS23">
            <v>6.0498750000000001</v>
          </cell>
          <cell r="AST23">
            <v>6.0498949999999994</v>
          </cell>
          <cell r="ASU23">
            <v>6.1337900000000003</v>
          </cell>
          <cell r="ASV23">
            <v>6.0532900000000005</v>
          </cell>
          <cell r="ASW23">
            <v>6.0450850000000003</v>
          </cell>
          <cell r="ASX23">
            <v>6.0450850000000003</v>
          </cell>
          <cell r="ASY23">
            <v>6.0212349999999999</v>
          </cell>
          <cell r="ASZ23">
            <v>6.38239</v>
          </cell>
          <cell r="ATA23">
            <v>6.3106900000000001</v>
          </cell>
          <cell r="ATB23">
            <v>6.3397899999999998</v>
          </cell>
          <cell r="ATC23">
            <v>6.3308350000000004</v>
          </cell>
          <cell r="ATD23">
            <v>6.3520749999999992</v>
          </cell>
          <cell r="ATE23">
            <v>6.3420500000000004</v>
          </cell>
          <cell r="ATF23">
            <v>6.2874299999999996</v>
          </cell>
          <cell r="ATG23">
            <v>6.31243</v>
          </cell>
          <cell r="ATH23">
            <v>6.3124400000000005</v>
          </cell>
          <cell r="ATI23">
            <v>6.31243</v>
          </cell>
          <cell r="ATJ23">
            <v>6.41594</v>
          </cell>
          <cell r="ATK23">
            <v>6.4159350000000002</v>
          </cell>
          <cell r="ATL23">
            <v>6.3747499999999997</v>
          </cell>
          <cell r="ATM23">
            <v>6.3649800000000001</v>
          </cell>
          <cell r="ATN23">
            <v>6.3649800000000001</v>
          </cell>
          <cell r="ATO23">
            <v>6.59598</v>
          </cell>
          <cell r="ATP23">
            <v>6.562335</v>
          </cell>
          <cell r="ATQ23">
            <v>6.5533250000000001</v>
          </cell>
          <cell r="ATR23">
            <v>6.5461799999999997</v>
          </cell>
          <cell r="ATS23">
            <v>6.6164800000000001</v>
          </cell>
          <cell r="ATT23">
            <v>6.5847949999999997</v>
          </cell>
          <cell r="ATU23">
            <v>6.5509950000000003</v>
          </cell>
          <cell r="ATV23">
            <v>6.54549</v>
          </cell>
          <cell r="ATW23">
            <v>6.6270249999999997</v>
          </cell>
          <cell r="ATX23">
            <v>6.6235549999999996</v>
          </cell>
          <cell r="ATY23">
            <v>6.5840250000000005</v>
          </cell>
          <cell r="ATZ23">
            <v>6.5774900000000001</v>
          </cell>
          <cell r="AUA23">
            <v>6.5697400000000004</v>
          </cell>
          <cell r="AUB23">
            <v>6.5617850000000004</v>
          </cell>
          <cell r="AUC23">
            <v>6.6425850000000004</v>
          </cell>
          <cell r="AUD23">
            <v>6.614935</v>
          </cell>
          <cell r="AUE23">
            <v>6.7013350000000003</v>
          </cell>
          <cell r="AUF23">
            <v>6.6917900000000001</v>
          </cell>
          <cell r="AUG23">
            <v>6.7893849999999993</v>
          </cell>
          <cell r="AUH23">
            <v>6.8570849999999997</v>
          </cell>
          <cell r="AUI23">
            <v>6.8050350000000002</v>
          </cell>
          <cell r="AUJ23">
            <v>6.80504</v>
          </cell>
          <cell r="AUK23">
            <v>6.7855850000000002</v>
          </cell>
          <cell r="AUL23">
            <v>6.7772950000000005</v>
          </cell>
          <cell r="AUM23">
            <v>6.7663349999999998</v>
          </cell>
          <cell r="AUN23">
            <v>6.6535299999999999</v>
          </cell>
          <cell r="AUO23">
            <v>6.6535299999999999</v>
          </cell>
          <cell r="AUP23">
            <v>6.6418299999999997</v>
          </cell>
          <cell r="AUQ23">
            <v>6.6947099999999997</v>
          </cell>
          <cell r="AUR23">
            <v>6.8453900000000001</v>
          </cell>
          <cell r="AUS23">
            <v>6.6510400000000001</v>
          </cell>
          <cell r="AUT23">
            <v>6.6461950000000005</v>
          </cell>
          <cell r="AUU23">
            <v>6.6337449999999993</v>
          </cell>
          <cell r="AUV23">
            <v>6.7186349999999999</v>
          </cell>
          <cell r="AUW23">
            <v>6.70383</v>
          </cell>
          <cell r="AUX23">
            <v>6.6761699999999999</v>
          </cell>
          <cell r="AUY23">
            <v>6.6664500000000002</v>
          </cell>
          <cell r="AUZ23">
            <v>6.6558349999999997</v>
          </cell>
          <cell r="AVA23">
            <v>6.6850100000000001</v>
          </cell>
          <cell r="AVB23">
            <v>6.814095</v>
          </cell>
          <cell r="AVC23">
            <v>6.6777850000000001</v>
          </cell>
          <cell r="AVD23">
            <v>6.6653500000000001</v>
          </cell>
          <cell r="AVE23">
            <v>6.6538000000000004</v>
          </cell>
          <cell r="AVF23">
            <v>6.7321050000000007</v>
          </cell>
          <cell r="AVG23">
            <v>6.9828200000000002</v>
          </cell>
          <cell r="AVH23">
            <v>6.9828349999999997</v>
          </cell>
          <cell r="AVI23">
            <v>7.2073450000000001</v>
          </cell>
          <cell r="AVJ23">
            <v>7.1938300000000002</v>
          </cell>
          <cell r="AVK23">
            <v>7.1634450000000003</v>
          </cell>
          <cell r="AVL23">
            <v>7.11904</v>
          </cell>
          <cell r="AVM23">
            <v>7.0348850000000001</v>
          </cell>
          <cell r="AVN23">
            <v>7.0185399999999998</v>
          </cell>
          <cell r="AVO23">
            <v>7.0185399999999998</v>
          </cell>
          <cell r="AVP23">
            <v>7.4005899999999993</v>
          </cell>
          <cell r="AVQ23">
            <v>7.37141</v>
          </cell>
          <cell r="AVR23">
            <v>7.3714250000000003</v>
          </cell>
          <cell r="AVS23">
            <v>7.3526449999999999</v>
          </cell>
          <cell r="AVT23">
            <v>7.3409200000000006</v>
          </cell>
          <cell r="AVU23">
            <v>7.3125400000000003</v>
          </cell>
          <cell r="AVV23">
            <v>7.3455449999999995</v>
          </cell>
          <cell r="AVW23">
            <v>7.3144349999999996</v>
          </cell>
          <cell r="AVX23">
            <v>7.3009550000000001</v>
          </cell>
          <cell r="AVY23">
            <v>7.3249399999999998</v>
          </cell>
          <cell r="AVZ23">
            <v>7.6154449999999994</v>
          </cell>
          <cell r="AWA23">
            <v>7.5819399999999995</v>
          </cell>
          <cell r="AWB23">
            <v>7.5495299999999999</v>
          </cell>
          <cell r="AWC23">
            <v>7.5381900000000002</v>
          </cell>
          <cell r="AWD23">
            <v>7.5291399999999999</v>
          </cell>
          <cell r="AWE23">
            <v>7.6223749999999999</v>
          </cell>
          <cell r="AWF23">
            <v>7.5907350000000005</v>
          </cell>
          <cell r="AWG23">
            <v>7.5777350000000006</v>
          </cell>
          <cell r="AWH23">
            <v>7.56975</v>
          </cell>
          <cell r="AWI23">
            <v>7.6013400000000004</v>
          </cell>
          <cell r="AWJ23">
            <v>7.7363099999999996</v>
          </cell>
          <cell r="AWK23">
            <v>7.7198150000000005</v>
          </cell>
          <cell r="AWL23">
            <v>7.7132450000000006</v>
          </cell>
          <cell r="AWM23">
            <v>7.7040450000000007</v>
          </cell>
          <cell r="AWN23">
            <v>7.70404</v>
          </cell>
          <cell r="AWO23">
            <v>7.8233999999999995</v>
          </cell>
          <cell r="AWP23">
            <v>7.7261950000000006</v>
          </cell>
          <cell r="AWQ23">
            <v>7.7056300000000002</v>
          </cell>
          <cell r="AWR23">
            <v>7.6965900000000005</v>
          </cell>
          <cell r="AWS23">
            <v>7.7393799999999997</v>
          </cell>
          <cell r="AWT23">
            <v>8.1110800000000012</v>
          </cell>
          <cell r="AWU23">
            <v>7.8073350000000001</v>
          </cell>
          <cell r="AWV23">
            <v>7.7989250000000006</v>
          </cell>
          <cell r="AWW23">
            <v>7.7989499999999996</v>
          </cell>
          <cell r="AWX23">
            <v>7.782985</v>
          </cell>
          <cell r="AWY23">
            <v>7.9252950000000002</v>
          </cell>
          <cell r="AWZ23">
            <v>7.8312999999999997</v>
          </cell>
          <cell r="AXA23">
            <v>7.8313100000000002</v>
          </cell>
          <cell r="AXB23">
            <v>7.7690900000000003</v>
          </cell>
          <cell r="AXC23">
            <v>7.769075</v>
          </cell>
          <cell r="AXD23">
            <v>7.7233999999999998</v>
          </cell>
          <cell r="AXE23">
            <v>7.7140550000000001</v>
          </cell>
          <cell r="AXF23">
            <v>7.7082200000000007</v>
          </cell>
          <cell r="AXG23">
            <v>7.8585899999999995</v>
          </cell>
          <cell r="AXH23">
            <v>7.7218900000000001</v>
          </cell>
          <cell r="AXI23">
            <v>7.6835300000000002</v>
          </cell>
          <cell r="AXJ23">
            <v>7.6735449999999998</v>
          </cell>
          <cell r="AXK23">
            <v>7.67354</v>
          </cell>
          <cell r="AXL23">
            <v>7.9466249999999992</v>
          </cell>
        </row>
        <row r="24">
          <cell r="A24" t="str">
            <v>GT182/23Sep22</v>
          </cell>
          <cell r="B24">
            <v>45009</v>
          </cell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  <cell r="DI24"/>
          <cell r="DJ24"/>
          <cell r="DK24"/>
          <cell r="DL24"/>
          <cell r="DM24"/>
          <cell r="DN24"/>
          <cell r="DO24"/>
          <cell r="DP24"/>
          <cell r="DQ24"/>
          <cell r="DR24"/>
          <cell r="DS24"/>
          <cell r="DT24"/>
          <cell r="DU24"/>
          <cell r="DV24"/>
          <cell r="DW24"/>
          <cell r="DX24"/>
          <cell r="DY24"/>
          <cell r="DZ24"/>
          <cell r="EA24"/>
          <cell r="EB24"/>
          <cell r="EC24"/>
          <cell r="ED24"/>
          <cell r="EE24"/>
          <cell r="EF24"/>
          <cell r="EG24"/>
          <cell r="EH24"/>
          <cell r="EI24"/>
          <cell r="EJ24"/>
          <cell r="EK24"/>
          <cell r="EL24"/>
          <cell r="EM24"/>
          <cell r="EN24"/>
          <cell r="EO24"/>
          <cell r="EP24"/>
          <cell r="EQ24"/>
          <cell r="ER24"/>
          <cell r="ES24"/>
          <cell r="ET24"/>
          <cell r="EU24"/>
          <cell r="EV24"/>
          <cell r="EW24"/>
          <cell r="EX24"/>
          <cell r="EY24"/>
          <cell r="EZ24"/>
          <cell r="FA24"/>
          <cell r="FB24"/>
          <cell r="FC24"/>
          <cell r="FD24"/>
          <cell r="FE24"/>
          <cell r="FF24"/>
          <cell r="FG24"/>
          <cell r="FH24"/>
          <cell r="FI24"/>
          <cell r="FJ24"/>
          <cell r="FK24"/>
          <cell r="FL24"/>
          <cell r="FM24"/>
          <cell r="FN24"/>
          <cell r="FO24"/>
          <cell r="FP24"/>
          <cell r="FQ24"/>
          <cell r="FR24"/>
          <cell r="FS24"/>
          <cell r="FT24"/>
          <cell r="FU24"/>
          <cell r="FV24"/>
          <cell r="FW24"/>
          <cell r="FX24"/>
          <cell r="FY24"/>
          <cell r="FZ24"/>
          <cell r="GA24"/>
          <cell r="GB24"/>
          <cell r="GC24"/>
          <cell r="GD24"/>
          <cell r="GE24"/>
          <cell r="GF24"/>
          <cell r="GG24"/>
          <cell r="GH24"/>
          <cell r="GI24"/>
          <cell r="GJ24"/>
          <cell r="GK24"/>
          <cell r="GL24"/>
          <cell r="GM24"/>
          <cell r="GN24"/>
          <cell r="GO24"/>
          <cell r="GP24"/>
          <cell r="GQ24"/>
          <cell r="GR24"/>
          <cell r="GS24"/>
          <cell r="GT24"/>
          <cell r="GU24"/>
          <cell r="GV24"/>
          <cell r="GW24"/>
          <cell r="GX24"/>
          <cell r="GY24"/>
          <cell r="GZ24"/>
          <cell r="HA24"/>
          <cell r="HB24"/>
          <cell r="HC24"/>
          <cell r="HD24"/>
          <cell r="HE24"/>
          <cell r="HF24"/>
          <cell r="HG24"/>
          <cell r="HH24"/>
          <cell r="HI24"/>
          <cell r="HJ24"/>
          <cell r="HK24"/>
          <cell r="HL24"/>
          <cell r="HM24"/>
          <cell r="HN24"/>
          <cell r="HO24"/>
          <cell r="HP24"/>
          <cell r="HQ24"/>
          <cell r="HR24"/>
          <cell r="HS24"/>
          <cell r="HT24"/>
          <cell r="HU24"/>
          <cell r="HV24"/>
          <cell r="HW24"/>
          <cell r="HX24"/>
          <cell r="HY24"/>
          <cell r="HZ24"/>
          <cell r="IA24"/>
          <cell r="IB24"/>
          <cell r="IC24"/>
          <cell r="ID24"/>
          <cell r="IE24"/>
          <cell r="IF24"/>
          <cell r="IG24"/>
          <cell r="IH24"/>
          <cell r="II24"/>
          <cell r="IJ24"/>
          <cell r="IK24"/>
          <cell r="IL24"/>
          <cell r="IM24"/>
          <cell r="IN24"/>
          <cell r="IO24"/>
          <cell r="IP24"/>
          <cell r="IQ24"/>
          <cell r="IR24"/>
          <cell r="IS24"/>
          <cell r="IT24"/>
          <cell r="IU24"/>
          <cell r="IV24"/>
          <cell r="IW24"/>
          <cell r="IX24"/>
          <cell r="IY24"/>
          <cell r="IZ24"/>
          <cell r="JA24"/>
          <cell r="JB24"/>
          <cell r="JC24"/>
          <cell r="JD24"/>
          <cell r="JE24"/>
          <cell r="JF24"/>
          <cell r="JG24"/>
          <cell r="JH24"/>
          <cell r="JI24"/>
          <cell r="JJ24"/>
          <cell r="JK24"/>
          <cell r="JL24"/>
          <cell r="JM24"/>
          <cell r="JN24"/>
          <cell r="JO24"/>
          <cell r="JP24"/>
          <cell r="JQ24"/>
          <cell r="JR24"/>
          <cell r="JS24"/>
          <cell r="JT24"/>
          <cell r="JU24"/>
          <cell r="JV24"/>
          <cell r="JW24"/>
          <cell r="JX24"/>
          <cell r="JY24"/>
          <cell r="JZ24"/>
          <cell r="KA24"/>
          <cell r="KB24"/>
          <cell r="KC24"/>
          <cell r="KD24"/>
          <cell r="KE24"/>
          <cell r="KF24"/>
          <cell r="KG24"/>
          <cell r="KH24"/>
          <cell r="KI24"/>
          <cell r="KJ24"/>
          <cell r="KK24"/>
          <cell r="KL24"/>
          <cell r="KM24"/>
          <cell r="KN24"/>
          <cell r="KO24"/>
          <cell r="KP24"/>
          <cell r="KQ24"/>
          <cell r="KR24"/>
          <cell r="KS24"/>
          <cell r="KT24"/>
          <cell r="KU24"/>
          <cell r="KV24"/>
          <cell r="KW24"/>
          <cell r="KX24"/>
          <cell r="KY24"/>
          <cell r="KZ24"/>
          <cell r="LA24"/>
          <cell r="LB24"/>
          <cell r="LC24"/>
          <cell r="LD24"/>
          <cell r="LE24"/>
          <cell r="LF24"/>
          <cell r="LG24"/>
          <cell r="LH24"/>
          <cell r="LI24"/>
          <cell r="LJ24"/>
          <cell r="LK24"/>
          <cell r="LL24"/>
          <cell r="LM24"/>
          <cell r="LN24"/>
          <cell r="LO24"/>
          <cell r="LP24"/>
          <cell r="LQ24"/>
          <cell r="LR24"/>
          <cell r="LS24"/>
          <cell r="LT24"/>
          <cell r="LU24"/>
          <cell r="LV24"/>
          <cell r="LW24"/>
          <cell r="LX24"/>
          <cell r="LY24"/>
          <cell r="LZ24"/>
          <cell r="MA24"/>
          <cell r="MB24"/>
          <cell r="MC24"/>
          <cell r="MD24"/>
          <cell r="ME24"/>
          <cell r="MF24"/>
          <cell r="MG24"/>
          <cell r="MH24"/>
          <cell r="MI24"/>
          <cell r="MJ24"/>
          <cell r="MK24"/>
          <cell r="ML24"/>
          <cell r="MM24"/>
          <cell r="MN24"/>
          <cell r="MO24"/>
          <cell r="MP24"/>
          <cell r="MQ24"/>
          <cell r="MR24"/>
          <cell r="MS24"/>
          <cell r="MT24"/>
          <cell r="MU24"/>
          <cell r="MV24"/>
          <cell r="MW24"/>
          <cell r="MX24"/>
          <cell r="MY24"/>
          <cell r="MZ24"/>
          <cell r="NA24"/>
          <cell r="NB24"/>
          <cell r="NC24"/>
          <cell r="ND24"/>
          <cell r="NE24"/>
          <cell r="NF24"/>
          <cell r="NG24"/>
          <cell r="NH24"/>
          <cell r="NI24"/>
          <cell r="NJ24"/>
          <cell r="NK24"/>
          <cell r="NL24"/>
          <cell r="NM24"/>
          <cell r="NN24"/>
          <cell r="NO24"/>
          <cell r="NP24"/>
          <cell r="NQ24"/>
          <cell r="NR24"/>
          <cell r="NS24"/>
          <cell r="NT24"/>
          <cell r="NU24"/>
          <cell r="NV24"/>
          <cell r="NW24"/>
          <cell r="NX24"/>
          <cell r="NY24"/>
          <cell r="NZ24"/>
          <cell r="OA24"/>
          <cell r="OB24"/>
          <cell r="OC24"/>
          <cell r="OD24"/>
          <cell r="OE24"/>
          <cell r="OF24"/>
          <cell r="OG24"/>
          <cell r="OH24"/>
          <cell r="OI24"/>
          <cell r="OJ24"/>
          <cell r="OK24"/>
          <cell r="OL24"/>
          <cell r="OM24"/>
          <cell r="ON24"/>
          <cell r="OO24"/>
          <cell r="OP24"/>
          <cell r="OQ24"/>
          <cell r="OR24"/>
          <cell r="OS24"/>
          <cell r="OT24"/>
          <cell r="OU24"/>
          <cell r="OV24"/>
          <cell r="OW24"/>
          <cell r="OX24"/>
          <cell r="OY24"/>
          <cell r="OZ24"/>
          <cell r="PA24"/>
          <cell r="PB24"/>
          <cell r="PC24"/>
          <cell r="PD24"/>
          <cell r="PE24"/>
          <cell r="PF24"/>
          <cell r="PG24"/>
          <cell r="PH24"/>
          <cell r="PI24"/>
          <cell r="PJ24"/>
          <cell r="PK24"/>
          <cell r="PL24"/>
          <cell r="PM24"/>
          <cell r="PN24"/>
          <cell r="PO24"/>
          <cell r="PP24"/>
          <cell r="PQ24"/>
          <cell r="PR24"/>
          <cell r="PS24"/>
          <cell r="PT24"/>
          <cell r="PU24"/>
          <cell r="PV24"/>
          <cell r="PW24"/>
          <cell r="PX24"/>
          <cell r="PY24"/>
          <cell r="PZ24"/>
          <cell r="QA24"/>
          <cell r="QB24"/>
          <cell r="QC24"/>
          <cell r="QD24"/>
          <cell r="QE24"/>
          <cell r="QF24"/>
          <cell r="QG24"/>
          <cell r="QH24"/>
          <cell r="QI24"/>
          <cell r="QJ24"/>
          <cell r="QK24"/>
          <cell r="QL24"/>
          <cell r="QM24"/>
          <cell r="QN24"/>
          <cell r="QO24"/>
          <cell r="QP24"/>
          <cell r="QQ24"/>
          <cell r="QR24"/>
          <cell r="QS24"/>
          <cell r="QT24"/>
          <cell r="QU24"/>
          <cell r="QV24"/>
          <cell r="QW24"/>
          <cell r="QX24"/>
          <cell r="QY24"/>
          <cell r="QZ24"/>
          <cell r="RA24"/>
          <cell r="RB24"/>
          <cell r="RC24"/>
          <cell r="RD24"/>
          <cell r="RE24"/>
          <cell r="RF24"/>
          <cell r="RG24"/>
          <cell r="RH24"/>
          <cell r="RI24"/>
          <cell r="RJ24"/>
          <cell r="RK24"/>
          <cell r="RL24"/>
          <cell r="RM24"/>
          <cell r="RN24"/>
          <cell r="RO24"/>
          <cell r="RP24"/>
          <cell r="RQ24"/>
          <cell r="RR24"/>
          <cell r="RS24"/>
          <cell r="RT24"/>
          <cell r="RU24"/>
          <cell r="RV24"/>
          <cell r="RW24"/>
          <cell r="RX24"/>
          <cell r="RY24"/>
          <cell r="RZ24"/>
          <cell r="SA24"/>
          <cell r="SB24"/>
          <cell r="SC24"/>
          <cell r="SD24"/>
          <cell r="SE24"/>
          <cell r="SF24"/>
          <cell r="SG24"/>
          <cell r="SH24"/>
          <cell r="SI24"/>
          <cell r="SJ24"/>
          <cell r="SK24"/>
          <cell r="SL24"/>
          <cell r="SM24"/>
          <cell r="SN24"/>
          <cell r="SO24"/>
          <cell r="SP24"/>
          <cell r="SQ24"/>
          <cell r="SR24"/>
          <cell r="SS24"/>
          <cell r="ST24"/>
          <cell r="SU24"/>
          <cell r="SV24"/>
          <cell r="SW24"/>
          <cell r="SX24"/>
          <cell r="SY24"/>
          <cell r="SZ24"/>
          <cell r="TA24"/>
          <cell r="TB24"/>
          <cell r="TC24"/>
          <cell r="TD24"/>
          <cell r="TE24"/>
          <cell r="TF24"/>
          <cell r="TG24"/>
          <cell r="TH24"/>
          <cell r="TI24"/>
          <cell r="TJ24"/>
          <cell r="TK24"/>
          <cell r="TL24"/>
          <cell r="TM24"/>
          <cell r="TN24"/>
          <cell r="TO24"/>
          <cell r="TP24"/>
          <cell r="TQ24"/>
          <cell r="TR24"/>
          <cell r="TS24"/>
          <cell r="TT24"/>
          <cell r="TU24"/>
          <cell r="TV24"/>
          <cell r="TW24"/>
          <cell r="TX24"/>
          <cell r="TY24"/>
          <cell r="TZ24"/>
          <cell r="UA24"/>
          <cell r="UB24"/>
          <cell r="UC24"/>
          <cell r="UD24"/>
          <cell r="UE24"/>
          <cell r="UF24"/>
          <cell r="UG24"/>
          <cell r="UH24"/>
          <cell r="UI24"/>
          <cell r="UJ24"/>
          <cell r="UK24"/>
          <cell r="UL24"/>
          <cell r="UM24"/>
          <cell r="UN24"/>
          <cell r="UO24"/>
          <cell r="UP24"/>
          <cell r="UQ24"/>
          <cell r="UR24"/>
          <cell r="US24"/>
          <cell r="UT24"/>
          <cell r="UU24"/>
          <cell r="UV24"/>
          <cell r="UW24"/>
          <cell r="UX24"/>
          <cell r="UY24"/>
          <cell r="UZ24"/>
          <cell r="VA24"/>
          <cell r="VB24"/>
          <cell r="VC24"/>
          <cell r="VD24"/>
          <cell r="VE24"/>
          <cell r="VF24"/>
          <cell r="VG24"/>
          <cell r="VH24"/>
          <cell r="VI24"/>
          <cell r="VJ24"/>
          <cell r="VK24"/>
          <cell r="VL24"/>
          <cell r="VM24"/>
          <cell r="VN24"/>
          <cell r="VO24"/>
          <cell r="VP24"/>
          <cell r="VQ24"/>
          <cell r="VR24"/>
          <cell r="VS24"/>
          <cell r="VT24"/>
          <cell r="VU24"/>
          <cell r="VV24"/>
          <cell r="VW24"/>
          <cell r="VX24"/>
          <cell r="VY24"/>
          <cell r="VZ24"/>
          <cell r="WA24"/>
          <cell r="WB24"/>
          <cell r="WC24"/>
          <cell r="WD24"/>
          <cell r="WE24"/>
          <cell r="WF24"/>
          <cell r="WG24"/>
          <cell r="WH24"/>
          <cell r="WI24"/>
          <cell r="WJ24"/>
          <cell r="WK24"/>
          <cell r="WL24"/>
          <cell r="WM24"/>
          <cell r="WN24"/>
          <cell r="WO24"/>
          <cell r="WP24"/>
          <cell r="WQ24"/>
          <cell r="WR24"/>
          <cell r="WS24"/>
          <cell r="WT24"/>
          <cell r="WU24"/>
          <cell r="WV24"/>
          <cell r="WW24"/>
          <cell r="WX24"/>
          <cell r="WY24"/>
          <cell r="WZ24"/>
          <cell r="XA24"/>
          <cell r="XB24"/>
          <cell r="XC24"/>
          <cell r="XD24"/>
          <cell r="XE24"/>
          <cell r="XF24"/>
          <cell r="XG24"/>
          <cell r="XH24"/>
          <cell r="XI24"/>
          <cell r="XJ24"/>
          <cell r="XK24"/>
          <cell r="XL24"/>
          <cell r="XM24"/>
          <cell r="XN24"/>
          <cell r="XO24"/>
          <cell r="XP24"/>
          <cell r="XQ24"/>
          <cell r="XR24"/>
          <cell r="XS24"/>
          <cell r="XT24"/>
          <cell r="XU24"/>
          <cell r="XV24"/>
          <cell r="XW24"/>
          <cell r="XX24"/>
          <cell r="XY24"/>
          <cell r="XZ24"/>
          <cell r="YA24"/>
          <cell r="YB24"/>
          <cell r="YC24"/>
          <cell r="YD24"/>
          <cell r="YE24"/>
          <cell r="YF24"/>
          <cell r="YG24"/>
          <cell r="YH24"/>
          <cell r="YI24"/>
          <cell r="YJ24"/>
          <cell r="YK24"/>
          <cell r="YL24"/>
          <cell r="YM24"/>
          <cell r="YN24"/>
          <cell r="YO24"/>
          <cell r="YP24"/>
          <cell r="YQ24"/>
          <cell r="YR24"/>
          <cell r="YS24"/>
          <cell r="YT24"/>
          <cell r="YU24"/>
          <cell r="YV24"/>
          <cell r="YW24"/>
          <cell r="YX24"/>
          <cell r="YY24"/>
          <cell r="YZ24"/>
          <cell r="ZA24"/>
          <cell r="ZB24"/>
          <cell r="ZC24"/>
          <cell r="ZD24"/>
          <cell r="ZE24"/>
          <cell r="ZF24"/>
          <cell r="ZG24"/>
          <cell r="ZH24"/>
          <cell r="ZI24"/>
          <cell r="ZJ24"/>
          <cell r="ZK24"/>
          <cell r="ZL24"/>
          <cell r="ZM24"/>
          <cell r="ZN24"/>
          <cell r="ZO24"/>
          <cell r="ZP24"/>
          <cell r="ZQ24"/>
          <cell r="ZR24"/>
          <cell r="ZS24"/>
          <cell r="ZT24"/>
          <cell r="ZU24"/>
          <cell r="ZV24"/>
          <cell r="ZW24"/>
          <cell r="ZX24"/>
          <cell r="ZY24"/>
          <cell r="ZZ24"/>
          <cell r="AAA24"/>
          <cell r="AAB24"/>
          <cell r="AAC24"/>
          <cell r="AAD24"/>
          <cell r="AAE24"/>
          <cell r="AAF24"/>
          <cell r="AAG24"/>
          <cell r="AAH24"/>
          <cell r="AAI24"/>
          <cell r="AAJ24"/>
          <cell r="AAK24"/>
          <cell r="AAL24"/>
          <cell r="AAM24"/>
          <cell r="AAN24"/>
          <cell r="AAO24"/>
          <cell r="AAP24"/>
          <cell r="AAQ24"/>
          <cell r="AAR24"/>
          <cell r="AAS24"/>
          <cell r="AAT24"/>
          <cell r="AAU24"/>
          <cell r="AAV24"/>
          <cell r="AAW24"/>
          <cell r="AAX24"/>
          <cell r="AAY24"/>
          <cell r="AAZ24"/>
          <cell r="ABA24"/>
          <cell r="ABB24"/>
          <cell r="ABC24"/>
          <cell r="ABD24"/>
          <cell r="ABE24"/>
          <cell r="ABF24"/>
          <cell r="ABG24"/>
          <cell r="ABH24"/>
          <cell r="ABI24"/>
          <cell r="ABJ24"/>
          <cell r="ABK24"/>
          <cell r="ABL24"/>
          <cell r="ABM24"/>
          <cell r="ABN24"/>
          <cell r="ABO24"/>
          <cell r="ABP24"/>
          <cell r="ABQ24"/>
          <cell r="ABR24"/>
          <cell r="ABS24"/>
          <cell r="ABT24"/>
          <cell r="ABU24"/>
          <cell r="ABV24"/>
          <cell r="ABW24"/>
          <cell r="ABX24"/>
          <cell r="ABY24"/>
          <cell r="ABZ24"/>
          <cell r="ACA24"/>
          <cell r="ACB24"/>
          <cell r="ACC24"/>
          <cell r="ACD24"/>
          <cell r="ACE24"/>
          <cell r="ACF24"/>
          <cell r="ACG24"/>
          <cell r="ACH24"/>
          <cell r="ACI24"/>
          <cell r="ACJ24"/>
          <cell r="ACK24"/>
          <cell r="ACL24"/>
          <cell r="ACM24"/>
          <cell r="ACN24"/>
          <cell r="ACO24"/>
          <cell r="ACP24"/>
          <cell r="ACQ24"/>
          <cell r="ACR24"/>
          <cell r="ACS24"/>
          <cell r="ACT24"/>
          <cell r="ACU24"/>
          <cell r="ACV24"/>
          <cell r="ACW24"/>
          <cell r="ACX24"/>
          <cell r="ACY24"/>
          <cell r="ACZ24"/>
          <cell r="ADA24"/>
          <cell r="ADB24"/>
          <cell r="ADC24"/>
          <cell r="ADD24"/>
          <cell r="ADE24"/>
          <cell r="ADF24"/>
          <cell r="ADG24"/>
          <cell r="ADH24"/>
          <cell r="ADI24"/>
          <cell r="ADJ24"/>
          <cell r="ADK24"/>
          <cell r="ADL24"/>
          <cell r="ADM24"/>
          <cell r="ADN24"/>
          <cell r="ADO24"/>
          <cell r="ADP24"/>
          <cell r="ADQ24"/>
          <cell r="ADR24"/>
          <cell r="ADS24"/>
          <cell r="ADT24"/>
          <cell r="ADU24"/>
          <cell r="ADV24"/>
          <cell r="ADW24"/>
          <cell r="ADX24"/>
          <cell r="ADY24"/>
          <cell r="ADZ24"/>
          <cell r="AEA24"/>
          <cell r="AEB24"/>
          <cell r="AEC24"/>
          <cell r="AED24"/>
          <cell r="AEE24"/>
          <cell r="AEF24"/>
          <cell r="AEG24"/>
          <cell r="AEH24"/>
          <cell r="AEI24"/>
          <cell r="AEJ24"/>
          <cell r="AEK24"/>
          <cell r="AEL24"/>
          <cell r="AEM24"/>
          <cell r="AEN24"/>
          <cell r="AEO24"/>
          <cell r="AEP24"/>
          <cell r="AEQ24"/>
          <cell r="AER24"/>
          <cell r="AES24"/>
          <cell r="AET24"/>
          <cell r="AEU24"/>
          <cell r="AEV24"/>
          <cell r="AEW24"/>
          <cell r="AEX24"/>
          <cell r="AEY24"/>
          <cell r="AEZ24"/>
          <cell r="AFA24"/>
          <cell r="AFB24"/>
          <cell r="AFC24"/>
          <cell r="AFD24"/>
          <cell r="AFE24"/>
          <cell r="AFF24"/>
          <cell r="AFG24"/>
          <cell r="AFH24"/>
          <cell r="AFI24"/>
          <cell r="AFJ24"/>
          <cell r="AFK24"/>
          <cell r="AFL24"/>
          <cell r="AFM24"/>
          <cell r="AFN24"/>
          <cell r="AFO24"/>
          <cell r="AFP24"/>
          <cell r="AFQ24"/>
          <cell r="AFR24"/>
          <cell r="AFS24"/>
          <cell r="AFT24"/>
          <cell r="AFU24"/>
          <cell r="AFV24"/>
          <cell r="AFW24"/>
          <cell r="AFX24"/>
          <cell r="AFY24"/>
          <cell r="AFZ24"/>
          <cell r="AGA24"/>
          <cell r="AGB24"/>
          <cell r="AGC24"/>
          <cell r="AGD24"/>
          <cell r="AGE24"/>
          <cell r="AGF24"/>
          <cell r="AGG24"/>
          <cell r="AGH24"/>
          <cell r="AGI24"/>
          <cell r="AGJ24"/>
          <cell r="AGK24"/>
          <cell r="AGL24"/>
          <cell r="AGM24"/>
          <cell r="AGN24"/>
          <cell r="AGO24"/>
          <cell r="AGP24"/>
          <cell r="AGQ24"/>
          <cell r="AGR24"/>
          <cell r="AGS24"/>
          <cell r="AGT24"/>
          <cell r="AGU24"/>
          <cell r="AGV24"/>
          <cell r="AGW24"/>
          <cell r="AGX24"/>
          <cell r="AGY24"/>
          <cell r="AGZ24"/>
          <cell r="AHA24"/>
          <cell r="AHB24"/>
          <cell r="AHC24"/>
          <cell r="AHD24"/>
          <cell r="AHE24"/>
          <cell r="AHF24"/>
          <cell r="AHG24"/>
          <cell r="AHH24"/>
          <cell r="AHI24"/>
          <cell r="AHJ24"/>
          <cell r="AHK24"/>
          <cell r="AHL24"/>
          <cell r="AHM24"/>
          <cell r="AHN24"/>
          <cell r="AHO24"/>
          <cell r="AHP24"/>
          <cell r="AHQ24"/>
          <cell r="AHR24"/>
          <cell r="AHS24"/>
          <cell r="AHT24"/>
          <cell r="AHU24"/>
          <cell r="AHV24"/>
          <cell r="AHW24"/>
          <cell r="AHX24"/>
          <cell r="AHY24"/>
          <cell r="AHZ24"/>
          <cell r="AIA24"/>
          <cell r="AIB24"/>
          <cell r="AIC24"/>
          <cell r="AID24"/>
          <cell r="AIE24"/>
          <cell r="AIF24"/>
          <cell r="AIG24"/>
          <cell r="AIH24"/>
          <cell r="AII24"/>
          <cell r="AIJ24"/>
          <cell r="AIK24"/>
          <cell r="AIL24"/>
          <cell r="AIM24"/>
          <cell r="AIN24"/>
          <cell r="AIO24"/>
          <cell r="AIP24"/>
          <cell r="AIQ24"/>
          <cell r="AIR24"/>
          <cell r="AIS24"/>
          <cell r="AIT24"/>
          <cell r="AIU24"/>
          <cell r="AIV24"/>
          <cell r="AIW24"/>
          <cell r="AIX24"/>
          <cell r="AIY24"/>
          <cell r="AIZ24"/>
          <cell r="AJA24"/>
          <cell r="AJB24"/>
          <cell r="AJC24"/>
          <cell r="AJD24"/>
          <cell r="AJE24"/>
          <cell r="AJF24"/>
          <cell r="AJG24"/>
          <cell r="AJH24"/>
          <cell r="AJI24"/>
          <cell r="AJJ24"/>
          <cell r="AJK24"/>
          <cell r="AJL24"/>
          <cell r="AJM24"/>
          <cell r="AJN24"/>
          <cell r="AJO24"/>
          <cell r="AJP24"/>
          <cell r="AJQ24"/>
          <cell r="AJR24"/>
          <cell r="AJS24"/>
          <cell r="AJT24"/>
          <cell r="AJU24"/>
          <cell r="AJV24"/>
          <cell r="AJW24"/>
          <cell r="AJX24"/>
          <cell r="AJY24"/>
          <cell r="AJZ24"/>
          <cell r="AKA24"/>
          <cell r="AKB24"/>
          <cell r="AKC24"/>
          <cell r="AKD24"/>
          <cell r="AKE24"/>
          <cell r="AKF24"/>
          <cell r="AKG24"/>
          <cell r="AKH24"/>
          <cell r="AKI24"/>
          <cell r="AKJ24"/>
          <cell r="AKK24"/>
          <cell r="AKL24"/>
          <cell r="AKM24"/>
          <cell r="AKN24"/>
          <cell r="AKO24"/>
          <cell r="AKP24"/>
          <cell r="AKQ24"/>
          <cell r="AKR24"/>
          <cell r="AKS24"/>
          <cell r="AKT24"/>
          <cell r="AKU24"/>
          <cell r="AKV24"/>
          <cell r="AKW24"/>
          <cell r="AKX24"/>
          <cell r="AKY24"/>
          <cell r="AKZ24"/>
          <cell r="ALA24"/>
          <cell r="ALB24"/>
          <cell r="ALC24"/>
          <cell r="ALD24"/>
          <cell r="ALE24"/>
          <cell r="ALF24"/>
          <cell r="ALG24"/>
          <cell r="ALH24"/>
          <cell r="ALI24"/>
          <cell r="ALJ24"/>
          <cell r="ALK24"/>
          <cell r="ALL24"/>
          <cell r="ALM24"/>
          <cell r="ALN24"/>
          <cell r="ALO24"/>
          <cell r="ALP24"/>
          <cell r="ALQ24"/>
          <cell r="ALR24"/>
          <cell r="ALS24"/>
          <cell r="ALT24"/>
          <cell r="ALU24"/>
          <cell r="ALV24"/>
          <cell r="ALW24"/>
          <cell r="ALX24"/>
          <cell r="ALY24"/>
          <cell r="ALZ24"/>
          <cell r="AMA24"/>
          <cell r="AMB24"/>
          <cell r="AMC24"/>
          <cell r="AMD24"/>
          <cell r="AME24"/>
          <cell r="AMF24"/>
          <cell r="AMG24"/>
          <cell r="AMH24"/>
          <cell r="AMI24"/>
          <cell r="AMJ24"/>
          <cell r="AMK24"/>
          <cell r="AML24"/>
          <cell r="AMM24"/>
          <cell r="AMN24"/>
          <cell r="AMO24"/>
          <cell r="AMP24"/>
          <cell r="AMQ24"/>
          <cell r="AMR24"/>
          <cell r="AMS24"/>
          <cell r="AMT24"/>
          <cell r="AMU24"/>
          <cell r="AMV24"/>
          <cell r="AMW24"/>
          <cell r="AMX24"/>
          <cell r="AMY24"/>
          <cell r="AMZ24"/>
          <cell r="ANA24"/>
          <cell r="ANB24"/>
          <cell r="ANC24"/>
          <cell r="AND24"/>
          <cell r="ANE24"/>
          <cell r="ANF24"/>
          <cell r="ANG24"/>
          <cell r="ANH24"/>
          <cell r="ANI24"/>
          <cell r="ANJ24"/>
          <cell r="ANK24"/>
          <cell r="ANL24"/>
          <cell r="ANM24"/>
          <cell r="ANN24"/>
          <cell r="ANO24"/>
          <cell r="ANP24"/>
          <cell r="ANQ24"/>
          <cell r="ANR24"/>
          <cell r="ANS24"/>
          <cell r="ANT24"/>
          <cell r="ANU24"/>
          <cell r="ANV24"/>
          <cell r="ANW24"/>
          <cell r="ANX24"/>
          <cell r="ANY24"/>
          <cell r="ANZ24"/>
          <cell r="AOA24"/>
          <cell r="AOB24"/>
          <cell r="AOC24"/>
          <cell r="AOD24"/>
          <cell r="AOE24"/>
          <cell r="AOF24"/>
          <cell r="AOG24"/>
          <cell r="AOH24"/>
          <cell r="AOI24"/>
          <cell r="AOJ24"/>
          <cell r="AOK24"/>
          <cell r="AOL24"/>
          <cell r="AOM24"/>
          <cell r="AON24"/>
          <cell r="AOO24"/>
          <cell r="AOP24"/>
          <cell r="AOQ24"/>
          <cell r="AOR24"/>
          <cell r="AOS24"/>
          <cell r="AOT24"/>
          <cell r="AOU24"/>
          <cell r="AOV24"/>
          <cell r="AOW24"/>
          <cell r="AOX24"/>
          <cell r="AOY24"/>
          <cell r="AOZ24"/>
          <cell r="APA24"/>
          <cell r="APB24"/>
          <cell r="APC24"/>
          <cell r="APD24"/>
          <cell r="APE24"/>
          <cell r="APF24"/>
          <cell r="APG24"/>
          <cell r="APH24"/>
          <cell r="API24"/>
          <cell r="APJ24"/>
          <cell r="APK24"/>
          <cell r="APL24"/>
          <cell r="APM24"/>
          <cell r="APN24"/>
          <cell r="APO24"/>
          <cell r="APP24"/>
          <cell r="APQ24"/>
          <cell r="APR24"/>
          <cell r="APS24"/>
          <cell r="APT24"/>
          <cell r="APU24">
            <v>5.1526449999999997</v>
          </cell>
          <cell r="APV24">
            <v>5.1463549999999998</v>
          </cell>
          <cell r="APW24">
            <v>5.1463599999999996</v>
          </cell>
          <cell r="APX24">
            <v>5.1345349999999996</v>
          </cell>
          <cell r="APY24">
            <v>4.860455</v>
          </cell>
          <cell r="APZ24">
            <v>4.8733950000000004</v>
          </cell>
          <cell r="AQA24">
            <v>4.8647950000000009</v>
          </cell>
          <cell r="AQB24">
            <v>4.864795</v>
          </cell>
          <cell r="AQC24">
            <v>4.8526499999999997</v>
          </cell>
          <cell r="AQD24">
            <v>5.2663099999999998</v>
          </cell>
          <cell r="AQE24">
            <v>5.2663099999999998</v>
          </cell>
          <cell r="AQF24">
            <v>5.2386800000000004</v>
          </cell>
          <cell r="AQG24">
            <v>5.2309699999999992</v>
          </cell>
          <cell r="AQH24">
            <v>5.3234349999999999</v>
          </cell>
          <cell r="AQI24">
            <v>5.3234300000000001</v>
          </cell>
          <cell r="AQJ24">
            <v>5.2880849999999997</v>
          </cell>
          <cell r="AQK24">
            <v>5.3224749999999998</v>
          </cell>
          <cell r="AQL24">
            <v>5.2611950000000007</v>
          </cell>
          <cell r="AQM24">
            <v>5.362285</v>
          </cell>
          <cell r="AQN24">
            <v>5.3566900000000004</v>
          </cell>
          <cell r="AQO24">
            <v>5.3566900000000004</v>
          </cell>
          <cell r="AQP24">
            <v>5.4299900000000001</v>
          </cell>
          <cell r="AQQ24">
            <v>5.5399900000000004</v>
          </cell>
          <cell r="AQR24">
            <v>5.4022199999999998</v>
          </cell>
          <cell r="AQS24">
            <v>5.3962849999999998</v>
          </cell>
          <cell r="AQT24">
            <v>5.3962849999999998</v>
          </cell>
          <cell r="AQU24">
            <v>5.3150849999999998</v>
          </cell>
          <cell r="AQV24">
            <v>5.3088949999999997</v>
          </cell>
          <cell r="AQW24">
            <v>5.3088949999999997</v>
          </cell>
          <cell r="AQX24">
            <v>5.2960250000000002</v>
          </cell>
          <cell r="AQY24">
            <v>5.4349400000000001</v>
          </cell>
          <cell r="AQZ24">
            <v>5.38659</v>
          </cell>
          <cell r="ARA24">
            <v>5.3839350000000001</v>
          </cell>
          <cell r="ARB24">
            <v>5.38178</v>
          </cell>
          <cell r="ARC24">
            <v>5.4640249999999995</v>
          </cell>
          <cell r="ARD24">
            <v>5.5505949999999995</v>
          </cell>
          <cell r="ARE24">
            <v>5.5349349999999999</v>
          </cell>
          <cell r="ARF24">
            <v>5.5231849999999998</v>
          </cell>
          <cell r="ARG24">
            <v>5.5831099999999996</v>
          </cell>
          <cell r="ARH24">
            <v>5.5720900000000002</v>
          </cell>
          <cell r="ARI24">
            <v>5.5677700000000003</v>
          </cell>
          <cell r="ARJ24">
            <v>5.5678000000000001</v>
          </cell>
          <cell r="ARK24">
            <v>5.6272300000000008</v>
          </cell>
          <cell r="ARL24">
            <v>5.6201299999999996</v>
          </cell>
          <cell r="ARM24">
            <v>5.6846899999999998</v>
          </cell>
          <cell r="ARN24">
            <v>5.6794900000000004</v>
          </cell>
          <cell r="ARO24">
            <v>5.6294900000000005</v>
          </cell>
          <cell r="ARP24">
            <v>5.6244750000000003</v>
          </cell>
          <cell r="ARQ24">
            <v>5.7439450000000001</v>
          </cell>
          <cell r="ARR24">
            <v>5.7196850000000001</v>
          </cell>
          <cell r="ARS24">
            <v>5.7614299999999998</v>
          </cell>
          <cell r="ART24">
            <v>5.7533849999999997</v>
          </cell>
          <cell r="ARU24">
            <v>5.7533899999999996</v>
          </cell>
          <cell r="ARV24">
            <v>6.0124499999999994</v>
          </cell>
          <cell r="ARW24">
            <v>5.9868350000000001</v>
          </cell>
          <cell r="ARX24">
            <v>5.9782799999999998</v>
          </cell>
          <cell r="ARY24">
            <v>5.9700899999999999</v>
          </cell>
          <cell r="ARZ24">
            <v>5.9701000000000004</v>
          </cell>
          <cell r="ASA24">
            <v>5.8933350000000004</v>
          </cell>
          <cell r="ASB24">
            <v>5.9292300000000004</v>
          </cell>
          <cell r="ASC24">
            <v>5.8605049999999999</v>
          </cell>
          <cell r="ASD24">
            <v>5.8605049999999999</v>
          </cell>
          <cell r="ASE24">
            <v>5.845485</v>
          </cell>
          <cell r="ASF24">
            <v>6.0051350000000001</v>
          </cell>
          <cell r="ASG24">
            <v>5.9830350000000001</v>
          </cell>
          <cell r="ASH24">
            <v>5.9642400000000002</v>
          </cell>
          <cell r="ASI24">
            <v>5.964245</v>
          </cell>
          <cell r="ASJ24">
            <v>5.9535299999999998</v>
          </cell>
          <cell r="ASK24">
            <v>6.0321850000000001</v>
          </cell>
          <cell r="ASL24">
            <v>6.0038400000000003</v>
          </cell>
          <cell r="ASM24">
            <v>5.9874499999999999</v>
          </cell>
          <cell r="ASN24">
            <v>5.9776050000000005</v>
          </cell>
          <cell r="ASO24">
            <v>5.9577900000000001</v>
          </cell>
          <cell r="ASP24">
            <v>6.1739350000000002</v>
          </cell>
          <cell r="ASQ24">
            <v>6.1641349999999999</v>
          </cell>
          <cell r="ASR24">
            <v>6.1259049999999995</v>
          </cell>
          <cell r="ASS24">
            <v>6.1166750000000008</v>
          </cell>
          <cell r="AST24">
            <v>6.1166749999999999</v>
          </cell>
          <cell r="ASU24">
            <v>6.4060800000000002</v>
          </cell>
          <cell r="ASV24">
            <v>6.1730750000000008</v>
          </cell>
          <cell r="ASW24">
            <v>6.1638400000000004</v>
          </cell>
          <cell r="ASX24">
            <v>6.1638250000000001</v>
          </cell>
          <cell r="ASY24">
            <v>6.1420899999999996</v>
          </cell>
          <cell r="ASZ24">
            <v>6.5134749999999997</v>
          </cell>
          <cell r="ATA24">
            <v>6.4756800000000005</v>
          </cell>
          <cell r="ATB24">
            <v>6.496435</v>
          </cell>
          <cell r="ATC24">
            <v>6.4921950000000006</v>
          </cell>
          <cell r="ATD24">
            <v>6.5234450000000006</v>
          </cell>
          <cell r="ATE24">
            <v>6.5130400000000002</v>
          </cell>
          <cell r="ATF24">
            <v>6.4571100000000001</v>
          </cell>
          <cell r="ATG24">
            <v>6.4821099999999996</v>
          </cell>
          <cell r="ATH24">
            <v>6.4821</v>
          </cell>
          <cell r="ATI24">
            <v>6.4821099999999996</v>
          </cell>
          <cell r="ATJ24">
            <v>6.41594</v>
          </cell>
          <cell r="ATK24">
            <v>6.4159350000000002</v>
          </cell>
          <cell r="ATL24">
            <v>6.3747499999999997</v>
          </cell>
          <cell r="ATM24">
            <v>6.3649800000000001</v>
          </cell>
          <cell r="ATN24">
            <v>6.3649800000000001</v>
          </cell>
          <cell r="ATO24">
            <v>6.6994400000000001</v>
          </cell>
          <cell r="ATP24">
            <v>6.6498850000000003</v>
          </cell>
          <cell r="ATQ24">
            <v>6.64093</v>
          </cell>
          <cell r="ATR24">
            <v>6.6328399999999998</v>
          </cell>
          <cell r="ATS24">
            <v>6.6164800000000001</v>
          </cell>
          <cell r="ATT24">
            <v>6.5847949999999997</v>
          </cell>
          <cell r="ATU24">
            <v>6.5759949999999998</v>
          </cell>
          <cell r="ATV24">
            <v>6.5704900000000004</v>
          </cell>
          <cell r="ATW24">
            <v>6.6020300000000001</v>
          </cell>
          <cell r="ATX24">
            <v>6.5985449999999997</v>
          </cell>
          <cell r="ATY24">
            <v>6.5590250000000001</v>
          </cell>
          <cell r="ATZ24">
            <v>6.5525000000000002</v>
          </cell>
          <cell r="AUA24">
            <v>6.5447350000000002</v>
          </cell>
          <cell r="AUB24">
            <v>6.5367800000000003</v>
          </cell>
          <cell r="AUC24">
            <v>6.6175949999999997</v>
          </cell>
          <cell r="AUD24">
            <v>6.5899350000000005</v>
          </cell>
          <cell r="AUE24">
            <v>6.7013350000000003</v>
          </cell>
          <cell r="AUF24">
            <v>6.6917900000000001</v>
          </cell>
          <cell r="AUG24">
            <v>6.7893849999999993</v>
          </cell>
          <cell r="AUH24">
            <v>6.8570849999999997</v>
          </cell>
          <cell r="AUI24">
            <v>6.8050350000000002</v>
          </cell>
          <cell r="AUJ24">
            <v>6.80504</v>
          </cell>
          <cell r="AUK24">
            <v>6.7855850000000002</v>
          </cell>
          <cell r="AUL24">
            <v>6.7772950000000005</v>
          </cell>
          <cell r="AUM24">
            <v>6.91784</v>
          </cell>
          <cell r="AUN24">
            <v>6.8050350000000002</v>
          </cell>
          <cell r="AUO24">
            <v>6.8050350000000002</v>
          </cell>
          <cell r="AUP24">
            <v>6.7913399999999999</v>
          </cell>
          <cell r="AUQ24">
            <v>6.8453900000000001</v>
          </cell>
          <cell r="AUR24">
            <v>6.8453900000000001</v>
          </cell>
          <cell r="AUS24">
            <v>6.6510400000000001</v>
          </cell>
          <cell r="AUT24">
            <v>6.6461950000000005</v>
          </cell>
          <cell r="AUU24">
            <v>6.6337449999999993</v>
          </cell>
          <cell r="AUV24">
            <v>6.7186349999999999</v>
          </cell>
          <cell r="AUW24">
            <v>6.8658850000000005</v>
          </cell>
          <cell r="AUX24">
            <v>6.8551850000000005</v>
          </cell>
          <cell r="AUY24">
            <v>6.8451950000000004</v>
          </cell>
          <cell r="AUZ24">
            <v>6.8345350000000007</v>
          </cell>
          <cell r="AVA24">
            <v>6.8890000000000002</v>
          </cell>
          <cell r="AVB24">
            <v>6.9928949999999999</v>
          </cell>
          <cell r="AVC24">
            <v>6.8564399999999992</v>
          </cell>
          <cell r="AVD24">
            <v>6.8443350000000001</v>
          </cell>
          <cell r="AVE24">
            <v>6.8328850000000001</v>
          </cell>
          <cell r="AVF24">
            <v>6.9222549999999998</v>
          </cell>
          <cell r="AVG24">
            <v>7.37798</v>
          </cell>
          <cell r="AVH24">
            <v>7.3779849999999998</v>
          </cell>
          <cell r="AVI24">
            <v>7.4107850000000006</v>
          </cell>
          <cell r="AVJ24">
            <v>7.3975400000000002</v>
          </cell>
          <cell r="AVK24">
            <v>7.3687449999999997</v>
          </cell>
          <cell r="AVL24">
            <v>7.3221400000000001</v>
          </cell>
          <cell r="AVM24">
            <v>7.2263450000000002</v>
          </cell>
          <cell r="AVN24">
            <v>7.2113300000000002</v>
          </cell>
          <cell r="AVO24">
            <v>7.2113300000000002</v>
          </cell>
          <cell r="AVP24">
            <v>7.4005899999999993</v>
          </cell>
          <cell r="AVQ24">
            <v>7.37141</v>
          </cell>
          <cell r="AVR24">
            <v>7.3714250000000003</v>
          </cell>
          <cell r="AVS24">
            <v>7.3526449999999999</v>
          </cell>
          <cell r="AVT24">
            <v>7.3409200000000006</v>
          </cell>
          <cell r="AVU24">
            <v>7.1930399999999999</v>
          </cell>
          <cell r="AVV24">
            <v>7.3455449999999995</v>
          </cell>
          <cell r="AVW24">
            <v>7.3144349999999996</v>
          </cell>
          <cell r="AVX24">
            <v>7.3009550000000001</v>
          </cell>
          <cell r="AVY24">
            <v>7.3249399999999998</v>
          </cell>
          <cell r="AVZ24">
            <v>7.6154449999999994</v>
          </cell>
          <cell r="AWA24">
            <v>7.5819399999999995</v>
          </cell>
          <cell r="AWB24">
            <v>7.5495299999999999</v>
          </cell>
          <cell r="AWC24">
            <v>7.5381900000000002</v>
          </cell>
          <cell r="AWD24">
            <v>7.5291399999999999</v>
          </cell>
          <cell r="AWE24">
            <v>7.6223749999999999</v>
          </cell>
          <cell r="AWF24">
            <v>7.5907350000000005</v>
          </cell>
          <cell r="AWG24">
            <v>7.5777350000000006</v>
          </cell>
          <cell r="AWH24">
            <v>7.56975</v>
          </cell>
          <cell r="AWI24">
            <v>7.6013400000000004</v>
          </cell>
          <cell r="AWJ24">
            <v>7.8772349999999998</v>
          </cell>
          <cell r="AWK24">
            <v>7.8672450000000005</v>
          </cell>
          <cell r="AWL24">
            <v>7.8471899999999994</v>
          </cell>
          <cell r="AWM24">
            <v>7.8381499999999997</v>
          </cell>
          <cell r="AWN24">
            <v>7.8381299999999996</v>
          </cell>
          <cell r="AWO24">
            <v>7.9560750000000002</v>
          </cell>
          <cell r="AWP24">
            <v>7.8585899999999995</v>
          </cell>
          <cell r="AWQ24">
            <v>7.8387449999999994</v>
          </cell>
          <cell r="AWR24">
            <v>7.82979</v>
          </cell>
          <cell r="AWS24">
            <v>7.8819400000000002</v>
          </cell>
          <cell r="AWT24">
            <v>8.2012450000000001</v>
          </cell>
          <cell r="AWU24">
            <v>7.9591950000000002</v>
          </cell>
          <cell r="AWV24">
            <v>7.95024</v>
          </cell>
          <cell r="AWW24">
            <v>7.9502550000000003</v>
          </cell>
          <cell r="AWX24">
            <v>7.9329999999999998</v>
          </cell>
          <cell r="AWY24">
            <v>8.0743299999999998</v>
          </cell>
          <cell r="AWZ24">
            <v>7.98034</v>
          </cell>
          <cell r="AXA24">
            <v>7.9803449999999998</v>
          </cell>
          <cell r="AXB24">
            <v>7.91974</v>
          </cell>
          <cell r="AXC24">
            <v>7.91974</v>
          </cell>
          <cell r="AXD24">
            <v>7.8731600000000004</v>
          </cell>
          <cell r="AXE24">
            <v>7.8636850000000003</v>
          </cell>
          <cell r="AXF24">
            <v>7.8585849999999997</v>
          </cell>
          <cell r="AXG24">
            <v>8.0089249999999996</v>
          </cell>
          <cell r="AXH24">
            <v>7.8679899999999998</v>
          </cell>
          <cell r="AXI24">
            <v>7.8293200000000001</v>
          </cell>
          <cell r="AXJ24">
            <v>7.8193850000000005</v>
          </cell>
          <cell r="AXK24">
            <v>7.8193850000000005</v>
          </cell>
          <cell r="AXL24">
            <v>7.9466249999999992</v>
          </cell>
          <cell r="AXM24"/>
          <cell r="AXN24"/>
          <cell r="AXO24"/>
          <cell r="AXP24"/>
          <cell r="AXQ24"/>
          <cell r="AXR24"/>
          <cell r="AXS24"/>
          <cell r="AXT24"/>
          <cell r="AXU24"/>
          <cell r="AXV24"/>
          <cell r="AXW24"/>
          <cell r="AXX24"/>
          <cell r="AXY24"/>
          <cell r="AXZ24"/>
          <cell r="AYA24"/>
          <cell r="AYB24"/>
          <cell r="AYC24"/>
          <cell r="AYD24"/>
          <cell r="AYE24"/>
          <cell r="AYF24"/>
          <cell r="AYG24"/>
          <cell r="AYH24"/>
          <cell r="AYI24"/>
          <cell r="AYJ24"/>
          <cell r="AYK24"/>
        </row>
        <row r="25">
          <cell r="A25" t="str">
            <v>GT273/01Jul22</v>
          </cell>
          <cell r="B25">
            <v>45016</v>
          </cell>
          <cell r="C25">
            <v>7.4216566666666663</v>
          </cell>
          <cell r="D25">
            <v>7.4216533333333325</v>
          </cell>
          <cell r="E25">
            <v>7.4149899999999995</v>
          </cell>
          <cell r="F25">
            <v>7.4149933333333324</v>
          </cell>
          <cell r="G25">
            <v>7.4216533333333343</v>
          </cell>
          <cell r="H25">
            <v>7.4283166666666673</v>
          </cell>
          <cell r="I25">
            <v>7.4283299999999999</v>
          </cell>
          <cell r="J25">
            <v>7.3274850000000002</v>
          </cell>
          <cell r="K25">
            <v>7.4216499999999996</v>
          </cell>
          <cell r="L25">
            <v>7.6324899999999998</v>
          </cell>
          <cell r="M25">
            <v>7.6074900000000003</v>
          </cell>
          <cell r="N25">
            <v>7.6024849999999997</v>
          </cell>
          <cell r="O25">
            <v>7.6024750000000001</v>
          </cell>
          <cell r="P25">
            <v>7.6024799999999999</v>
          </cell>
          <cell r="Q25">
            <v>7.5974849999999998</v>
          </cell>
          <cell r="R25">
            <v>7.6174850000000003</v>
          </cell>
          <cell r="S25">
            <v>7.6174850000000003</v>
          </cell>
          <cell r="T25">
            <v>7.4116500000000007</v>
          </cell>
          <cell r="U25">
            <v>7.4116533333333336</v>
          </cell>
          <cell r="V25">
            <v>7.4249866666666664</v>
          </cell>
          <cell r="W25">
            <v>7.4016566666666668</v>
          </cell>
          <cell r="X25">
            <v>7.401653333333333</v>
          </cell>
          <cell r="Y25">
            <v>7.401653333333333</v>
          </cell>
          <cell r="Z25">
            <v>7.401653333333333</v>
          </cell>
          <cell r="AA25">
            <v>7.4049933333333335</v>
          </cell>
          <cell r="AB25">
            <v>7.4049933333333335</v>
          </cell>
          <cell r="AC25">
            <v>7.3274800000000004</v>
          </cell>
          <cell r="AD25">
            <v>7.3274800000000004</v>
          </cell>
          <cell r="AE25">
            <v>7.3224900000000002</v>
          </cell>
          <cell r="AF25">
            <v>7.4083266666666665</v>
          </cell>
          <cell r="AG25">
            <v>7.4083233333333327</v>
          </cell>
          <cell r="AH25">
            <v>7.401653333333333</v>
          </cell>
          <cell r="AI25">
            <v>7.4049933333333335</v>
          </cell>
          <cell r="AJ25">
            <v>7.4016566666666668</v>
          </cell>
          <cell r="AK25">
            <v>7.4016566666666668</v>
          </cell>
          <cell r="AL25">
            <v>7.4016599999999997</v>
          </cell>
          <cell r="AM25">
            <v>7.401653333333333</v>
          </cell>
          <cell r="AN25">
            <v>7.4149933333333324</v>
          </cell>
          <cell r="AO25">
            <v>7.4583266666666672</v>
          </cell>
          <cell r="AP25">
            <v>7.4583200000000005</v>
          </cell>
          <cell r="AQ25">
            <v>7.402495</v>
          </cell>
          <cell r="AR25">
            <v>7.8049900000000001</v>
          </cell>
          <cell r="AS25">
            <v>7.82498</v>
          </cell>
          <cell r="AT25">
            <v>7.8749700000000002</v>
          </cell>
          <cell r="AU25">
            <v>7.8524849999999997</v>
          </cell>
          <cell r="AV25">
            <v>7.8524849999999997</v>
          </cell>
          <cell r="AW25">
            <v>7.8524799999999999</v>
          </cell>
          <cell r="AX25">
            <v>7.8774850000000001</v>
          </cell>
          <cell r="AY25">
            <v>7.8824749999999995</v>
          </cell>
          <cell r="AZ25">
            <v>7.882485</v>
          </cell>
          <cell r="BA25">
            <v>7.882485</v>
          </cell>
          <cell r="BB25">
            <v>7.9974800000000004</v>
          </cell>
          <cell r="BC25">
            <v>8.01248</v>
          </cell>
          <cell r="BD25">
            <v>8.0124849999999999</v>
          </cell>
          <cell r="BE25">
            <v>8.0124849999999999</v>
          </cell>
          <cell r="BF25">
            <v>8.0124899999999997</v>
          </cell>
          <cell r="BG25">
            <v>8.0124849999999999</v>
          </cell>
          <cell r="BH25">
            <v>8.01248</v>
          </cell>
          <cell r="BI25">
            <v>7.9774900000000004</v>
          </cell>
          <cell r="BJ25">
            <v>7.9774849999999997</v>
          </cell>
          <cell r="BK25">
            <v>7.9724850000000007</v>
          </cell>
          <cell r="BL25">
            <v>7.9724849999999998</v>
          </cell>
          <cell r="BM25">
            <v>7.9574850000000001</v>
          </cell>
          <cell r="BN25">
            <v>7.90001</v>
          </cell>
          <cell r="BO25">
            <v>7.8899900000000001</v>
          </cell>
          <cell r="BP25">
            <v>7.8699899999999996</v>
          </cell>
          <cell r="BQ25">
            <v>7.86998</v>
          </cell>
          <cell r="BR25">
            <v>7.8599899999999998</v>
          </cell>
          <cell r="BS25">
            <v>7.9399925000000007</v>
          </cell>
          <cell r="BT25">
            <v>7.9249900000000002</v>
          </cell>
          <cell r="BU25">
            <v>7.9249900000000002</v>
          </cell>
          <cell r="BV25">
            <v>7.9249799999999997</v>
          </cell>
          <cell r="BW25">
            <v>7.9249900000000002</v>
          </cell>
          <cell r="BX25">
            <v>7.97499</v>
          </cell>
          <cell r="BY25">
            <v>7.9999700000000002</v>
          </cell>
          <cell r="BZ25">
            <v>7.9999700000000002</v>
          </cell>
          <cell r="CA25">
            <v>7.9999700000000002</v>
          </cell>
          <cell r="CB25">
            <v>7.9999599999999997</v>
          </cell>
          <cell r="CC25">
            <v>7.9799749999999996</v>
          </cell>
          <cell r="CD25">
            <v>7.9049999999999994</v>
          </cell>
          <cell r="CE25">
            <v>7.8949999999999996</v>
          </cell>
          <cell r="CF25">
            <v>7.89499</v>
          </cell>
          <cell r="CG25">
            <v>7.8899949999999999</v>
          </cell>
          <cell r="CH25">
            <v>7.9399800000000003</v>
          </cell>
          <cell r="CI25">
            <v>7.959975</v>
          </cell>
          <cell r="CJ25">
            <v>7.959975</v>
          </cell>
          <cell r="CK25">
            <v>7.944985</v>
          </cell>
          <cell r="CL25">
            <v>7.9449749999999995</v>
          </cell>
          <cell r="CM25">
            <v>7.9399800000000003</v>
          </cell>
          <cell r="CN25">
            <v>7.9399800000000003</v>
          </cell>
          <cell r="CO25">
            <v>7.9299900000000001</v>
          </cell>
          <cell r="CP25">
            <v>7.9299750000000007</v>
          </cell>
          <cell r="CQ25">
            <v>7.9249849999999995</v>
          </cell>
          <cell r="CR25">
            <v>8.0399750000000001</v>
          </cell>
          <cell r="CS25">
            <v>8.0099800000000005</v>
          </cell>
          <cell r="CT25">
            <v>8.0099800000000005</v>
          </cell>
          <cell r="CU25">
            <v>7.9999700000000002</v>
          </cell>
          <cell r="CV25">
            <v>7.99498</v>
          </cell>
          <cell r="CW25">
            <v>7.99498</v>
          </cell>
          <cell r="CX25">
            <v>8.0999750000000006</v>
          </cell>
          <cell r="CY25">
            <v>8.0899800000000006</v>
          </cell>
          <cell r="CZ25">
            <v>8.0899800000000006</v>
          </cell>
          <cell r="DA25">
            <v>8.084975</v>
          </cell>
          <cell r="DB25">
            <v>8.1099800000000002</v>
          </cell>
          <cell r="DC25">
            <v>8.1099750000000004</v>
          </cell>
          <cell r="DD25">
            <v>8.07498</v>
          </cell>
          <cell r="DE25">
            <v>8.0749750000000002</v>
          </cell>
          <cell r="DF25">
            <v>8.07498</v>
          </cell>
          <cell r="DG25">
            <v>8.1099749999999986</v>
          </cell>
          <cell r="DH25">
            <v>8.1199700000000004</v>
          </cell>
          <cell r="DI25">
            <v>8.1149750000000012</v>
          </cell>
          <cell r="DJ25">
            <v>8.1149750000000012</v>
          </cell>
          <cell r="DK25">
            <v>8.1099800000000002</v>
          </cell>
          <cell r="DL25">
            <v>8.1449800000000003</v>
          </cell>
          <cell r="DM25">
            <v>8.129975</v>
          </cell>
          <cell r="DN25">
            <v>8.1249749999999992</v>
          </cell>
          <cell r="DO25">
            <v>8.1249749999999992</v>
          </cell>
          <cell r="DP25">
            <v>8.11998</v>
          </cell>
          <cell r="DQ25">
            <v>8.0899800000000006</v>
          </cell>
          <cell r="DR25">
            <v>8.0849700000000002</v>
          </cell>
          <cell r="DS25">
            <v>8.0799799999999991</v>
          </cell>
          <cell r="DT25">
            <v>8.0749750000000002</v>
          </cell>
          <cell r="DU25">
            <v>8.0749700000000004</v>
          </cell>
          <cell r="DV25">
            <v>8.0649800000000003</v>
          </cell>
          <cell r="DW25">
            <v>8.0649750000000004</v>
          </cell>
          <cell r="DX25">
            <v>8.0649850000000001</v>
          </cell>
          <cell r="DY25">
            <v>8.0099750000000007</v>
          </cell>
          <cell r="DZ25">
            <v>8.0049849999999996</v>
          </cell>
          <cell r="EA25">
            <v>8.0049799999999998</v>
          </cell>
          <cell r="EB25">
            <v>7.9999850000000006</v>
          </cell>
          <cell r="EC25">
            <v>8.0549850000000003</v>
          </cell>
          <cell r="ED25">
            <v>7.9449899999999998</v>
          </cell>
          <cell r="EE25">
            <v>7.9949750000000002</v>
          </cell>
          <cell r="EF25">
            <v>7.9899700000000005</v>
          </cell>
          <cell r="EG25">
            <v>7.9899750000000003</v>
          </cell>
          <cell r="EH25">
            <v>7.9149900000000004</v>
          </cell>
          <cell r="EI25">
            <v>7.9399800000000003</v>
          </cell>
          <cell r="EJ25">
            <v>7.9349799999999995</v>
          </cell>
          <cell r="EK25">
            <v>7.9349799999999995</v>
          </cell>
          <cell r="EL25">
            <v>8.2149900000000002</v>
          </cell>
          <cell r="EM25">
            <v>8.224965000000001</v>
          </cell>
          <cell r="EN25">
            <v>8.2249750000000006</v>
          </cell>
          <cell r="EO25">
            <v>8.2249850000000002</v>
          </cell>
          <cell r="EP25">
            <v>8.2249750000000006</v>
          </cell>
          <cell r="EQ25">
            <v>8.188485</v>
          </cell>
          <cell r="ER25">
            <v>8.1884799999999984</v>
          </cell>
          <cell r="ES25">
            <v>8.1884799999999984</v>
          </cell>
          <cell r="ET25">
            <v>8.1894799999999996</v>
          </cell>
          <cell r="EU25">
            <v>8.1894749999999998</v>
          </cell>
          <cell r="EV25">
            <v>8.1894749999999998</v>
          </cell>
          <cell r="EW25">
            <v>8.1894799999999996</v>
          </cell>
          <cell r="EX25">
            <v>8.1894799999999996</v>
          </cell>
          <cell r="EY25">
            <v>8.1899699999999989</v>
          </cell>
          <cell r="EZ25">
            <v>8.1899750000000004</v>
          </cell>
          <cell r="FA25">
            <v>8.1899799999999985</v>
          </cell>
          <cell r="FB25">
            <v>8.1899799999999985</v>
          </cell>
          <cell r="FC25">
            <v>8.1974649999999993</v>
          </cell>
          <cell r="FD25">
            <v>8.1799750000000007</v>
          </cell>
          <cell r="FE25">
            <v>8.1749700000000001</v>
          </cell>
          <cell r="FF25">
            <v>8.1749700000000001</v>
          </cell>
          <cell r="FG25">
            <v>8.1749799999999997</v>
          </cell>
          <cell r="FH25">
            <v>8.1699699999999993</v>
          </cell>
          <cell r="FI25">
            <v>8.1549750000000003</v>
          </cell>
          <cell r="FJ25">
            <v>8.1499749999999995</v>
          </cell>
          <cell r="FK25">
            <v>8.1249850000000006</v>
          </cell>
          <cell r="FL25">
            <v>8.1249900000000004</v>
          </cell>
          <cell r="FM25">
            <v>8.1249850000000006</v>
          </cell>
          <cell r="FN25">
            <v>8.0999750000000006</v>
          </cell>
          <cell r="FO25">
            <v>8.0949799999999996</v>
          </cell>
          <cell r="FP25">
            <v>8.0949899999999992</v>
          </cell>
          <cell r="FQ25">
            <v>8.089970000000001</v>
          </cell>
          <cell r="FR25">
            <v>8.0499749999999999</v>
          </cell>
          <cell r="FS25">
            <v>8.0499749999999999</v>
          </cell>
          <cell r="FT25">
            <v>8.0449799999999989</v>
          </cell>
          <cell r="FU25">
            <v>8.0449699999999993</v>
          </cell>
          <cell r="FV25">
            <v>8.0449799999999989</v>
          </cell>
          <cell r="FW25">
            <v>8.0499949999999991</v>
          </cell>
          <cell r="FX25">
            <v>8.0499749999999999</v>
          </cell>
          <cell r="FY25">
            <v>8.0449799999999989</v>
          </cell>
          <cell r="FZ25">
            <v>8.0449900000000003</v>
          </cell>
          <cell r="GA25">
            <v>8.0299800000000001</v>
          </cell>
          <cell r="GB25">
            <v>8.0599799999999995</v>
          </cell>
          <cell r="GC25">
            <v>8.0599899999999991</v>
          </cell>
          <cell r="GD25">
            <v>8.0549750000000007</v>
          </cell>
          <cell r="GE25">
            <v>8.0549749999999989</v>
          </cell>
          <cell r="GF25">
            <v>8.0599899999999991</v>
          </cell>
          <cell r="GG25">
            <v>8.0149749999999997</v>
          </cell>
          <cell r="GH25">
            <v>8.0099850000000004</v>
          </cell>
          <cell r="GI25">
            <v>8.0099850000000004</v>
          </cell>
          <cell r="GJ25">
            <v>8.0099850000000004</v>
          </cell>
          <cell r="GK25">
            <v>7.9599899999999995</v>
          </cell>
          <cell r="GL25">
            <v>7.8649749999999994</v>
          </cell>
          <cell r="GM25">
            <v>7.8649699999999996</v>
          </cell>
          <cell r="GN25">
            <v>7.8599750000000004</v>
          </cell>
          <cell r="GO25">
            <v>7.8799799999999998</v>
          </cell>
          <cell r="GP25">
            <v>7.8599800000000002</v>
          </cell>
          <cell r="GQ25">
            <v>7.8549799999999994</v>
          </cell>
          <cell r="GR25">
            <v>7.8549749999999996</v>
          </cell>
          <cell r="GS25">
            <v>7.8499850000000002</v>
          </cell>
          <cell r="GT25">
            <v>7.7899700000000003</v>
          </cell>
          <cell r="GU25">
            <v>7.7799750000000003</v>
          </cell>
          <cell r="GV25">
            <v>7.7699850000000001</v>
          </cell>
          <cell r="GW25">
            <v>7.7699850000000001</v>
          </cell>
          <cell r="GX25">
            <v>7.76999</v>
          </cell>
          <cell r="GY25">
            <v>7.82498</v>
          </cell>
          <cell r="GZ25">
            <v>7.8249700000000004</v>
          </cell>
          <cell r="HA25">
            <v>7.82498</v>
          </cell>
          <cell r="HB25">
            <v>7.8199699999999996</v>
          </cell>
          <cell r="HC25">
            <v>7.8199699999999996</v>
          </cell>
          <cell r="HD25">
            <v>7.819985</v>
          </cell>
          <cell r="HE25">
            <v>7.8149800000000003</v>
          </cell>
          <cell r="HF25">
            <v>7.8149850000000001</v>
          </cell>
          <cell r="HG25">
            <v>7.7949799999999998</v>
          </cell>
          <cell r="HH25">
            <v>7.7949850000000005</v>
          </cell>
          <cell r="HI25">
            <v>7.8149800000000003</v>
          </cell>
          <cell r="HJ25">
            <v>7.794975</v>
          </cell>
          <cell r="HK25">
            <v>7.7899799999999999</v>
          </cell>
          <cell r="HL25">
            <v>7.7899849999999997</v>
          </cell>
          <cell r="HM25">
            <v>7.7899750000000001</v>
          </cell>
          <cell r="HN25">
            <v>7.7949900000000003</v>
          </cell>
          <cell r="HO25">
            <v>7.7699850000000001</v>
          </cell>
          <cell r="HP25">
            <v>7.76999</v>
          </cell>
          <cell r="HQ25">
            <v>7.7649799999999995</v>
          </cell>
          <cell r="HR25">
            <v>7.8149850000000001</v>
          </cell>
          <cell r="HS25">
            <v>7.8149800000000003</v>
          </cell>
          <cell r="HT25">
            <v>7.8149850000000001</v>
          </cell>
          <cell r="HU25">
            <v>7.8149800000000003</v>
          </cell>
          <cell r="HV25">
            <v>7.82498</v>
          </cell>
          <cell r="HW25">
            <v>7.82498</v>
          </cell>
          <cell r="HX25">
            <v>7.82498</v>
          </cell>
          <cell r="HY25">
            <v>7.819985</v>
          </cell>
          <cell r="HZ25">
            <v>7.8199749999999995</v>
          </cell>
          <cell r="IA25">
            <v>7.8199800000000002</v>
          </cell>
          <cell r="IB25">
            <v>7.7949799999999998</v>
          </cell>
          <cell r="IC25">
            <v>7.7899799999999999</v>
          </cell>
          <cell r="ID25">
            <v>7.7899849999999997</v>
          </cell>
          <cell r="IE25">
            <v>7.78498</v>
          </cell>
          <cell r="IF25">
            <v>7.7849900000000005</v>
          </cell>
          <cell r="IG25">
            <v>7.8399900000000002</v>
          </cell>
          <cell r="IH25">
            <v>7.8399700000000001</v>
          </cell>
          <cell r="II25">
            <v>7.7799899999999997</v>
          </cell>
          <cell r="IJ25">
            <v>7.7799800000000001</v>
          </cell>
          <cell r="IK25">
            <v>7.7799899999999997</v>
          </cell>
          <cell r="IL25">
            <v>7.7749749999999995</v>
          </cell>
          <cell r="IM25">
            <v>7.7749900000000007</v>
          </cell>
          <cell r="IN25">
            <v>7.7749749999999995</v>
          </cell>
          <cell r="IO25">
            <v>7.7899750000000001</v>
          </cell>
          <cell r="IP25">
            <v>7.7899849999999997</v>
          </cell>
          <cell r="IQ25">
            <v>7.7849699999999995</v>
          </cell>
          <cell r="IR25">
            <v>7.78498</v>
          </cell>
          <cell r="IS25">
            <v>7.7849850000000007</v>
          </cell>
          <cell r="IT25">
            <v>7.7549799999999998</v>
          </cell>
          <cell r="IU25">
            <v>7.7499900000000004</v>
          </cell>
          <cell r="IV25">
            <v>7.74498</v>
          </cell>
          <cell r="IW25">
            <v>7.7449949999999994</v>
          </cell>
          <cell r="IX25">
            <v>7.7449849999999998</v>
          </cell>
          <cell r="IY25">
            <v>7.7599749999999998</v>
          </cell>
          <cell r="IZ25">
            <v>7.7549849999999996</v>
          </cell>
          <cell r="JA25">
            <v>7.7549899999999994</v>
          </cell>
          <cell r="JB25">
            <v>7.7499950000000002</v>
          </cell>
          <cell r="JC25">
            <v>7.7499850000000006</v>
          </cell>
          <cell r="JD25">
            <v>7.78498</v>
          </cell>
          <cell r="JE25">
            <v>7.7599850000000004</v>
          </cell>
          <cell r="JF25">
            <v>7.754975</v>
          </cell>
          <cell r="JG25">
            <v>7.7499850000000006</v>
          </cell>
          <cell r="JH25">
            <v>7.7499700000000002</v>
          </cell>
          <cell r="JI25">
            <v>7.78498</v>
          </cell>
          <cell r="JJ25">
            <v>7.7699800000000003</v>
          </cell>
          <cell r="JK25">
            <v>7.7649799999999995</v>
          </cell>
          <cell r="JL25">
            <v>7.8299799999999999</v>
          </cell>
          <cell r="JM25">
            <v>7.8299850000000006</v>
          </cell>
          <cell r="JN25">
            <v>7.8299799999999999</v>
          </cell>
          <cell r="JO25">
            <v>7.8199950000000005</v>
          </cell>
          <cell r="JP25">
            <v>7.8149850000000001</v>
          </cell>
          <cell r="JQ25">
            <v>7.8074849999999998</v>
          </cell>
          <cell r="JR25">
            <v>7.8049749999999998</v>
          </cell>
          <cell r="JS25">
            <v>7.8399799999999997</v>
          </cell>
          <cell r="JT25">
            <v>7.7999849999999995</v>
          </cell>
          <cell r="JU25">
            <v>7.7949850000000005</v>
          </cell>
          <cell r="JV25">
            <v>7.7949950000000001</v>
          </cell>
          <cell r="JW25">
            <v>7.7899799999999999</v>
          </cell>
          <cell r="JX25">
            <v>7.8199899999999998</v>
          </cell>
          <cell r="JY25">
            <v>7.7949850000000005</v>
          </cell>
          <cell r="JZ25">
            <v>7.794975</v>
          </cell>
          <cell r="KA25">
            <v>7.7899750000000001</v>
          </cell>
          <cell r="KB25">
            <v>7.7899700000000003</v>
          </cell>
          <cell r="KC25">
            <v>7.7849850000000007</v>
          </cell>
          <cell r="KD25">
            <v>7.7850000000000001</v>
          </cell>
          <cell r="KE25">
            <v>7.7799899999999997</v>
          </cell>
          <cell r="KF25">
            <v>7.7799899999999997</v>
          </cell>
          <cell r="KG25">
            <v>7.7799899999999997</v>
          </cell>
          <cell r="KH25">
            <v>7.7849850000000007</v>
          </cell>
          <cell r="KI25">
            <v>7.7649850000000002</v>
          </cell>
          <cell r="KJ25">
            <v>7.7549849999999996</v>
          </cell>
          <cell r="KK25">
            <v>7.9049750000000003</v>
          </cell>
          <cell r="KL25">
            <v>7.9049750000000003</v>
          </cell>
          <cell r="KM25">
            <v>7.8949850000000001</v>
          </cell>
          <cell r="KN25">
            <v>7.8949949999999998</v>
          </cell>
          <cell r="KO25">
            <v>7.8899799999999995</v>
          </cell>
          <cell r="KP25">
            <v>7.8849800000000005</v>
          </cell>
          <cell r="KQ25">
            <v>7.8849850000000004</v>
          </cell>
          <cell r="KR25">
            <v>7.879975</v>
          </cell>
          <cell r="KS25">
            <v>7.8699849999999998</v>
          </cell>
          <cell r="KT25">
            <v>7.8699849999999998</v>
          </cell>
          <cell r="KU25">
            <v>7.86998</v>
          </cell>
          <cell r="KV25">
            <v>7.8599899999999998</v>
          </cell>
          <cell r="KW25">
            <v>7.8549800000000003</v>
          </cell>
          <cell r="KX25">
            <v>7.8549899999999999</v>
          </cell>
          <cell r="KY25">
            <v>7.8499850000000002</v>
          </cell>
          <cell r="KZ25">
            <v>7.8449799999999996</v>
          </cell>
          <cell r="LA25">
            <v>7.8399749999999999</v>
          </cell>
          <cell r="LB25">
            <v>7.8399900000000002</v>
          </cell>
          <cell r="LC25">
            <v>8.0699849999999991</v>
          </cell>
          <cell r="LD25">
            <v>8.0649850000000001</v>
          </cell>
          <cell r="LE25">
            <v>8.0599799999999995</v>
          </cell>
          <cell r="LF25">
            <v>8.0549800000000005</v>
          </cell>
          <cell r="LG25">
            <v>8.0399750000000001</v>
          </cell>
          <cell r="LH25">
            <v>8.0299750000000003</v>
          </cell>
          <cell r="LI25">
            <v>8.0199749999999987</v>
          </cell>
          <cell r="LJ25">
            <v>8.0199800000000003</v>
          </cell>
          <cell r="LK25">
            <v>8.0199749999999987</v>
          </cell>
          <cell r="LL25">
            <v>8.0349800000000009</v>
          </cell>
          <cell r="LM25">
            <v>7.919975</v>
          </cell>
          <cell r="LN25">
            <v>7.9199699999999993</v>
          </cell>
          <cell r="LO25">
            <v>7.9149750000000001</v>
          </cell>
          <cell r="LP25">
            <v>7.9099849999999998</v>
          </cell>
          <cell r="LQ25">
            <v>7.8149949999999997</v>
          </cell>
          <cell r="LR25">
            <v>7.8099799999999995</v>
          </cell>
          <cell r="LS25">
            <v>7.7499900000000004</v>
          </cell>
          <cell r="LT25">
            <v>7.7399800000000001</v>
          </cell>
          <cell r="LU25">
            <v>7.7399800000000001</v>
          </cell>
          <cell r="LV25">
            <v>7.7399850000000008</v>
          </cell>
          <cell r="LW25">
            <v>7.8599899999999998</v>
          </cell>
          <cell r="LX25">
            <v>7.859985</v>
          </cell>
          <cell r="LY25">
            <v>7.8549850000000001</v>
          </cell>
          <cell r="LZ25">
            <v>7.8549850000000001</v>
          </cell>
          <cell r="MA25">
            <v>7.8499800000000004</v>
          </cell>
          <cell r="MB25">
            <v>7.8849850000000004</v>
          </cell>
          <cell r="MC25">
            <v>7.8399850000000004</v>
          </cell>
          <cell r="MD25">
            <v>7.834975</v>
          </cell>
          <cell r="ME25">
            <v>7.834975</v>
          </cell>
          <cell r="MF25">
            <v>7.8349799999999998</v>
          </cell>
          <cell r="MG25">
            <v>7.9049750000000003</v>
          </cell>
          <cell r="MH25">
            <v>7.8749849999999997</v>
          </cell>
          <cell r="MI25">
            <v>7.86998</v>
          </cell>
          <cell r="MJ25">
            <v>7.8699700000000004</v>
          </cell>
          <cell r="MK25">
            <v>7.8649699999999996</v>
          </cell>
          <cell r="ML25">
            <v>7.8649800000000001</v>
          </cell>
          <cell r="MM25">
            <v>7.8599750000000004</v>
          </cell>
          <cell r="MN25">
            <v>7.8949800000000003</v>
          </cell>
          <cell r="MO25">
            <v>7.8549799999999994</v>
          </cell>
          <cell r="MP25">
            <v>7.8549850000000001</v>
          </cell>
          <cell r="MQ25">
            <v>7.82498</v>
          </cell>
          <cell r="MR25">
            <v>7.82498</v>
          </cell>
          <cell r="MS25">
            <v>7.8199749999999995</v>
          </cell>
          <cell r="MT25">
            <v>7.8199749999999995</v>
          </cell>
          <cell r="MU25">
            <v>7.8149800000000003</v>
          </cell>
          <cell r="MV25">
            <v>7.8399749999999999</v>
          </cell>
          <cell r="MW25">
            <v>7.8099749999999997</v>
          </cell>
          <cell r="MX25">
            <v>7.8099749999999997</v>
          </cell>
          <cell r="MY25">
            <v>7.8099749999999997</v>
          </cell>
          <cell r="MZ25">
            <v>7.8349700000000002</v>
          </cell>
          <cell r="NA25">
            <v>7.8149749999999996</v>
          </cell>
          <cell r="NB25">
            <v>7.8049850000000003</v>
          </cell>
          <cell r="NC25">
            <v>7.8049749999999998</v>
          </cell>
          <cell r="ND25">
            <v>7.7999849999999995</v>
          </cell>
          <cell r="NE25">
            <v>7.7999799999999997</v>
          </cell>
          <cell r="NF25">
            <v>7.7999749999999999</v>
          </cell>
          <cell r="NG25">
            <v>7.7949800000000007</v>
          </cell>
          <cell r="NH25">
            <v>7.7899750000000001</v>
          </cell>
          <cell r="NI25">
            <v>7.7899849999999997</v>
          </cell>
          <cell r="NJ25">
            <v>7.7899700000000003</v>
          </cell>
          <cell r="NK25">
            <v>7.7749749999999995</v>
          </cell>
          <cell r="NL25">
            <v>7.7749950000000005</v>
          </cell>
          <cell r="NM25">
            <v>7.7699750000000005</v>
          </cell>
          <cell r="NN25">
            <v>7.7699850000000001</v>
          </cell>
          <cell r="NO25">
            <v>7.7149800000000006</v>
          </cell>
          <cell r="NP25">
            <v>7.6649849999999997</v>
          </cell>
          <cell r="NQ25">
            <v>7.6599849999999998</v>
          </cell>
          <cell r="NR25">
            <v>7.6599749999999993</v>
          </cell>
          <cell r="NS25">
            <v>7.6849799999999995</v>
          </cell>
          <cell r="NT25">
            <v>7.6599850000000007</v>
          </cell>
          <cell r="NU25">
            <v>7.6599749999999993</v>
          </cell>
          <cell r="NV25">
            <v>7.6549849999999999</v>
          </cell>
          <cell r="NW25">
            <v>7.6599850000000007</v>
          </cell>
          <cell r="NX25">
            <v>7.6599850000000007</v>
          </cell>
          <cell r="NY25">
            <v>7.6849799999999995</v>
          </cell>
          <cell r="NZ25">
            <v>7.6849799999999995</v>
          </cell>
          <cell r="OA25">
            <v>7.7149900000000002</v>
          </cell>
          <cell r="OB25">
            <v>7.69998</v>
          </cell>
          <cell r="OC25">
            <v>7.709975</v>
          </cell>
          <cell r="OD25">
            <v>7.7099849999999996</v>
          </cell>
          <cell r="OE25">
            <v>7.709975</v>
          </cell>
          <cell r="OF25">
            <v>7.7049850000000006</v>
          </cell>
          <cell r="OG25">
            <v>7.669975</v>
          </cell>
          <cell r="OH25">
            <v>7.6699799999999998</v>
          </cell>
          <cell r="OI25">
            <v>7.669975</v>
          </cell>
          <cell r="OJ25">
            <v>7.6699850000000005</v>
          </cell>
          <cell r="OK25">
            <v>7.6749849999999995</v>
          </cell>
          <cell r="OL25">
            <v>7.6749799999999997</v>
          </cell>
          <cell r="OM25">
            <v>7.6749849999999995</v>
          </cell>
          <cell r="ON25">
            <v>7.6699799999999998</v>
          </cell>
          <cell r="OO25">
            <v>7.65998</v>
          </cell>
          <cell r="OP25">
            <v>7.6699800000000007</v>
          </cell>
          <cell r="OQ25">
            <v>7.6699850000000005</v>
          </cell>
          <cell r="OR25">
            <v>7.6649799999999999</v>
          </cell>
          <cell r="OS25">
            <v>7.6649799999999999</v>
          </cell>
          <cell r="OT25">
            <v>7.6649799999999999</v>
          </cell>
          <cell r="OU25">
            <v>7.649985</v>
          </cell>
          <cell r="OV25">
            <v>7.6699799999999998</v>
          </cell>
          <cell r="OW25">
            <v>7.6699799999999998</v>
          </cell>
          <cell r="OX25">
            <v>7.6399749999999997</v>
          </cell>
          <cell r="OY25">
            <v>7.61998</v>
          </cell>
          <cell r="OZ25">
            <v>7.584975</v>
          </cell>
          <cell r="PA25">
            <v>7.5849849999999996</v>
          </cell>
          <cell r="PB25">
            <v>7.5849849999999996</v>
          </cell>
          <cell r="PC25">
            <v>7.5849849999999996</v>
          </cell>
          <cell r="PD25">
            <v>7.5499700000000001</v>
          </cell>
          <cell r="PE25">
            <v>7.5499700000000001</v>
          </cell>
          <cell r="PF25">
            <v>7.5499799999999997</v>
          </cell>
          <cell r="PG25">
            <v>7.5449700000000002</v>
          </cell>
          <cell r="PH25">
            <v>7.544975</v>
          </cell>
          <cell r="PI25">
            <v>7.5649749999999996</v>
          </cell>
          <cell r="PJ25">
            <v>7.5699850000000009</v>
          </cell>
          <cell r="PK25">
            <v>7.5699749999999995</v>
          </cell>
          <cell r="PL25">
            <v>7.5699800000000002</v>
          </cell>
          <cell r="PM25">
            <v>7.5649800000000003</v>
          </cell>
          <cell r="PN25">
            <v>7.5599799999999995</v>
          </cell>
          <cell r="PO25">
            <v>7.5599749999999997</v>
          </cell>
          <cell r="PP25">
            <v>7.5599799999999995</v>
          </cell>
          <cell r="PQ25">
            <v>7.5599799999999995</v>
          </cell>
          <cell r="PR25">
            <v>7.5599749999999997</v>
          </cell>
          <cell r="PS25">
            <v>7.5549749999999998</v>
          </cell>
          <cell r="PT25">
            <v>7.5449700000000002</v>
          </cell>
          <cell r="PU25">
            <v>7.5399799999999999</v>
          </cell>
          <cell r="PV25">
            <v>7.5399799999999999</v>
          </cell>
          <cell r="PW25">
            <v>7.5399849999999997</v>
          </cell>
          <cell r="PX25">
            <v>7.5049799999999998</v>
          </cell>
          <cell r="PY25">
            <v>7.4799850000000001</v>
          </cell>
          <cell r="PZ25">
            <v>7.4799950000000006</v>
          </cell>
          <cell r="QA25">
            <v>7.4799799999999994</v>
          </cell>
          <cell r="QB25">
            <v>7.4599799999999998</v>
          </cell>
          <cell r="QC25">
            <v>7.459975</v>
          </cell>
          <cell r="QD25">
            <v>7.4099849999999998</v>
          </cell>
          <cell r="QE25">
            <v>7.4049849999999999</v>
          </cell>
          <cell r="QF25">
            <v>7.4049849999999999</v>
          </cell>
          <cell r="QG25">
            <v>7.4049849999999999</v>
          </cell>
          <cell r="QH25">
            <v>7.4499750000000002</v>
          </cell>
          <cell r="QI25">
            <v>7.4074799999999996</v>
          </cell>
          <cell r="QJ25">
            <v>7.4049750000000003</v>
          </cell>
          <cell r="QK25">
            <v>7.4049849999999999</v>
          </cell>
          <cell r="QL25">
            <v>7.4299749999999998</v>
          </cell>
          <cell r="QM25">
            <v>7.4299850000000003</v>
          </cell>
          <cell r="QN25">
            <v>7.4299850000000003</v>
          </cell>
          <cell r="QO25">
            <v>7.4299850000000003</v>
          </cell>
          <cell r="QP25">
            <v>7.4299749999999998</v>
          </cell>
          <cell r="QQ25">
            <v>7.4299850000000003</v>
          </cell>
          <cell r="QR25">
            <v>7.4299900000000001</v>
          </cell>
          <cell r="QS25">
            <v>7.4249899999999993</v>
          </cell>
          <cell r="QT25">
            <v>7.4249899999999993</v>
          </cell>
          <cell r="QU25">
            <v>7.3499800000000004</v>
          </cell>
          <cell r="QV25">
            <v>7.3499850000000002</v>
          </cell>
          <cell r="QW25">
            <v>7.3499850000000002</v>
          </cell>
          <cell r="QX25">
            <v>7.3499750000000006</v>
          </cell>
          <cell r="QY25">
            <v>7.2649749999999997</v>
          </cell>
          <cell r="QZ25">
            <v>7.2649799999999995</v>
          </cell>
          <cell r="RA25">
            <v>7.2649699999999999</v>
          </cell>
          <cell r="RB25">
            <v>7.2649849999999994</v>
          </cell>
          <cell r="RC25">
            <v>7.2649799999999995</v>
          </cell>
          <cell r="RD25">
            <v>7.254975</v>
          </cell>
          <cell r="RE25">
            <v>7.2549799999999998</v>
          </cell>
          <cell r="RF25">
            <v>7.2549899999999994</v>
          </cell>
          <cell r="RG25">
            <v>7.2149850000000004</v>
          </cell>
          <cell r="RH25">
            <v>7.2249800000000004</v>
          </cell>
          <cell r="RI25">
            <v>7.1849849999999993</v>
          </cell>
          <cell r="RJ25">
            <v>7.1849850000000002</v>
          </cell>
          <cell r="RK25">
            <v>7.1799750000000007</v>
          </cell>
          <cell r="RL25">
            <v>7.1749799999999997</v>
          </cell>
          <cell r="RM25">
            <v>7.2099899999999995</v>
          </cell>
          <cell r="RN25">
            <v>7.1949800000000002</v>
          </cell>
          <cell r="RO25">
            <v>7.1899800000000003</v>
          </cell>
          <cell r="RP25">
            <v>7.1899800000000003</v>
          </cell>
          <cell r="RQ25">
            <v>7.1899750000000004</v>
          </cell>
          <cell r="RR25">
            <v>7.1899800000000003</v>
          </cell>
          <cell r="RS25">
            <v>7.1849849999999993</v>
          </cell>
          <cell r="RT25">
            <v>7.1366499999999995</v>
          </cell>
          <cell r="RU25">
            <v>7.1366599999999991</v>
          </cell>
          <cell r="RV25">
            <v>7.1366533333333342</v>
          </cell>
          <cell r="RW25">
            <v>7.1466599999999998</v>
          </cell>
          <cell r="RX25">
            <v>7.1433200000000001</v>
          </cell>
          <cell r="RY25">
            <v>7.1433200000000001</v>
          </cell>
          <cell r="RZ25">
            <v>7.1399866666666663</v>
          </cell>
          <cell r="SA25">
            <v>7.1399866666666663</v>
          </cell>
          <cell r="SB25">
            <v>7.1399800000000004</v>
          </cell>
          <cell r="SC25">
            <v>7.1199933333333334</v>
          </cell>
          <cell r="SD25">
            <v>7.1199933333333334</v>
          </cell>
          <cell r="SE25">
            <v>7.11998</v>
          </cell>
          <cell r="SF25">
            <v>7.0966500000000003</v>
          </cell>
          <cell r="SG25">
            <v>7.0966666666666667</v>
          </cell>
          <cell r="SH25">
            <v>7.0933233333333332</v>
          </cell>
          <cell r="SI25">
            <v>7.0899800000000006</v>
          </cell>
          <cell r="SJ25">
            <v>7.0899966666666669</v>
          </cell>
          <cell r="SK25">
            <v>7.0899900000000002</v>
          </cell>
          <cell r="SL25">
            <v>7.0999933333333329</v>
          </cell>
          <cell r="SM25">
            <v>7.0966500000000003</v>
          </cell>
          <cell r="SN25">
            <v>7.0833233333333325</v>
          </cell>
          <cell r="SO25">
            <v>7.0833300000000001</v>
          </cell>
          <cell r="SP25">
            <v>7.1033200000000001</v>
          </cell>
          <cell r="SQ25">
            <v>7.1399850000000002</v>
          </cell>
          <cell r="SR25">
            <v>7.1599900000000005</v>
          </cell>
          <cell r="SS25">
            <v>7.15998</v>
          </cell>
          <cell r="ST25">
            <v>7.1549899999999997</v>
          </cell>
          <cell r="SU25">
            <v>7.1549849999999999</v>
          </cell>
          <cell r="SV25">
            <v>7.1549849999999999</v>
          </cell>
          <cell r="SW25">
            <v>7.1499949999999997</v>
          </cell>
          <cell r="SX25">
            <v>7.149985</v>
          </cell>
          <cell r="SY25">
            <v>7.1499800000000002</v>
          </cell>
          <cell r="SZ25">
            <v>7.1499899999999998</v>
          </cell>
          <cell r="TA25">
            <v>7.1749849999999995</v>
          </cell>
          <cell r="TB25">
            <v>7.1649849999999997</v>
          </cell>
          <cell r="TC25">
            <v>7.1649799999999999</v>
          </cell>
          <cell r="TD25">
            <v>7.1649849999999997</v>
          </cell>
          <cell r="TE25">
            <v>7.15998</v>
          </cell>
          <cell r="TF25">
            <v>7.1799800000000005</v>
          </cell>
          <cell r="TG25">
            <v>7.1749899999999993</v>
          </cell>
          <cell r="TH25">
            <v>7.1749849999999995</v>
          </cell>
          <cell r="TI25">
            <v>7.1749749999999999</v>
          </cell>
          <cell r="TJ25">
            <v>7.1749849999999995</v>
          </cell>
          <cell r="TK25">
            <v>7.3099799999999995</v>
          </cell>
          <cell r="TL25">
            <v>7.3049900000000001</v>
          </cell>
          <cell r="TM25">
            <v>7.3049750000000007</v>
          </cell>
          <cell r="TN25">
            <v>7.3049999999999997</v>
          </cell>
          <cell r="TO25">
            <v>7.2799750000000003</v>
          </cell>
          <cell r="TP25">
            <v>7.274985</v>
          </cell>
          <cell r="TQ25">
            <v>7.2649849999999994</v>
          </cell>
          <cell r="TR25">
            <v>7.2749800000000002</v>
          </cell>
          <cell r="TS25">
            <v>7.2649849999999994</v>
          </cell>
          <cell r="TT25">
            <v>7.2999899999999993</v>
          </cell>
          <cell r="TU25">
            <v>7.3299749999999992</v>
          </cell>
          <cell r="TV25">
            <v>7.3299799999999999</v>
          </cell>
          <cell r="TW25">
            <v>7.3299799999999999</v>
          </cell>
          <cell r="TX25">
            <v>7.3499800000000004</v>
          </cell>
          <cell r="TY25">
            <v>7.3999800000000002</v>
          </cell>
          <cell r="TZ25">
            <v>7.3999699999999997</v>
          </cell>
          <cell r="UA25">
            <v>7.399985</v>
          </cell>
          <cell r="UB25">
            <v>7.3999800000000002</v>
          </cell>
          <cell r="UC25">
            <v>7.5649750000000004</v>
          </cell>
          <cell r="UD25">
            <v>7.5949799999999996</v>
          </cell>
          <cell r="UE25">
            <v>7.5949799999999996</v>
          </cell>
          <cell r="UF25">
            <v>7.5899800000000006</v>
          </cell>
          <cell r="UG25">
            <v>7.5899700000000001</v>
          </cell>
          <cell r="UH25">
            <v>7.589995</v>
          </cell>
          <cell r="UI25">
            <v>7.5899850000000004</v>
          </cell>
          <cell r="UJ25">
            <v>7.5899749999999999</v>
          </cell>
          <cell r="UK25">
            <v>7.5949799999999996</v>
          </cell>
          <cell r="UL25">
            <v>7.5899900000000002</v>
          </cell>
          <cell r="UM25">
            <v>7.5899900000000002</v>
          </cell>
          <cell r="UN25">
            <v>7.6149849999999999</v>
          </cell>
          <cell r="UO25">
            <v>7.6499799999999993</v>
          </cell>
          <cell r="UP25">
            <v>7.6599899999999996</v>
          </cell>
          <cell r="UQ25">
            <v>7.6599850000000007</v>
          </cell>
          <cell r="UR25">
            <v>7.6599749999999993</v>
          </cell>
          <cell r="US25">
            <v>7.6599849999999998</v>
          </cell>
          <cell r="UT25">
            <v>7.6599899999999996</v>
          </cell>
          <cell r="UU25">
            <v>7.7049850000000006</v>
          </cell>
          <cell r="UV25">
            <v>7.7049849999999998</v>
          </cell>
          <cell r="UW25">
            <v>7.7049849999999998</v>
          </cell>
          <cell r="UX25">
            <v>7.7049849999999998</v>
          </cell>
          <cell r="UY25">
            <v>7.6799800000000005</v>
          </cell>
          <cell r="UZ25">
            <v>7.6699800000000007</v>
          </cell>
          <cell r="VA25">
            <v>7.6699850000000005</v>
          </cell>
          <cell r="VB25">
            <v>7.6699900000000003</v>
          </cell>
          <cell r="VC25">
            <v>7.6699799999999998</v>
          </cell>
          <cell r="VD25">
            <v>7.63</v>
          </cell>
          <cell r="VE25">
            <v>7.6899850000000001</v>
          </cell>
          <cell r="VF25">
            <v>7.6899850000000001</v>
          </cell>
          <cell r="VG25">
            <v>7.6899850000000001</v>
          </cell>
          <cell r="VH25">
            <v>7.6849799999999995</v>
          </cell>
          <cell r="VI25">
            <v>7.6999849999999999</v>
          </cell>
          <cell r="VJ25">
            <v>7.68499</v>
          </cell>
          <cell r="VK25">
            <v>7.6849799999999995</v>
          </cell>
          <cell r="VL25">
            <v>7.6849799999999995</v>
          </cell>
          <cell r="VM25">
            <v>7.6749799999999997</v>
          </cell>
          <cell r="VN25">
            <v>7.6799900000000001</v>
          </cell>
          <cell r="VO25">
            <v>7.6149850000000008</v>
          </cell>
          <cell r="VP25">
            <v>7.6149850000000008</v>
          </cell>
          <cell r="VQ25">
            <v>7.6149749999999994</v>
          </cell>
          <cell r="VR25">
            <v>7.5499749999999999</v>
          </cell>
          <cell r="VS25">
            <v>7.5599949999999998</v>
          </cell>
          <cell r="VT25">
            <v>7.5549750000000007</v>
          </cell>
          <cell r="VU25">
            <v>7.5549750000000007</v>
          </cell>
          <cell r="VV25">
            <v>7.5549750000000007</v>
          </cell>
          <cell r="VW25">
            <v>7.5499749999999999</v>
          </cell>
          <cell r="VX25">
            <v>7.5499799999999997</v>
          </cell>
          <cell r="VY25">
            <v>7.5499900000000002</v>
          </cell>
          <cell r="VZ25">
            <v>7.5399900000000004</v>
          </cell>
          <cell r="WA25">
            <v>7.5399750000000001</v>
          </cell>
          <cell r="WB25">
            <v>7.5549800000000005</v>
          </cell>
          <cell r="WC25">
            <v>7.5649750000000004</v>
          </cell>
          <cell r="WD25">
            <v>7.5399849999999997</v>
          </cell>
          <cell r="WE25">
            <v>7.5349900000000005</v>
          </cell>
          <cell r="WF25">
            <v>7.53498</v>
          </cell>
          <cell r="WG25">
            <v>7.5399799999999999</v>
          </cell>
          <cell r="WH25">
            <v>7.4999799999999999</v>
          </cell>
          <cell r="WI25">
            <v>7.5049799999999998</v>
          </cell>
          <cell r="WJ25">
            <v>7.40998</v>
          </cell>
          <cell r="WK25">
            <v>7.4049800000000001</v>
          </cell>
          <cell r="WL25">
            <v>7.4049849999999999</v>
          </cell>
          <cell r="WM25">
            <v>7.3849800000000005</v>
          </cell>
          <cell r="WN25">
            <v>7.4449699999999996</v>
          </cell>
          <cell r="WO25">
            <v>7.4449900000000007</v>
          </cell>
          <cell r="WP25">
            <v>7.4449899999999998</v>
          </cell>
          <cell r="WQ25">
            <v>7.4449899999999998</v>
          </cell>
          <cell r="WR25">
            <v>7.4449899999999998</v>
          </cell>
          <cell r="WS25">
            <v>7.4399800000000003</v>
          </cell>
          <cell r="WT25">
            <v>7.4449800000000002</v>
          </cell>
          <cell r="WU25">
            <v>7.4499949999999995</v>
          </cell>
          <cell r="WV25">
            <v>7.4499750000000002</v>
          </cell>
          <cell r="WW25">
            <v>7.444985</v>
          </cell>
          <cell r="WX25">
            <v>7.4499750000000002</v>
          </cell>
          <cell r="WY25">
            <v>7.44998</v>
          </cell>
          <cell r="WZ25">
            <v>7.44998</v>
          </cell>
          <cell r="XA25">
            <v>7.4549799999999999</v>
          </cell>
          <cell r="XB25">
            <v>6.9099900000000005</v>
          </cell>
          <cell r="XC25">
            <v>6.8999799999999993</v>
          </cell>
          <cell r="XD25">
            <v>6.3249899999999997</v>
          </cell>
          <cell r="XE25">
            <v>6.3249899999999997</v>
          </cell>
          <cell r="XF25">
            <v>6.3349799999999998</v>
          </cell>
          <cell r="XG25">
            <v>6.3399850000000004</v>
          </cell>
          <cell r="XH25">
            <v>5.23001</v>
          </cell>
          <cell r="XI25">
            <v>5.3549800000000003</v>
          </cell>
          <cell r="XJ25">
            <v>5.3549850000000001</v>
          </cell>
          <cell r="XK25">
            <v>5.6699649999999995</v>
          </cell>
          <cell r="XL25">
            <v>5.3349849999999996</v>
          </cell>
          <cell r="XM25">
            <v>5.4549850000000006</v>
          </cell>
          <cell r="XN25">
            <v>5.6149749999999994</v>
          </cell>
          <cell r="XO25">
            <v>5.6149749999999994</v>
          </cell>
          <cell r="XP25">
            <v>5.5949650000000002</v>
          </cell>
          <cell r="XQ25">
            <v>5.4799699999999998</v>
          </cell>
          <cell r="XR25">
            <v>5.3249849999999999</v>
          </cell>
          <cell r="XS25">
            <v>5.4699850000000003</v>
          </cell>
          <cell r="XT25">
            <v>5.3199899999999998</v>
          </cell>
          <cell r="XU25">
            <v>5.4649749999999999</v>
          </cell>
          <cell r="XV25">
            <v>5.6499699999999997</v>
          </cell>
          <cell r="XW25">
            <v>5.2399950000000004</v>
          </cell>
          <cell r="XX25">
            <v>5.2899849999999997</v>
          </cell>
          <cell r="XY25">
            <v>4.9799899999999999</v>
          </cell>
          <cell r="XZ25">
            <v>4.9799899999999999</v>
          </cell>
          <cell r="YA25">
            <v>5.3599100000000002</v>
          </cell>
          <cell r="YB25">
            <v>4.7949549999999999</v>
          </cell>
          <cell r="YC25">
            <v>4.9199900000000003</v>
          </cell>
          <cell r="YD25">
            <v>4.9699799999999996</v>
          </cell>
          <cell r="YE25">
            <v>5.34497</v>
          </cell>
          <cell r="YF25">
            <v>5.2399750000000003</v>
          </cell>
          <cell r="YG25">
            <v>5.2399849999999999</v>
          </cell>
          <cell r="YH25">
            <v>4.54</v>
          </cell>
          <cell r="YI25">
            <v>4.5199949999999998</v>
          </cell>
          <cell r="YJ25">
            <v>4.5799950000000003</v>
          </cell>
          <cell r="YK25">
            <v>4.5799900000000004</v>
          </cell>
          <cell r="YL25">
            <v>4.5749849999999999</v>
          </cell>
          <cell r="YM25">
            <v>4.5749949999999995</v>
          </cell>
          <cell r="YN25">
            <v>4.5749949999999995</v>
          </cell>
          <cell r="YO25">
            <v>4.5199949999999998</v>
          </cell>
          <cell r="YP25">
            <v>4.5199850000000001</v>
          </cell>
          <cell r="YQ25">
            <v>4.5199949999999998</v>
          </cell>
          <cell r="YR25">
            <v>4.4349799999999995</v>
          </cell>
          <cell r="YS25">
            <v>4.4399949999999997</v>
          </cell>
          <cell r="YT25">
            <v>4.4399850000000001</v>
          </cell>
          <cell r="YU25">
            <v>4.4399850000000001</v>
          </cell>
          <cell r="YV25">
            <v>4.4349699999999999</v>
          </cell>
          <cell r="YW25">
            <v>4.4349950000000007</v>
          </cell>
          <cell r="YX25">
            <v>4.4349799999999995</v>
          </cell>
          <cell r="YY25">
            <v>4.4349799999999995</v>
          </cell>
          <cell r="YZ25">
            <v>4.4299749999999998</v>
          </cell>
          <cell r="ZA25">
            <v>4.4299949999999999</v>
          </cell>
          <cell r="ZB25">
            <v>4.4299949999999999</v>
          </cell>
          <cell r="ZC25">
            <v>4.444985</v>
          </cell>
          <cell r="ZD25">
            <v>4.4449899999999998</v>
          </cell>
          <cell r="ZE25">
            <v>4.4449899999999998</v>
          </cell>
          <cell r="ZF25">
            <v>4.4399800000000003</v>
          </cell>
          <cell r="ZG25">
            <v>4.4399899999999999</v>
          </cell>
          <cell r="ZH25">
            <v>4.3349799999999998</v>
          </cell>
          <cell r="ZI25">
            <v>4.3349899999999995</v>
          </cell>
          <cell r="ZJ25">
            <v>4.3299749999999992</v>
          </cell>
          <cell r="ZK25">
            <v>4.3299799999999999</v>
          </cell>
          <cell r="ZL25">
            <v>4.3292549999999999</v>
          </cell>
          <cell r="ZM25">
            <v>4.3016749999999995</v>
          </cell>
          <cell r="ZN25">
            <v>4.34124</v>
          </cell>
          <cell r="ZO25">
            <v>4.3370850000000001</v>
          </cell>
          <cell r="ZP25">
            <v>4.3360300000000001</v>
          </cell>
          <cell r="ZQ25">
            <v>4.3593299999999999</v>
          </cell>
          <cell r="ZR25">
            <v>4.3585349999999998</v>
          </cell>
          <cell r="ZS25">
            <v>4.3667400000000001</v>
          </cell>
          <cell r="ZT25">
            <v>4.3667400000000001</v>
          </cell>
          <cell r="ZU25">
            <v>4.3651400000000002</v>
          </cell>
          <cell r="ZV25">
            <v>4.3651400000000002</v>
          </cell>
          <cell r="ZW25">
            <v>4.3926300000000005</v>
          </cell>
          <cell r="ZX25">
            <v>4.4253299999999998</v>
          </cell>
          <cell r="ZY25">
            <v>4.4240899999999996</v>
          </cell>
          <cell r="ZZ25">
            <v>4.4227749999999997</v>
          </cell>
          <cell r="AAA25">
            <v>4.4215350000000004</v>
          </cell>
          <cell r="AAB25">
            <v>4.4202600000000007</v>
          </cell>
          <cell r="AAC25">
            <v>4.4051849999999995</v>
          </cell>
          <cell r="AAD25">
            <v>4.4039400000000004</v>
          </cell>
          <cell r="AAE25">
            <v>4.3975850000000003</v>
          </cell>
          <cell r="AAF25">
            <v>4.3708349999999996</v>
          </cell>
          <cell r="AAG25">
            <v>4.3708349999999996</v>
          </cell>
          <cell r="AAH25">
            <v>4.3686349999999994</v>
          </cell>
          <cell r="AAI25">
            <v>4.368125</v>
          </cell>
          <cell r="AAJ25">
            <v>4.2934799999999997</v>
          </cell>
          <cell r="AAK25">
            <v>4.20709</v>
          </cell>
          <cell r="AAL25">
            <v>4.2027799999999997</v>
          </cell>
          <cell r="AAM25">
            <v>4.199935</v>
          </cell>
          <cell r="AAN25">
            <v>4.1984849999999998</v>
          </cell>
          <cell r="AAO25">
            <v>4.247045</v>
          </cell>
          <cell r="AAP25">
            <v>4.2377599999999997</v>
          </cell>
          <cell r="AAQ25">
            <v>4.236345</v>
          </cell>
          <cell r="AAR25">
            <v>4.234915</v>
          </cell>
          <cell r="AAS25">
            <v>4.1800250000000005</v>
          </cell>
          <cell r="AAT25">
            <v>4.1800449999999998</v>
          </cell>
          <cell r="AAU25">
            <v>4.081785</v>
          </cell>
          <cell r="AAV25">
            <v>4.0797349999999994</v>
          </cell>
          <cell r="AAW25">
            <v>4.0776900000000005</v>
          </cell>
          <cell r="AAX25">
            <v>4.0777000000000001</v>
          </cell>
          <cell r="AAY25">
            <v>4.0886800000000001</v>
          </cell>
          <cell r="AAZ25">
            <v>4.0871449999999996</v>
          </cell>
          <cell r="ABA25">
            <v>4.0866349999999994</v>
          </cell>
          <cell r="ABB25">
            <v>4.0861350000000005</v>
          </cell>
          <cell r="ABC25">
            <v>4.0097749999999994</v>
          </cell>
          <cell r="ABD25">
            <v>4.0416849999999993</v>
          </cell>
          <cell r="ABE25">
            <v>4.0376250000000002</v>
          </cell>
          <cell r="ABF25">
            <v>4.0362850000000003</v>
          </cell>
          <cell r="ABG25">
            <v>3.9249299999999998</v>
          </cell>
          <cell r="ABH25">
            <v>3.9249200000000002</v>
          </cell>
          <cell r="ABI25">
            <v>3.946685</v>
          </cell>
          <cell r="ABJ25">
            <v>3.9326249999999998</v>
          </cell>
          <cell r="ABK25">
            <v>3.9312800000000001</v>
          </cell>
          <cell r="ABL25">
            <v>3.9299200000000001</v>
          </cell>
          <cell r="ABM25">
            <v>3.9285749999999999</v>
          </cell>
          <cell r="ABN25">
            <v>3.9272799999999997</v>
          </cell>
          <cell r="ABO25">
            <v>3.9572799999999999</v>
          </cell>
          <cell r="ABP25">
            <v>3.9518849999999999</v>
          </cell>
          <cell r="ABQ25">
            <v>3.9505349999999999</v>
          </cell>
          <cell r="ABR25">
            <v>3.9159899999999999</v>
          </cell>
          <cell r="ABS25">
            <v>3.9142349999999997</v>
          </cell>
          <cell r="ABT25">
            <v>3.9090249999999997</v>
          </cell>
          <cell r="ABU25">
            <v>3.8672849999999999</v>
          </cell>
          <cell r="ABV25">
            <v>3.8655350000000004</v>
          </cell>
          <cell r="ABW25">
            <v>3.8637899999999998</v>
          </cell>
          <cell r="ABX25">
            <v>3.8704350000000001</v>
          </cell>
          <cell r="ABY25">
            <v>3.8548900000000001</v>
          </cell>
          <cell r="ABZ25">
            <v>3.8544850000000004</v>
          </cell>
          <cell r="ACA25">
            <v>3.8541350000000003</v>
          </cell>
          <cell r="ACB25">
            <v>3.8541350000000003</v>
          </cell>
          <cell r="ACC25">
            <v>3.8566799999999999</v>
          </cell>
          <cell r="ACD25">
            <v>3.8514350000000004</v>
          </cell>
          <cell r="ACE25">
            <v>3.8513900000000003</v>
          </cell>
          <cell r="ACF25">
            <v>3.8513350000000002</v>
          </cell>
          <cell r="ACG25">
            <v>3.8512300000000002</v>
          </cell>
          <cell r="ACH25">
            <v>3.8517399999999999</v>
          </cell>
          <cell r="ACI25">
            <v>3.8031300000000003</v>
          </cell>
          <cell r="ACJ25">
            <v>3.8031300000000003</v>
          </cell>
          <cell r="ACK25">
            <v>3.8031350000000002</v>
          </cell>
          <cell r="ACL25">
            <v>3.8046850000000001</v>
          </cell>
          <cell r="ACM25">
            <v>3.8012450000000002</v>
          </cell>
          <cell r="ACN25">
            <v>3.8025149999999996</v>
          </cell>
          <cell r="ACO25">
            <v>3.80281</v>
          </cell>
          <cell r="ACP25">
            <v>3.802835</v>
          </cell>
          <cell r="ACQ25">
            <v>3.8029950000000001</v>
          </cell>
          <cell r="ACR25">
            <v>3.8264750000000003</v>
          </cell>
          <cell r="ACS25">
            <v>3.82714</v>
          </cell>
          <cell r="ACT25">
            <v>3.8267350000000002</v>
          </cell>
          <cell r="ACU25">
            <v>3.8266900000000001</v>
          </cell>
          <cell r="ACV25">
            <v>3.7777349999999998</v>
          </cell>
          <cell r="ACW25">
            <v>3.7728700000000002</v>
          </cell>
          <cell r="ACX25">
            <v>3.7456300000000002</v>
          </cell>
          <cell r="ACY25">
            <v>3.7462849999999999</v>
          </cell>
          <cell r="ACZ25">
            <v>3.7472799999999999</v>
          </cell>
          <cell r="ADA25">
            <v>3.7500900000000001</v>
          </cell>
          <cell r="ADB25">
            <v>3.7639899999999997</v>
          </cell>
          <cell r="ADC25">
            <v>3.7636349999999998</v>
          </cell>
          <cell r="ADD25">
            <v>3.7632750000000001</v>
          </cell>
          <cell r="ADE25">
            <v>3.9394849999999999</v>
          </cell>
          <cell r="ADF25">
            <v>3.9359799999999998</v>
          </cell>
          <cell r="ADG25">
            <v>3.9359799999999998</v>
          </cell>
          <cell r="ADH25">
            <v>3.9383349999999999</v>
          </cell>
          <cell r="ADI25">
            <v>3.9394849999999999</v>
          </cell>
          <cell r="ADJ25">
            <v>3.9427399999999997</v>
          </cell>
          <cell r="ADK25">
            <v>3.9380350000000002</v>
          </cell>
          <cell r="ADL25">
            <v>3.9368350000000003</v>
          </cell>
          <cell r="ADM25">
            <v>3.9368400000000001</v>
          </cell>
          <cell r="ADN25">
            <v>4.0462400000000001</v>
          </cell>
          <cell r="ADO25">
            <v>4.0605700000000002</v>
          </cell>
          <cell r="ADP25">
            <v>4.1306200000000004</v>
          </cell>
          <cell r="ADQ25">
            <v>4.1307849999999995</v>
          </cell>
          <cell r="ADR25">
            <v>4.1308350000000003</v>
          </cell>
          <cell r="ADS25">
            <v>4.1308799999999994</v>
          </cell>
          <cell r="ADT25">
            <v>4.1309249999999995</v>
          </cell>
          <cell r="ADU25">
            <v>4.1309716666666665</v>
          </cell>
          <cell r="ADV25">
            <v>4.1311800000000005</v>
          </cell>
          <cell r="ADW25">
            <v>4.1312250000000006</v>
          </cell>
          <cell r="ADX25">
            <v>4.1299950000000001</v>
          </cell>
          <cell r="ADY25">
            <v>4.1235400000000002</v>
          </cell>
          <cell r="ADZ25">
            <v>4.1235350000000004</v>
          </cell>
          <cell r="AEA25">
            <v>4.1802549999999998</v>
          </cell>
          <cell r="AEB25">
            <v>4.3105949999999993</v>
          </cell>
          <cell r="AEC25">
            <v>4.3128550000000008</v>
          </cell>
          <cell r="AED25">
            <v>4.3136299999999999</v>
          </cell>
          <cell r="AEE25">
            <v>4.3143949999999993</v>
          </cell>
          <cell r="AEF25">
            <v>4.3143849999999997</v>
          </cell>
          <cell r="AEG25">
            <v>4.3076150000000002</v>
          </cell>
          <cell r="AEH25">
            <v>4.3063849999999997</v>
          </cell>
          <cell r="AEI25">
            <v>4.3063700000000003</v>
          </cell>
          <cell r="AEJ25">
            <v>4.3055300000000001</v>
          </cell>
          <cell r="AEK25">
            <v>4.31027</v>
          </cell>
          <cell r="AEL25">
            <v>4.3147849999999996</v>
          </cell>
          <cell r="AEM25">
            <v>4.3137299999999996</v>
          </cell>
          <cell r="AEN25">
            <v>4.2733800000000004</v>
          </cell>
          <cell r="AEO25">
            <v>4.2730300000000003</v>
          </cell>
          <cell r="AEP25">
            <v>4.2730399999999999</v>
          </cell>
          <cell r="AEQ25">
            <v>4.2804349999999998</v>
          </cell>
          <cell r="AER25">
            <v>4.2742400000000007</v>
          </cell>
          <cell r="AES25">
            <v>4.2738399999999999</v>
          </cell>
          <cell r="AET25">
            <v>4.2734299999999994</v>
          </cell>
          <cell r="AEU25">
            <v>4.2730399999999999</v>
          </cell>
          <cell r="AEV25">
            <v>4.3026400000000002</v>
          </cell>
          <cell r="AEW25">
            <v>4.3014299999999999</v>
          </cell>
          <cell r="AEX25">
            <v>4.3010299999999999</v>
          </cell>
          <cell r="AEY25">
            <v>4.3006349999999998</v>
          </cell>
          <cell r="AEZ25">
            <v>4.3002649999999996</v>
          </cell>
          <cell r="AFA25">
            <v>4.3025799999999998</v>
          </cell>
          <cell r="AFB25">
            <v>4.302575</v>
          </cell>
          <cell r="AFC25">
            <v>4.3014399999999995</v>
          </cell>
          <cell r="AFD25">
            <v>4.3010400000000004</v>
          </cell>
          <cell r="AFE25">
            <v>4.3006399999999996</v>
          </cell>
          <cell r="AFF25">
            <v>4.3254400000000004</v>
          </cell>
          <cell r="AFG25">
            <v>4.3254350000000006</v>
          </cell>
          <cell r="AFH25">
            <v>4.3254350000000006</v>
          </cell>
          <cell r="AFI25">
            <v>4.3154249999999994</v>
          </cell>
          <cell r="AFJ25">
            <v>4.3148250000000008</v>
          </cell>
          <cell r="AFK25">
            <v>4.3205349999999996</v>
          </cell>
          <cell r="AFL25">
            <v>4.3154400000000006</v>
          </cell>
          <cell r="AFM25">
            <v>4.315035</v>
          </cell>
          <cell r="AFN25">
            <v>4.3148350000000004</v>
          </cell>
          <cell r="AFO25">
            <v>4.3186249999999999</v>
          </cell>
          <cell r="AFP25">
            <v>4.3441849999999995</v>
          </cell>
          <cell r="AFQ25">
            <v>4.3438850000000002</v>
          </cell>
          <cell r="AFR25">
            <v>4.3438850000000002</v>
          </cell>
          <cell r="AFS25">
            <v>4.3438800000000004</v>
          </cell>
          <cell r="AFT25">
            <v>4.3437250000000001</v>
          </cell>
          <cell r="AFU25">
            <v>4.349545</v>
          </cell>
          <cell r="AFV25">
            <v>4.3490900000000003</v>
          </cell>
          <cell r="AFW25">
            <v>4.348935</v>
          </cell>
          <cell r="AFX25">
            <v>4.3487799999999996</v>
          </cell>
          <cell r="AFY25">
            <v>4.352195</v>
          </cell>
          <cell r="AFZ25">
            <v>4.3529400000000003</v>
          </cell>
          <cell r="AGA25">
            <v>4.3523849999999999</v>
          </cell>
          <cell r="AGB25">
            <v>4.3523899999999998</v>
          </cell>
          <cell r="AGC25">
            <v>4.3521850000000004</v>
          </cell>
          <cell r="AGD25">
            <v>4.3503399999999992</v>
          </cell>
          <cell r="AGE25">
            <v>4.3503249999999998</v>
          </cell>
          <cell r="AGF25">
            <v>4.3503449999999999</v>
          </cell>
          <cell r="AGG25">
            <v>4.3503349999999994</v>
          </cell>
          <cell r="AGH25">
            <v>4.3578349999999997</v>
          </cell>
          <cell r="AGI25">
            <v>4.3578299999999999</v>
          </cell>
          <cell r="AGJ25">
            <v>4.3578399999999995</v>
          </cell>
          <cell r="AGK25">
            <v>4.3328300000000004</v>
          </cell>
          <cell r="AGL25">
            <v>4.2567300000000001</v>
          </cell>
          <cell r="AGM25">
            <v>4.2871299999999994</v>
          </cell>
          <cell r="AGN25">
            <v>4.2509350000000001</v>
          </cell>
          <cell r="AGO25">
            <v>4.2492450000000002</v>
          </cell>
          <cell r="AGP25">
            <v>4.2478899999999999</v>
          </cell>
          <cell r="AGQ25">
            <v>4.2717349999999996</v>
          </cell>
          <cell r="AGR25">
            <v>4.2672400000000001</v>
          </cell>
          <cell r="AGS25">
            <v>4.2657350000000003</v>
          </cell>
          <cell r="AGT25">
            <v>4.26403</v>
          </cell>
          <cell r="AGU25">
            <v>4.2433350000000001</v>
          </cell>
          <cell r="AGV25">
            <v>4.2612199999999998</v>
          </cell>
          <cell r="AGW25">
            <v>4.2070799999999995</v>
          </cell>
          <cell r="AGX25">
            <v>4.2070799999999995</v>
          </cell>
          <cell r="AGY25">
            <v>4.2052800000000001</v>
          </cell>
          <cell r="AGZ25">
            <v>4.2037949999999995</v>
          </cell>
          <cell r="AHA25">
            <v>4.2028400000000001</v>
          </cell>
          <cell r="AHB25">
            <v>4.1974400000000003</v>
          </cell>
          <cell r="AHC25">
            <v>4.197235</v>
          </cell>
          <cell r="AHD25">
            <v>4.19679</v>
          </cell>
          <cell r="AHE25">
            <v>4.2123249999999999</v>
          </cell>
          <cell r="AHF25">
            <v>4.2043350000000004</v>
          </cell>
          <cell r="AHG25">
            <v>4.2081600000000003</v>
          </cell>
          <cell r="AHH25">
            <v>4.2051300000000005</v>
          </cell>
          <cell r="AHI25">
            <v>4.2413349999999994</v>
          </cell>
          <cell r="AHJ25">
            <v>4.2172900000000002</v>
          </cell>
          <cell r="AHK25">
            <v>4.2157</v>
          </cell>
          <cell r="AHL25">
            <v>4.2144899999999996</v>
          </cell>
          <cell r="AHM25">
            <v>4.2576750000000008</v>
          </cell>
          <cell r="AHN25">
            <v>4.2558400000000001</v>
          </cell>
          <cell r="AHO25">
            <v>4.2962400000000001</v>
          </cell>
          <cell r="AHP25">
            <v>4.3240350000000003</v>
          </cell>
          <cell r="AHQ25">
            <v>4.3561300000000003</v>
          </cell>
          <cell r="AHR25">
            <v>4.3561300000000003</v>
          </cell>
          <cell r="AHS25">
            <v>4.3595800000000002</v>
          </cell>
          <cell r="AHT25">
            <v>4.3587799999999994</v>
          </cell>
          <cell r="AHU25">
            <v>4.3579850000000002</v>
          </cell>
          <cell r="AHV25">
            <v>4.4109850000000002</v>
          </cell>
          <cell r="AHW25">
            <v>4.4815299999999993</v>
          </cell>
          <cell r="AHX25">
            <v>4.48123</v>
          </cell>
          <cell r="AHY25">
            <v>4.4811800000000002</v>
          </cell>
          <cell r="AHZ25">
            <v>4.4810850000000002</v>
          </cell>
          <cell r="AIA25">
            <v>4.4949250000000003</v>
          </cell>
          <cell r="AIB25">
            <v>4.4981799999999996</v>
          </cell>
          <cell r="AIC25">
            <v>4.4970800000000004</v>
          </cell>
          <cell r="AID25">
            <v>4.4894800000000004</v>
          </cell>
          <cell r="AIE25">
            <v>4.54589</v>
          </cell>
          <cell r="AIF25">
            <v>4.5586850000000005</v>
          </cell>
          <cell r="AIG25">
            <v>4.5575299999999999</v>
          </cell>
          <cell r="AIH25">
            <v>4.5575299999999999</v>
          </cell>
          <cell r="AII25">
            <v>4.5567250000000001</v>
          </cell>
          <cell r="AIJ25">
            <v>4.5563250000000002</v>
          </cell>
          <cell r="AIK25">
            <v>4.5586850000000005</v>
          </cell>
          <cell r="AIL25">
            <v>4.5575299999999999</v>
          </cell>
          <cell r="AIM25">
            <v>4.5571299999999999</v>
          </cell>
          <cell r="AIN25">
            <v>4.5571299999999999</v>
          </cell>
          <cell r="AIO25">
            <v>4.5567250000000001</v>
          </cell>
          <cell r="AIP25">
            <v>4.5636749999999999</v>
          </cell>
          <cell r="AIQ25">
            <v>4.5364899999999997</v>
          </cell>
          <cell r="AIR25">
            <v>4.5333100000000002</v>
          </cell>
          <cell r="AIS25">
            <v>4.5325300000000004</v>
          </cell>
          <cell r="AIT25">
            <v>4.6644800000000002</v>
          </cell>
          <cell r="AIU25">
            <v>4.6653000000000002</v>
          </cell>
          <cell r="AIV25">
            <v>4.6677</v>
          </cell>
          <cell r="AIW25">
            <v>4.6677</v>
          </cell>
          <cell r="AIX25">
            <v>4.6677</v>
          </cell>
          <cell r="AIY25">
            <v>4.6692999999999998</v>
          </cell>
          <cell r="AIZ25">
            <v>4.7016999999999998</v>
          </cell>
          <cell r="AJA25">
            <v>4.6943900000000003</v>
          </cell>
          <cell r="AJB25">
            <v>4.6919899999999997</v>
          </cell>
          <cell r="AJC25">
            <v>4.6919899999999997</v>
          </cell>
          <cell r="AJD25">
            <v>4.6919899999999997</v>
          </cell>
          <cell r="AJE25">
            <v>4.7697900000000004</v>
          </cell>
          <cell r="AJF25">
            <v>4.7591999999999999</v>
          </cell>
          <cell r="AJG25">
            <v>4.7555899999999998</v>
          </cell>
          <cell r="AJH25">
            <v>4.7520899999999999</v>
          </cell>
          <cell r="AJI25">
            <v>4.7509399999999999</v>
          </cell>
          <cell r="AJJ25">
            <v>4.8013899999999996</v>
          </cell>
          <cell r="AJK25">
            <v>4.8014000000000001</v>
          </cell>
          <cell r="AJL25">
            <v>4.7858900000000002</v>
          </cell>
          <cell r="AJM25">
            <v>4.7819900000000004</v>
          </cell>
          <cell r="AJN25">
            <v>4.7781000000000002</v>
          </cell>
          <cell r="AJO25">
            <v>4.7741899999999999</v>
          </cell>
          <cell r="AJP25">
            <v>4.7742000000000004</v>
          </cell>
          <cell r="AJQ25">
            <v>4.7587000000000002</v>
          </cell>
          <cell r="AJR25">
            <v>4.7547899999999998</v>
          </cell>
          <cell r="AJS25">
            <v>4.7502000000000004</v>
          </cell>
          <cell r="AJT25">
            <v>4.7728999999999999</v>
          </cell>
          <cell r="AJU25">
            <v>4.7728900000000003</v>
          </cell>
          <cell r="AJV25">
            <v>4.7577800000000003</v>
          </cell>
          <cell r="AJW25">
            <v>4.7539999999999996</v>
          </cell>
          <cell r="AJX25">
            <v>4.7086499999999996</v>
          </cell>
          <cell r="AJY25">
            <v>4.7386100000000004</v>
          </cell>
          <cell r="AJZ25">
            <v>4.8349349999999998</v>
          </cell>
          <cell r="AKA25">
            <v>4.8263800000000003</v>
          </cell>
          <cell r="AKB25">
            <v>4.8263800000000003</v>
          </cell>
          <cell r="AKC25">
            <v>4.8199899999999998</v>
          </cell>
          <cell r="AKD25">
            <v>4.8199799999999993</v>
          </cell>
          <cell r="AKE25">
            <v>4.8199800000000002</v>
          </cell>
          <cell r="AKF25">
            <v>4.8199800000000002</v>
          </cell>
          <cell r="AKG25">
            <v>4.8007799999999996</v>
          </cell>
          <cell r="AKH25">
            <v>4.7435849999999995</v>
          </cell>
          <cell r="AKI25">
            <v>4.7269299999999994</v>
          </cell>
          <cell r="AKJ25">
            <v>4.7247500000000002</v>
          </cell>
          <cell r="AKK25">
            <v>4.7225299999999999</v>
          </cell>
          <cell r="AKL25">
            <v>4.7502300000000002</v>
          </cell>
          <cell r="AKM25">
            <v>4.7502300000000002</v>
          </cell>
          <cell r="AKN25">
            <v>4.7387449999999998</v>
          </cell>
          <cell r="AKO25">
            <v>4.7366299999999999</v>
          </cell>
          <cell r="AKP25">
            <v>4.7345800000000002</v>
          </cell>
          <cell r="AKQ25">
            <v>4.7194799999999999</v>
          </cell>
          <cell r="AKR25">
            <v>4.7737249999999998</v>
          </cell>
          <cell r="AKS25">
            <v>4.7620749999999994</v>
          </cell>
          <cell r="AKT25">
            <v>4.7620800000000001</v>
          </cell>
          <cell r="AKU25">
            <v>4.7576850000000004</v>
          </cell>
          <cell r="AKV25">
            <v>4.7617449999999995</v>
          </cell>
          <cell r="AKW25">
            <v>4.7617349999999998</v>
          </cell>
          <cell r="AKX25">
            <v>4.7510849999999998</v>
          </cell>
          <cell r="AKY25">
            <v>4.7484350000000006</v>
          </cell>
          <cell r="AKZ25">
            <v>4.7457849999999997</v>
          </cell>
          <cell r="ALA25">
            <v>4.7431099999999997</v>
          </cell>
          <cell r="ALB25">
            <v>4.7790850000000002</v>
          </cell>
          <cell r="ALC25">
            <v>4.7790850000000002</v>
          </cell>
          <cell r="ALD25">
            <v>4.7334250000000004</v>
          </cell>
          <cell r="ALE25">
            <v>4.730785</v>
          </cell>
          <cell r="ALF25">
            <v>4.7185950000000005</v>
          </cell>
          <cell r="ALG25">
            <v>4.7158449999999998</v>
          </cell>
          <cell r="ALH25">
            <v>4.6974800000000005</v>
          </cell>
          <cell r="ALI25">
            <v>4.6947450000000002</v>
          </cell>
          <cell r="ALJ25">
            <v>4.691935</v>
          </cell>
          <cell r="ALK25">
            <v>4.6919450000000005</v>
          </cell>
          <cell r="ALL25">
            <v>4.7152949999999993</v>
          </cell>
          <cell r="ALM25">
            <v>4.745285</v>
          </cell>
          <cell r="ALN25">
            <v>4.7345299999999995</v>
          </cell>
          <cell r="ALO25">
            <v>4.7318899999999999</v>
          </cell>
          <cell r="ALP25">
            <v>4.722315</v>
          </cell>
          <cell r="ALQ25">
            <v>4.7176399999999994</v>
          </cell>
          <cell r="ALR25">
            <v>4.7062150000000003</v>
          </cell>
          <cell r="ALS25">
            <v>4.7038849999999996</v>
          </cell>
          <cell r="ALT25">
            <v>4.6995950000000004</v>
          </cell>
          <cell r="ALU25">
            <v>4.6995849999999999</v>
          </cell>
          <cell r="ALV25">
            <v>4.7335899999999995</v>
          </cell>
          <cell r="ALW25">
            <v>4.6485900000000004</v>
          </cell>
          <cell r="ALX25">
            <v>4.63314</v>
          </cell>
          <cell r="ALY25">
            <v>4.6254399999999993</v>
          </cell>
          <cell r="ALZ25">
            <v>4.6210599999999999</v>
          </cell>
          <cell r="AMA25">
            <v>4.7227899999999998</v>
          </cell>
          <cell r="AMB25">
            <v>4.722785</v>
          </cell>
          <cell r="AMC25">
            <v>4.7087900000000005</v>
          </cell>
          <cell r="AMD25">
            <v>4.7045449999999995</v>
          </cell>
          <cell r="AME25">
            <v>4.700615</v>
          </cell>
          <cell r="AMF25">
            <v>4.69658</v>
          </cell>
          <cell r="AMG25">
            <v>4.6772999999999998</v>
          </cell>
          <cell r="AMH25">
            <v>4.5367949999999997</v>
          </cell>
          <cell r="AMI25">
            <v>4.5323399999999996</v>
          </cell>
          <cell r="AMJ25">
            <v>4.5899750000000008</v>
          </cell>
          <cell r="AMK25">
            <v>4.8534249999999997</v>
          </cell>
          <cell r="AML25">
            <v>4.7369750000000002</v>
          </cell>
          <cell r="AMM25">
            <v>4.7312150000000006</v>
          </cell>
          <cell r="AMN25">
            <v>4.7258849999999999</v>
          </cell>
          <cell r="AMO25">
            <v>4.7208799999999993</v>
          </cell>
          <cell r="AMP25">
            <v>4.8133300000000006</v>
          </cell>
          <cell r="AMQ25">
            <v>4.7721800000000005</v>
          </cell>
          <cell r="AMR25">
            <v>4.7663899999999995</v>
          </cell>
          <cell r="AMS25">
            <v>4.76098</v>
          </cell>
          <cell r="AMT25">
            <v>4.7950249999999999</v>
          </cell>
          <cell r="AMU25">
            <v>4.9268900000000002</v>
          </cell>
          <cell r="AMV25">
            <v>4.9035500000000001</v>
          </cell>
          <cell r="AMW25">
            <v>4.8982349999999997</v>
          </cell>
          <cell r="AMX25">
            <v>4.8926499999999997</v>
          </cell>
          <cell r="AMY25">
            <v>5.0015000000000001</v>
          </cell>
          <cell r="AMZ25">
            <v>4.9366950000000003</v>
          </cell>
          <cell r="ANA25">
            <v>4.93344</v>
          </cell>
          <cell r="ANB25">
            <v>4.9301650000000006</v>
          </cell>
          <cell r="ANC25">
            <v>4.9301600000000008</v>
          </cell>
          <cell r="AND25">
            <v>4.9830399999999999</v>
          </cell>
          <cell r="ANE25">
            <v>5.0856650000000005</v>
          </cell>
          <cell r="ANF25">
            <v>5.0832350000000002</v>
          </cell>
          <cell r="ANG25">
            <v>5.08324</v>
          </cell>
          <cell r="ANH25">
            <v>5.08324</v>
          </cell>
          <cell r="ANI25">
            <v>5.0783849999999999</v>
          </cell>
          <cell r="ANJ25">
            <v>5.045045</v>
          </cell>
          <cell r="ANK25">
            <v>5.0383949999999995</v>
          </cell>
          <cell r="ANL25">
            <v>5.0383899999999997</v>
          </cell>
          <cell r="ANM25">
            <v>5.0383899999999997</v>
          </cell>
          <cell r="ANN25">
            <v>5.0045900000000003</v>
          </cell>
          <cell r="ANO25">
            <v>4.9971800000000002</v>
          </cell>
          <cell r="ANP25">
            <v>4.9902850000000001</v>
          </cell>
          <cell r="ANQ25">
            <v>4.9709000000000003</v>
          </cell>
          <cell r="ANR25">
            <v>5.2499900000000004</v>
          </cell>
          <cell r="ANS25">
            <v>5.2499700000000002</v>
          </cell>
          <cell r="ANT25">
            <v>5.2499799999999999</v>
          </cell>
          <cell r="ANU25">
            <v>5.2499700000000002</v>
          </cell>
          <cell r="ANV25">
            <v>5.2499799999999999</v>
          </cell>
          <cell r="ANW25">
            <v>5.2499799999999999</v>
          </cell>
          <cell r="ANX25">
            <v>5.2499700000000002</v>
          </cell>
          <cell r="ANY25">
            <v>4.8799599999999996</v>
          </cell>
          <cell r="ANZ25">
            <v>4.8799599999999996</v>
          </cell>
          <cell r="AOA25">
            <v>4.8799900000000003</v>
          </cell>
          <cell r="AOB25">
            <v>5.0197800000000008</v>
          </cell>
          <cell r="AOC25">
            <v>4.9412900000000004</v>
          </cell>
          <cell r="AOD25">
            <v>4.9351349999999998</v>
          </cell>
          <cell r="AOE25">
            <v>4.9351399999999996</v>
          </cell>
          <cell r="AOF25">
            <v>4.9228800000000001</v>
          </cell>
          <cell r="AOG25">
            <v>4.9397250000000001</v>
          </cell>
          <cell r="AOH25">
            <v>4.921125</v>
          </cell>
          <cell r="AOI25">
            <v>4.9142299999999999</v>
          </cell>
          <cell r="AOJ25">
            <v>4.908385</v>
          </cell>
          <cell r="AOK25">
            <v>4.9083899999999998</v>
          </cell>
          <cell r="AOL25">
            <v>5.0189000000000004</v>
          </cell>
          <cell r="AOM25">
            <v>5.0148849999999996</v>
          </cell>
          <cell r="AON25">
            <v>5.0118849999999995</v>
          </cell>
          <cell r="AOO25">
            <v>5.0088800000000004</v>
          </cell>
          <cell r="AOP25">
            <v>5.00589</v>
          </cell>
          <cell r="AOQ25">
            <v>5.0523800000000003</v>
          </cell>
          <cell r="AOR25">
            <v>5.0106349999999997</v>
          </cell>
          <cell r="AOS25">
            <v>5.0073799999999995</v>
          </cell>
          <cell r="AOT25">
            <v>5.0041399999999996</v>
          </cell>
          <cell r="AOU25">
            <v>5.0673399999999997</v>
          </cell>
          <cell r="AOV25">
            <v>5.0205450000000003</v>
          </cell>
          <cell r="AOW25">
            <v>5.0755300000000005</v>
          </cell>
          <cell r="AOX25">
            <v>5.0755299999999997</v>
          </cell>
          <cell r="AOY25">
            <v>5.0755299999999997</v>
          </cell>
          <cell r="AOZ25">
            <v>5.0449799999999998</v>
          </cell>
          <cell r="APA25">
            <v>5.127345</v>
          </cell>
          <cell r="APB25">
            <v>5.0579799999999997</v>
          </cell>
          <cell r="APC25">
            <v>5.0579900000000002</v>
          </cell>
          <cell r="APD25">
            <v>5.0458400000000001</v>
          </cell>
          <cell r="APE25">
            <v>5.0458400000000001</v>
          </cell>
          <cell r="APF25">
            <v>5.2299299999999995</v>
          </cell>
          <cell r="APG25">
            <v>5.2249300000000005</v>
          </cell>
          <cell r="APH25">
            <v>5.2181300000000004</v>
          </cell>
          <cell r="API25">
            <v>5.2158499999999997</v>
          </cell>
          <cell r="APJ25">
            <v>5.2135850000000001</v>
          </cell>
          <cell r="APK25">
            <v>5.2149299999999998</v>
          </cell>
          <cell r="APL25">
            <v>5.2052350000000001</v>
          </cell>
          <cell r="APM25">
            <v>5.2052399999999999</v>
          </cell>
          <cell r="APN25">
            <v>5.2019900000000003</v>
          </cell>
          <cell r="APO25">
            <v>5.1987399999999999</v>
          </cell>
          <cell r="APP25">
            <v>5.2536800000000001</v>
          </cell>
          <cell r="APQ25">
            <v>5.2536800000000001</v>
          </cell>
          <cell r="APR25">
            <v>5.2536899999999997</v>
          </cell>
          <cell r="APS25">
            <v>5.2507400000000004</v>
          </cell>
          <cell r="APT25">
            <v>5.2952600000000007</v>
          </cell>
          <cell r="APU25">
            <v>5.2324400000000004</v>
          </cell>
          <cell r="APV25">
            <v>5.2291950000000007</v>
          </cell>
          <cell r="APW25">
            <v>5.22919</v>
          </cell>
          <cell r="APX25">
            <v>5.2227949999999996</v>
          </cell>
          <cell r="APY25">
            <v>5.2795350000000001</v>
          </cell>
          <cell r="APZ25">
            <v>5.2698850000000004</v>
          </cell>
          <cell r="AQA25">
            <v>5.2666749999999993</v>
          </cell>
          <cell r="AQB25">
            <v>5.2666900000000005</v>
          </cell>
          <cell r="AQC25">
            <v>5.2634850000000002</v>
          </cell>
          <cell r="AQD25">
            <v>5.3400300000000005</v>
          </cell>
          <cell r="AQE25">
            <v>5.3400400000000001</v>
          </cell>
          <cell r="AQF25">
            <v>5.3289650000000002</v>
          </cell>
          <cell r="AQG25">
            <v>5.3262800000000006</v>
          </cell>
          <cell r="AQH25">
            <v>5.3234349999999999</v>
          </cell>
          <cell r="AQI25">
            <v>5.3234300000000001</v>
          </cell>
          <cell r="AQJ25">
            <v>5.2880849999999997</v>
          </cell>
          <cell r="AQK25">
            <v>5.3224749999999998</v>
          </cell>
          <cell r="AQL25">
            <v>5.2611950000000007</v>
          </cell>
          <cell r="AQM25">
            <v>5.362285</v>
          </cell>
          <cell r="AQN25">
            <v>5.3566900000000004</v>
          </cell>
          <cell r="AQO25">
            <v>5.3566900000000004</v>
          </cell>
          <cell r="AQP25">
            <v>5.4299900000000001</v>
          </cell>
          <cell r="AQQ25">
            <v>5.5399900000000004</v>
          </cell>
          <cell r="AQR25">
            <v>5.4022199999999998</v>
          </cell>
          <cell r="AQS25">
            <v>5.3962849999999998</v>
          </cell>
          <cell r="AQT25">
            <v>5.3962849999999998</v>
          </cell>
          <cell r="AQU25">
            <v>5.3150849999999998</v>
          </cell>
          <cell r="AQV25">
            <v>5.3088949999999997</v>
          </cell>
          <cell r="AQW25">
            <v>5.3088949999999997</v>
          </cell>
          <cell r="AQX25">
            <v>5.2960250000000002</v>
          </cell>
          <cell r="AQY25">
            <v>5.4349400000000001</v>
          </cell>
          <cell r="AQZ25">
            <v>5.38659</v>
          </cell>
          <cell r="ARA25">
            <v>5.3839350000000001</v>
          </cell>
          <cell r="ARB25">
            <v>5.38178</v>
          </cell>
          <cell r="ARC25">
            <v>5.4640249999999995</v>
          </cell>
          <cell r="ARD25">
            <v>5.58514</v>
          </cell>
          <cell r="ARE25">
            <v>5.5954449999999998</v>
          </cell>
          <cell r="ARF25">
            <v>5.5866400000000001</v>
          </cell>
          <cell r="ARG25">
            <v>5.5831099999999996</v>
          </cell>
          <cell r="ARH25">
            <v>5.5720900000000002</v>
          </cell>
          <cell r="ARI25">
            <v>5.5677700000000003</v>
          </cell>
          <cell r="ARJ25">
            <v>5.5678000000000001</v>
          </cell>
          <cell r="ARK25">
            <v>5.6272300000000008</v>
          </cell>
          <cell r="ARL25">
            <v>5.7124800000000002</v>
          </cell>
          <cell r="ARM25">
            <v>5.7697399999999996</v>
          </cell>
          <cell r="ARN25">
            <v>5.7671799999999998</v>
          </cell>
          <cell r="ARO25">
            <v>5.71793</v>
          </cell>
          <cell r="ARP25">
            <v>5.7130849999999995</v>
          </cell>
          <cell r="ARQ25">
            <v>5.7999900000000002</v>
          </cell>
          <cell r="ARR25">
            <v>6.3008150000000001</v>
          </cell>
          <cell r="ARS25">
            <v>6.3929799999999997</v>
          </cell>
          <cell r="ART25">
            <v>6.3842800000000004</v>
          </cell>
          <cell r="ARU25">
            <v>6.3842999999999996</v>
          </cell>
          <cell r="ARV25">
            <v>6.0024600000000001</v>
          </cell>
          <cell r="ARW25">
            <v>5.9768400000000002</v>
          </cell>
          <cell r="ARX25">
            <v>5.9782799999999998</v>
          </cell>
          <cell r="ARY25">
            <v>5.9700899999999999</v>
          </cell>
          <cell r="ARZ25">
            <v>5.9701000000000004</v>
          </cell>
          <cell r="ASA25">
            <v>6.0137850000000004</v>
          </cell>
          <cell r="ASB25">
            <v>5.9985400000000002</v>
          </cell>
          <cell r="ASC25">
            <v>5.9799749999999996</v>
          </cell>
          <cell r="ASD25">
            <v>5.9799749999999996</v>
          </cell>
          <cell r="ASE25">
            <v>5.9639449999999998</v>
          </cell>
          <cell r="ASF25">
            <v>6.0051350000000001</v>
          </cell>
          <cell r="ASG25">
            <v>5.9830350000000001</v>
          </cell>
          <cell r="ASH25">
            <v>5.97424</v>
          </cell>
          <cell r="ASI25">
            <v>5.9742350000000002</v>
          </cell>
          <cell r="ASJ25">
            <v>5.9635449999999999</v>
          </cell>
          <cell r="ASK25">
            <v>6.098325</v>
          </cell>
          <cell r="ASL25">
            <v>6.07</v>
          </cell>
          <cell r="ASM25">
            <v>6.0561450000000008</v>
          </cell>
          <cell r="ASN25">
            <v>6.0463399999999998</v>
          </cell>
          <cell r="ASO25">
            <v>6.0365149999999996</v>
          </cell>
          <cell r="ASP25">
            <v>6.1739350000000002</v>
          </cell>
          <cell r="ASQ25">
            <v>6.1641349999999999</v>
          </cell>
          <cell r="ASR25">
            <v>6.1259049999999995</v>
          </cell>
          <cell r="ASS25">
            <v>6.1166750000000008</v>
          </cell>
          <cell r="AST25">
            <v>6.1166749999999999</v>
          </cell>
          <cell r="ASU25">
            <v>6.2180200000000001</v>
          </cell>
          <cell r="ASV25">
            <v>6.1630750000000001</v>
          </cell>
          <cell r="ASW25">
            <v>6.1538349999999999</v>
          </cell>
          <cell r="ASX25">
            <v>6.1538349999999999</v>
          </cell>
          <cell r="ASY25">
            <v>6.1320899999999998</v>
          </cell>
          <cell r="ASZ25">
            <v>6.5134749999999997</v>
          </cell>
          <cell r="ATA25">
            <v>6.4756800000000005</v>
          </cell>
          <cell r="ATB25">
            <v>6.496435</v>
          </cell>
          <cell r="ATC25">
            <v>6.4921950000000006</v>
          </cell>
          <cell r="ATD25">
            <v>6.5234450000000006</v>
          </cell>
          <cell r="ATE25">
            <v>6.5130400000000002</v>
          </cell>
          <cell r="ATF25">
            <v>6.4571100000000001</v>
          </cell>
          <cell r="ATG25">
            <v>6.4821099999999996</v>
          </cell>
          <cell r="ATH25">
            <v>6.4821</v>
          </cell>
          <cell r="ATI25">
            <v>6.4821099999999996</v>
          </cell>
          <cell r="ATJ25">
            <v>6.5131499999999996</v>
          </cell>
          <cell r="ATK25">
            <v>6.5131350000000001</v>
          </cell>
          <cell r="ATL25">
            <v>6.4718900000000001</v>
          </cell>
          <cell r="ATM25">
            <v>6.4618350000000007</v>
          </cell>
          <cell r="ATN25">
            <v>6.4618500000000001</v>
          </cell>
          <cell r="ATO25">
            <v>6.6994400000000001</v>
          </cell>
          <cell r="ATP25">
            <v>6.6498850000000003</v>
          </cell>
          <cell r="ATQ25">
            <v>6.64093</v>
          </cell>
          <cell r="ATR25">
            <v>6.6328399999999998</v>
          </cell>
          <cell r="ATS25">
            <v>6.6164800000000001</v>
          </cell>
          <cell r="ATT25">
            <v>6.5847949999999997</v>
          </cell>
          <cell r="ATU25">
            <v>6.5509950000000003</v>
          </cell>
          <cell r="ATV25">
            <v>6.54549</v>
          </cell>
          <cell r="ATW25">
            <v>6.6020300000000001</v>
          </cell>
          <cell r="ATX25">
            <v>6.6867300000000007</v>
          </cell>
          <cell r="ATY25">
            <v>6.65205</v>
          </cell>
          <cell r="ATZ25">
            <v>6.6443399999999997</v>
          </cell>
          <cell r="AUA25">
            <v>6.6359200000000005</v>
          </cell>
          <cell r="AUB25">
            <v>6.6274899999999999</v>
          </cell>
          <cell r="AUC25">
            <v>6.7085600000000003</v>
          </cell>
          <cell r="AUD25">
            <v>6.6806599999999996</v>
          </cell>
          <cell r="AUE25">
            <v>6.8442949999999998</v>
          </cell>
          <cell r="AUF25">
            <v>6.8347850000000001</v>
          </cell>
          <cell r="AUG25">
            <v>6.9339449999999996</v>
          </cell>
          <cell r="AUH25">
            <v>6.8570849999999997</v>
          </cell>
          <cell r="AUI25">
            <v>6.8050350000000002</v>
          </cell>
          <cell r="AUJ25">
            <v>6.80504</v>
          </cell>
          <cell r="AUK25">
            <v>6.7855850000000002</v>
          </cell>
          <cell r="AUL25">
            <v>6.7772950000000005</v>
          </cell>
          <cell r="AUM25">
            <v>6.91784</v>
          </cell>
          <cell r="AUN25">
            <v>6.8050350000000002</v>
          </cell>
          <cell r="AUO25">
            <v>6.8050350000000002</v>
          </cell>
          <cell r="AUP25">
            <v>6.7913399999999999</v>
          </cell>
          <cell r="AUQ25">
            <v>6.8453900000000001</v>
          </cell>
          <cell r="AUR25">
            <v>6.9960550000000001</v>
          </cell>
          <cell r="AUS25">
            <v>6.8032399999999997</v>
          </cell>
          <cell r="AUT25">
            <v>6.7970400000000009</v>
          </cell>
          <cell r="AUU25">
            <v>6.7853300000000001</v>
          </cell>
          <cell r="AUV25">
            <v>6.8798000000000004</v>
          </cell>
          <cell r="AUW25">
            <v>6.8658850000000005</v>
          </cell>
          <cell r="AUX25">
            <v>6.8551850000000005</v>
          </cell>
          <cell r="AUY25">
            <v>6.8451950000000004</v>
          </cell>
          <cell r="AUZ25">
            <v>6.8345350000000007</v>
          </cell>
          <cell r="AVA25">
            <v>6.8890000000000002</v>
          </cell>
          <cell r="AVB25">
            <v>7.3495349999999995</v>
          </cell>
          <cell r="AVC25">
            <v>7.2142800000000005</v>
          </cell>
          <cell r="AVD25">
            <v>7.2027850000000004</v>
          </cell>
          <cell r="AVE25">
            <v>7.1915849999999999</v>
          </cell>
          <cell r="AVF25">
            <v>7.303045</v>
          </cell>
          <cell r="AVG25">
            <v>7.1734799999999996</v>
          </cell>
          <cell r="AVH25">
            <v>7.1734799999999996</v>
          </cell>
          <cell r="AVI25">
            <v>7.4107850000000006</v>
          </cell>
          <cell r="AVJ25">
            <v>7.3975400000000002</v>
          </cell>
          <cell r="AVK25">
            <v>7.3687449999999997</v>
          </cell>
          <cell r="AVL25">
            <v>7.3221400000000001</v>
          </cell>
          <cell r="AVM25">
            <v>7.2263450000000002</v>
          </cell>
          <cell r="AVN25">
            <v>7.2113300000000002</v>
          </cell>
          <cell r="AVO25">
            <v>7.2113300000000002</v>
          </cell>
          <cell r="AVP25">
            <v>7.4005899999999993</v>
          </cell>
          <cell r="AVQ25">
            <v>7.37141</v>
          </cell>
          <cell r="AVR25">
            <v>7.3714250000000003</v>
          </cell>
          <cell r="AVS25">
            <v>7.3526449999999999</v>
          </cell>
          <cell r="AVT25">
            <v>7.3409200000000006</v>
          </cell>
          <cell r="AVU25">
            <v>7.3125400000000003</v>
          </cell>
          <cell r="AVV25">
            <v>7.4959350000000002</v>
          </cell>
          <cell r="AVW25">
            <v>7.4615799999999997</v>
          </cell>
          <cell r="AVX25">
            <v>7.4489350000000005</v>
          </cell>
          <cell r="AVY25">
            <v>7.4756900000000002</v>
          </cell>
          <cell r="AVZ25">
            <v>7.6154449999999994</v>
          </cell>
          <cell r="AWA25">
            <v>7.5819399999999995</v>
          </cell>
          <cell r="AWB25">
            <v>7.5495299999999999</v>
          </cell>
          <cell r="AWC25">
            <v>7.5381900000000002</v>
          </cell>
          <cell r="AWD25">
            <v>7.5291399999999999</v>
          </cell>
          <cell r="AWE25">
            <v>7.7618749999999999</v>
          </cell>
          <cell r="AWF25">
            <v>7.7302149999999994</v>
          </cell>
          <cell r="AWG25">
            <v>7.7181199999999999</v>
          </cell>
          <cell r="AWH25">
            <v>7.70913</v>
          </cell>
          <cell r="AWI25">
            <v>7.7438799999999999</v>
          </cell>
          <cell r="AWJ25">
            <v>7.8772349999999998</v>
          </cell>
          <cell r="AWK25">
            <v>7.8672450000000005</v>
          </cell>
          <cell r="AWL25">
            <v>7.8471899999999994</v>
          </cell>
          <cell r="AWM25">
            <v>7.8381499999999997</v>
          </cell>
          <cell r="AWN25">
            <v>7.8381299999999996</v>
          </cell>
          <cell r="AWO25">
            <v>7.9560750000000002</v>
          </cell>
          <cell r="AWP25">
            <v>7.8585899999999995</v>
          </cell>
          <cell r="AWQ25">
            <v>7.8387449999999994</v>
          </cell>
          <cell r="AWR25">
            <v>7.82979</v>
          </cell>
          <cell r="AWS25">
            <v>7.8819400000000002</v>
          </cell>
          <cell r="AWT25">
            <v>8.2325850000000003</v>
          </cell>
          <cell r="AWU25">
            <v>8.1110800000000012</v>
          </cell>
          <cell r="AWV25">
            <v>8.1015350000000002</v>
          </cell>
          <cell r="AWW25">
            <v>8.10154</v>
          </cell>
          <cell r="AWX25">
            <v>8.0829850000000008</v>
          </cell>
          <cell r="AWY25">
            <v>8.0743299999999998</v>
          </cell>
          <cell r="AWZ25">
            <v>7.98034</v>
          </cell>
          <cell r="AXA25">
            <v>7.9803449999999998</v>
          </cell>
          <cell r="AXB25">
            <v>7.91974</v>
          </cell>
          <cell r="AXC25">
            <v>7.91974</v>
          </cell>
          <cell r="AXD25">
            <v>7.8731600000000004</v>
          </cell>
          <cell r="AXE25">
            <v>7.8636850000000003</v>
          </cell>
          <cell r="AXF25">
            <v>7.8585849999999997</v>
          </cell>
          <cell r="AXG25">
            <v>8.1302449999999986</v>
          </cell>
          <cell r="AXH25">
            <v>8.0138400000000001</v>
          </cell>
          <cell r="AXI25">
            <v>7.9748900000000003</v>
          </cell>
          <cell r="AXJ25">
            <v>7.964974999999999</v>
          </cell>
          <cell r="AXK25">
            <v>7.9649900000000002</v>
          </cell>
          <cell r="AXL25">
            <v>8.0708750000000009</v>
          </cell>
        </row>
        <row r="26">
          <cell r="A26" t="str">
            <v>GT364/01Apr22</v>
          </cell>
          <cell r="B26">
            <v>45016</v>
          </cell>
          <cell r="C26">
            <v>7.6424800000000008</v>
          </cell>
          <cell r="D26">
            <v>7.4283233333333341</v>
          </cell>
          <cell r="E26">
            <v>7.4216566666666663</v>
          </cell>
          <cell r="F26">
            <v>7.4216499999999996</v>
          </cell>
          <cell r="G26">
            <v>7.632485</v>
          </cell>
          <cell r="H26">
            <v>7.6424750000000001</v>
          </cell>
          <cell r="I26">
            <v>7.6424950000000003</v>
          </cell>
          <cell r="J26">
            <v>7.6549700000000005</v>
          </cell>
          <cell r="K26">
            <v>7.6324750000000003</v>
          </cell>
          <cell r="L26">
            <v>7.4216633333333322</v>
          </cell>
          <cell r="M26">
            <v>7.4049966666666664</v>
          </cell>
          <cell r="N26">
            <v>7.4016566666666668</v>
          </cell>
          <cell r="O26">
            <v>7.401653333333333</v>
          </cell>
          <cell r="P26">
            <v>7.4016500000000001</v>
          </cell>
          <cell r="Q26">
            <v>7.4016599999999997</v>
          </cell>
          <cell r="R26">
            <v>7.4183200000000005</v>
          </cell>
          <cell r="S26">
            <v>7.4183233333333334</v>
          </cell>
          <cell r="T26">
            <v>7.4183200000000005</v>
          </cell>
          <cell r="U26">
            <v>7.4183166666666667</v>
          </cell>
          <cell r="V26">
            <v>7.6574850000000003</v>
          </cell>
          <cell r="W26">
            <v>7.6174900000000001</v>
          </cell>
          <cell r="X26">
            <v>7.6174850000000003</v>
          </cell>
          <cell r="Y26">
            <v>7.6174850000000003</v>
          </cell>
          <cell r="Z26">
            <v>7.6174850000000003</v>
          </cell>
          <cell r="AA26">
            <v>7.4149900000000004</v>
          </cell>
          <cell r="AB26">
            <v>7.4149833333333346</v>
          </cell>
          <cell r="AC26">
            <v>7.6549700000000005</v>
          </cell>
          <cell r="AD26">
            <v>7.6549700000000005</v>
          </cell>
          <cell r="AE26">
            <v>7.6549700000000005</v>
          </cell>
          <cell r="AF26">
            <v>7.6074799999999998</v>
          </cell>
          <cell r="AG26">
            <v>7.6074900000000003</v>
          </cell>
          <cell r="AH26">
            <v>7.6074800000000007</v>
          </cell>
          <cell r="AI26">
            <v>7.6174850000000003</v>
          </cell>
          <cell r="AJ26">
            <v>7.6224799999999995</v>
          </cell>
          <cell r="AK26">
            <v>7.6224849999999993</v>
          </cell>
          <cell r="AL26">
            <v>7.62249</v>
          </cell>
          <cell r="AM26">
            <v>7.6224799999999995</v>
          </cell>
          <cell r="AN26">
            <v>7.4383233333333338</v>
          </cell>
          <cell r="AO26">
            <v>7.4716500000000003</v>
          </cell>
          <cell r="AP26">
            <v>7.4716566666666671</v>
          </cell>
          <cell r="AQ26">
            <v>7.41249</v>
          </cell>
          <cell r="AR26">
            <v>7.82498</v>
          </cell>
          <cell r="AS26">
            <v>7.9549799999999999</v>
          </cell>
          <cell r="AT26">
            <v>7.8749700000000002</v>
          </cell>
          <cell r="AU26">
            <v>7.8524849999999997</v>
          </cell>
          <cell r="AV26">
            <v>7.8524849999999997</v>
          </cell>
          <cell r="AW26">
            <v>7.8524799999999999</v>
          </cell>
          <cell r="AX26">
            <v>7.9174899999999999</v>
          </cell>
          <cell r="AY26">
            <v>7.9124850000000002</v>
          </cell>
          <cell r="AZ26">
            <v>7.9124850000000002</v>
          </cell>
          <cell r="BA26">
            <v>7.882485</v>
          </cell>
          <cell r="BB26">
            <v>7.9749800000000004</v>
          </cell>
          <cell r="BC26">
            <v>8.0249799999999993</v>
          </cell>
          <cell r="BD26">
            <v>8.0249699999999997</v>
          </cell>
          <cell r="BE26">
            <v>8.0249699999999997</v>
          </cell>
          <cell r="BF26">
            <v>8.0249799999999993</v>
          </cell>
          <cell r="BG26">
            <v>8.0249799999999993</v>
          </cell>
          <cell r="BH26">
            <v>8.0249799999999993</v>
          </cell>
          <cell r="BI26">
            <v>8.0249799999999993</v>
          </cell>
          <cell r="BJ26">
            <v>8.0249699999999997</v>
          </cell>
          <cell r="BK26">
            <v>8.0249799999999993</v>
          </cell>
          <cell r="BL26">
            <v>8.0249799999999993</v>
          </cell>
          <cell r="BM26">
            <v>8.0249799999999993</v>
          </cell>
          <cell r="BN26">
            <v>7.9399899999999999</v>
          </cell>
          <cell r="BO26">
            <v>7.9299900000000001</v>
          </cell>
          <cell r="BP26">
            <v>7.9099899999999996</v>
          </cell>
          <cell r="BQ26">
            <v>7.91</v>
          </cell>
          <cell r="BR26">
            <v>7.8999899999999998</v>
          </cell>
          <cell r="BS26">
            <v>7.9599900000000003</v>
          </cell>
          <cell r="BT26">
            <v>7.9674849999999999</v>
          </cell>
          <cell r="BU26">
            <v>7.95749</v>
          </cell>
          <cell r="BV26">
            <v>7.9574850000000001</v>
          </cell>
          <cell r="BW26">
            <v>7.9574850000000001</v>
          </cell>
          <cell r="BX26">
            <v>7.9824849999999996</v>
          </cell>
          <cell r="BY26">
            <v>7.9899750000000003</v>
          </cell>
          <cell r="BZ26">
            <v>7.9799800000000003</v>
          </cell>
          <cell r="CA26">
            <v>7.9799850000000001</v>
          </cell>
          <cell r="CB26">
            <v>7.9799850000000001</v>
          </cell>
          <cell r="CC26">
            <v>7.9799749999999996</v>
          </cell>
          <cell r="CD26">
            <v>7.9049999999999994</v>
          </cell>
          <cell r="CE26">
            <v>7.8949999999999996</v>
          </cell>
          <cell r="CF26">
            <v>7.89499</v>
          </cell>
          <cell r="CG26">
            <v>7.8899949999999999</v>
          </cell>
          <cell r="CH26">
            <v>8.0149749999999997</v>
          </cell>
          <cell r="CI26">
            <v>8.0449699999999993</v>
          </cell>
          <cell r="CJ26">
            <v>8.0449699999999993</v>
          </cell>
          <cell r="CK26">
            <v>8.0299800000000001</v>
          </cell>
          <cell r="CL26">
            <v>8.0299700000000005</v>
          </cell>
          <cell r="CM26">
            <v>8.0249750000000013</v>
          </cell>
          <cell r="CN26">
            <v>8.0249649999999999</v>
          </cell>
          <cell r="CO26">
            <v>8.0149799999999995</v>
          </cell>
          <cell r="CP26">
            <v>8.0149799999999995</v>
          </cell>
          <cell r="CQ26">
            <v>8.0099699999999991</v>
          </cell>
          <cell r="CR26">
            <v>8.084975</v>
          </cell>
          <cell r="CS26">
            <v>8.079975000000001</v>
          </cell>
          <cell r="CT26">
            <v>8.0799799999999991</v>
          </cell>
          <cell r="CU26">
            <v>8.069980000000001</v>
          </cell>
          <cell r="CV26">
            <v>8.0649800000000003</v>
          </cell>
          <cell r="CW26">
            <v>8.0649800000000003</v>
          </cell>
          <cell r="CX26">
            <v>8.0999750000000006</v>
          </cell>
          <cell r="CY26">
            <v>8.0899800000000006</v>
          </cell>
          <cell r="CZ26">
            <v>8.0899800000000006</v>
          </cell>
          <cell r="DA26">
            <v>8.084975</v>
          </cell>
          <cell r="DB26">
            <v>8.084975</v>
          </cell>
          <cell r="DC26">
            <v>8.0849799999999998</v>
          </cell>
          <cell r="DD26">
            <v>8.07498</v>
          </cell>
          <cell r="DE26">
            <v>8.0749750000000002</v>
          </cell>
          <cell r="DF26">
            <v>8.07498</v>
          </cell>
          <cell r="DG26">
            <v>8.1399800000000013</v>
          </cell>
          <cell r="DH26">
            <v>8.1449700000000007</v>
          </cell>
          <cell r="DI26">
            <v>8.1399749999999997</v>
          </cell>
          <cell r="DJ26">
            <v>8.1399749999999997</v>
          </cell>
          <cell r="DK26">
            <v>8.1349750000000007</v>
          </cell>
          <cell r="DL26">
            <v>8.1449800000000003</v>
          </cell>
          <cell r="DM26">
            <v>8.129975</v>
          </cell>
          <cell r="DN26">
            <v>8.1249749999999992</v>
          </cell>
          <cell r="DO26">
            <v>8.1249749999999992</v>
          </cell>
          <cell r="DP26">
            <v>8.1549700000000005</v>
          </cell>
          <cell r="DQ26">
            <v>8.1399749999999997</v>
          </cell>
          <cell r="DR26">
            <v>8.1349750000000007</v>
          </cell>
          <cell r="DS26">
            <v>8.1299799999999998</v>
          </cell>
          <cell r="DT26">
            <v>8.1299750000000017</v>
          </cell>
          <cell r="DU26">
            <v>8.1299750000000017</v>
          </cell>
          <cell r="DV26">
            <v>8.1199750000000002</v>
          </cell>
          <cell r="DW26">
            <v>8.1149850000000008</v>
          </cell>
          <cell r="DX26">
            <v>8.1149799999999992</v>
          </cell>
          <cell r="DY26">
            <v>8.0649750000000004</v>
          </cell>
          <cell r="DZ26">
            <v>8.0599799999999995</v>
          </cell>
          <cell r="EA26">
            <v>8.0549800000000005</v>
          </cell>
          <cell r="EB26">
            <v>8.0549700000000009</v>
          </cell>
          <cell r="EC26">
            <v>8.0549850000000003</v>
          </cell>
          <cell r="ED26">
            <v>8.0049700000000001</v>
          </cell>
          <cell r="EE26">
            <v>7.9949750000000002</v>
          </cell>
          <cell r="EF26">
            <v>7.9899700000000005</v>
          </cell>
          <cell r="EG26">
            <v>7.9899750000000003</v>
          </cell>
          <cell r="EH26">
            <v>7.9649800000000006</v>
          </cell>
          <cell r="EI26">
            <v>7.9399800000000003</v>
          </cell>
          <cell r="EJ26">
            <v>7.9699800000000005</v>
          </cell>
          <cell r="EK26">
            <v>7.9649850000000004</v>
          </cell>
          <cell r="EL26">
            <v>8.2224749999999993</v>
          </cell>
          <cell r="EM26">
            <v>8.2324750000000009</v>
          </cell>
          <cell r="EN26">
            <v>8.2299749999999996</v>
          </cell>
          <cell r="EO26">
            <v>8.2299749999999996</v>
          </cell>
          <cell r="EP26">
            <v>8.2274700000000003</v>
          </cell>
          <cell r="EQ26">
            <v>8.1899699999999989</v>
          </cell>
          <cell r="ER26">
            <v>8.1899750000000004</v>
          </cell>
          <cell r="ES26">
            <v>8.1899750000000004</v>
          </cell>
          <cell r="ET26">
            <v>8.23996</v>
          </cell>
          <cell r="EU26">
            <v>8.1899750000000004</v>
          </cell>
          <cell r="EV26">
            <v>8.1899750000000004</v>
          </cell>
          <cell r="EW26">
            <v>8.1899750000000004</v>
          </cell>
          <cell r="EX26">
            <v>8.1899799999999985</v>
          </cell>
          <cell r="EY26">
            <v>8.1914799999999985</v>
          </cell>
          <cell r="EZ26">
            <v>8.1914699999999989</v>
          </cell>
          <cell r="FA26">
            <v>8.1914750000000005</v>
          </cell>
          <cell r="FB26">
            <v>8.1914799999999985</v>
          </cell>
          <cell r="FC26">
            <v>8.1974649999999993</v>
          </cell>
          <cell r="FD26">
            <v>8.1799750000000007</v>
          </cell>
          <cell r="FE26">
            <v>8.1749700000000001</v>
          </cell>
          <cell r="FF26">
            <v>8.1749700000000001</v>
          </cell>
          <cell r="FG26">
            <v>8.1749799999999997</v>
          </cell>
          <cell r="FH26">
            <v>8.1699699999999993</v>
          </cell>
          <cell r="FI26">
            <v>8.1549750000000003</v>
          </cell>
          <cell r="FJ26">
            <v>8.1499749999999995</v>
          </cell>
          <cell r="FK26">
            <v>8.1499699999999997</v>
          </cell>
          <cell r="FL26">
            <v>8.1499850000000009</v>
          </cell>
          <cell r="FM26">
            <v>8.1499799999999993</v>
          </cell>
          <cell r="FN26">
            <v>8.1199849999999998</v>
          </cell>
          <cell r="FO26">
            <v>8.1149799999999992</v>
          </cell>
          <cell r="FP26">
            <v>8.1149750000000012</v>
          </cell>
          <cell r="FQ26">
            <v>8.1149799999999992</v>
          </cell>
          <cell r="FR26">
            <v>8.0649750000000004</v>
          </cell>
          <cell r="FS26">
            <v>8.0649699999999989</v>
          </cell>
          <cell r="FT26">
            <v>8.0624800000000008</v>
          </cell>
          <cell r="FU26">
            <v>8.0599850000000011</v>
          </cell>
          <cell r="FV26">
            <v>8.0599799999999995</v>
          </cell>
          <cell r="FW26">
            <v>8.0649800000000003</v>
          </cell>
          <cell r="FX26">
            <v>8.0649800000000003</v>
          </cell>
          <cell r="FY26">
            <v>8.0599750000000014</v>
          </cell>
          <cell r="FZ26">
            <v>8.0599749999999997</v>
          </cell>
          <cell r="GA26">
            <v>8.0499949999999991</v>
          </cell>
          <cell r="GB26">
            <v>8.1199600000000007</v>
          </cell>
          <cell r="GC26">
            <v>8.1199700000000004</v>
          </cell>
          <cell r="GD26">
            <v>8.0649850000000001</v>
          </cell>
          <cell r="GE26">
            <v>8.0649700000000006</v>
          </cell>
          <cell r="GF26">
            <v>8.069980000000001</v>
          </cell>
          <cell r="GG26">
            <v>8.0249850000000009</v>
          </cell>
          <cell r="GH26">
            <v>8.0199800000000003</v>
          </cell>
          <cell r="GI26">
            <v>8.0199649999999991</v>
          </cell>
          <cell r="GJ26">
            <v>8.0199800000000003</v>
          </cell>
          <cell r="GK26">
            <v>7.9749750000000006</v>
          </cell>
          <cell r="GL26">
            <v>7.8849750000000007</v>
          </cell>
          <cell r="GM26">
            <v>7.879975</v>
          </cell>
          <cell r="GN26">
            <v>7.8799799999999998</v>
          </cell>
          <cell r="GO26">
            <v>7.8799799999999998</v>
          </cell>
          <cell r="GP26">
            <v>7.8599800000000002</v>
          </cell>
          <cell r="GQ26">
            <v>7.8549799999999994</v>
          </cell>
          <cell r="GR26">
            <v>7.8549749999999996</v>
          </cell>
          <cell r="GS26">
            <v>7.8499850000000002</v>
          </cell>
          <cell r="GT26">
            <v>7.7799750000000003</v>
          </cell>
          <cell r="GU26">
            <v>7.8099849999999993</v>
          </cell>
          <cell r="GV26">
            <v>7.7899799999999999</v>
          </cell>
          <cell r="GW26">
            <v>7.7899799999999999</v>
          </cell>
          <cell r="GX26">
            <v>7.7849749999999993</v>
          </cell>
          <cell r="GY26">
            <v>7.82498</v>
          </cell>
          <cell r="GZ26">
            <v>7.8249700000000004</v>
          </cell>
          <cell r="HA26">
            <v>7.82498</v>
          </cell>
          <cell r="HB26">
            <v>7.8199699999999996</v>
          </cell>
          <cell r="HC26">
            <v>7.8199699999999996</v>
          </cell>
          <cell r="HD26">
            <v>7.819985</v>
          </cell>
          <cell r="HE26">
            <v>7.8149800000000003</v>
          </cell>
          <cell r="HF26">
            <v>7.8149850000000001</v>
          </cell>
          <cell r="HG26">
            <v>7.7949799999999998</v>
          </cell>
          <cell r="HH26">
            <v>7.7949850000000005</v>
          </cell>
          <cell r="HI26">
            <v>7.8149800000000003</v>
          </cell>
          <cell r="HJ26">
            <v>7.794975</v>
          </cell>
          <cell r="HK26">
            <v>7.7899799999999999</v>
          </cell>
          <cell r="HL26">
            <v>7.7899849999999997</v>
          </cell>
          <cell r="HM26">
            <v>7.7899750000000001</v>
          </cell>
          <cell r="HN26">
            <v>7.8099850000000002</v>
          </cell>
          <cell r="HO26">
            <v>7.7850000000000001</v>
          </cell>
          <cell r="HP26">
            <v>7.7849850000000007</v>
          </cell>
          <cell r="HQ26">
            <v>7.7849950000000003</v>
          </cell>
          <cell r="HR26">
            <v>7.8299799999999999</v>
          </cell>
          <cell r="HS26">
            <v>7.8299749999999992</v>
          </cell>
          <cell r="HT26">
            <v>7.8299749999999992</v>
          </cell>
          <cell r="HU26">
            <v>7.8299699999999994</v>
          </cell>
          <cell r="HV26">
            <v>7.82498</v>
          </cell>
          <cell r="HW26">
            <v>7.82498</v>
          </cell>
          <cell r="HX26">
            <v>7.82498</v>
          </cell>
          <cell r="HY26">
            <v>7.819985</v>
          </cell>
          <cell r="HZ26">
            <v>7.8199749999999995</v>
          </cell>
          <cell r="IA26">
            <v>7.8349799999999998</v>
          </cell>
          <cell r="IB26">
            <v>7.8099849999999993</v>
          </cell>
          <cell r="IC26">
            <v>7.8099799999999995</v>
          </cell>
          <cell r="ID26">
            <v>7.8049800000000005</v>
          </cell>
          <cell r="IE26">
            <v>7.8049800000000005</v>
          </cell>
          <cell r="IF26">
            <v>7.8049800000000005</v>
          </cell>
          <cell r="IG26">
            <v>7.8599600000000001</v>
          </cell>
          <cell r="IH26">
            <v>7.7999749999999999</v>
          </cell>
          <cell r="II26">
            <v>7.7949850000000005</v>
          </cell>
          <cell r="IJ26">
            <v>7.7949799999999998</v>
          </cell>
          <cell r="IK26">
            <v>7.794975</v>
          </cell>
          <cell r="IL26">
            <v>7.7899799999999999</v>
          </cell>
          <cell r="IM26">
            <v>7.7899750000000001</v>
          </cell>
          <cell r="IN26">
            <v>7.7899849999999997</v>
          </cell>
          <cell r="IO26">
            <v>7.8049749999999998</v>
          </cell>
          <cell r="IP26">
            <v>7.8049750000000007</v>
          </cell>
          <cell r="IQ26">
            <v>7.7999899999999993</v>
          </cell>
          <cell r="IR26">
            <v>7.7999799999999997</v>
          </cell>
          <cell r="IS26">
            <v>7.7999899999999993</v>
          </cell>
          <cell r="IT26">
            <v>7.7749899999999998</v>
          </cell>
          <cell r="IU26">
            <v>7.7649849999999994</v>
          </cell>
          <cell r="IV26">
            <v>7.7649799999999995</v>
          </cell>
          <cell r="IW26">
            <v>7.7599850000000004</v>
          </cell>
          <cell r="IX26">
            <v>7.7599750000000007</v>
          </cell>
          <cell r="IY26">
            <v>7.7799849999999999</v>
          </cell>
          <cell r="IZ26">
            <v>7.7799800000000001</v>
          </cell>
          <cell r="JA26">
            <v>7.7749749999999995</v>
          </cell>
          <cell r="JB26">
            <v>7.7749749999999995</v>
          </cell>
          <cell r="JC26">
            <v>7.7749900000000007</v>
          </cell>
          <cell r="JD26">
            <v>7.80999</v>
          </cell>
          <cell r="JE26">
            <v>7.7949850000000005</v>
          </cell>
          <cell r="JF26">
            <v>7.7899799999999999</v>
          </cell>
          <cell r="JG26">
            <v>7.7849849999999998</v>
          </cell>
          <cell r="JH26">
            <v>7.78498</v>
          </cell>
          <cell r="JI26">
            <v>7.78498</v>
          </cell>
          <cell r="JJ26">
            <v>7.7849850000000007</v>
          </cell>
          <cell r="JK26">
            <v>7.7799800000000001</v>
          </cell>
          <cell r="JL26">
            <v>7.8299799999999999</v>
          </cell>
          <cell r="JM26">
            <v>7.8299850000000006</v>
          </cell>
          <cell r="JN26">
            <v>7.8449899999999992</v>
          </cell>
          <cell r="JO26">
            <v>7.8499800000000004</v>
          </cell>
          <cell r="JP26">
            <v>7.8449749999999998</v>
          </cell>
          <cell r="JQ26">
            <v>7.8349849999999996</v>
          </cell>
          <cell r="JR26">
            <v>7.835</v>
          </cell>
          <cell r="JS26">
            <v>7.8549799999999994</v>
          </cell>
          <cell r="JT26">
            <v>7.85</v>
          </cell>
          <cell r="JU26">
            <v>7.8449999999999998</v>
          </cell>
          <cell r="JV26">
            <v>7.8449999999999998</v>
          </cell>
          <cell r="JW26">
            <v>7.839995</v>
          </cell>
          <cell r="JX26">
            <v>7.8549849999999992</v>
          </cell>
          <cell r="JY26">
            <v>7.8199899999999998</v>
          </cell>
          <cell r="JZ26">
            <v>7.8199800000000002</v>
          </cell>
          <cell r="KA26">
            <v>7.8099799999999995</v>
          </cell>
          <cell r="KB26">
            <v>7.80999</v>
          </cell>
          <cell r="KC26">
            <v>7.8099799999999995</v>
          </cell>
          <cell r="KD26">
            <v>7.8049900000000001</v>
          </cell>
          <cell r="KE26">
            <v>7.7999850000000004</v>
          </cell>
          <cell r="KF26">
            <v>7.7999749999999999</v>
          </cell>
          <cell r="KG26">
            <v>7.7999900000000002</v>
          </cell>
          <cell r="KH26">
            <v>7.8199800000000002</v>
          </cell>
          <cell r="KI26">
            <v>7.7999700000000001</v>
          </cell>
          <cell r="KJ26">
            <v>7.7949799999999998</v>
          </cell>
          <cell r="KK26">
            <v>7.9049750000000003</v>
          </cell>
          <cell r="KL26">
            <v>7.9049750000000003</v>
          </cell>
          <cell r="KM26">
            <v>7.8949850000000001</v>
          </cell>
          <cell r="KN26">
            <v>7.8949949999999998</v>
          </cell>
          <cell r="KO26">
            <v>7.8899799999999995</v>
          </cell>
          <cell r="KP26">
            <v>7.8849800000000005</v>
          </cell>
          <cell r="KQ26">
            <v>7.9299800000000005</v>
          </cell>
          <cell r="KR26">
            <v>7.919975</v>
          </cell>
          <cell r="KS26">
            <v>7.9149700000000003</v>
          </cell>
          <cell r="KT26">
            <v>7.9149750000000001</v>
          </cell>
          <cell r="KU26">
            <v>7.90998</v>
          </cell>
          <cell r="KV26">
            <v>7.9049750000000003</v>
          </cell>
          <cell r="KW26">
            <v>7.8999699999999997</v>
          </cell>
          <cell r="KX26">
            <v>7.8999799999999993</v>
          </cell>
          <cell r="KY26">
            <v>7.8949949999999998</v>
          </cell>
          <cell r="KZ26">
            <v>7.8899849999999994</v>
          </cell>
          <cell r="LA26">
            <v>7.8849850000000004</v>
          </cell>
          <cell r="LB26">
            <v>7.8849799999999997</v>
          </cell>
          <cell r="LC26">
            <v>8.099969999999999</v>
          </cell>
          <cell r="LD26">
            <v>8.099969999999999</v>
          </cell>
          <cell r="LE26">
            <v>8.089970000000001</v>
          </cell>
          <cell r="LF26">
            <v>8.0899800000000006</v>
          </cell>
          <cell r="LG26">
            <v>8.0549850000000003</v>
          </cell>
          <cell r="LH26">
            <v>8.0699699999999996</v>
          </cell>
          <cell r="LI26">
            <v>8.0649700000000006</v>
          </cell>
          <cell r="LJ26">
            <v>8.0649800000000003</v>
          </cell>
          <cell r="LK26">
            <v>8.0599749999999997</v>
          </cell>
          <cell r="LL26">
            <v>8.0599699999999999</v>
          </cell>
          <cell r="LM26">
            <v>7.9549850000000006</v>
          </cell>
          <cell r="LN26">
            <v>7.9549800000000008</v>
          </cell>
          <cell r="LO26">
            <v>7.9499750000000002</v>
          </cell>
          <cell r="LP26">
            <v>7.9449750000000003</v>
          </cell>
          <cell r="LQ26">
            <v>7.8149949999999997</v>
          </cell>
          <cell r="LR26">
            <v>7.8999750000000004</v>
          </cell>
          <cell r="LS26">
            <v>7.7799849999999999</v>
          </cell>
          <cell r="LT26">
            <v>7.7749950000000005</v>
          </cell>
          <cell r="LU26">
            <v>7.7749800000000002</v>
          </cell>
          <cell r="LV26">
            <v>7.7699850000000001</v>
          </cell>
          <cell r="LW26">
            <v>7.8999800000000002</v>
          </cell>
          <cell r="LX26">
            <v>7.8999749999999995</v>
          </cell>
          <cell r="LY26">
            <v>7.8949850000000001</v>
          </cell>
          <cell r="LZ26">
            <v>7.8899799999999995</v>
          </cell>
          <cell r="MA26">
            <v>7.8899799999999995</v>
          </cell>
          <cell r="MB26">
            <v>7.9099849999999998</v>
          </cell>
          <cell r="MC26">
            <v>7.8399850000000004</v>
          </cell>
          <cell r="MD26">
            <v>7.834975</v>
          </cell>
          <cell r="ME26">
            <v>7.834975</v>
          </cell>
          <cell r="MF26">
            <v>7.8349799999999998</v>
          </cell>
          <cell r="MG26">
            <v>7.9049750000000003</v>
          </cell>
          <cell r="MH26">
            <v>7.8749849999999997</v>
          </cell>
          <cell r="MI26">
            <v>7.86998</v>
          </cell>
          <cell r="MJ26">
            <v>7.8699700000000004</v>
          </cell>
          <cell r="MK26">
            <v>7.8649699999999996</v>
          </cell>
          <cell r="ML26">
            <v>7.8649800000000001</v>
          </cell>
          <cell r="MM26">
            <v>7.8599750000000004</v>
          </cell>
          <cell r="MN26">
            <v>7.9299749999999998</v>
          </cell>
          <cell r="MO26">
            <v>7.8549799999999994</v>
          </cell>
          <cell r="MP26">
            <v>7.8549850000000001</v>
          </cell>
          <cell r="MQ26">
            <v>7.8599800000000002</v>
          </cell>
          <cell r="MR26">
            <v>7.8599750000000004</v>
          </cell>
          <cell r="MS26">
            <v>7.8549749999999996</v>
          </cell>
          <cell r="MT26">
            <v>7.8549799999999994</v>
          </cell>
          <cell r="MU26">
            <v>7.8549850000000001</v>
          </cell>
          <cell r="MV26">
            <v>7.8749699999999994</v>
          </cell>
          <cell r="MW26">
            <v>7.8399749999999999</v>
          </cell>
          <cell r="MX26">
            <v>7.8399799999999997</v>
          </cell>
          <cell r="MY26">
            <v>7.8399799999999997</v>
          </cell>
          <cell r="MZ26">
            <v>7.8349700000000002</v>
          </cell>
          <cell r="NA26">
            <v>7.8349799999999998</v>
          </cell>
          <cell r="NB26">
            <v>7.8049850000000003</v>
          </cell>
          <cell r="NC26">
            <v>7.8049749999999998</v>
          </cell>
          <cell r="ND26">
            <v>7.7999849999999995</v>
          </cell>
          <cell r="NE26">
            <v>7.7999799999999997</v>
          </cell>
          <cell r="NF26">
            <v>7.7999749999999999</v>
          </cell>
          <cell r="NG26">
            <v>7.7949800000000007</v>
          </cell>
          <cell r="NH26">
            <v>7.7899750000000001</v>
          </cell>
          <cell r="NI26">
            <v>7.7899849999999997</v>
          </cell>
          <cell r="NJ26">
            <v>7.7899700000000003</v>
          </cell>
          <cell r="NK26">
            <v>7.7749749999999995</v>
          </cell>
          <cell r="NL26">
            <v>7.7749950000000005</v>
          </cell>
          <cell r="NM26">
            <v>7.7699750000000005</v>
          </cell>
          <cell r="NN26">
            <v>7.7699850000000001</v>
          </cell>
          <cell r="NO26">
            <v>7.7649749999999997</v>
          </cell>
          <cell r="NP26">
            <v>7.7149900000000002</v>
          </cell>
          <cell r="NQ26">
            <v>7.709975</v>
          </cell>
          <cell r="NR26">
            <v>7.7099849999999996</v>
          </cell>
          <cell r="NS26">
            <v>7.6849799999999995</v>
          </cell>
          <cell r="NT26">
            <v>7.6799800000000005</v>
          </cell>
          <cell r="NU26">
            <v>7.6599749999999993</v>
          </cell>
          <cell r="NV26">
            <v>7.6549849999999999</v>
          </cell>
          <cell r="NW26">
            <v>7.6599850000000007</v>
          </cell>
          <cell r="NX26">
            <v>7.6599850000000007</v>
          </cell>
          <cell r="NY26">
            <v>7.7199749999999998</v>
          </cell>
          <cell r="NZ26">
            <v>7.7199799999999996</v>
          </cell>
          <cell r="OA26">
            <v>7.7149900000000002</v>
          </cell>
          <cell r="OB26">
            <v>7.7149800000000006</v>
          </cell>
          <cell r="OC26">
            <v>7.709975</v>
          </cell>
          <cell r="OD26">
            <v>7.7099849999999996</v>
          </cell>
          <cell r="OE26">
            <v>7.709975</v>
          </cell>
          <cell r="OF26">
            <v>7.7299850000000001</v>
          </cell>
          <cell r="OG26">
            <v>7.6949800000000002</v>
          </cell>
          <cell r="OH26">
            <v>7.694985</v>
          </cell>
          <cell r="OI26">
            <v>7.6949800000000002</v>
          </cell>
          <cell r="OJ26">
            <v>7.6949749999999995</v>
          </cell>
          <cell r="OK26">
            <v>7.694985</v>
          </cell>
          <cell r="OL26">
            <v>7.694985</v>
          </cell>
          <cell r="OM26">
            <v>7.6949749999999995</v>
          </cell>
          <cell r="ON26">
            <v>7.6899800000000003</v>
          </cell>
          <cell r="OO26">
            <v>7.6799749999999998</v>
          </cell>
          <cell r="OP26">
            <v>7.6899850000000001</v>
          </cell>
          <cell r="OQ26">
            <v>7.6849699999999999</v>
          </cell>
          <cell r="OR26">
            <v>7.6849799999999995</v>
          </cell>
          <cell r="OS26">
            <v>7.6849749999999997</v>
          </cell>
          <cell r="OT26">
            <v>7.6799850000000003</v>
          </cell>
          <cell r="OU26">
            <v>7.6749799999999997</v>
          </cell>
          <cell r="OV26">
            <v>7.7049799999999999</v>
          </cell>
          <cell r="OW26">
            <v>7.7049850000000006</v>
          </cell>
          <cell r="OX26">
            <v>7.6799749999999998</v>
          </cell>
          <cell r="OY26">
            <v>7.6749799999999997</v>
          </cell>
          <cell r="OZ26">
            <v>7.61998</v>
          </cell>
          <cell r="PA26">
            <v>7.6199750000000002</v>
          </cell>
          <cell r="PB26">
            <v>7.6199750000000002</v>
          </cell>
          <cell r="PC26">
            <v>7.6199849999999998</v>
          </cell>
          <cell r="PD26">
            <v>7.5499700000000001</v>
          </cell>
          <cell r="PE26">
            <v>7.5499700000000001</v>
          </cell>
          <cell r="PF26">
            <v>7.5499799999999997</v>
          </cell>
          <cell r="PG26">
            <v>7.5449700000000002</v>
          </cell>
          <cell r="PH26">
            <v>7.544975</v>
          </cell>
          <cell r="PI26">
            <v>7.5899700000000001</v>
          </cell>
          <cell r="PJ26">
            <v>7.5849799999999998</v>
          </cell>
          <cell r="PK26">
            <v>7.584975</v>
          </cell>
          <cell r="PL26">
            <v>7.5849650000000004</v>
          </cell>
          <cell r="PM26">
            <v>7.584975</v>
          </cell>
          <cell r="PN26">
            <v>7.5799700000000003</v>
          </cell>
          <cell r="PO26">
            <v>7.5799850000000006</v>
          </cell>
          <cell r="PP26">
            <v>7.5799799999999999</v>
          </cell>
          <cell r="PQ26">
            <v>7.5799750000000001</v>
          </cell>
          <cell r="PR26">
            <v>7.57498</v>
          </cell>
          <cell r="PS26">
            <v>7.57498</v>
          </cell>
          <cell r="PT26">
            <v>7.5599749999999997</v>
          </cell>
          <cell r="PU26">
            <v>7.5599799999999995</v>
          </cell>
          <cell r="PV26">
            <v>7.5599799999999995</v>
          </cell>
          <cell r="PW26">
            <v>7.5599749999999997</v>
          </cell>
          <cell r="PX26">
            <v>7.5249799999999993</v>
          </cell>
          <cell r="PY26">
            <v>7.4999900000000004</v>
          </cell>
          <cell r="PZ26">
            <v>7.4999799999999999</v>
          </cell>
          <cell r="QA26">
            <v>7.4999850000000006</v>
          </cell>
          <cell r="QB26">
            <v>7.4749850000000002</v>
          </cell>
          <cell r="QC26">
            <v>7.47499</v>
          </cell>
          <cell r="QD26">
            <v>7.4249749999999999</v>
          </cell>
          <cell r="QE26">
            <v>7.4249749999999999</v>
          </cell>
          <cell r="QF26">
            <v>7.4199850000000005</v>
          </cell>
          <cell r="QG26">
            <v>7.4199850000000005</v>
          </cell>
          <cell r="QH26">
            <v>7.4499750000000002</v>
          </cell>
          <cell r="QI26">
            <v>7.4074799999999996</v>
          </cell>
          <cell r="QJ26">
            <v>7.4049750000000003</v>
          </cell>
          <cell r="QK26">
            <v>7.4049849999999999</v>
          </cell>
          <cell r="QL26">
            <v>7.4299749999999998</v>
          </cell>
          <cell r="QM26">
            <v>7.4299850000000003</v>
          </cell>
          <cell r="QN26">
            <v>7.4299850000000003</v>
          </cell>
          <cell r="QO26">
            <v>7.4299850000000003</v>
          </cell>
          <cell r="QP26">
            <v>7.4299749999999998</v>
          </cell>
          <cell r="QQ26">
            <v>7.4299850000000003</v>
          </cell>
          <cell r="QR26">
            <v>7.4299900000000001</v>
          </cell>
          <cell r="QS26">
            <v>7.4249899999999993</v>
          </cell>
          <cell r="QT26">
            <v>7.4249899999999993</v>
          </cell>
          <cell r="QU26">
            <v>7.3499800000000004</v>
          </cell>
          <cell r="QV26">
            <v>7.3499850000000002</v>
          </cell>
          <cell r="QW26">
            <v>7.3549799999999994</v>
          </cell>
          <cell r="QX26">
            <v>7.3499750000000006</v>
          </cell>
          <cell r="QY26">
            <v>7.2649749999999997</v>
          </cell>
          <cell r="QZ26">
            <v>7.2649799999999995</v>
          </cell>
          <cell r="RA26">
            <v>7.2649699999999999</v>
          </cell>
          <cell r="RB26">
            <v>7.2649849999999994</v>
          </cell>
          <cell r="RC26">
            <v>7.2799750000000003</v>
          </cell>
          <cell r="RD26">
            <v>7.2699800000000003</v>
          </cell>
          <cell r="RE26">
            <v>7.2649799999999995</v>
          </cell>
          <cell r="RF26">
            <v>7.2649699999999999</v>
          </cell>
          <cell r="RG26">
            <v>7.2649849999999994</v>
          </cell>
          <cell r="RH26">
            <v>7.2499850000000006</v>
          </cell>
          <cell r="RI26">
            <v>7.2199799999999996</v>
          </cell>
          <cell r="RJ26">
            <v>7.2199799999999996</v>
          </cell>
          <cell r="RK26">
            <v>7.2199749999999998</v>
          </cell>
          <cell r="RL26">
            <v>7.19998</v>
          </cell>
          <cell r="RM26">
            <v>7.2099899999999995</v>
          </cell>
          <cell r="RN26">
            <v>7.1949800000000002</v>
          </cell>
          <cell r="RO26">
            <v>7.1899800000000003</v>
          </cell>
          <cell r="RP26">
            <v>7.1899800000000003</v>
          </cell>
          <cell r="RQ26">
            <v>7.1899750000000004</v>
          </cell>
          <cell r="RR26">
            <v>7.1999849999999999</v>
          </cell>
          <cell r="RS26">
            <v>7.1949799999999993</v>
          </cell>
          <cell r="RT26">
            <v>7.1466500000000002</v>
          </cell>
          <cell r="RU26">
            <v>7.1466599999999998</v>
          </cell>
          <cell r="RV26">
            <v>7.1466599999999998</v>
          </cell>
          <cell r="RW26">
            <v>7.1466599999999998</v>
          </cell>
          <cell r="RX26">
            <v>7.1433200000000001</v>
          </cell>
          <cell r="RY26">
            <v>7.1433200000000001</v>
          </cell>
          <cell r="RZ26">
            <v>7.1399866666666663</v>
          </cell>
          <cell r="SA26">
            <v>7.1399866666666663</v>
          </cell>
          <cell r="SB26">
            <v>7.1433133333333343</v>
          </cell>
          <cell r="SC26">
            <v>7.1199933333333334</v>
          </cell>
          <cell r="SD26">
            <v>7.1199933333333334</v>
          </cell>
          <cell r="SE26">
            <v>7.11998</v>
          </cell>
          <cell r="SF26">
            <v>7.0966500000000003</v>
          </cell>
          <cell r="SG26">
            <v>7.1099933333333327</v>
          </cell>
          <cell r="SH26">
            <v>7.1033266666666668</v>
          </cell>
          <cell r="SI26">
            <v>7.103323333333333</v>
          </cell>
          <cell r="SJ26">
            <v>7.0999899999999991</v>
          </cell>
          <cell r="SK26">
            <v>7.094991666666667</v>
          </cell>
          <cell r="SL26">
            <v>7.0999933333333329</v>
          </cell>
          <cell r="SM26">
            <v>7.0933166666666665</v>
          </cell>
          <cell r="SN26">
            <v>7.0833233333333325</v>
          </cell>
          <cell r="SO26">
            <v>7.0833300000000001</v>
          </cell>
          <cell r="SP26">
            <v>7.1033200000000001</v>
          </cell>
          <cell r="SQ26">
            <v>7.1549849999999999</v>
          </cell>
          <cell r="SR26">
            <v>7.1649849999999997</v>
          </cell>
          <cell r="SS26">
            <v>7.1649799999999999</v>
          </cell>
          <cell r="ST26">
            <v>7.1649849999999997</v>
          </cell>
          <cell r="SU26">
            <v>7.1649750000000001</v>
          </cell>
          <cell r="SV26">
            <v>7.1599850000000007</v>
          </cell>
          <cell r="SW26">
            <v>7.1599900000000005</v>
          </cell>
          <cell r="SX26">
            <v>7.15998</v>
          </cell>
          <cell r="SY26">
            <v>7.1549899999999997</v>
          </cell>
          <cell r="SZ26">
            <v>7.1549849999999999</v>
          </cell>
          <cell r="TA26">
            <v>7.194985</v>
          </cell>
          <cell r="TB26">
            <v>7.1799800000000005</v>
          </cell>
          <cell r="TC26">
            <v>7.1799800000000005</v>
          </cell>
          <cell r="TD26">
            <v>7.1799850000000003</v>
          </cell>
          <cell r="TE26">
            <v>7.1799800000000005</v>
          </cell>
          <cell r="TF26">
            <v>7.1999849999999999</v>
          </cell>
          <cell r="TG26">
            <v>7.1949800000000002</v>
          </cell>
          <cell r="TH26">
            <v>7.1899750000000004</v>
          </cell>
          <cell r="TI26">
            <v>7.1899800000000003</v>
          </cell>
          <cell r="TJ26">
            <v>7.1899850000000001</v>
          </cell>
          <cell r="TK26">
            <v>7.32498</v>
          </cell>
          <cell r="TL26">
            <v>7.3149800000000003</v>
          </cell>
          <cell r="TM26">
            <v>7.3099749999999997</v>
          </cell>
          <cell r="TN26">
            <v>7.3099950000000007</v>
          </cell>
          <cell r="TO26">
            <v>7.2999799999999997</v>
          </cell>
          <cell r="TP26">
            <v>7.2849900000000005</v>
          </cell>
          <cell r="TQ26">
            <v>7.2749950000000005</v>
          </cell>
          <cell r="TR26">
            <v>7.2899799999999999</v>
          </cell>
          <cell r="TS26">
            <v>7.2799849999999999</v>
          </cell>
          <cell r="TT26">
            <v>7.29</v>
          </cell>
          <cell r="TU26">
            <v>7.3499800000000004</v>
          </cell>
          <cell r="TV26">
            <v>7.3499850000000002</v>
          </cell>
          <cell r="TW26">
            <v>7.3499800000000004</v>
          </cell>
          <cell r="TX26">
            <v>7.3649699999999996</v>
          </cell>
          <cell r="TY26">
            <v>7.4249799999999997</v>
          </cell>
          <cell r="TZ26">
            <v>7.4249749999999999</v>
          </cell>
          <cell r="UA26">
            <v>7.4249799999999997</v>
          </cell>
          <cell r="UB26">
            <v>7.4249799999999997</v>
          </cell>
          <cell r="UC26">
            <v>7.5649750000000004</v>
          </cell>
          <cell r="UD26">
            <v>7.5949799999999996</v>
          </cell>
          <cell r="UE26">
            <v>7.5949799999999996</v>
          </cell>
          <cell r="UF26">
            <v>7.5949799999999996</v>
          </cell>
          <cell r="UG26">
            <v>7.5949799999999996</v>
          </cell>
          <cell r="UH26">
            <v>7.59497</v>
          </cell>
          <cell r="UI26">
            <v>7.5949799999999996</v>
          </cell>
          <cell r="UJ26">
            <v>7.5949799999999996</v>
          </cell>
          <cell r="UK26">
            <v>7.5949900000000001</v>
          </cell>
          <cell r="UL26">
            <v>7.5949749999999998</v>
          </cell>
          <cell r="UM26">
            <v>7.5949949999999999</v>
          </cell>
          <cell r="UN26">
            <v>7.6174749999999998</v>
          </cell>
          <cell r="UO26">
            <v>7.6499799999999993</v>
          </cell>
          <cell r="UP26">
            <v>7.6599899999999996</v>
          </cell>
          <cell r="UQ26">
            <v>7.6599850000000007</v>
          </cell>
          <cell r="UR26">
            <v>7.6599749999999993</v>
          </cell>
          <cell r="US26">
            <v>7.6599849999999998</v>
          </cell>
          <cell r="UT26">
            <v>7.6649700000000003</v>
          </cell>
          <cell r="UU26">
            <v>7.7049950000000003</v>
          </cell>
          <cell r="UV26">
            <v>7.7049799999999999</v>
          </cell>
          <cell r="UW26">
            <v>7.7049900000000004</v>
          </cell>
          <cell r="UX26">
            <v>7.7049750000000001</v>
          </cell>
          <cell r="UY26">
            <v>7.6849849999999993</v>
          </cell>
          <cell r="UZ26">
            <v>7.6724750000000004</v>
          </cell>
          <cell r="VA26">
            <v>7.6699850000000005</v>
          </cell>
          <cell r="VB26">
            <v>7.6699799999999998</v>
          </cell>
          <cell r="VC26">
            <v>7.6699800000000007</v>
          </cell>
          <cell r="VD26">
            <v>7.63</v>
          </cell>
          <cell r="VE26">
            <v>7.6999750000000002</v>
          </cell>
          <cell r="VF26">
            <v>7.6999849999999999</v>
          </cell>
          <cell r="VG26">
            <v>7.6999750000000002</v>
          </cell>
          <cell r="VH26">
            <v>7.6999899999999997</v>
          </cell>
          <cell r="VI26">
            <v>7.6999750000000002</v>
          </cell>
          <cell r="VJ26">
            <v>7.6899750000000004</v>
          </cell>
          <cell r="VK26">
            <v>7.6899850000000001</v>
          </cell>
          <cell r="VL26">
            <v>7.6899800000000003</v>
          </cell>
          <cell r="VM26">
            <v>7.6799800000000005</v>
          </cell>
          <cell r="VN26">
            <v>7.6899899999999999</v>
          </cell>
          <cell r="VO26">
            <v>7.6149850000000008</v>
          </cell>
          <cell r="VP26">
            <v>7.6149850000000008</v>
          </cell>
          <cell r="VQ26">
            <v>7.6149749999999994</v>
          </cell>
          <cell r="VR26">
            <v>7.5499749999999999</v>
          </cell>
          <cell r="VS26">
            <v>7.5599949999999998</v>
          </cell>
          <cell r="VT26">
            <v>7.5549750000000007</v>
          </cell>
          <cell r="VU26">
            <v>7.5549750000000007</v>
          </cell>
          <cell r="VV26">
            <v>7.5549750000000007</v>
          </cell>
          <cell r="VW26">
            <v>7.5499749999999999</v>
          </cell>
          <cell r="VX26">
            <v>7.5549800000000005</v>
          </cell>
          <cell r="VY26">
            <v>7.5499900000000002</v>
          </cell>
          <cell r="VZ26">
            <v>7.5399900000000004</v>
          </cell>
          <cell r="WA26">
            <v>7.5399750000000001</v>
          </cell>
          <cell r="WB26">
            <v>7.5549800000000005</v>
          </cell>
          <cell r="WC26">
            <v>7.5749750000000002</v>
          </cell>
          <cell r="WD26">
            <v>7.5499799999999997</v>
          </cell>
          <cell r="WE26">
            <v>7.5499749999999999</v>
          </cell>
          <cell r="WF26">
            <v>7.5499749999999999</v>
          </cell>
          <cell r="WG26">
            <v>7.5499749999999999</v>
          </cell>
          <cell r="WH26">
            <v>7.4999799999999999</v>
          </cell>
          <cell r="WI26">
            <v>7.5049799999999998</v>
          </cell>
          <cell r="WJ26">
            <v>7.4049800000000001</v>
          </cell>
          <cell r="WK26">
            <v>7.4049800000000001</v>
          </cell>
          <cell r="WL26">
            <v>7.4049849999999999</v>
          </cell>
          <cell r="WM26">
            <v>7.3849800000000005</v>
          </cell>
          <cell r="WN26">
            <v>7.4449699999999996</v>
          </cell>
          <cell r="WO26">
            <v>7.4449900000000007</v>
          </cell>
          <cell r="WP26">
            <v>7.4449899999999998</v>
          </cell>
          <cell r="WQ26">
            <v>7.4449899999999998</v>
          </cell>
          <cell r="WR26">
            <v>7.4449899999999998</v>
          </cell>
          <cell r="WS26">
            <v>7.444985</v>
          </cell>
          <cell r="WT26">
            <v>7.4449800000000002</v>
          </cell>
          <cell r="WU26">
            <v>7.4499949999999995</v>
          </cell>
          <cell r="WV26">
            <v>7.4499750000000002</v>
          </cell>
          <cell r="WW26">
            <v>7.4349749999999997</v>
          </cell>
          <cell r="WX26">
            <v>7.4399800000000003</v>
          </cell>
          <cell r="WY26">
            <v>7.4399700000000006</v>
          </cell>
          <cell r="WZ26">
            <v>7.4399750000000004</v>
          </cell>
          <cell r="XA26">
            <v>7.444985</v>
          </cell>
          <cell r="XB26">
            <v>6.9399800000000003</v>
          </cell>
          <cell r="XC26">
            <v>6.9349850000000002</v>
          </cell>
          <cell r="XD26">
            <v>6.3249899999999997</v>
          </cell>
          <cell r="XE26">
            <v>6.3249899999999997</v>
          </cell>
          <cell r="XF26">
            <v>6.3349799999999998</v>
          </cell>
          <cell r="XG26">
            <v>6.3399850000000004</v>
          </cell>
          <cell r="XH26">
            <v>5.23001</v>
          </cell>
          <cell r="XI26">
            <v>5.3949800000000003</v>
          </cell>
          <cell r="XJ26">
            <v>5.3949850000000001</v>
          </cell>
          <cell r="XK26">
            <v>5.2299850000000001</v>
          </cell>
          <cell r="XL26">
            <v>5.3649849999999999</v>
          </cell>
          <cell r="XM26">
            <v>5.6799299999999997</v>
          </cell>
          <cell r="XN26">
            <v>5.4399750000000004</v>
          </cell>
          <cell r="XO26">
            <v>5.4399850000000001</v>
          </cell>
          <cell r="XP26">
            <v>5.4149750000000001</v>
          </cell>
          <cell r="XQ26">
            <v>5.65496</v>
          </cell>
          <cell r="XR26">
            <v>5.3249849999999999</v>
          </cell>
          <cell r="XS26">
            <v>5.6549700000000005</v>
          </cell>
          <cell r="XT26">
            <v>5.3199899999999998</v>
          </cell>
          <cell r="XU26">
            <v>5.6449700000000007</v>
          </cell>
          <cell r="XV26">
            <v>5.5499700000000001</v>
          </cell>
          <cell r="XW26">
            <v>5.0399899999999995</v>
          </cell>
          <cell r="XX26">
            <v>5.3249750000000002</v>
          </cell>
          <cell r="XY26">
            <v>4.9700050000000005</v>
          </cell>
          <cell r="XZ26">
            <v>4.9700050000000005</v>
          </cell>
          <cell r="YA26">
            <v>5.2399800000000001</v>
          </cell>
          <cell r="YB26">
            <v>4.9599849999999996</v>
          </cell>
          <cell r="YC26">
            <v>5.2149750000000008</v>
          </cell>
          <cell r="YD26">
            <v>5.0599600000000002</v>
          </cell>
          <cell r="YE26">
            <v>5.1999650000000006</v>
          </cell>
          <cell r="YF26">
            <v>4.7999799999999997</v>
          </cell>
          <cell r="YG26">
            <v>4.7999900000000002</v>
          </cell>
          <cell r="YH26">
            <v>5.0599550000000004</v>
          </cell>
          <cell r="YI26">
            <v>4.8849599999999995</v>
          </cell>
          <cell r="YJ26">
            <v>4.6049899999999999</v>
          </cell>
          <cell r="YK26">
            <v>4.6049899999999999</v>
          </cell>
          <cell r="YL26">
            <v>4.59999</v>
          </cell>
          <cell r="YM26">
            <v>4.59999</v>
          </cell>
          <cell r="YN26">
            <v>4.59999</v>
          </cell>
          <cell r="YO26">
            <v>4.5249899999999998</v>
          </cell>
          <cell r="YP26">
            <v>4.5249799999999993</v>
          </cell>
          <cell r="YQ26">
            <v>4.5249749999999995</v>
          </cell>
          <cell r="YR26">
            <v>4.444985</v>
          </cell>
          <cell r="YS26">
            <v>4.4599849999999996</v>
          </cell>
          <cell r="YT26">
            <v>4.4549799999999999</v>
          </cell>
          <cell r="YU26">
            <v>4.4549799999999999</v>
          </cell>
          <cell r="YV26">
            <v>4.4549799999999999</v>
          </cell>
          <cell r="YW26">
            <v>4.4549849999999998</v>
          </cell>
          <cell r="YX26">
            <v>4.4549850000000006</v>
          </cell>
          <cell r="YY26">
            <v>4.4549850000000006</v>
          </cell>
          <cell r="YZ26">
            <v>4.4499849999999999</v>
          </cell>
          <cell r="ZA26">
            <v>4.44998</v>
          </cell>
          <cell r="ZB26">
            <v>4.44998</v>
          </cell>
          <cell r="ZC26">
            <v>4.444985</v>
          </cell>
          <cell r="ZD26">
            <v>4.4449899999999998</v>
          </cell>
          <cell r="ZE26">
            <v>4.4449899999999998</v>
          </cell>
          <cell r="ZF26">
            <v>4.4399800000000003</v>
          </cell>
          <cell r="ZG26">
            <v>4.4399899999999999</v>
          </cell>
          <cell r="ZH26">
            <v>4.3599800000000002</v>
          </cell>
          <cell r="ZI26">
            <v>4.3349899999999995</v>
          </cell>
          <cell r="ZJ26">
            <v>4.3299749999999992</v>
          </cell>
          <cell r="ZK26">
            <v>4.3299799999999999</v>
          </cell>
          <cell r="ZL26">
            <v>4.3292549999999999</v>
          </cell>
          <cell r="ZM26">
            <v>4.2866799999999996</v>
          </cell>
          <cell r="ZN26">
            <v>4.3535850000000007</v>
          </cell>
          <cell r="ZO26">
            <v>4.34938</v>
          </cell>
          <cell r="ZP26">
            <v>4.348325</v>
          </cell>
          <cell r="ZQ26">
            <v>4.3699250000000003</v>
          </cell>
          <cell r="ZR26">
            <v>4.3691449999999996</v>
          </cell>
          <cell r="ZS26">
            <v>4.3773249999999999</v>
          </cell>
          <cell r="ZT26">
            <v>4.3773249999999999</v>
          </cell>
          <cell r="ZU26">
            <v>4.3757350000000006</v>
          </cell>
          <cell r="ZV26">
            <v>4.3757350000000006</v>
          </cell>
          <cell r="ZW26">
            <v>4.4115350000000007</v>
          </cell>
          <cell r="ZX26">
            <v>4.4253299999999998</v>
          </cell>
          <cell r="ZY26">
            <v>4.4240899999999996</v>
          </cell>
          <cell r="ZZ26">
            <v>4.4227749999999997</v>
          </cell>
          <cell r="AAA26">
            <v>4.4215350000000004</v>
          </cell>
          <cell r="AAB26">
            <v>4.4202600000000007</v>
          </cell>
          <cell r="AAC26">
            <v>4.4051849999999995</v>
          </cell>
          <cell r="AAD26">
            <v>4.4039400000000004</v>
          </cell>
          <cell r="AAE26">
            <v>4.3975850000000003</v>
          </cell>
          <cell r="AAF26">
            <v>4.3796300000000006</v>
          </cell>
          <cell r="AAG26">
            <v>4.3796350000000004</v>
          </cell>
          <cell r="AAH26">
            <v>4.3774600000000001</v>
          </cell>
          <cell r="AAI26">
            <v>4.3769299999999998</v>
          </cell>
          <cell r="AAJ26">
            <v>4.308465</v>
          </cell>
          <cell r="AAK26">
            <v>4.2370400000000004</v>
          </cell>
          <cell r="AAL26">
            <v>4.2327499999999993</v>
          </cell>
          <cell r="AAM26">
            <v>4.2299050000000005</v>
          </cell>
          <cell r="AAN26">
            <v>4.2284799999999994</v>
          </cell>
          <cell r="AAO26">
            <v>4.247045</v>
          </cell>
          <cell r="AAP26">
            <v>4.2377599999999997</v>
          </cell>
          <cell r="AAQ26">
            <v>4.236345</v>
          </cell>
          <cell r="AAR26">
            <v>4.234915</v>
          </cell>
          <cell r="AAS26">
            <v>4.1800250000000005</v>
          </cell>
          <cell r="AAT26">
            <v>4.2044800000000002</v>
          </cell>
          <cell r="AAU26">
            <v>4.1062250000000002</v>
          </cell>
          <cell r="AAV26">
            <v>4.1041550000000004</v>
          </cell>
          <cell r="AAW26">
            <v>4.1020900000000005</v>
          </cell>
          <cell r="AAX26">
            <v>4.1020799999999999</v>
          </cell>
          <cell r="AAY26">
            <v>4.1043849999999997</v>
          </cell>
          <cell r="AAZ26">
            <v>4.1028900000000004</v>
          </cell>
          <cell r="ABA26">
            <v>4.1023849999999999</v>
          </cell>
          <cell r="ABB26">
            <v>4.1018299999999996</v>
          </cell>
          <cell r="ABC26">
            <v>4.0430400000000004</v>
          </cell>
          <cell r="ABD26">
            <v>4.0560799999999997</v>
          </cell>
          <cell r="ABE26">
            <v>4.0520350000000001</v>
          </cell>
          <cell r="ABF26">
            <v>4.0506799999999998</v>
          </cell>
          <cell r="ABG26">
            <v>3.9493749999999999</v>
          </cell>
          <cell r="ABH26">
            <v>3.9493749999999999</v>
          </cell>
          <cell r="ABI26">
            <v>3.946685</v>
          </cell>
          <cell r="ABJ26">
            <v>3.9326249999999998</v>
          </cell>
          <cell r="ABK26">
            <v>3.9312800000000001</v>
          </cell>
          <cell r="ABL26">
            <v>3.9299200000000001</v>
          </cell>
          <cell r="ABM26">
            <v>3.9285749999999999</v>
          </cell>
          <cell r="ABN26">
            <v>3.9516900000000001</v>
          </cell>
          <cell r="ABO26">
            <v>3.97668</v>
          </cell>
          <cell r="ABP26">
            <v>3.9712800000000001</v>
          </cell>
          <cell r="ABQ26">
            <v>3.9699249999999999</v>
          </cell>
          <cell r="ABR26">
            <v>3.9381200000000001</v>
          </cell>
          <cell r="ABS26">
            <v>3.936385</v>
          </cell>
          <cell r="ABT26">
            <v>3.93119</v>
          </cell>
          <cell r="ABU26">
            <v>3.8894250000000001</v>
          </cell>
          <cell r="ABV26">
            <v>3.8877350000000002</v>
          </cell>
          <cell r="ABW26">
            <v>3.8762799999999999</v>
          </cell>
          <cell r="ABX26">
            <v>3.8774449999999998</v>
          </cell>
          <cell r="ABY26">
            <v>3.8623950000000002</v>
          </cell>
          <cell r="ABZ26">
            <v>3.862025</v>
          </cell>
          <cell r="ACA26">
            <v>3.86164</v>
          </cell>
          <cell r="ACB26">
            <v>3.86164</v>
          </cell>
          <cell r="ACC26">
            <v>3.8566799999999999</v>
          </cell>
          <cell r="ACD26">
            <v>3.8514350000000004</v>
          </cell>
          <cell r="ACE26">
            <v>3.8513900000000003</v>
          </cell>
          <cell r="ACF26">
            <v>3.8513350000000002</v>
          </cell>
          <cell r="ACG26">
            <v>3.8512300000000002</v>
          </cell>
          <cell r="ACH26">
            <v>3.8566799999999999</v>
          </cell>
          <cell r="ACI26">
            <v>3.826435</v>
          </cell>
          <cell r="ACJ26">
            <v>3.8263850000000001</v>
          </cell>
          <cell r="ACK26">
            <v>3.8263949999999998</v>
          </cell>
          <cell r="ACL26">
            <v>3.8262400000000003</v>
          </cell>
          <cell r="ACM26">
            <v>3.82673</v>
          </cell>
          <cell r="ACN26">
            <v>3.826435</v>
          </cell>
          <cell r="ACO26">
            <v>3.8263850000000001</v>
          </cell>
          <cell r="ACP26">
            <v>3.8263400000000001</v>
          </cell>
          <cell r="ACQ26">
            <v>3.8262400000000003</v>
          </cell>
          <cell r="ACR26">
            <v>3.8264750000000003</v>
          </cell>
          <cell r="ACS26">
            <v>3.82714</v>
          </cell>
          <cell r="ACT26">
            <v>3.8267350000000002</v>
          </cell>
          <cell r="ACU26">
            <v>3.8266900000000001</v>
          </cell>
          <cell r="ACV26">
            <v>3.7777349999999998</v>
          </cell>
          <cell r="ACW26">
            <v>3.77549</v>
          </cell>
          <cell r="ACX26">
            <v>3.7439800000000001</v>
          </cell>
          <cell r="ACY26">
            <v>3.7432850000000002</v>
          </cell>
          <cell r="ACZ26">
            <v>3.7428850000000002</v>
          </cell>
          <cell r="ADA26">
            <v>3.7576849999999999</v>
          </cell>
          <cell r="ADB26">
            <v>3.771585</v>
          </cell>
          <cell r="ADC26">
            <v>3.7711749999999999</v>
          </cell>
          <cell r="ADD26">
            <v>3.7708300000000001</v>
          </cell>
          <cell r="ADE26">
            <v>3.9353750000000001</v>
          </cell>
          <cell r="ADF26">
            <v>3.9359799999999998</v>
          </cell>
          <cell r="ADG26">
            <v>3.9359799999999998</v>
          </cell>
          <cell r="ADH26">
            <v>3.9383349999999999</v>
          </cell>
          <cell r="ADI26">
            <v>3.9394849999999999</v>
          </cell>
          <cell r="ADJ26">
            <v>3.9730549999999996</v>
          </cell>
          <cell r="ADK26">
            <v>3.9683349999999997</v>
          </cell>
          <cell r="ADL26">
            <v>3.9671799999999999</v>
          </cell>
          <cell r="ADM26">
            <v>3.9671799999999999</v>
          </cell>
          <cell r="ADN26">
            <v>4.0605799999999999</v>
          </cell>
          <cell r="ADO26">
            <v>4.0748200000000008</v>
          </cell>
          <cell r="ADP26">
            <v>4.1348850000000006</v>
          </cell>
          <cell r="ADQ26">
            <v>4.1350300000000004</v>
          </cell>
          <cell r="ADR26">
            <v>4.1350750000000005</v>
          </cell>
          <cell r="ADS26">
            <v>4.135135</v>
          </cell>
          <cell r="ADT26">
            <v>4.1351800000000001</v>
          </cell>
          <cell r="ADU26">
            <v>4.13523</v>
          </cell>
          <cell r="ADV26">
            <v>4.1354299999999995</v>
          </cell>
          <cell r="ADW26">
            <v>4.1354799999999994</v>
          </cell>
          <cell r="ADX26">
            <v>4.1355500000000003</v>
          </cell>
          <cell r="ADY26">
            <v>4.1357800000000005</v>
          </cell>
          <cell r="ADZ26">
            <v>4.1357800000000005</v>
          </cell>
          <cell r="AEA26">
            <v>4.1948249999999998</v>
          </cell>
          <cell r="AEB26">
            <v>4.3105949999999993</v>
          </cell>
          <cell r="AEC26">
            <v>4.3128550000000008</v>
          </cell>
          <cell r="AED26">
            <v>4.3136299999999999</v>
          </cell>
          <cell r="AEE26">
            <v>4.3143949999999993</v>
          </cell>
          <cell r="AEF26">
            <v>4.3143849999999997</v>
          </cell>
          <cell r="AEG26">
            <v>4.3076150000000002</v>
          </cell>
          <cell r="AEH26">
            <v>4.3063849999999997</v>
          </cell>
          <cell r="AEI26">
            <v>4.3063700000000003</v>
          </cell>
          <cell r="AEJ26">
            <v>4.3055300000000001</v>
          </cell>
          <cell r="AEK26">
            <v>4.31027</v>
          </cell>
          <cell r="AEL26">
            <v>4.3147849999999996</v>
          </cell>
          <cell r="AEM26">
            <v>4.3137299999999996</v>
          </cell>
          <cell r="AEN26">
            <v>4.2733800000000004</v>
          </cell>
          <cell r="AEO26">
            <v>4.2730300000000003</v>
          </cell>
          <cell r="AEP26">
            <v>4.2730399999999999</v>
          </cell>
          <cell r="AEQ26">
            <v>4.2804349999999998</v>
          </cell>
          <cell r="AER26">
            <v>4.2742400000000007</v>
          </cell>
          <cell r="AES26">
            <v>4.2738399999999999</v>
          </cell>
          <cell r="AET26">
            <v>4.2734299999999994</v>
          </cell>
          <cell r="AEU26">
            <v>4.2730399999999999</v>
          </cell>
          <cell r="AEV26">
            <v>4.3054399999999999</v>
          </cell>
          <cell r="AEW26">
            <v>4.3042350000000003</v>
          </cell>
          <cell r="AEX26">
            <v>4.3038400000000001</v>
          </cell>
          <cell r="AEY26">
            <v>4.3034249999999998</v>
          </cell>
          <cell r="AEZ26">
            <v>4.3029849999999996</v>
          </cell>
          <cell r="AFA26">
            <v>4.3053349999999995</v>
          </cell>
          <cell r="AFB26">
            <v>4.3053299999999997</v>
          </cell>
          <cell r="AFC26">
            <v>4.304125</v>
          </cell>
          <cell r="AFD26">
            <v>4.30375</v>
          </cell>
          <cell r="AFE26">
            <v>4.3033799999999998</v>
          </cell>
          <cell r="AFF26">
            <v>4.3262850000000004</v>
          </cell>
          <cell r="AFG26">
            <v>4.3262750000000008</v>
          </cell>
          <cell r="AFH26">
            <v>4.3262800000000006</v>
          </cell>
          <cell r="AFI26">
            <v>4.3212799999999998</v>
          </cell>
          <cell r="AFJ26">
            <v>4.3206299999999995</v>
          </cell>
          <cell r="AFK26">
            <v>4.3213850000000003</v>
          </cell>
          <cell r="AFL26">
            <v>4.321275</v>
          </cell>
          <cell r="AFM26">
            <v>4.3208850000000005</v>
          </cell>
          <cell r="AFN26">
            <v>4.3206349999999993</v>
          </cell>
          <cell r="AFO26">
            <v>4.3241849999999999</v>
          </cell>
          <cell r="AFP26">
            <v>4.3497400000000006</v>
          </cell>
          <cell r="AFQ26">
            <v>4.3494399999999995</v>
          </cell>
          <cell r="AFR26">
            <v>4.3494399999999995</v>
          </cell>
          <cell r="AFS26">
            <v>4.3494449999999993</v>
          </cell>
          <cell r="AFT26">
            <v>4.3492800000000003</v>
          </cell>
          <cell r="AFU26">
            <v>4.3555899999999994</v>
          </cell>
          <cell r="AFV26">
            <v>4.3551250000000001</v>
          </cell>
          <cell r="AFW26">
            <v>4.3549899999999999</v>
          </cell>
          <cell r="AFX26">
            <v>4.3548349999999996</v>
          </cell>
          <cell r="AFY26">
            <v>4.3579299999999996</v>
          </cell>
          <cell r="AFZ26">
            <v>4.3587000000000007</v>
          </cell>
          <cell r="AGA26">
            <v>4.3581649999999996</v>
          </cell>
          <cell r="AGB26">
            <v>4.358155</v>
          </cell>
          <cell r="AGC26">
            <v>4.3579399999999993</v>
          </cell>
          <cell r="AGD26">
            <v>4.3578299999999999</v>
          </cell>
          <cell r="AGE26">
            <v>4.3578349999999997</v>
          </cell>
          <cell r="AGF26">
            <v>4.3578399999999995</v>
          </cell>
          <cell r="AGG26">
            <v>4.3578349999999997</v>
          </cell>
          <cell r="AGH26">
            <v>4.3643850000000004</v>
          </cell>
          <cell r="AGI26">
            <v>4.3643900000000002</v>
          </cell>
          <cell r="AGJ26">
            <v>4.3643900000000002</v>
          </cell>
          <cell r="AGK26">
            <v>4.3493899999999996</v>
          </cell>
          <cell r="AGL26">
            <v>4.2714599999999994</v>
          </cell>
          <cell r="AGM26">
            <v>4.3098299999999998</v>
          </cell>
          <cell r="AGN26">
            <v>4.2843350000000004</v>
          </cell>
          <cell r="AGO26">
            <v>4.283785</v>
          </cell>
          <cell r="AGP26">
            <v>4.2832350000000003</v>
          </cell>
          <cell r="AGQ26">
            <v>4.2717349999999996</v>
          </cell>
          <cell r="AGR26">
            <v>4.2672400000000001</v>
          </cell>
          <cell r="AGS26">
            <v>4.2657350000000003</v>
          </cell>
          <cell r="AGT26">
            <v>4.26403</v>
          </cell>
          <cell r="AGU26">
            <v>4.2433350000000001</v>
          </cell>
          <cell r="AGV26">
            <v>4.2804850000000005</v>
          </cell>
          <cell r="AGW26">
            <v>4.2465349999999997</v>
          </cell>
          <cell r="AGX26">
            <v>4.2465200000000003</v>
          </cell>
          <cell r="AGY26">
            <v>4.2438850000000006</v>
          </cell>
          <cell r="AGZ26">
            <v>4.2425800000000002</v>
          </cell>
          <cell r="AHA26">
            <v>4.2413350000000003</v>
          </cell>
          <cell r="AHB26">
            <v>4.2362599999999997</v>
          </cell>
          <cell r="AHC26">
            <v>4.2354850000000006</v>
          </cell>
          <cell r="AHD26">
            <v>4.2346749999999993</v>
          </cell>
          <cell r="AHE26">
            <v>4.2123249999999999</v>
          </cell>
          <cell r="AHF26">
            <v>4.2043350000000004</v>
          </cell>
          <cell r="AHG26">
            <v>4.2081600000000003</v>
          </cell>
          <cell r="AHH26">
            <v>4.2051300000000005</v>
          </cell>
          <cell r="AHI26">
            <v>4.2413349999999994</v>
          </cell>
          <cell r="AHJ26">
            <v>4.2172900000000002</v>
          </cell>
          <cell r="AHK26">
            <v>4.2157</v>
          </cell>
          <cell r="AHL26">
            <v>4.2144899999999996</v>
          </cell>
          <cell r="AHM26">
            <v>4.2576750000000008</v>
          </cell>
          <cell r="AHN26">
            <v>4.2558400000000001</v>
          </cell>
          <cell r="AHO26">
            <v>4.3077399999999999</v>
          </cell>
          <cell r="AHP26">
            <v>4.356935</v>
          </cell>
          <cell r="AHQ26">
            <v>4.3561300000000003</v>
          </cell>
          <cell r="AHR26">
            <v>4.3561300000000003</v>
          </cell>
          <cell r="AHS26">
            <v>4.3700799999999997</v>
          </cell>
          <cell r="AHT26">
            <v>4.3693299999999997</v>
          </cell>
          <cell r="AHU26">
            <v>4.3685349999999996</v>
          </cell>
          <cell r="AHV26">
            <v>4.4166299999999996</v>
          </cell>
          <cell r="AHW26">
            <v>4.4821849999999994</v>
          </cell>
          <cell r="AHX26">
            <v>4.4818750000000005</v>
          </cell>
          <cell r="AHY26">
            <v>4.4818099999999994</v>
          </cell>
          <cell r="AHZ26">
            <v>4.481725</v>
          </cell>
          <cell r="AIA26">
            <v>4.5025300000000001</v>
          </cell>
          <cell r="AIB26">
            <v>4.5184350000000002</v>
          </cell>
          <cell r="AIC26">
            <v>4.5173199999999998</v>
          </cell>
          <cell r="AID26">
            <v>4.4970749999999997</v>
          </cell>
          <cell r="AIE26">
            <v>4.5485749999999996</v>
          </cell>
          <cell r="AIF26">
            <v>4.5614400000000002</v>
          </cell>
          <cell r="AIG26">
            <v>4.5602299999999998</v>
          </cell>
          <cell r="AIH26">
            <v>4.560225</v>
          </cell>
          <cell r="AII26">
            <v>4.5594700000000001</v>
          </cell>
          <cell r="AIJ26">
            <v>4.5590849999999996</v>
          </cell>
          <cell r="AIK26">
            <v>4.5664350000000002</v>
          </cell>
          <cell r="AIL26">
            <v>4.5652349999999995</v>
          </cell>
          <cell r="AIM26">
            <v>4.5648850000000003</v>
          </cell>
          <cell r="AIN26">
            <v>4.56487</v>
          </cell>
          <cell r="AIO26">
            <v>4.56447</v>
          </cell>
          <cell r="AIP26">
            <v>4.5664350000000002</v>
          </cell>
          <cell r="AIQ26">
            <v>4.5364899999999997</v>
          </cell>
          <cell r="AIR26">
            <v>4.5333100000000002</v>
          </cell>
          <cell r="AIS26">
            <v>4.5325300000000004</v>
          </cell>
          <cell r="AIT26">
            <v>4.6644800000000002</v>
          </cell>
          <cell r="AIU26">
            <v>4.6653000000000002</v>
          </cell>
          <cell r="AIV26">
            <v>4.6677</v>
          </cell>
          <cell r="AIW26">
            <v>4.6677</v>
          </cell>
          <cell r="AIX26">
            <v>4.6677</v>
          </cell>
          <cell r="AIY26">
            <v>4.6692999999999998</v>
          </cell>
          <cell r="AIZ26">
            <v>4.7187299999999999</v>
          </cell>
          <cell r="AJA26">
            <v>4.7114399999999996</v>
          </cell>
          <cell r="AJB26">
            <v>4.70899</v>
          </cell>
          <cell r="AJC26">
            <v>4.70899</v>
          </cell>
          <cell r="AJD26">
            <v>4.70899</v>
          </cell>
          <cell r="AJE26">
            <v>4.7945900000000004</v>
          </cell>
          <cell r="AJF26">
            <v>4.7839900000000002</v>
          </cell>
          <cell r="AJG26">
            <v>4.7803899999999997</v>
          </cell>
          <cell r="AJH26">
            <v>4.7768800000000002</v>
          </cell>
          <cell r="AJI26">
            <v>4.7781000000000002</v>
          </cell>
          <cell r="AJJ26">
            <v>4.8285999999999998</v>
          </cell>
          <cell r="AJK26">
            <v>4.8285900000000002</v>
          </cell>
          <cell r="AJL26">
            <v>4.8130899999999999</v>
          </cell>
          <cell r="AJM26">
            <v>4.8091900000000001</v>
          </cell>
          <cell r="AJN26">
            <v>4.8052900000000003</v>
          </cell>
          <cell r="AJO26">
            <v>4.8013899999999996</v>
          </cell>
          <cell r="AJP26">
            <v>4.8014000000000001</v>
          </cell>
          <cell r="AJQ26">
            <v>4.7858900000000002</v>
          </cell>
          <cell r="AJR26">
            <v>4.7819900000000004</v>
          </cell>
          <cell r="AJS26">
            <v>4.7766900000000003</v>
          </cell>
          <cell r="AJT26">
            <v>4.7993399999999999</v>
          </cell>
          <cell r="AJU26">
            <v>4.7993300000000003</v>
          </cell>
          <cell r="AJV26">
            <v>4.7841899999999997</v>
          </cell>
          <cell r="AJW26">
            <v>4.7804500000000001</v>
          </cell>
          <cell r="AJX26">
            <v>4.7386100000000004</v>
          </cell>
          <cell r="AJY26">
            <v>4.7641900000000001</v>
          </cell>
          <cell r="AJZ26">
            <v>4.8349349999999998</v>
          </cell>
          <cell r="AKA26">
            <v>4.8263800000000003</v>
          </cell>
          <cell r="AKB26">
            <v>4.8263800000000003</v>
          </cell>
          <cell r="AKC26">
            <v>4.8520899999999996</v>
          </cell>
          <cell r="AKD26">
            <v>4.8520900000000005</v>
          </cell>
          <cell r="AKE26">
            <v>4.8520899999999996</v>
          </cell>
          <cell r="AKF26">
            <v>4.8520899999999996</v>
          </cell>
          <cell r="AKG26">
            <v>4.8334900000000003</v>
          </cell>
          <cell r="AKH26">
            <v>4.7712849999999998</v>
          </cell>
          <cell r="AKI26">
            <v>4.7546350000000004</v>
          </cell>
          <cell r="AKJ26">
            <v>4.7524199999999999</v>
          </cell>
          <cell r="AKK26">
            <v>4.7502300000000002</v>
          </cell>
          <cell r="AKL26">
            <v>4.8066800000000001</v>
          </cell>
          <cell r="AKM26">
            <v>4.8066800000000001</v>
          </cell>
          <cell r="AKN26">
            <v>4.7921849999999999</v>
          </cell>
          <cell r="AKO26">
            <v>4.7900849999999995</v>
          </cell>
          <cell r="AKP26">
            <v>4.7880349999999998</v>
          </cell>
          <cell r="AKQ26">
            <v>4.7759350000000005</v>
          </cell>
          <cell r="AKR26">
            <v>4.7992100000000004</v>
          </cell>
          <cell r="AKS26">
            <v>4.7925900000000006</v>
          </cell>
          <cell r="AKT26">
            <v>4.7925899999999997</v>
          </cell>
          <cell r="AKU26">
            <v>4.7881400000000003</v>
          </cell>
          <cell r="AKV26">
            <v>4.7953600000000005</v>
          </cell>
          <cell r="AKW26">
            <v>4.7953600000000005</v>
          </cell>
          <cell r="AKX26">
            <v>4.7897300000000005</v>
          </cell>
          <cell r="AKY26">
            <v>4.7870600000000003</v>
          </cell>
          <cell r="AKZ26">
            <v>4.7843749999999998</v>
          </cell>
          <cell r="ALA26">
            <v>4.7817349999999994</v>
          </cell>
          <cell r="ALB26">
            <v>4.7990899999999996</v>
          </cell>
          <cell r="ALC26">
            <v>4.79908</v>
          </cell>
          <cell r="ALD26">
            <v>4.7334250000000004</v>
          </cell>
          <cell r="ALE26">
            <v>4.7693750000000001</v>
          </cell>
          <cell r="ALF26">
            <v>4.7185950000000005</v>
          </cell>
          <cell r="ALG26">
            <v>4.7158449999999998</v>
          </cell>
          <cell r="ALH26">
            <v>4.6974800000000005</v>
          </cell>
          <cell r="ALI26">
            <v>4.6947450000000002</v>
          </cell>
          <cell r="ALJ26">
            <v>4.691935</v>
          </cell>
          <cell r="ALK26">
            <v>4.6919450000000005</v>
          </cell>
          <cell r="ALL26">
            <v>4.7252849999999995</v>
          </cell>
          <cell r="ALM26">
            <v>4.745285</v>
          </cell>
          <cell r="ALN26">
            <v>4.7345299999999995</v>
          </cell>
          <cell r="ALO26">
            <v>4.7318899999999999</v>
          </cell>
          <cell r="ALP26">
            <v>4.722315</v>
          </cell>
          <cell r="ALQ26">
            <v>4.7498299999999993</v>
          </cell>
          <cell r="ALR26">
            <v>4.7435749999999999</v>
          </cell>
          <cell r="ALS26">
            <v>4.7414950000000005</v>
          </cell>
          <cell r="ALT26">
            <v>4.7393800000000006</v>
          </cell>
          <cell r="ALU26">
            <v>4.7393900000000002</v>
          </cell>
          <cell r="ALV26">
            <v>4.7648349999999997</v>
          </cell>
          <cell r="ALW26">
            <v>4.7398400000000001</v>
          </cell>
          <cell r="ALX26">
            <v>4.73149</v>
          </cell>
          <cell r="ALY26">
            <v>4.7293850000000006</v>
          </cell>
          <cell r="ALZ26">
            <v>4.7273100000000001</v>
          </cell>
          <cell r="AMA26">
            <v>4.7227899999999998</v>
          </cell>
          <cell r="AMB26">
            <v>4.722785</v>
          </cell>
          <cell r="AMC26">
            <v>4.7087900000000005</v>
          </cell>
          <cell r="AMD26">
            <v>4.7045449999999995</v>
          </cell>
          <cell r="AME26">
            <v>4.700615</v>
          </cell>
          <cell r="AMF26">
            <v>4.7334849999999999</v>
          </cell>
          <cell r="AMG26">
            <v>4.7191299999999998</v>
          </cell>
          <cell r="AMH26">
            <v>4.6291899999999995</v>
          </cell>
          <cell r="AMI26">
            <v>4.6246400000000003</v>
          </cell>
          <cell r="AMJ26">
            <v>4.6868850000000002</v>
          </cell>
          <cell r="AMK26">
            <v>4.7784149999999999</v>
          </cell>
          <cell r="AML26">
            <v>4.7369750000000002</v>
          </cell>
          <cell r="AMM26">
            <v>4.7312150000000006</v>
          </cell>
          <cell r="AMN26">
            <v>4.7258849999999999</v>
          </cell>
          <cell r="AMO26">
            <v>4.7208799999999993</v>
          </cell>
          <cell r="AMP26">
            <v>4.85968</v>
          </cell>
          <cell r="AMQ26">
            <v>4.8617349999999995</v>
          </cell>
          <cell r="AMR26">
            <v>4.8590999999999998</v>
          </cell>
          <cell r="AMS26">
            <v>4.8564400000000001</v>
          </cell>
          <cell r="AMT26">
            <v>4.89689</v>
          </cell>
          <cell r="AMU26">
            <v>4.96713</v>
          </cell>
          <cell r="AMV26">
            <v>4.9584349999999997</v>
          </cell>
          <cell r="AMW26">
            <v>4.9562349999999995</v>
          </cell>
          <cell r="AMX26">
            <v>4.9551600000000002</v>
          </cell>
          <cell r="AMY26">
            <v>5.049385</v>
          </cell>
          <cell r="AMZ26">
            <v>4.9895849999999999</v>
          </cell>
          <cell r="ANA26">
            <v>4.9863300000000006</v>
          </cell>
          <cell r="ANB26">
            <v>4.9830249999999996</v>
          </cell>
          <cell r="ANC26">
            <v>4.9830399999999999</v>
          </cell>
          <cell r="AND26">
            <v>5.0309400000000002</v>
          </cell>
          <cell r="ANE26">
            <v>5.1226750000000001</v>
          </cell>
          <cell r="ANF26">
            <v>5.1202299999999994</v>
          </cell>
          <cell r="ANG26">
            <v>5.1202300000000003</v>
          </cell>
          <cell r="ANH26">
            <v>5.1202300000000003</v>
          </cell>
          <cell r="ANI26">
            <v>5.1153750000000002</v>
          </cell>
          <cell r="ANJ26">
            <v>5.1032399999999996</v>
          </cell>
          <cell r="ANK26">
            <v>5.1007899999999999</v>
          </cell>
          <cell r="ANL26">
            <v>5.1007800000000003</v>
          </cell>
          <cell r="ANM26">
            <v>5.1007800000000003</v>
          </cell>
          <cell r="ANN26">
            <v>5.0715399999999997</v>
          </cell>
          <cell r="ANO26">
            <v>5.0645249999999997</v>
          </cell>
          <cell r="ANP26">
            <v>5.057715</v>
          </cell>
          <cell r="ANQ26">
            <v>5.0368599999999999</v>
          </cell>
          <cell r="ANR26">
            <v>5.13584</v>
          </cell>
          <cell r="ANS26">
            <v>5.1280149999999995</v>
          </cell>
          <cell r="ANT26">
            <v>5.1253950000000001</v>
          </cell>
          <cell r="ANU26">
            <v>5.1228100000000003</v>
          </cell>
          <cell r="ANV26">
            <v>5.1160949999999996</v>
          </cell>
          <cell r="ANW26">
            <v>5.1094000000000008</v>
          </cell>
          <cell r="ANX26">
            <v>5.0892800000000005</v>
          </cell>
          <cell r="ANY26">
            <v>4.93438</v>
          </cell>
          <cell r="ANZ26">
            <v>4.93438</v>
          </cell>
          <cell r="AOA26">
            <v>4.91683</v>
          </cell>
          <cell r="AOB26">
            <v>5.0533350000000006</v>
          </cell>
          <cell r="AOC26">
            <v>5.0295800000000002</v>
          </cell>
          <cell r="AOD26">
            <v>5.0266850000000005</v>
          </cell>
          <cell r="AOE26">
            <v>5.0266900000000003</v>
          </cell>
          <cell r="AOF26">
            <v>5.0208750000000002</v>
          </cell>
          <cell r="AOG26">
            <v>5.0189000000000004</v>
          </cell>
          <cell r="AOH26">
            <v>5.0098799999999999</v>
          </cell>
          <cell r="AOI26">
            <v>5.0068850000000005</v>
          </cell>
          <cell r="AOJ26">
            <v>5.0038850000000004</v>
          </cell>
          <cell r="AOK26">
            <v>5.0038799999999997</v>
          </cell>
          <cell r="AOL26">
            <v>4.9639100000000003</v>
          </cell>
          <cell r="AOM26">
            <v>5.0148849999999996</v>
          </cell>
          <cell r="AON26">
            <v>5.0118849999999995</v>
          </cell>
          <cell r="AOO26">
            <v>5.0088800000000004</v>
          </cell>
          <cell r="AOP26">
            <v>5.00589</v>
          </cell>
          <cell r="AOQ26">
            <v>5.0523800000000003</v>
          </cell>
          <cell r="AOR26">
            <v>5.0106349999999997</v>
          </cell>
          <cell r="AOS26">
            <v>5.0073799999999995</v>
          </cell>
          <cell r="AOT26">
            <v>5.0041399999999996</v>
          </cell>
          <cell r="AOU26">
            <v>5.0673399999999997</v>
          </cell>
          <cell r="AOV26">
            <v>5.16249</v>
          </cell>
          <cell r="AOW26">
            <v>5.1424950000000003</v>
          </cell>
          <cell r="AOX26">
            <v>5.1425000000000001</v>
          </cell>
          <cell r="AOY26">
            <v>5.1425000000000001</v>
          </cell>
          <cell r="AOZ26">
            <v>5.12988</v>
          </cell>
          <cell r="APA26">
            <v>5.2302299999999997</v>
          </cell>
          <cell r="APB26">
            <v>5.22018</v>
          </cell>
          <cell r="APC26">
            <v>5.22018</v>
          </cell>
          <cell r="APD26">
            <v>5.2151300000000003</v>
          </cell>
          <cell r="APE26">
            <v>5.2151199999999998</v>
          </cell>
          <cell r="APF26">
            <v>5.22079</v>
          </cell>
          <cell r="APG26">
            <v>5.2657850000000002</v>
          </cell>
          <cell r="APH26">
            <v>5.2589800000000002</v>
          </cell>
          <cell r="API26">
            <v>5.2567249999999994</v>
          </cell>
          <cell r="APJ26">
            <v>5.254435</v>
          </cell>
          <cell r="APK26">
            <v>5.2626900000000001</v>
          </cell>
          <cell r="APL26">
            <v>5.2529450000000004</v>
          </cell>
          <cell r="APM26">
            <v>5.2529399999999997</v>
          </cell>
          <cell r="APN26">
            <v>5.2496900000000002</v>
          </cell>
          <cell r="APO26">
            <v>5.246435</v>
          </cell>
          <cell r="APP26">
            <v>5.2993499999999996</v>
          </cell>
          <cell r="APQ26">
            <v>5.2993499999999996</v>
          </cell>
          <cell r="APR26">
            <v>5.2993399999999999</v>
          </cell>
          <cell r="APS26">
            <v>5.2963899999999997</v>
          </cell>
          <cell r="APT26">
            <v>5.0853950000000001</v>
          </cell>
          <cell r="APU26">
            <v>4.97464</v>
          </cell>
          <cell r="APV26">
            <v>4.9683349999999997</v>
          </cell>
          <cell r="APW26">
            <v>4.9683299999999999</v>
          </cell>
          <cell r="APX26">
            <v>4.9579800000000001</v>
          </cell>
          <cell r="APY26">
            <v>5.2795350000000001</v>
          </cell>
          <cell r="APZ26">
            <v>5.2698850000000004</v>
          </cell>
          <cell r="AQA26">
            <v>5.2666749999999993</v>
          </cell>
          <cell r="AQB26">
            <v>5.2666900000000005</v>
          </cell>
          <cell r="AQC26">
            <v>5.2634850000000002</v>
          </cell>
          <cell r="AQD26">
            <v>5.3400300000000005</v>
          </cell>
          <cell r="AQE26">
            <v>5.3400400000000001</v>
          </cell>
          <cell r="AQF26">
            <v>5.3289650000000002</v>
          </cell>
          <cell r="AQG26">
            <v>5.3262800000000006</v>
          </cell>
          <cell r="AQH26">
            <v>5.3535450000000004</v>
          </cell>
          <cell r="AQI26">
            <v>5.3535349999999999</v>
          </cell>
          <cell r="AQJ26">
            <v>5.3362949999999998</v>
          </cell>
          <cell r="AQK26">
            <v>5.3775449999999996</v>
          </cell>
          <cell r="AQL26">
            <v>5.3838799999999996</v>
          </cell>
          <cell r="AQM26">
            <v>5.445735</v>
          </cell>
          <cell r="AQN26">
            <v>5.4429999999999996</v>
          </cell>
          <cell r="AQO26">
            <v>5.4429949999999998</v>
          </cell>
          <cell r="AQP26">
            <v>5.5399799999999999</v>
          </cell>
          <cell r="AQQ26">
            <v>5.4299799999999996</v>
          </cell>
          <cell r="AQR26">
            <v>5.3472249999999999</v>
          </cell>
          <cell r="AQS26">
            <v>5.3412849999999992</v>
          </cell>
          <cell r="AQT26">
            <v>5.4566400000000002</v>
          </cell>
          <cell r="AQU26">
            <v>5.445735</v>
          </cell>
          <cell r="AQV26">
            <v>5.4429999999999996</v>
          </cell>
          <cell r="AQW26">
            <v>5.4429999999999996</v>
          </cell>
          <cell r="AQX26">
            <v>5.4375450000000001</v>
          </cell>
          <cell r="AQY26">
            <v>5.4738899999999999</v>
          </cell>
          <cell r="AQZ26">
            <v>5.4657299999999998</v>
          </cell>
          <cell r="ARA26">
            <v>5.4629949999999994</v>
          </cell>
          <cell r="ARB26">
            <v>5.4602900000000005</v>
          </cell>
          <cell r="ARC26">
            <v>5.5505949999999995</v>
          </cell>
          <cell r="ARD26">
            <v>5.58514</v>
          </cell>
          <cell r="ARE26">
            <v>5.5954449999999998</v>
          </cell>
          <cell r="ARF26">
            <v>5.5866400000000001</v>
          </cell>
          <cell r="ARG26">
            <v>5.6521349999999995</v>
          </cell>
          <cell r="ARH26">
            <v>5.6413900000000003</v>
          </cell>
          <cell r="ARI26">
            <v>5.6377800000000002</v>
          </cell>
          <cell r="ARJ26">
            <v>5.6377899999999999</v>
          </cell>
          <cell r="ARK26">
            <v>5.7150699999999999</v>
          </cell>
          <cell r="ARL26">
            <v>5.7124800000000002</v>
          </cell>
          <cell r="ARM26">
            <v>5.7697399999999996</v>
          </cell>
          <cell r="ARN26">
            <v>5.7671799999999998</v>
          </cell>
          <cell r="ARO26">
            <v>5.7571849999999998</v>
          </cell>
          <cell r="ARP26">
            <v>5.7545850000000005</v>
          </cell>
          <cell r="ARQ26">
            <v>5.7439450000000001</v>
          </cell>
          <cell r="ARR26">
            <v>5.7196850000000001</v>
          </cell>
          <cell r="ARS26">
            <v>5.7514450000000004</v>
          </cell>
          <cell r="ART26">
            <v>5.743385</v>
          </cell>
          <cell r="ARU26">
            <v>5.7433800000000002</v>
          </cell>
          <cell r="ARV26">
            <v>6.0340949999999998</v>
          </cell>
          <cell r="ARW26">
            <v>6.0282299999999998</v>
          </cell>
          <cell r="ARX26">
            <v>6.0363100000000003</v>
          </cell>
          <cell r="ARY26">
            <v>6.0343900000000001</v>
          </cell>
          <cell r="ARZ26">
            <v>6.0343900000000001</v>
          </cell>
          <cell r="ASA26">
            <v>6.0137850000000004</v>
          </cell>
          <cell r="ASB26">
            <v>6.018535</v>
          </cell>
          <cell r="ASC26">
            <v>5.9799749999999996</v>
          </cell>
          <cell r="ASD26">
            <v>5.9799749999999996</v>
          </cell>
          <cell r="ASE26">
            <v>5.9639449999999998</v>
          </cell>
          <cell r="ASF26">
            <v>6.0640450000000001</v>
          </cell>
          <cell r="ASG26">
            <v>6.0399349999999998</v>
          </cell>
          <cell r="ASH26">
            <v>6.0315399999999997</v>
          </cell>
          <cell r="ASI26">
            <v>6.0315300000000001</v>
          </cell>
          <cell r="ASJ26">
            <v>6.0221800000000005</v>
          </cell>
          <cell r="ASK26">
            <v>6.1644950000000005</v>
          </cell>
          <cell r="ASL26">
            <v>6.1361299999999996</v>
          </cell>
          <cell r="ASM26">
            <v>6.1248450000000005</v>
          </cell>
          <cell r="ASN26">
            <v>6.1150350000000007</v>
          </cell>
          <cell r="ASO26">
            <v>6.1052400000000002</v>
          </cell>
          <cell r="ASP26">
            <v>6.2047850000000002</v>
          </cell>
          <cell r="ASQ26">
            <v>6.2025350000000001</v>
          </cell>
          <cell r="ASR26">
            <v>6.1934950000000004</v>
          </cell>
          <cell r="ASS26">
            <v>6.1911900000000006</v>
          </cell>
          <cell r="AST26">
            <v>6.1911749999999994</v>
          </cell>
          <cell r="ASU26">
            <v>6.2180200000000001</v>
          </cell>
          <cell r="ASV26">
            <v>6.1730750000000008</v>
          </cell>
          <cell r="ASW26">
            <v>6.1638400000000004</v>
          </cell>
          <cell r="ASX26">
            <v>6.1638250000000001</v>
          </cell>
          <cell r="ASY26">
            <v>6.1420899999999996</v>
          </cell>
          <cell r="ASZ26">
            <v>6.5682799999999997</v>
          </cell>
          <cell r="ATA26">
            <v>6.530475</v>
          </cell>
          <cell r="ATB26">
            <v>6.55124</v>
          </cell>
          <cell r="ATC26">
            <v>6.5469949999999999</v>
          </cell>
          <cell r="ATD26">
            <v>6.5755350000000004</v>
          </cell>
          <cell r="ATE26">
            <v>6.5130400000000002</v>
          </cell>
          <cell r="ATF26">
            <v>6.4571100000000001</v>
          </cell>
          <cell r="ATG26">
            <v>6.4821099999999996</v>
          </cell>
          <cell r="ATH26">
            <v>6.4821</v>
          </cell>
          <cell r="ATI26">
            <v>6.4821099999999996</v>
          </cell>
          <cell r="ATJ26">
            <v>6.5519800000000004</v>
          </cell>
          <cell r="ATK26">
            <v>6.55199</v>
          </cell>
          <cell r="ATL26">
            <v>6.5329699999999997</v>
          </cell>
          <cell r="ATM26">
            <v>6.5281850000000006</v>
          </cell>
          <cell r="ATN26">
            <v>6.5281900000000004</v>
          </cell>
          <cell r="ATO26">
            <v>6.6744349999999999</v>
          </cell>
          <cell r="ATP26">
            <v>6.6498850000000003</v>
          </cell>
          <cell r="ATQ26">
            <v>6.64093</v>
          </cell>
          <cell r="ATR26">
            <v>6.6328399999999998</v>
          </cell>
          <cell r="ATS26">
            <v>6.7019950000000001</v>
          </cell>
          <cell r="ATT26">
            <v>6.6739350000000002</v>
          </cell>
          <cell r="ATU26">
            <v>6.639945</v>
          </cell>
          <cell r="ATV26">
            <v>6.6324800000000002</v>
          </cell>
          <cell r="ATW26">
            <v>6.6929850000000002</v>
          </cell>
          <cell r="ATX26">
            <v>6.711735</v>
          </cell>
          <cell r="ATY26">
            <v>6.6770449999999997</v>
          </cell>
          <cell r="ATZ26">
            <v>6.66934</v>
          </cell>
          <cell r="AUA26">
            <v>6.66092</v>
          </cell>
          <cell r="AUB26">
            <v>6.652495</v>
          </cell>
          <cell r="AUC26">
            <v>6.7085600000000003</v>
          </cell>
          <cell r="AUD26">
            <v>6.6806599999999996</v>
          </cell>
          <cell r="AUE26">
            <v>6.8442949999999998</v>
          </cell>
          <cell r="AUF26">
            <v>6.8347850000000001</v>
          </cell>
          <cell r="AUG26">
            <v>6.9339449999999996</v>
          </cell>
          <cell r="AUH26">
            <v>7.0019600000000004</v>
          </cell>
          <cell r="AUI26">
            <v>6.9565299999999999</v>
          </cell>
          <cell r="AUJ26">
            <v>6.9565400000000004</v>
          </cell>
          <cell r="AUK26">
            <v>6.9370899999999995</v>
          </cell>
          <cell r="AUL26">
            <v>6.9283450000000002</v>
          </cell>
          <cell r="AUM26">
            <v>7.0695750000000004</v>
          </cell>
          <cell r="AUN26">
            <v>6.9565299999999999</v>
          </cell>
          <cell r="AUO26">
            <v>6.9565299999999999</v>
          </cell>
          <cell r="AUP26">
            <v>6.9408399999999997</v>
          </cell>
          <cell r="AUQ26">
            <v>6.9960599999999999</v>
          </cell>
          <cell r="AUR26">
            <v>6.9960550000000001</v>
          </cell>
          <cell r="AUS26">
            <v>6.8032399999999997</v>
          </cell>
          <cell r="AUT26">
            <v>6.7970400000000009</v>
          </cell>
          <cell r="AUU26">
            <v>6.7853300000000001</v>
          </cell>
          <cell r="AUV26">
            <v>6.8798000000000004</v>
          </cell>
          <cell r="AUW26">
            <v>7.027965</v>
          </cell>
          <cell r="AUX26">
            <v>7.0347</v>
          </cell>
          <cell r="AUY26">
            <v>7.0244450000000001</v>
          </cell>
          <cell r="AUZ26">
            <v>7.0136900000000004</v>
          </cell>
          <cell r="AVA26">
            <v>7.0939699999999997</v>
          </cell>
          <cell r="AVB26">
            <v>7.3495349999999995</v>
          </cell>
          <cell r="AVC26">
            <v>7.2142800000000005</v>
          </cell>
          <cell r="AVD26">
            <v>7.2027850000000004</v>
          </cell>
          <cell r="AVE26">
            <v>7.1915849999999999</v>
          </cell>
          <cell r="AVF26">
            <v>7.303045</v>
          </cell>
          <cell r="AVG26">
            <v>7.5686450000000001</v>
          </cell>
          <cell r="AVH26">
            <v>7.5686300000000006</v>
          </cell>
          <cell r="AVI26">
            <v>7.614185</v>
          </cell>
          <cell r="AVJ26">
            <v>7.6012399999999998</v>
          </cell>
          <cell r="AVK26">
            <v>7.57402</v>
          </cell>
          <cell r="AVL26">
            <v>7.5252800000000004</v>
          </cell>
          <cell r="AVM26">
            <v>7.4180899999999994</v>
          </cell>
          <cell r="AVN26">
            <v>7.40442</v>
          </cell>
          <cell r="AVO26">
            <v>7.40442</v>
          </cell>
          <cell r="AVP26">
            <v>7.5895900000000003</v>
          </cell>
          <cell r="AVQ26">
            <v>7.5601900000000004</v>
          </cell>
          <cell r="AVR26">
            <v>7.5601900000000004</v>
          </cell>
          <cell r="AVS26">
            <v>7.5410349999999999</v>
          </cell>
          <cell r="AVT26">
            <v>7.5299300000000002</v>
          </cell>
          <cell r="AVU26">
            <v>7.5074399999999999</v>
          </cell>
          <cell r="AVV26">
            <v>7.6463350000000005</v>
          </cell>
          <cell r="AVW26">
            <v>7.6087949999999998</v>
          </cell>
          <cell r="AVX26">
            <v>7.5969350000000002</v>
          </cell>
          <cell r="AVY26">
            <v>7.6264399999999997</v>
          </cell>
          <cell r="AVZ26">
            <v>7.7662750000000003</v>
          </cell>
          <cell r="AWA26">
            <v>7.7382899999999992</v>
          </cell>
          <cell r="AWB26">
            <v>7.7058300000000006</v>
          </cell>
          <cell r="AWC26">
            <v>7.6946949999999994</v>
          </cell>
          <cell r="AWD26">
            <v>7.6849850000000002</v>
          </cell>
          <cell r="AWE26">
            <v>7.7618749999999999</v>
          </cell>
          <cell r="AWF26">
            <v>7.7302149999999994</v>
          </cell>
          <cell r="AWG26">
            <v>7.7181199999999999</v>
          </cell>
          <cell r="AWH26">
            <v>7.70913</v>
          </cell>
          <cell r="AWI26">
            <v>7.7438799999999999</v>
          </cell>
          <cell r="AWJ26">
            <v>7.95139</v>
          </cell>
          <cell r="AWK26">
            <v>8.0146750000000004</v>
          </cell>
          <cell r="AWL26">
            <v>7.9811750000000004</v>
          </cell>
          <cell r="AWM26">
            <v>7.9722249999999999</v>
          </cell>
          <cell r="AWN26">
            <v>7.9722400000000002</v>
          </cell>
          <cell r="AWO26">
            <v>8.0572900000000001</v>
          </cell>
          <cell r="AWP26">
            <v>7.990945</v>
          </cell>
          <cell r="AWQ26">
            <v>7.9718300000000006</v>
          </cell>
          <cell r="AWR26">
            <v>7.9629799999999999</v>
          </cell>
          <cell r="AWS26">
            <v>8.0244999999999997</v>
          </cell>
          <cell r="AWT26">
            <v>8.2325850000000003</v>
          </cell>
          <cell r="AWU26">
            <v>8.1110800000000012</v>
          </cell>
          <cell r="AWV26">
            <v>8.1015350000000002</v>
          </cell>
          <cell r="AWW26">
            <v>8.10154</v>
          </cell>
          <cell r="AWX26">
            <v>8.0829850000000008</v>
          </cell>
          <cell r="AWY26">
            <v>8.1844399999999986</v>
          </cell>
          <cell r="AWZ26">
            <v>8.1294499999999985</v>
          </cell>
          <cell r="AXA26">
            <v>8.1294350000000009</v>
          </cell>
          <cell r="AXB26">
            <v>8.0703899999999997</v>
          </cell>
          <cell r="AXC26">
            <v>8.0703800000000001</v>
          </cell>
          <cell r="AXD26">
            <v>8.0228900000000003</v>
          </cell>
          <cell r="AXE26">
            <v>8.0133200000000002</v>
          </cell>
          <cell r="AXF26">
            <v>8.0089249999999996</v>
          </cell>
          <cell r="AXG26">
            <v>8.1302449999999986</v>
          </cell>
          <cell r="AXH26">
            <v>8.0138400000000001</v>
          </cell>
          <cell r="AXI26">
            <v>7.9748900000000003</v>
          </cell>
          <cell r="AXJ26">
            <v>7.964974999999999</v>
          </cell>
          <cell r="AXK26">
            <v>7.9649900000000002</v>
          </cell>
          <cell r="AXL26">
            <v>8.2003249999999994</v>
          </cell>
        </row>
        <row r="27">
          <cell r="A27" t="str">
            <v>GT090/06Jan23</v>
          </cell>
          <cell r="B27">
            <v>45022</v>
          </cell>
          <cell r="C27">
            <v>7.4283166666666673</v>
          </cell>
          <cell r="D27">
            <v>7.6424850000000006</v>
          </cell>
          <cell r="E27">
            <v>7.632485</v>
          </cell>
          <cell r="F27">
            <v>7.6324749999999995</v>
          </cell>
          <cell r="G27">
            <v>7.4316599999999999</v>
          </cell>
          <cell r="H27">
            <v>7.4349866666666671</v>
          </cell>
          <cell r="I27">
            <v>7.4349833333333324</v>
          </cell>
          <cell r="J27">
            <v>7.33249</v>
          </cell>
          <cell r="K27">
            <v>7.4283199999999994</v>
          </cell>
          <cell r="L27">
            <v>7.4283199999999994</v>
          </cell>
          <cell r="M27">
            <v>7.4083199999999998</v>
          </cell>
          <cell r="N27">
            <v>7.4049900000000006</v>
          </cell>
          <cell r="O27">
            <v>7.4049866666666668</v>
          </cell>
          <cell r="P27">
            <v>7.4049833333333339</v>
          </cell>
          <cell r="Q27">
            <v>7.6269400000000003</v>
          </cell>
          <cell r="R27">
            <v>7.4249900000000002</v>
          </cell>
          <cell r="S27">
            <v>7.4249833333333335</v>
          </cell>
          <cell r="T27">
            <v>7.4249933333333331</v>
          </cell>
          <cell r="U27">
            <v>7.4249866666666664</v>
          </cell>
          <cell r="V27">
            <v>7.4383266666666659</v>
          </cell>
          <cell r="W27">
            <v>7.4116633333333333</v>
          </cell>
          <cell r="X27">
            <v>7.4116566666666666</v>
          </cell>
          <cell r="Y27">
            <v>7.4116566666666666</v>
          </cell>
          <cell r="Z27">
            <v>7.4116566666666666</v>
          </cell>
          <cell r="AA27">
            <v>7.6224850000000002</v>
          </cell>
          <cell r="AB27">
            <v>7.6224800000000004</v>
          </cell>
          <cell r="AC27">
            <v>7.6649799999999999</v>
          </cell>
          <cell r="AD27">
            <v>7.6649799999999999</v>
          </cell>
          <cell r="AE27">
            <v>7.6649799999999999</v>
          </cell>
          <cell r="AF27">
            <v>7.6224800000000004</v>
          </cell>
          <cell r="AG27">
            <v>7.6224850000000002</v>
          </cell>
          <cell r="AH27">
            <v>7.6174750000000007</v>
          </cell>
          <cell r="AI27">
            <v>7.4116533333333336</v>
          </cell>
          <cell r="AJ27">
            <v>7.4149866666666666</v>
          </cell>
          <cell r="AK27">
            <v>7.4149899999999995</v>
          </cell>
          <cell r="AL27">
            <v>7.4149933333333324</v>
          </cell>
          <cell r="AM27">
            <v>7.4149866666666666</v>
          </cell>
          <cell r="AN27">
            <v>7.4383233333333338</v>
          </cell>
          <cell r="AO27">
            <v>7.4716500000000003</v>
          </cell>
          <cell r="AP27">
            <v>7.4716566666666671</v>
          </cell>
          <cell r="AQ27">
            <v>7.41249</v>
          </cell>
          <cell r="AR27">
            <v>7.82498</v>
          </cell>
          <cell r="AS27">
            <v>7.9749699999999999</v>
          </cell>
          <cell r="AT27">
            <v>7.9249799999999997</v>
          </cell>
          <cell r="AU27">
            <v>7.8974899999999995</v>
          </cell>
          <cell r="AV27">
            <v>7.8974849999999996</v>
          </cell>
          <cell r="AW27">
            <v>7.8924900000000004</v>
          </cell>
          <cell r="AX27">
            <v>7.9749800000000004</v>
          </cell>
          <cell r="AY27">
            <v>7.9749699999999999</v>
          </cell>
          <cell r="AZ27">
            <v>7.9749800000000004</v>
          </cell>
          <cell r="BA27">
            <v>7.91249</v>
          </cell>
          <cell r="BB27">
            <v>7.9749800000000004</v>
          </cell>
          <cell r="BC27">
            <v>8.0249799999999993</v>
          </cell>
          <cell r="BD27">
            <v>8.0249699999999997</v>
          </cell>
          <cell r="BE27">
            <v>8.0249699999999997</v>
          </cell>
          <cell r="BF27">
            <v>8.0249799999999993</v>
          </cell>
          <cell r="BG27">
            <v>8.0249799999999993</v>
          </cell>
          <cell r="BH27">
            <v>8.0249799999999993</v>
          </cell>
          <cell r="BI27">
            <v>8.0249799999999993</v>
          </cell>
          <cell r="BJ27">
            <v>8.0249699999999997</v>
          </cell>
          <cell r="BK27">
            <v>8.0249799999999993</v>
          </cell>
          <cell r="BL27">
            <v>8.0249799999999993</v>
          </cell>
          <cell r="BM27">
            <v>8.0249799999999993</v>
          </cell>
          <cell r="BN27">
            <v>7.9999900000000004</v>
          </cell>
          <cell r="BO27">
            <v>7.9899899999999997</v>
          </cell>
          <cell r="BP27">
            <v>7.9699899999999992</v>
          </cell>
          <cell r="BQ27">
            <v>7.9699949999999999</v>
          </cell>
          <cell r="BR27">
            <v>7.9599899999999995</v>
          </cell>
          <cell r="BS27">
            <v>7.9799899999999999</v>
          </cell>
          <cell r="BT27">
            <v>8.0024800000000003</v>
          </cell>
          <cell r="BU27">
            <v>7.9974849999999993</v>
          </cell>
          <cell r="BV27">
            <v>7.9924900000000001</v>
          </cell>
          <cell r="BW27">
            <v>7.9924949999999999</v>
          </cell>
          <cell r="BX27">
            <v>8.0174850000000006</v>
          </cell>
          <cell r="BY27">
            <v>8.0099800000000005</v>
          </cell>
          <cell r="BZ27">
            <v>8.0049799999999998</v>
          </cell>
          <cell r="CA27">
            <v>8.0049799999999998</v>
          </cell>
          <cell r="CB27">
            <v>7.9999700000000002</v>
          </cell>
          <cell r="CC27">
            <v>8.0549749999999989</v>
          </cell>
          <cell r="CD27">
            <v>7.9799850000000001</v>
          </cell>
          <cell r="CE27">
            <v>7.9699949999999999</v>
          </cell>
          <cell r="CF27">
            <v>7.9699949999999999</v>
          </cell>
          <cell r="CG27">
            <v>7.964995</v>
          </cell>
          <cell r="CH27">
            <v>8.0599749999999997</v>
          </cell>
          <cell r="CI27">
            <v>8.089970000000001</v>
          </cell>
          <cell r="CJ27">
            <v>8.089970000000001</v>
          </cell>
          <cell r="CK27">
            <v>8.0749649999999988</v>
          </cell>
          <cell r="CL27">
            <v>8.0749749999999985</v>
          </cell>
          <cell r="CM27">
            <v>8.0699799999999993</v>
          </cell>
          <cell r="CN27">
            <v>8.069980000000001</v>
          </cell>
          <cell r="CO27">
            <v>8.0599699999999999</v>
          </cell>
          <cell r="CP27">
            <v>8.0599699999999999</v>
          </cell>
          <cell r="CQ27">
            <v>8.0549700000000009</v>
          </cell>
          <cell r="CR27">
            <v>8.0599749999999997</v>
          </cell>
          <cell r="CS27">
            <v>8.079975000000001</v>
          </cell>
          <cell r="CT27">
            <v>8.0799799999999991</v>
          </cell>
          <cell r="CU27">
            <v>8.069980000000001</v>
          </cell>
          <cell r="CV27">
            <v>8.0649800000000003</v>
          </cell>
          <cell r="CW27">
            <v>8.0649800000000003</v>
          </cell>
          <cell r="CX27">
            <v>8.1399699999999999</v>
          </cell>
          <cell r="CY27">
            <v>8.1299700000000001</v>
          </cell>
          <cell r="CZ27">
            <v>8.1299700000000001</v>
          </cell>
          <cell r="DA27">
            <v>8.1249850000000006</v>
          </cell>
          <cell r="DB27">
            <v>8.1499749999999995</v>
          </cell>
          <cell r="DC27">
            <v>8.1449749999999987</v>
          </cell>
          <cell r="DD27">
            <v>8.1049799999999994</v>
          </cell>
          <cell r="DE27">
            <v>8.1049849999999992</v>
          </cell>
          <cell r="DF27">
            <v>8.0999800000000004</v>
          </cell>
          <cell r="DG27">
            <v>8.1399800000000013</v>
          </cell>
          <cell r="DH27">
            <v>8.1449700000000007</v>
          </cell>
          <cell r="DI27">
            <v>8.1399749999999997</v>
          </cell>
          <cell r="DJ27">
            <v>8.1399749999999997</v>
          </cell>
          <cell r="DK27">
            <v>8.1349750000000007</v>
          </cell>
          <cell r="DL27">
            <v>8.1799700000000009</v>
          </cell>
          <cell r="DM27">
            <v>8.1699699999999993</v>
          </cell>
          <cell r="DN27">
            <v>8.1599800000000009</v>
          </cell>
          <cell r="DO27">
            <v>8.1599800000000009</v>
          </cell>
          <cell r="DP27">
            <v>8.1549700000000005</v>
          </cell>
          <cell r="DQ27">
            <v>8.1399749999999997</v>
          </cell>
          <cell r="DR27">
            <v>8.1349750000000007</v>
          </cell>
          <cell r="DS27">
            <v>8.1299799999999998</v>
          </cell>
          <cell r="DT27">
            <v>8.1299750000000017</v>
          </cell>
          <cell r="DU27">
            <v>8.1299750000000017</v>
          </cell>
          <cell r="DV27">
            <v>8.1199750000000002</v>
          </cell>
          <cell r="DW27">
            <v>8.1149850000000008</v>
          </cell>
          <cell r="DX27">
            <v>8.1149799999999992</v>
          </cell>
          <cell r="DY27">
            <v>8.0649750000000004</v>
          </cell>
          <cell r="DZ27">
            <v>8.0599799999999995</v>
          </cell>
          <cell r="EA27">
            <v>8.0549800000000005</v>
          </cell>
          <cell r="EB27">
            <v>8.0549700000000009</v>
          </cell>
          <cell r="EC27">
            <v>8.1049749999999996</v>
          </cell>
          <cell r="ED27">
            <v>8.0049700000000001</v>
          </cell>
          <cell r="EE27">
            <v>8.0499800000000015</v>
          </cell>
          <cell r="EF27">
            <v>8.0499749999999999</v>
          </cell>
          <cell r="EG27">
            <v>8.0449699999999993</v>
          </cell>
          <cell r="EH27">
            <v>7.9649800000000006</v>
          </cell>
          <cell r="EI27">
            <v>7.9749749999999997</v>
          </cell>
          <cell r="EJ27">
            <v>7.9699800000000005</v>
          </cell>
          <cell r="EK27">
            <v>7.9649850000000004</v>
          </cell>
          <cell r="EL27">
            <v>8.2224749999999993</v>
          </cell>
          <cell r="EM27">
            <v>8.2349750000000004</v>
          </cell>
          <cell r="EN27">
            <v>8.2349750000000004</v>
          </cell>
          <cell r="EO27">
            <v>8.2349800000000002</v>
          </cell>
          <cell r="EP27">
            <v>8.2349750000000004</v>
          </cell>
          <cell r="EQ27">
            <v>8.193975</v>
          </cell>
          <cell r="ER27">
            <v>8.1914799999999985</v>
          </cell>
          <cell r="ES27">
            <v>8.1914800000000003</v>
          </cell>
          <cell r="ET27">
            <v>8.1914750000000005</v>
          </cell>
          <cell r="EU27">
            <v>8.1914750000000005</v>
          </cell>
          <cell r="EV27">
            <v>8.1914699999999989</v>
          </cell>
          <cell r="EW27">
            <v>8.1914750000000005</v>
          </cell>
          <cell r="EX27">
            <v>8.1914750000000005</v>
          </cell>
          <cell r="EY27">
            <v>8.1949749999999995</v>
          </cell>
          <cell r="EZ27">
            <v>8.192475</v>
          </cell>
          <cell r="FA27">
            <v>8.1924799999999998</v>
          </cell>
          <cell r="FB27">
            <v>8.1924799999999998</v>
          </cell>
          <cell r="FC27">
            <v>8.208475</v>
          </cell>
          <cell r="FD27">
            <v>8.1999700000000004</v>
          </cell>
          <cell r="FE27">
            <v>8.1949700000000014</v>
          </cell>
          <cell r="FF27">
            <v>8.1949700000000014</v>
          </cell>
          <cell r="FG27">
            <v>8.1899800000000003</v>
          </cell>
          <cell r="FH27">
            <v>8.1899699999999989</v>
          </cell>
          <cell r="FI27">
            <v>8.1699750000000009</v>
          </cell>
          <cell r="FJ27">
            <v>8.1699699999999993</v>
          </cell>
          <cell r="FK27">
            <v>8.1499699999999997</v>
          </cell>
          <cell r="FL27">
            <v>8.1499850000000009</v>
          </cell>
          <cell r="FM27">
            <v>8.1699750000000009</v>
          </cell>
          <cell r="FN27">
            <v>8.1449849999999984</v>
          </cell>
          <cell r="FO27">
            <v>8.1399849999999994</v>
          </cell>
          <cell r="FP27">
            <v>8.1349750000000007</v>
          </cell>
          <cell r="FQ27">
            <v>8.1349699999999991</v>
          </cell>
          <cell r="FR27">
            <v>8.069980000000001</v>
          </cell>
          <cell r="FS27">
            <v>8.0699799999999993</v>
          </cell>
          <cell r="FT27">
            <v>8.0699799999999993</v>
          </cell>
          <cell r="FU27">
            <v>8.0699799999999993</v>
          </cell>
          <cell r="FV27">
            <v>8.0649750000000004</v>
          </cell>
          <cell r="FW27">
            <v>8.0799799999999991</v>
          </cell>
          <cell r="FX27">
            <v>8.0799799999999991</v>
          </cell>
          <cell r="FY27">
            <v>8.0774849999999994</v>
          </cell>
          <cell r="FZ27">
            <v>8.07498</v>
          </cell>
          <cell r="GA27">
            <v>8.0599799999999995</v>
          </cell>
          <cell r="GB27">
            <v>8.1299600000000005</v>
          </cell>
          <cell r="GC27">
            <v>8.1299600000000005</v>
          </cell>
          <cell r="GD27">
            <v>8.0799799999999991</v>
          </cell>
          <cell r="GE27">
            <v>8.079975000000001</v>
          </cell>
          <cell r="GF27">
            <v>8.0799799999999991</v>
          </cell>
          <cell r="GG27">
            <v>8.0349749999999993</v>
          </cell>
          <cell r="GH27">
            <v>8.0324799999999996</v>
          </cell>
          <cell r="GI27">
            <v>8.0299849999999999</v>
          </cell>
          <cell r="GJ27">
            <v>8.0299750000000003</v>
          </cell>
          <cell r="GK27">
            <v>7.9749750000000006</v>
          </cell>
          <cell r="GL27">
            <v>7.8849750000000007</v>
          </cell>
          <cell r="GM27">
            <v>7.879975</v>
          </cell>
          <cell r="GN27">
            <v>7.8799799999999998</v>
          </cell>
          <cell r="GO27">
            <v>7.8999800000000002</v>
          </cell>
          <cell r="GP27">
            <v>7.8749799999999999</v>
          </cell>
          <cell r="GQ27">
            <v>7.8749750000000001</v>
          </cell>
          <cell r="GR27">
            <v>7.8699700000000004</v>
          </cell>
          <cell r="GS27">
            <v>7.8699750000000002</v>
          </cell>
          <cell r="GT27">
            <v>7.8099849999999993</v>
          </cell>
          <cell r="GU27">
            <v>7.8149850000000001</v>
          </cell>
          <cell r="GV27">
            <v>7.8099799999999995</v>
          </cell>
          <cell r="GW27">
            <v>7.8099799999999995</v>
          </cell>
          <cell r="GX27">
            <v>7.8099799999999995</v>
          </cell>
          <cell r="GY27">
            <v>7.82498</v>
          </cell>
          <cell r="GZ27">
            <v>7.8249700000000004</v>
          </cell>
          <cell r="HA27">
            <v>7.82498</v>
          </cell>
          <cell r="HB27">
            <v>7.8199699999999996</v>
          </cell>
          <cell r="HC27">
            <v>7.8199699999999996</v>
          </cell>
          <cell r="HD27">
            <v>7.819985</v>
          </cell>
          <cell r="HE27">
            <v>7.8149800000000003</v>
          </cell>
          <cell r="HF27">
            <v>7.8149850000000001</v>
          </cell>
          <cell r="HG27">
            <v>7.7949799999999998</v>
          </cell>
          <cell r="HH27">
            <v>7.7949850000000005</v>
          </cell>
          <cell r="HI27">
            <v>7.8399900000000002</v>
          </cell>
          <cell r="HJ27">
            <v>7.8149800000000003</v>
          </cell>
          <cell r="HK27">
            <v>7.80999</v>
          </cell>
          <cell r="HL27">
            <v>7.8099799999999995</v>
          </cell>
          <cell r="HM27">
            <v>7.8049749999999998</v>
          </cell>
          <cell r="HN27">
            <v>7.8399749999999999</v>
          </cell>
          <cell r="HO27">
            <v>7.8199799999999993</v>
          </cell>
          <cell r="HP27">
            <v>7.8149750000000004</v>
          </cell>
          <cell r="HQ27">
            <v>7.8149800000000003</v>
          </cell>
          <cell r="HR27">
            <v>7.8299799999999999</v>
          </cell>
          <cell r="HS27">
            <v>7.8299749999999992</v>
          </cell>
          <cell r="HT27">
            <v>7.8299749999999992</v>
          </cell>
          <cell r="HU27">
            <v>7.8299699999999994</v>
          </cell>
          <cell r="HV27">
            <v>7.8449749999999998</v>
          </cell>
          <cell r="HW27">
            <v>7.8399799999999997</v>
          </cell>
          <cell r="HX27">
            <v>7.8399749999999999</v>
          </cell>
          <cell r="HY27">
            <v>7.8349700000000002</v>
          </cell>
          <cell r="HZ27">
            <v>7.8349799999999998</v>
          </cell>
          <cell r="IA27">
            <v>7.8349799999999998</v>
          </cell>
          <cell r="IB27">
            <v>7.8099849999999993</v>
          </cell>
          <cell r="IC27">
            <v>7.8599699999999997</v>
          </cell>
          <cell r="ID27">
            <v>7.8049800000000005</v>
          </cell>
          <cell r="IE27">
            <v>7.8049800000000005</v>
          </cell>
          <cell r="IF27">
            <v>7.8049800000000005</v>
          </cell>
          <cell r="IG27">
            <v>7.7999799999999997</v>
          </cell>
          <cell r="IH27">
            <v>7.8599699999999997</v>
          </cell>
          <cell r="II27">
            <v>7.7949850000000005</v>
          </cell>
          <cell r="IJ27">
            <v>7.7949799999999998</v>
          </cell>
          <cell r="IK27">
            <v>7.794975</v>
          </cell>
          <cell r="IL27">
            <v>7.7899799999999999</v>
          </cell>
          <cell r="IM27">
            <v>7.7899750000000001</v>
          </cell>
          <cell r="IN27">
            <v>7.7899849999999997</v>
          </cell>
          <cell r="IO27">
            <v>7.8249849999999999</v>
          </cell>
          <cell r="IP27">
            <v>7.819985</v>
          </cell>
          <cell r="IQ27">
            <v>7.819985</v>
          </cell>
          <cell r="IR27">
            <v>7.8199749999999995</v>
          </cell>
          <cell r="IS27">
            <v>7.8149899999999999</v>
          </cell>
          <cell r="IT27">
            <v>7.7899849999999997</v>
          </cell>
          <cell r="IU27">
            <v>7.78498</v>
          </cell>
          <cell r="IV27">
            <v>7.7799800000000001</v>
          </cell>
          <cell r="IW27">
            <v>7.7799750000000003</v>
          </cell>
          <cell r="IX27">
            <v>7.7799800000000001</v>
          </cell>
          <cell r="IY27">
            <v>7.7799849999999999</v>
          </cell>
          <cell r="IZ27">
            <v>7.7799800000000001</v>
          </cell>
          <cell r="JA27">
            <v>7.7749749999999995</v>
          </cell>
          <cell r="JB27">
            <v>7.7749749999999995</v>
          </cell>
          <cell r="JC27">
            <v>7.7749900000000007</v>
          </cell>
          <cell r="JD27">
            <v>7.80999</v>
          </cell>
          <cell r="JE27">
            <v>7.7949850000000005</v>
          </cell>
          <cell r="JF27">
            <v>7.7899799999999999</v>
          </cell>
          <cell r="JG27">
            <v>7.7849849999999998</v>
          </cell>
          <cell r="JH27">
            <v>7.78498</v>
          </cell>
          <cell r="JI27">
            <v>7.80999</v>
          </cell>
          <cell r="JJ27">
            <v>7.7949850000000005</v>
          </cell>
          <cell r="JK27">
            <v>7.7899799999999999</v>
          </cell>
          <cell r="JL27">
            <v>7.8449849999999994</v>
          </cell>
          <cell r="JM27">
            <v>7.8449749999999998</v>
          </cell>
          <cell r="JN27">
            <v>7.86998</v>
          </cell>
          <cell r="JO27">
            <v>7.8799849999999996</v>
          </cell>
          <cell r="JP27">
            <v>7.8749800000000008</v>
          </cell>
          <cell r="JQ27">
            <v>7.8599800000000002</v>
          </cell>
          <cell r="JR27">
            <v>7.8599800000000002</v>
          </cell>
          <cell r="JS27">
            <v>7.86998</v>
          </cell>
          <cell r="JT27">
            <v>7.8299799999999999</v>
          </cell>
          <cell r="JU27">
            <v>7.8249950000000004</v>
          </cell>
          <cell r="JV27">
            <v>7.8249849999999999</v>
          </cell>
          <cell r="JW27">
            <v>7.8199749999999995</v>
          </cell>
          <cell r="JX27">
            <v>7.89499</v>
          </cell>
          <cell r="JY27">
            <v>7.8549799999999994</v>
          </cell>
          <cell r="JZ27">
            <v>7.8549900000000008</v>
          </cell>
          <cell r="KA27">
            <v>7.8499800000000004</v>
          </cell>
          <cell r="KB27">
            <v>7.8499800000000004</v>
          </cell>
          <cell r="KC27">
            <v>7.8449949999999999</v>
          </cell>
          <cell r="KD27">
            <v>7.8449949999999999</v>
          </cell>
          <cell r="KE27">
            <v>7.8399900000000002</v>
          </cell>
          <cell r="KF27">
            <v>7.8349949999999993</v>
          </cell>
          <cell r="KG27">
            <v>7.8349799999999998</v>
          </cell>
          <cell r="KH27">
            <v>7.8699700000000004</v>
          </cell>
          <cell r="KI27">
            <v>7.8449849999999994</v>
          </cell>
          <cell r="KJ27">
            <v>7.8399850000000004</v>
          </cell>
          <cell r="KK27">
            <v>7.94998</v>
          </cell>
          <cell r="KL27">
            <v>7.94998</v>
          </cell>
          <cell r="KM27">
            <v>7.9399800000000003</v>
          </cell>
          <cell r="KN27">
            <v>7.9399850000000001</v>
          </cell>
          <cell r="KO27">
            <v>7.9349799999999995</v>
          </cell>
          <cell r="KP27">
            <v>7.9299750000000007</v>
          </cell>
          <cell r="KQ27">
            <v>7.9299800000000005</v>
          </cell>
          <cell r="KR27">
            <v>7.919975</v>
          </cell>
          <cell r="KS27">
            <v>7.9149700000000003</v>
          </cell>
          <cell r="KT27">
            <v>7.9149750000000001</v>
          </cell>
          <cell r="KU27">
            <v>7.90998</v>
          </cell>
          <cell r="KV27">
            <v>7.9049750000000003</v>
          </cell>
          <cell r="KW27">
            <v>7.8999699999999997</v>
          </cell>
          <cell r="KX27">
            <v>7.9249849999999995</v>
          </cell>
          <cell r="KY27">
            <v>7.9199900000000003</v>
          </cell>
          <cell r="KZ27">
            <v>7.9149799999999999</v>
          </cell>
          <cell r="LA27">
            <v>7.9099849999999998</v>
          </cell>
          <cell r="LB27">
            <v>7.9099899999999996</v>
          </cell>
          <cell r="LC27">
            <v>8.1549800000000001</v>
          </cell>
          <cell r="LD27">
            <v>8.1499749999999995</v>
          </cell>
          <cell r="LE27">
            <v>8.1449800000000003</v>
          </cell>
          <cell r="LF27">
            <v>8.1399749999999997</v>
          </cell>
          <cell r="LG27">
            <v>8.1049800000000012</v>
          </cell>
          <cell r="LH27">
            <v>8.0699699999999996</v>
          </cell>
          <cell r="LI27">
            <v>8.0649700000000006</v>
          </cell>
          <cell r="LJ27">
            <v>8.0649800000000003</v>
          </cell>
          <cell r="LK27">
            <v>8.0599749999999997</v>
          </cell>
          <cell r="LL27">
            <v>8.0599699999999999</v>
          </cell>
          <cell r="LM27">
            <v>7.9549850000000006</v>
          </cell>
          <cell r="LN27">
            <v>7.9549800000000008</v>
          </cell>
          <cell r="LO27">
            <v>7.9499750000000002</v>
          </cell>
          <cell r="LP27">
            <v>7.9449750000000003</v>
          </cell>
          <cell r="LQ27">
            <v>7.9049849999999999</v>
          </cell>
          <cell r="LR27">
            <v>7.8999800000000002</v>
          </cell>
          <cell r="LS27">
            <v>7.8299799999999999</v>
          </cell>
          <cell r="LT27">
            <v>7.82498</v>
          </cell>
          <cell r="LU27">
            <v>7.8199799999999993</v>
          </cell>
          <cell r="LV27">
            <v>7.8199799999999993</v>
          </cell>
          <cell r="LW27">
            <v>7.8999800000000002</v>
          </cell>
          <cell r="LX27">
            <v>7.8999749999999995</v>
          </cell>
          <cell r="LY27">
            <v>7.8949850000000001</v>
          </cell>
          <cell r="LZ27">
            <v>7.8899799999999995</v>
          </cell>
          <cell r="MA27">
            <v>7.8899799999999995</v>
          </cell>
          <cell r="MB27">
            <v>7.959975</v>
          </cell>
          <cell r="MC27">
            <v>7.9149799999999999</v>
          </cell>
          <cell r="MD27">
            <v>7.9099699999999995</v>
          </cell>
          <cell r="ME27">
            <v>7.9049800000000001</v>
          </cell>
          <cell r="MF27">
            <v>7.9049700000000005</v>
          </cell>
          <cell r="MG27">
            <v>7.9049750000000003</v>
          </cell>
          <cell r="MH27">
            <v>7.8749849999999997</v>
          </cell>
          <cell r="MI27">
            <v>7.86998</v>
          </cell>
          <cell r="MJ27">
            <v>7.8699700000000004</v>
          </cell>
          <cell r="MK27">
            <v>7.8649699999999996</v>
          </cell>
          <cell r="ML27">
            <v>7.8649800000000001</v>
          </cell>
          <cell r="MM27">
            <v>7.8599750000000004</v>
          </cell>
          <cell r="MN27">
            <v>7.9299749999999998</v>
          </cell>
          <cell r="MO27">
            <v>7.8549799999999994</v>
          </cell>
          <cell r="MP27">
            <v>7.8549850000000001</v>
          </cell>
          <cell r="MQ27">
            <v>7.8999800000000002</v>
          </cell>
          <cell r="MR27">
            <v>7.8999799999999993</v>
          </cell>
          <cell r="MS27">
            <v>7.8949800000000003</v>
          </cell>
          <cell r="MT27">
            <v>7.8949750000000005</v>
          </cell>
          <cell r="MU27">
            <v>7.8899699999999999</v>
          </cell>
          <cell r="MV27">
            <v>7.8749699999999994</v>
          </cell>
          <cell r="MW27">
            <v>7.8399749999999999</v>
          </cell>
          <cell r="MX27">
            <v>7.8399799999999997</v>
          </cell>
          <cell r="MY27">
            <v>7.8399799999999997</v>
          </cell>
          <cell r="MZ27">
            <v>7.8749750000000001</v>
          </cell>
          <cell r="NA27">
            <v>7.8549749999999996</v>
          </cell>
          <cell r="NB27">
            <v>7.8049850000000003</v>
          </cell>
          <cell r="NC27">
            <v>7.8049749999999998</v>
          </cell>
          <cell r="ND27">
            <v>7.7999849999999995</v>
          </cell>
          <cell r="NE27">
            <v>7.7999799999999997</v>
          </cell>
          <cell r="NF27">
            <v>7.7999749999999999</v>
          </cell>
          <cell r="NG27">
            <v>7.7949800000000007</v>
          </cell>
          <cell r="NH27">
            <v>7.7899750000000001</v>
          </cell>
          <cell r="NI27">
            <v>7.7899849999999997</v>
          </cell>
          <cell r="NJ27">
            <v>7.8299749999999992</v>
          </cell>
          <cell r="NK27">
            <v>7.8099799999999995</v>
          </cell>
          <cell r="NL27">
            <v>7.8049850000000003</v>
          </cell>
          <cell r="NM27">
            <v>7.8049749999999998</v>
          </cell>
          <cell r="NN27">
            <v>7.7999849999999995</v>
          </cell>
          <cell r="NO27">
            <v>7.7649749999999997</v>
          </cell>
          <cell r="NP27">
            <v>7.7149900000000002</v>
          </cell>
          <cell r="NQ27">
            <v>7.709975</v>
          </cell>
          <cell r="NR27">
            <v>7.7099849999999996</v>
          </cell>
          <cell r="NS27">
            <v>7.7299750000000005</v>
          </cell>
          <cell r="NT27">
            <v>7.6999750000000002</v>
          </cell>
          <cell r="NU27">
            <v>7.69998</v>
          </cell>
          <cell r="NV27">
            <v>7.694985</v>
          </cell>
          <cell r="NW27">
            <v>7.694985</v>
          </cell>
          <cell r="NX27">
            <v>7.694985</v>
          </cell>
          <cell r="NY27">
            <v>7.7199749999999998</v>
          </cell>
          <cell r="NZ27">
            <v>7.7199799999999996</v>
          </cell>
          <cell r="OA27">
            <v>7.7399799999999992</v>
          </cell>
          <cell r="OB27">
            <v>7.7249749999999997</v>
          </cell>
          <cell r="OC27">
            <v>7.7349750000000004</v>
          </cell>
          <cell r="OD27">
            <v>7.7349800000000002</v>
          </cell>
          <cell r="OE27">
            <v>7.7349750000000004</v>
          </cell>
          <cell r="OF27">
            <v>7.7499849999999997</v>
          </cell>
          <cell r="OG27">
            <v>7.7199749999999998</v>
          </cell>
          <cell r="OH27">
            <v>7.7199849999999994</v>
          </cell>
          <cell r="OI27">
            <v>7.7199799999999996</v>
          </cell>
          <cell r="OJ27">
            <v>7.7199749999999998</v>
          </cell>
          <cell r="OK27">
            <v>7.7149900000000002</v>
          </cell>
          <cell r="OL27">
            <v>7.7149800000000006</v>
          </cell>
          <cell r="OM27">
            <v>7.7149799999999997</v>
          </cell>
          <cell r="ON27">
            <v>7.7099849999999996</v>
          </cell>
          <cell r="OO27">
            <v>7.6999699999999995</v>
          </cell>
          <cell r="OP27">
            <v>7.7199849999999994</v>
          </cell>
          <cell r="OQ27">
            <v>7.7149700000000001</v>
          </cell>
          <cell r="OR27">
            <v>7.7149749999999999</v>
          </cell>
          <cell r="OS27">
            <v>7.709975</v>
          </cell>
          <cell r="OT27">
            <v>7.709975</v>
          </cell>
          <cell r="OU27">
            <v>7.7049799999999999</v>
          </cell>
          <cell r="OV27">
            <v>7.7049799999999999</v>
          </cell>
          <cell r="OW27">
            <v>7.7049850000000006</v>
          </cell>
          <cell r="OX27">
            <v>7.6799749999999998</v>
          </cell>
          <cell r="OY27">
            <v>7.6599849999999998</v>
          </cell>
          <cell r="OZ27">
            <v>7.61998</v>
          </cell>
          <cell r="PA27">
            <v>7.6199750000000002</v>
          </cell>
          <cell r="PB27">
            <v>7.6199750000000002</v>
          </cell>
          <cell r="PC27">
            <v>7.6199849999999998</v>
          </cell>
          <cell r="PD27">
            <v>7.5699800000000002</v>
          </cell>
          <cell r="PE27">
            <v>7.5699800000000002</v>
          </cell>
          <cell r="PF27">
            <v>7.5699749999999995</v>
          </cell>
          <cell r="PG27">
            <v>7.5649899999999999</v>
          </cell>
          <cell r="PH27">
            <v>7.5649699999999998</v>
          </cell>
          <cell r="PI27">
            <v>7.5899700000000001</v>
          </cell>
          <cell r="PJ27">
            <v>7.6049799999999994</v>
          </cell>
          <cell r="PK27">
            <v>7.6049699999999998</v>
          </cell>
          <cell r="PL27">
            <v>7.6049699999999998</v>
          </cell>
          <cell r="PM27">
            <v>7.5999699999999999</v>
          </cell>
          <cell r="PN27">
            <v>7.5999699999999999</v>
          </cell>
          <cell r="PO27">
            <v>7.5949799999999996</v>
          </cell>
          <cell r="PP27">
            <v>7.5949799999999996</v>
          </cell>
          <cell r="PQ27">
            <v>7.5949650000000002</v>
          </cell>
          <cell r="PR27">
            <v>7.59497</v>
          </cell>
          <cell r="PS27">
            <v>7.5899750000000008</v>
          </cell>
          <cell r="PT27">
            <v>7.5799850000000006</v>
          </cell>
          <cell r="PU27">
            <v>7.5749700000000004</v>
          </cell>
          <cell r="PV27">
            <v>7.5749700000000004</v>
          </cell>
          <cell r="PW27">
            <v>7.57498</v>
          </cell>
          <cell r="PX27">
            <v>7.5449799999999998</v>
          </cell>
          <cell r="PY27">
            <v>7.5199750000000005</v>
          </cell>
          <cell r="PZ27">
            <v>7.5199800000000003</v>
          </cell>
          <cell r="QA27">
            <v>7.5199800000000003</v>
          </cell>
          <cell r="QB27">
            <v>7.4949849999999998</v>
          </cell>
          <cell r="QC27">
            <v>7.4899850000000008</v>
          </cell>
          <cell r="QD27">
            <v>7.4399750000000004</v>
          </cell>
          <cell r="QE27">
            <v>7.4399800000000003</v>
          </cell>
          <cell r="QF27">
            <v>7.4399800000000003</v>
          </cell>
          <cell r="QG27">
            <v>7.4374800000000008</v>
          </cell>
          <cell r="QH27">
            <v>7.4599799999999998</v>
          </cell>
          <cell r="QI27">
            <v>7.4149849999999997</v>
          </cell>
          <cell r="QJ27">
            <v>7.4149799999999999</v>
          </cell>
          <cell r="QK27">
            <v>7.4149849999999997</v>
          </cell>
          <cell r="QL27">
            <v>7.444985</v>
          </cell>
          <cell r="QM27">
            <v>7.444985</v>
          </cell>
          <cell r="QN27">
            <v>7.444985</v>
          </cell>
          <cell r="QO27">
            <v>7.444985</v>
          </cell>
          <cell r="QP27">
            <v>7.444985</v>
          </cell>
          <cell r="QQ27">
            <v>7.4449749999999995</v>
          </cell>
          <cell r="QR27">
            <v>7.4399899999999999</v>
          </cell>
          <cell r="QS27">
            <v>7.4399749999999996</v>
          </cell>
          <cell r="QT27">
            <v>7.4349850000000002</v>
          </cell>
          <cell r="QU27">
            <v>7.3549699999999998</v>
          </cell>
          <cell r="QV27">
            <v>7.3549749999999996</v>
          </cell>
          <cell r="QW27">
            <v>7.359985</v>
          </cell>
          <cell r="QX27">
            <v>7.3549850000000001</v>
          </cell>
          <cell r="QY27">
            <v>7.2749749999999995</v>
          </cell>
          <cell r="QZ27">
            <v>7.2749749999999995</v>
          </cell>
          <cell r="RA27">
            <v>7.2749800000000002</v>
          </cell>
          <cell r="RB27">
            <v>7.2749800000000002</v>
          </cell>
          <cell r="RC27">
            <v>7.2999700000000001</v>
          </cell>
          <cell r="RD27">
            <v>7.2899799999999999</v>
          </cell>
          <cell r="RE27">
            <v>7.2899700000000003</v>
          </cell>
          <cell r="RF27">
            <v>7.28498</v>
          </cell>
          <cell r="RG27">
            <v>7.2849750000000002</v>
          </cell>
          <cell r="RH27">
            <v>7.24498</v>
          </cell>
          <cell r="RI27">
            <v>7.2399699999999996</v>
          </cell>
          <cell r="RJ27">
            <v>7.2399750000000003</v>
          </cell>
          <cell r="RK27">
            <v>7.2399849999999999</v>
          </cell>
          <cell r="RL27">
            <v>7.2149850000000004</v>
          </cell>
          <cell r="RM27">
            <v>7.2199749999999998</v>
          </cell>
          <cell r="RN27">
            <v>7.1999899999999997</v>
          </cell>
          <cell r="RO27">
            <v>7.19998</v>
          </cell>
          <cell r="RP27">
            <v>7.1999849999999999</v>
          </cell>
          <cell r="RQ27">
            <v>7.19998</v>
          </cell>
          <cell r="RR27">
            <v>7.1999849999999999</v>
          </cell>
          <cell r="RS27">
            <v>7.1949799999999993</v>
          </cell>
          <cell r="RT27">
            <v>7.1466500000000002</v>
          </cell>
          <cell r="RU27">
            <v>7.1466599999999998</v>
          </cell>
          <cell r="RV27">
            <v>7.1466599999999998</v>
          </cell>
          <cell r="RW27">
            <v>7.1566533333333338</v>
          </cell>
          <cell r="RX27">
            <v>7.1533133333333332</v>
          </cell>
          <cell r="RY27">
            <v>7.1533100000000003</v>
          </cell>
          <cell r="RZ27">
            <v>7.1499933333333336</v>
          </cell>
          <cell r="SA27">
            <v>7.1499899999999998</v>
          </cell>
          <cell r="SB27">
            <v>7.1499933333333336</v>
          </cell>
          <cell r="SC27">
            <v>7.1299899999999994</v>
          </cell>
          <cell r="SD27">
            <v>7.1299899999999994</v>
          </cell>
          <cell r="SE27">
            <v>7.1299900000000003</v>
          </cell>
          <cell r="SF27">
            <v>7.1099899999999998</v>
          </cell>
          <cell r="SG27">
            <v>7.1099933333333327</v>
          </cell>
          <cell r="SH27">
            <v>7.1033266666666668</v>
          </cell>
          <cell r="SI27">
            <v>7.103323333333333</v>
          </cell>
          <cell r="SJ27">
            <v>7.0999899999999991</v>
          </cell>
          <cell r="SK27">
            <v>7.0999933333333329</v>
          </cell>
          <cell r="SL27">
            <v>7.1133200000000008</v>
          </cell>
          <cell r="SM27">
            <v>7.1066600000000006</v>
          </cell>
          <cell r="SN27">
            <v>7.0999966666666667</v>
          </cell>
          <cell r="SO27">
            <v>7.09666</v>
          </cell>
          <cell r="SP27">
            <v>7.1166666666666671</v>
          </cell>
          <cell r="SQ27">
            <v>7.1549849999999999</v>
          </cell>
          <cell r="SR27">
            <v>7.1649849999999997</v>
          </cell>
          <cell r="SS27">
            <v>7.1649799999999999</v>
          </cell>
          <cell r="ST27">
            <v>7.1649849999999997</v>
          </cell>
          <cell r="SU27">
            <v>7.1649750000000001</v>
          </cell>
          <cell r="SV27">
            <v>7.1599850000000007</v>
          </cell>
          <cell r="SW27">
            <v>7.1599900000000005</v>
          </cell>
          <cell r="SX27">
            <v>7.15998</v>
          </cell>
          <cell r="SY27">
            <v>7.1549899999999997</v>
          </cell>
          <cell r="SZ27">
            <v>7.1549849999999999</v>
          </cell>
          <cell r="TA27">
            <v>7.2099899999999995</v>
          </cell>
          <cell r="TB27">
            <v>7.1849799999999995</v>
          </cell>
          <cell r="TC27">
            <v>7.1849749999999997</v>
          </cell>
          <cell r="TD27">
            <v>7.18499</v>
          </cell>
          <cell r="TE27">
            <v>7.1849799999999995</v>
          </cell>
          <cell r="TF27">
            <v>7.1999849999999999</v>
          </cell>
          <cell r="TG27">
            <v>7.1949800000000002</v>
          </cell>
          <cell r="TH27">
            <v>7.1899750000000004</v>
          </cell>
          <cell r="TI27">
            <v>7.1899800000000003</v>
          </cell>
          <cell r="TJ27">
            <v>7.1899850000000001</v>
          </cell>
          <cell r="TK27">
            <v>7.34497</v>
          </cell>
          <cell r="TL27">
            <v>7.3249899999999997</v>
          </cell>
          <cell r="TM27">
            <v>7.3249750000000002</v>
          </cell>
          <cell r="TN27">
            <v>7.3249899999999997</v>
          </cell>
          <cell r="TO27">
            <v>7.319985</v>
          </cell>
          <cell r="TP27">
            <v>7.3099850000000002</v>
          </cell>
          <cell r="TQ27">
            <v>7.2949850000000005</v>
          </cell>
          <cell r="TR27">
            <v>7.3149800000000003</v>
          </cell>
          <cell r="TS27">
            <v>7.3049749999999998</v>
          </cell>
          <cell r="TT27">
            <v>7.334975</v>
          </cell>
          <cell r="TU27">
            <v>7.3499800000000004</v>
          </cell>
          <cell r="TV27">
            <v>7.3499850000000002</v>
          </cell>
          <cell r="TW27">
            <v>7.3499800000000004</v>
          </cell>
          <cell r="TX27">
            <v>7.3649699999999996</v>
          </cell>
          <cell r="TY27">
            <v>7.4299800000000005</v>
          </cell>
          <cell r="TZ27">
            <v>7.4249749999999999</v>
          </cell>
          <cell r="UA27">
            <v>7.4249799999999997</v>
          </cell>
          <cell r="UB27">
            <v>7.4249799999999997</v>
          </cell>
          <cell r="UC27">
            <v>7.5699749999999995</v>
          </cell>
          <cell r="UD27">
            <v>7.5949650000000002</v>
          </cell>
          <cell r="UE27">
            <v>7.5949799999999996</v>
          </cell>
          <cell r="UF27">
            <v>7.5949799999999996</v>
          </cell>
          <cell r="UG27">
            <v>7.5949799999999996</v>
          </cell>
          <cell r="UH27">
            <v>7.59497</v>
          </cell>
          <cell r="UI27">
            <v>7.5949799999999996</v>
          </cell>
          <cell r="UJ27">
            <v>7.5949799999999996</v>
          </cell>
          <cell r="UK27">
            <v>7.5949900000000001</v>
          </cell>
          <cell r="UL27">
            <v>7.5949749999999998</v>
          </cell>
          <cell r="UM27">
            <v>7.5949949999999999</v>
          </cell>
          <cell r="UN27">
            <v>7.6174749999999998</v>
          </cell>
          <cell r="UO27">
            <v>7.64499</v>
          </cell>
          <cell r="UP27">
            <v>7.6649799999999999</v>
          </cell>
          <cell r="UQ27">
            <v>7.6649849999999997</v>
          </cell>
          <cell r="UR27">
            <v>7.6649750000000001</v>
          </cell>
          <cell r="US27">
            <v>7.6649799999999999</v>
          </cell>
          <cell r="UT27">
            <v>7.6649799999999999</v>
          </cell>
          <cell r="UU27">
            <v>7.6999700000000004</v>
          </cell>
          <cell r="UV27">
            <v>7.6999899999999997</v>
          </cell>
          <cell r="UW27">
            <v>7.69998</v>
          </cell>
          <cell r="UX27">
            <v>7.6999899999999997</v>
          </cell>
          <cell r="UY27">
            <v>7.6849849999999993</v>
          </cell>
          <cell r="UZ27">
            <v>7.6724750000000004</v>
          </cell>
          <cell r="VA27">
            <v>7.6699850000000005</v>
          </cell>
          <cell r="VB27">
            <v>7.6699799999999998</v>
          </cell>
          <cell r="VC27">
            <v>7.6699800000000007</v>
          </cell>
          <cell r="VD27">
            <v>7.6299900000000003</v>
          </cell>
          <cell r="VE27">
            <v>7.6999750000000002</v>
          </cell>
          <cell r="VF27">
            <v>7.69998</v>
          </cell>
          <cell r="VG27">
            <v>7.6999700000000004</v>
          </cell>
          <cell r="VH27">
            <v>7.69998</v>
          </cell>
          <cell r="VI27">
            <v>7.6999750000000002</v>
          </cell>
          <cell r="VJ27">
            <v>7.6899750000000004</v>
          </cell>
          <cell r="VK27">
            <v>7.6899850000000001</v>
          </cell>
          <cell r="VL27">
            <v>7.6899800000000003</v>
          </cell>
          <cell r="VM27">
            <v>7.6799800000000005</v>
          </cell>
          <cell r="VN27">
            <v>7.6899800000000003</v>
          </cell>
          <cell r="VO27">
            <v>7.6199700000000004</v>
          </cell>
          <cell r="VP27">
            <v>7.61998</v>
          </cell>
          <cell r="VQ27">
            <v>7.6199849999999998</v>
          </cell>
          <cell r="VR27">
            <v>7.5599749999999997</v>
          </cell>
          <cell r="VS27">
            <v>7.5749750000000002</v>
          </cell>
          <cell r="VT27">
            <v>7.5699799999999993</v>
          </cell>
          <cell r="VU27">
            <v>7.5699799999999993</v>
          </cell>
          <cell r="VV27">
            <v>7.5699799999999993</v>
          </cell>
          <cell r="VW27">
            <v>7.5649899999999999</v>
          </cell>
          <cell r="VX27">
            <v>7.5699800000000002</v>
          </cell>
          <cell r="VY27">
            <v>7.5649750000000004</v>
          </cell>
          <cell r="VZ27">
            <v>7.5549850000000003</v>
          </cell>
          <cell r="WA27">
            <v>7.5549850000000003</v>
          </cell>
          <cell r="WB27">
            <v>7.5649800000000003</v>
          </cell>
          <cell r="WC27">
            <v>7.5749750000000002</v>
          </cell>
          <cell r="WD27">
            <v>7.5499799999999997</v>
          </cell>
          <cell r="WE27">
            <v>7.5499749999999999</v>
          </cell>
          <cell r="WF27">
            <v>7.5499749999999999</v>
          </cell>
          <cell r="WG27">
            <v>7.5499749999999999</v>
          </cell>
          <cell r="WH27">
            <v>7.4999799999999999</v>
          </cell>
          <cell r="WI27">
            <v>7.5049799999999998</v>
          </cell>
          <cell r="WJ27">
            <v>7.4049800000000001</v>
          </cell>
          <cell r="WK27">
            <v>7.4049800000000001</v>
          </cell>
          <cell r="WL27">
            <v>7.4049849999999999</v>
          </cell>
          <cell r="WM27">
            <v>7.379975</v>
          </cell>
          <cell r="WN27">
            <v>7.4349849999999993</v>
          </cell>
          <cell r="WO27">
            <v>7.4349799999999995</v>
          </cell>
          <cell r="WP27">
            <v>7.43499</v>
          </cell>
          <cell r="WQ27">
            <v>7.43499</v>
          </cell>
          <cell r="WR27">
            <v>7.43499</v>
          </cell>
          <cell r="WS27">
            <v>7.444985</v>
          </cell>
          <cell r="WT27">
            <v>7.4399750000000004</v>
          </cell>
          <cell r="WU27">
            <v>7.444985</v>
          </cell>
          <cell r="WV27">
            <v>7.4449800000000002</v>
          </cell>
          <cell r="WW27">
            <v>7.424995</v>
          </cell>
          <cell r="WX27">
            <v>7.4349699999999999</v>
          </cell>
          <cell r="WY27">
            <v>7.4299850000000003</v>
          </cell>
          <cell r="WZ27">
            <v>7.4299750000000007</v>
          </cell>
          <cell r="XA27">
            <v>7.4349799999999995</v>
          </cell>
          <cell r="XB27">
            <v>6.9749800000000004</v>
          </cell>
          <cell r="XC27">
            <v>6.9699799999999996</v>
          </cell>
          <cell r="XD27">
            <v>6.2749799999999993</v>
          </cell>
          <cell r="XE27">
            <v>6.2749799999999993</v>
          </cell>
          <cell r="XF27">
            <v>6.2849900000000005</v>
          </cell>
          <cell r="XG27">
            <v>6.2899849999999997</v>
          </cell>
          <cell r="XH27">
            <v>5.26999</v>
          </cell>
          <cell r="XI27">
            <v>5.3949800000000003</v>
          </cell>
          <cell r="XJ27">
            <v>5.3949850000000001</v>
          </cell>
          <cell r="XK27">
            <v>4.7510949999999994</v>
          </cell>
          <cell r="XL27">
            <v>5.3649849999999999</v>
          </cell>
          <cell r="XM27">
            <v>5.63992</v>
          </cell>
          <cell r="XN27">
            <v>5.6799200000000001</v>
          </cell>
          <cell r="XO27">
            <v>5.6799200000000001</v>
          </cell>
          <cell r="XP27">
            <v>5.6599199999999996</v>
          </cell>
          <cell r="XQ27">
            <v>4.595135</v>
          </cell>
          <cell r="XR27">
            <v>5.3649900000000006</v>
          </cell>
          <cell r="XS27">
            <v>4.5393400000000002</v>
          </cell>
          <cell r="XT27">
            <v>5.36</v>
          </cell>
          <cell r="XU27">
            <v>4.5493799999999993</v>
          </cell>
          <cell r="XV27">
            <v>5.1799750000000007</v>
          </cell>
          <cell r="XW27">
            <v>4.9450099999999999</v>
          </cell>
          <cell r="XX27">
            <v>5.4399300000000004</v>
          </cell>
          <cell r="XY27">
            <v>4.6096199999999996</v>
          </cell>
          <cell r="XZ27">
            <v>4.6096199999999996</v>
          </cell>
          <cell r="YA27">
            <v>4.6949950000000005</v>
          </cell>
          <cell r="YB27">
            <v>5.1899899999999999</v>
          </cell>
          <cell r="YC27">
            <v>5.2849749999999993</v>
          </cell>
          <cell r="YD27">
            <v>5.2949699999999993</v>
          </cell>
          <cell r="YE27">
            <v>5.0649800000000003</v>
          </cell>
          <cell r="YF27">
            <v>5.1849849999999993</v>
          </cell>
          <cell r="YG27">
            <v>5.1849799999999995</v>
          </cell>
          <cell r="YH27">
            <v>5.0299899999999997</v>
          </cell>
          <cell r="YI27">
            <v>4.6499899999999998</v>
          </cell>
          <cell r="YJ27">
            <v>4.6449949999999998</v>
          </cell>
          <cell r="YK27">
            <v>4.6399850000000002</v>
          </cell>
          <cell r="YL27">
            <v>4.6399850000000002</v>
          </cell>
          <cell r="YM27">
            <v>4.6199849999999998</v>
          </cell>
          <cell r="YN27">
            <v>4.6199849999999998</v>
          </cell>
          <cell r="YO27">
            <v>4.5249749999999995</v>
          </cell>
          <cell r="YP27">
            <v>4.5249849999999991</v>
          </cell>
          <cell r="YQ27">
            <v>4.5249799999999993</v>
          </cell>
          <cell r="YR27">
            <v>4.4599799999999998</v>
          </cell>
          <cell r="YS27">
            <v>4.4599849999999996</v>
          </cell>
          <cell r="YT27">
            <v>4.4549799999999999</v>
          </cell>
          <cell r="YU27">
            <v>4.4549799999999999</v>
          </cell>
          <cell r="YV27">
            <v>4.4549799999999999</v>
          </cell>
          <cell r="YW27">
            <v>4.4549849999999998</v>
          </cell>
          <cell r="YX27">
            <v>4.4549850000000006</v>
          </cell>
          <cell r="YY27">
            <v>4.4549850000000006</v>
          </cell>
          <cell r="YZ27">
            <v>4.4499849999999999</v>
          </cell>
          <cell r="ZA27">
            <v>4.44998</v>
          </cell>
          <cell r="ZB27">
            <v>4.44998</v>
          </cell>
          <cell r="ZC27">
            <v>4.4599799999999998</v>
          </cell>
          <cell r="ZD27">
            <v>4.4549900000000004</v>
          </cell>
          <cell r="ZE27">
            <v>4.4549900000000004</v>
          </cell>
          <cell r="ZF27">
            <v>4.4549849999999998</v>
          </cell>
          <cell r="ZG27">
            <v>4.4549850000000006</v>
          </cell>
          <cell r="ZH27">
            <v>4.379975</v>
          </cell>
          <cell r="ZI27">
            <v>4.3549850000000001</v>
          </cell>
          <cell r="ZJ27">
            <v>4.3499800000000004</v>
          </cell>
          <cell r="ZK27">
            <v>4.3499800000000004</v>
          </cell>
          <cell r="ZL27">
            <v>4.3506850000000004</v>
          </cell>
          <cell r="ZM27">
            <v>4.3189399999999996</v>
          </cell>
          <cell r="ZN27">
            <v>4.3659350000000003</v>
          </cell>
          <cell r="ZO27">
            <v>4.3617399999999993</v>
          </cell>
          <cell r="ZP27">
            <v>4.3606800000000003</v>
          </cell>
          <cell r="ZQ27">
            <v>4.3804800000000004</v>
          </cell>
          <cell r="ZR27">
            <v>4.3796800000000005</v>
          </cell>
          <cell r="ZS27">
            <v>4.3928799999999999</v>
          </cell>
          <cell r="ZT27">
            <v>4.3928799999999999</v>
          </cell>
          <cell r="ZU27">
            <v>4.3912849999999999</v>
          </cell>
          <cell r="ZV27">
            <v>4.3912849999999999</v>
          </cell>
          <cell r="ZW27">
            <v>4.4304000000000006</v>
          </cell>
          <cell r="ZX27">
            <v>4.4442249999999994</v>
          </cell>
          <cell r="ZY27">
            <v>4.4429350000000003</v>
          </cell>
          <cell r="ZZ27">
            <v>4.4416849999999997</v>
          </cell>
          <cell r="AAA27">
            <v>4.44041</v>
          </cell>
          <cell r="AAB27">
            <v>4.4391350000000003</v>
          </cell>
          <cell r="AAC27">
            <v>4.4240899999999996</v>
          </cell>
          <cell r="AAD27">
            <v>4.4227749999999997</v>
          </cell>
          <cell r="AAE27">
            <v>4.4113850000000001</v>
          </cell>
          <cell r="AAF27">
            <v>4.3834350000000004</v>
          </cell>
          <cell r="AAG27">
            <v>4.3834300000000006</v>
          </cell>
          <cell r="AAH27">
            <v>4.3812599999999993</v>
          </cell>
          <cell r="AAI27">
            <v>4.3807299999999998</v>
          </cell>
          <cell r="AAJ27">
            <v>4.3184299999999993</v>
          </cell>
          <cell r="AAK27">
            <v>4.2570099999999993</v>
          </cell>
          <cell r="AAL27">
            <v>4.2527299999999997</v>
          </cell>
          <cell r="AAM27">
            <v>4.2498899999999997</v>
          </cell>
          <cell r="AAN27">
            <v>4.2484599999999997</v>
          </cell>
          <cell r="AAO27">
            <v>4.26701</v>
          </cell>
          <cell r="AAP27">
            <v>4.2577350000000003</v>
          </cell>
          <cell r="AAQ27">
            <v>4.2563050000000002</v>
          </cell>
          <cell r="AAR27">
            <v>4.2548899999999996</v>
          </cell>
          <cell r="AAS27">
            <v>4.204485</v>
          </cell>
          <cell r="AAT27">
            <v>4.2577549999999995</v>
          </cell>
          <cell r="AAU27">
            <v>4.1595300000000002</v>
          </cell>
          <cell r="AAV27">
            <v>4.1574299999999997</v>
          </cell>
          <cell r="AAW27">
            <v>4.1553749999999994</v>
          </cell>
          <cell r="AAX27">
            <v>4.1553800000000001</v>
          </cell>
          <cell r="AAY27">
            <v>4.1129699999999998</v>
          </cell>
          <cell r="AAZ27">
            <v>4.1114300000000004</v>
          </cell>
          <cell r="ABA27">
            <v>4.1109299999999998</v>
          </cell>
          <cell r="ABB27">
            <v>4.1104249999999993</v>
          </cell>
          <cell r="ABC27">
            <v>4.0574300000000001</v>
          </cell>
          <cell r="ABD27">
            <v>4.0560799999999997</v>
          </cell>
          <cell r="ABE27">
            <v>4.0520350000000001</v>
          </cell>
          <cell r="ABF27">
            <v>4.0506799999999998</v>
          </cell>
          <cell r="ABG27">
            <v>3.9493749999999999</v>
          </cell>
          <cell r="ABH27">
            <v>3.9493749999999999</v>
          </cell>
          <cell r="ABI27">
            <v>3.9710749999999999</v>
          </cell>
          <cell r="ABJ27">
            <v>3.95703</v>
          </cell>
          <cell r="ABK27">
            <v>3.9556800000000001</v>
          </cell>
          <cell r="ABL27">
            <v>3.9543699999999999</v>
          </cell>
          <cell r="ABM27">
            <v>3.95303</v>
          </cell>
          <cell r="ABN27">
            <v>3.9516900000000001</v>
          </cell>
          <cell r="ABO27">
            <v>3.97668</v>
          </cell>
          <cell r="ABP27">
            <v>3.9712800000000001</v>
          </cell>
          <cell r="ABQ27">
            <v>3.9699249999999999</v>
          </cell>
          <cell r="ABR27">
            <v>3.9381200000000001</v>
          </cell>
          <cell r="ABS27">
            <v>3.936385</v>
          </cell>
          <cell r="ABT27">
            <v>3.93119</v>
          </cell>
          <cell r="ABU27">
            <v>3.8894250000000001</v>
          </cell>
          <cell r="ABV27">
            <v>3.8877350000000002</v>
          </cell>
          <cell r="ABW27">
            <v>3.8762799999999999</v>
          </cell>
          <cell r="ABX27">
            <v>3.8774449999999998</v>
          </cell>
          <cell r="ABY27">
            <v>3.8623950000000002</v>
          </cell>
          <cell r="ABZ27">
            <v>3.862025</v>
          </cell>
          <cell r="ACA27">
            <v>3.86164</v>
          </cell>
          <cell r="ACB27">
            <v>3.86164</v>
          </cell>
          <cell r="ACC27">
            <v>3.86219</v>
          </cell>
          <cell r="ACD27">
            <v>3.856995</v>
          </cell>
          <cell r="ACE27">
            <v>3.8568750000000001</v>
          </cell>
          <cell r="ACF27">
            <v>3.85684</v>
          </cell>
          <cell r="ACG27">
            <v>3.8567400000000003</v>
          </cell>
          <cell r="ACH27">
            <v>3.8571850000000003</v>
          </cell>
          <cell r="ACI27">
            <v>3.8269850000000001</v>
          </cell>
          <cell r="ACJ27">
            <v>3.8268750000000002</v>
          </cell>
          <cell r="ACK27">
            <v>3.8268750000000002</v>
          </cell>
          <cell r="ACL27">
            <v>3.8267449999999998</v>
          </cell>
          <cell r="ACM27">
            <v>3.82673</v>
          </cell>
          <cell r="ACN27">
            <v>3.826435</v>
          </cell>
          <cell r="ACO27">
            <v>3.8263850000000001</v>
          </cell>
          <cell r="ACP27">
            <v>3.8263400000000001</v>
          </cell>
          <cell r="ACQ27">
            <v>3.8262400000000003</v>
          </cell>
          <cell r="ACR27">
            <v>3.8516849999999998</v>
          </cell>
          <cell r="ACS27">
            <v>3.8514350000000004</v>
          </cell>
          <cell r="ACT27">
            <v>3.8513900000000003</v>
          </cell>
          <cell r="ACU27">
            <v>3.8513350000000002</v>
          </cell>
          <cell r="ACV27">
            <v>3.7978750000000003</v>
          </cell>
          <cell r="ACW27">
            <v>3.8030350000000004</v>
          </cell>
          <cell r="ACX27">
            <v>3.7515799999999997</v>
          </cell>
          <cell r="ACY27">
            <v>3.7508350000000004</v>
          </cell>
          <cell r="ACZ27">
            <v>3.7504900000000001</v>
          </cell>
          <cell r="ADA27">
            <v>3.7576849999999999</v>
          </cell>
          <cell r="ADB27">
            <v>3.771585</v>
          </cell>
          <cell r="ADC27">
            <v>3.7711749999999999</v>
          </cell>
          <cell r="ADD27">
            <v>3.7708300000000001</v>
          </cell>
          <cell r="ADE27">
            <v>3.9353750000000001</v>
          </cell>
          <cell r="ADF27">
            <v>3.9268900000000002</v>
          </cell>
          <cell r="ADG27">
            <v>3.926885</v>
          </cell>
          <cell r="ADH27">
            <v>3.9292400000000001</v>
          </cell>
          <cell r="ADI27">
            <v>3.9677449999999999</v>
          </cell>
          <cell r="ADJ27">
            <v>4.0057349999999996</v>
          </cell>
          <cell r="ADK27">
            <v>4.0010399999999997</v>
          </cell>
          <cell r="ADL27">
            <v>3.999835</v>
          </cell>
          <cell r="ADM27">
            <v>3.999825</v>
          </cell>
          <cell r="ADN27">
            <v>4.07484</v>
          </cell>
          <cell r="ADO27">
            <v>4.0748200000000008</v>
          </cell>
          <cell r="ADP27">
            <v>4.1348850000000006</v>
          </cell>
          <cell r="ADQ27">
            <v>4.1350300000000004</v>
          </cell>
          <cell r="ADR27">
            <v>4.1350750000000005</v>
          </cell>
          <cell r="ADS27">
            <v>4.135135</v>
          </cell>
          <cell r="ADT27">
            <v>4.1351800000000001</v>
          </cell>
          <cell r="ADU27">
            <v>4.13523</v>
          </cell>
          <cell r="ADV27">
            <v>4.1354299999999995</v>
          </cell>
          <cell r="ADW27">
            <v>4.1354799999999994</v>
          </cell>
          <cell r="ADX27">
            <v>4.1355500000000003</v>
          </cell>
          <cell r="ADY27">
            <v>4.1357800000000005</v>
          </cell>
          <cell r="ADZ27">
            <v>4.1357800000000005</v>
          </cell>
          <cell r="AEA27">
            <v>4.1948249999999998</v>
          </cell>
          <cell r="AEB27">
            <v>4.2953349999999997</v>
          </cell>
          <cell r="AEC27">
            <v>4.2975899999999996</v>
          </cell>
          <cell r="AED27">
            <v>4.2983349999999998</v>
          </cell>
          <cell r="AEE27">
            <v>4.2990849999999998</v>
          </cell>
          <cell r="AEF27">
            <v>4.2990849999999998</v>
          </cell>
          <cell r="AEG27">
            <v>4.3134350000000001</v>
          </cell>
          <cell r="AEH27">
            <v>4.3121850000000004</v>
          </cell>
          <cell r="AEI27">
            <v>4.3121700000000001</v>
          </cell>
          <cell r="AEJ27">
            <v>4.3113399999999995</v>
          </cell>
          <cell r="AEK27">
            <v>4.3151349999999997</v>
          </cell>
          <cell r="AEL27">
            <v>4.3071800000000007</v>
          </cell>
          <cell r="AEM27">
            <v>4.3061349999999994</v>
          </cell>
          <cell r="AEN27">
            <v>4.2808000000000002</v>
          </cell>
          <cell r="AEO27">
            <v>4.2804599999999997</v>
          </cell>
          <cell r="AEP27">
            <v>4.2808399999999995</v>
          </cell>
          <cell r="AEQ27">
            <v>4.2882449999999999</v>
          </cell>
          <cell r="AER27">
            <v>4.2820350000000005</v>
          </cell>
          <cell r="AES27">
            <v>4.2816200000000002</v>
          </cell>
          <cell r="AET27">
            <v>4.2812349999999997</v>
          </cell>
          <cell r="AEU27">
            <v>4.2808399999999995</v>
          </cell>
          <cell r="AEV27">
            <v>4.3054399999999999</v>
          </cell>
          <cell r="AEW27">
            <v>4.3042350000000003</v>
          </cell>
          <cell r="AEX27">
            <v>4.3038400000000001</v>
          </cell>
          <cell r="AEY27">
            <v>4.3034249999999998</v>
          </cell>
          <cell r="AEZ27">
            <v>4.3029849999999996</v>
          </cell>
          <cell r="AFA27">
            <v>4.3130299999999995</v>
          </cell>
          <cell r="AFB27">
            <v>4.3080350000000003</v>
          </cell>
          <cell r="AFC27">
            <v>4.3068799999999996</v>
          </cell>
          <cell r="AFD27">
            <v>4.3064850000000003</v>
          </cell>
          <cell r="AFE27">
            <v>4.3060700000000001</v>
          </cell>
          <cell r="AFF27">
            <v>4.3271049999999995</v>
          </cell>
          <cell r="AFG27">
            <v>4.3271099999999993</v>
          </cell>
          <cell r="AFH27">
            <v>4.327115</v>
          </cell>
          <cell r="AFI27">
            <v>4.3221150000000002</v>
          </cell>
          <cell r="AFJ27">
            <v>4.3214799999999993</v>
          </cell>
          <cell r="AFK27">
            <v>4.3272349999999999</v>
          </cell>
          <cell r="AFL27">
            <v>4.3221049999999996</v>
          </cell>
          <cell r="AFM27">
            <v>4.32172</v>
          </cell>
          <cell r="AFN27">
            <v>4.3214799999999993</v>
          </cell>
          <cell r="AFO27">
            <v>4.3247350000000004</v>
          </cell>
          <cell r="AFP27">
            <v>4.3497400000000006</v>
          </cell>
          <cell r="AFQ27">
            <v>4.3494399999999995</v>
          </cell>
          <cell r="AFR27">
            <v>4.3494399999999995</v>
          </cell>
          <cell r="AFS27">
            <v>4.3494449999999993</v>
          </cell>
          <cell r="AFT27">
            <v>4.3492800000000003</v>
          </cell>
          <cell r="AFU27">
            <v>4.3566199999999995</v>
          </cell>
          <cell r="AFV27">
            <v>4.3561800000000002</v>
          </cell>
          <cell r="AFW27">
            <v>4.3560350000000003</v>
          </cell>
          <cell r="AFX27">
            <v>4.3558900000000005</v>
          </cell>
          <cell r="AFY27">
            <v>4.3587199999999999</v>
          </cell>
          <cell r="AFZ27">
            <v>4.3652350000000002</v>
          </cell>
          <cell r="AGA27">
            <v>4.3646799999999999</v>
          </cell>
          <cell r="AGB27">
            <v>4.3646849999999997</v>
          </cell>
          <cell r="AGC27">
            <v>4.3644850000000002</v>
          </cell>
          <cell r="AGD27">
            <v>4.3643900000000002</v>
          </cell>
          <cell r="AGE27">
            <v>4.3643850000000004</v>
          </cell>
          <cell r="AGF27">
            <v>4.3643850000000004</v>
          </cell>
          <cell r="AGG27">
            <v>4.3643750000000008</v>
          </cell>
          <cell r="AGH27">
            <v>4.3643850000000004</v>
          </cell>
          <cell r="AGI27">
            <v>4.3643900000000002</v>
          </cell>
          <cell r="AGJ27">
            <v>4.3643900000000002</v>
          </cell>
          <cell r="AGK27">
            <v>4.3493899999999996</v>
          </cell>
          <cell r="AGL27">
            <v>4.2714599999999994</v>
          </cell>
          <cell r="AGM27">
            <v>4.3098299999999998</v>
          </cell>
          <cell r="AGN27">
            <v>4.2843350000000004</v>
          </cell>
          <cell r="AGO27">
            <v>4.283785</v>
          </cell>
          <cell r="AGP27">
            <v>4.2832350000000003</v>
          </cell>
          <cell r="AGQ27">
            <v>4.2881549999999997</v>
          </cell>
          <cell r="AGR27">
            <v>4.2856800000000002</v>
          </cell>
          <cell r="AGS27">
            <v>4.2848850000000001</v>
          </cell>
          <cell r="AGT27">
            <v>4.2840299999999996</v>
          </cell>
          <cell r="AGU27">
            <v>4.262575</v>
          </cell>
          <cell r="AGV27">
            <v>4.2804850000000005</v>
          </cell>
          <cell r="AGW27">
            <v>4.2465349999999997</v>
          </cell>
          <cell r="AGX27">
            <v>4.2465200000000003</v>
          </cell>
          <cell r="AGY27">
            <v>4.2438850000000006</v>
          </cell>
          <cell r="AGZ27">
            <v>4.2425800000000002</v>
          </cell>
          <cell r="AHA27">
            <v>4.2413350000000003</v>
          </cell>
          <cell r="AHB27">
            <v>4.2362599999999997</v>
          </cell>
          <cell r="AHC27">
            <v>4.2354850000000006</v>
          </cell>
          <cell r="AHD27">
            <v>4.2346749999999993</v>
          </cell>
          <cell r="AHE27">
            <v>4.2504850000000003</v>
          </cell>
          <cell r="AHF27">
            <v>4.2465200000000003</v>
          </cell>
          <cell r="AHG27">
            <v>4.2452350000000001</v>
          </cell>
          <cell r="AHH27">
            <v>4.2425850000000001</v>
          </cell>
          <cell r="AHI27">
            <v>4.2654750000000003</v>
          </cell>
          <cell r="AHJ27">
            <v>4.2465349999999997</v>
          </cell>
          <cell r="AHK27">
            <v>4.2452300000000003</v>
          </cell>
          <cell r="AHL27">
            <v>4.2438850000000006</v>
          </cell>
          <cell r="AHM27">
            <v>4.2911299999999999</v>
          </cell>
          <cell r="AHN27">
            <v>4.2892299999999999</v>
          </cell>
          <cell r="AHO27">
            <v>4.3227399999999996</v>
          </cell>
          <cell r="AHP27">
            <v>4.356935</v>
          </cell>
          <cell r="AHQ27">
            <v>4.372185</v>
          </cell>
          <cell r="AHR27">
            <v>4.372185</v>
          </cell>
          <cell r="AHS27">
            <v>4.3806349999999998</v>
          </cell>
          <cell r="AHT27">
            <v>4.3798349999999999</v>
          </cell>
          <cell r="AHU27">
            <v>4.37906</v>
          </cell>
          <cell r="AHV27">
            <v>4.4222850000000005</v>
          </cell>
          <cell r="AHW27">
            <v>4.48848</v>
          </cell>
          <cell r="AHX27">
            <v>4.4881849999999996</v>
          </cell>
          <cell r="AHY27">
            <v>4.4880800000000001</v>
          </cell>
          <cell r="AHZ27">
            <v>4.4880099999999992</v>
          </cell>
          <cell r="AIA27">
            <v>4.5227849999999998</v>
          </cell>
          <cell r="AIB27">
            <v>4.5184350000000002</v>
          </cell>
          <cell r="AIC27">
            <v>4.5173199999999998</v>
          </cell>
          <cell r="AID27">
            <v>4.5173249999999996</v>
          </cell>
          <cell r="AIE27">
            <v>4.5590849999999996</v>
          </cell>
          <cell r="AIF27">
            <v>4.5691699999999997</v>
          </cell>
          <cell r="AIG27">
            <v>4.5679800000000004</v>
          </cell>
          <cell r="AIH27">
            <v>4.5679850000000002</v>
          </cell>
          <cell r="AII27">
            <v>4.5672049999999995</v>
          </cell>
          <cell r="AIJ27">
            <v>4.5668249999999997</v>
          </cell>
          <cell r="AIK27">
            <v>4.5691699999999997</v>
          </cell>
          <cell r="AIL27">
            <v>4.5679800000000004</v>
          </cell>
          <cell r="AIM27">
            <v>4.5675799999999995</v>
          </cell>
          <cell r="AIN27">
            <v>4.5675799999999995</v>
          </cell>
          <cell r="AIO27">
            <v>4.5671999999999997</v>
          </cell>
          <cell r="AIP27">
            <v>4.5691699999999997</v>
          </cell>
          <cell r="AIQ27">
            <v>4.5419</v>
          </cell>
          <cell r="AIR27">
            <v>4.5388000000000002</v>
          </cell>
          <cell r="AIS27">
            <v>4.5380099999999999</v>
          </cell>
          <cell r="AIT27">
            <v>4.6588900000000004</v>
          </cell>
          <cell r="AIU27">
            <v>4.6596900000000003</v>
          </cell>
          <cell r="AIV27">
            <v>4.6620999999999997</v>
          </cell>
          <cell r="AIW27">
            <v>4.6620900000000001</v>
          </cell>
          <cell r="AIX27">
            <v>4.6620999999999997</v>
          </cell>
          <cell r="AIY27">
            <v>4.6636899999999999</v>
          </cell>
          <cell r="AIZ27">
            <v>4.7357899999999997</v>
          </cell>
          <cell r="AJA27">
            <v>4.7284800000000002</v>
          </cell>
          <cell r="AJB27">
            <v>4.7260499999999999</v>
          </cell>
          <cell r="AJC27">
            <v>4.7260400000000002</v>
          </cell>
          <cell r="AJD27">
            <v>4.7260400000000002</v>
          </cell>
          <cell r="AJE27">
            <v>4.8193999999999999</v>
          </cell>
          <cell r="AJF27">
            <v>4.8086900000000004</v>
          </cell>
          <cell r="AJG27">
            <v>4.8052099999999998</v>
          </cell>
          <cell r="AJH27">
            <v>4.8017000000000003</v>
          </cell>
          <cell r="AJI27">
            <v>4.8052900000000003</v>
          </cell>
          <cell r="AJJ27">
            <v>4.8285999999999998</v>
          </cell>
          <cell r="AJK27">
            <v>4.8285900000000002</v>
          </cell>
          <cell r="AJL27">
            <v>4.8130899999999999</v>
          </cell>
          <cell r="AJM27">
            <v>4.8091900000000001</v>
          </cell>
          <cell r="AJN27">
            <v>4.8052900000000003</v>
          </cell>
          <cell r="AJO27">
            <v>4.8013899999999996</v>
          </cell>
          <cell r="AJP27">
            <v>4.8014000000000001</v>
          </cell>
          <cell r="AJQ27">
            <v>4.7858900000000002</v>
          </cell>
          <cell r="AJR27">
            <v>4.7819900000000004</v>
          </cell>
          <cell r="AJS27">
            <v>4.7766900000000003</v>
          </cell>
          <cell r="AJT27">
            <v>4.8220000000000001</v>
          </cell>
          <cell r="AJU27">
            <v>4.8219900000000004</v>
          </cell>
          <cell r="AJV27">
            <v>4.8068900000000001</v>
          </cell>
          <cell r="AJW27">
            <v>4.8030999999999997</v>
          </cell>
          <cell r="AJX27">
            <v>4.7641900000000001</v>
          </cell>
          <cell r="AJY27">
            <v>4.7641900000000001</v>
          </cell>
          <cell r="AJZ27">
            <v>4.8349349999999998</v>
          </cell>
          <cell r="AKA27">
            <v>4.8263800000000003</v>
          </cell>
          <cell r="AKB27">
            <v>4.8263800000000003</v>
          </cell>
          <cell r="AKC27">
            <v>4.9119799999999998</v>
          </cell>
          <cell r="AKD27">
            <v>4.9119849999999996</v>
          </cell>
          <cell r="AKE27">
            <v>4.9119900000000003</v>
          </cell>
          <cell r="AKF27">
            <v>4.9119900000000003</v>
          </cell>
          <cell r="AKG27">
            <v>4.8949300000000004</v>
          </cell>
          <cell r="AKH27">
            <v>4.8377249999999998</v>
          </cell>
          <cell r="AKI27">
            <v>4.8110850000000003</v>
          </cell>
          <cell r="AKJ27">
            <v>4.8088800000000003</v>
          </cell>
          <cell r="AKK27">
            <v>4.8066800000000001</v>
          </cell>
          <cell r="AKL27">
            <v>4.8321300000000003</v>
          </cell>
          <cell r="AKM27">
            <v>4.8321299999999994</v>
          </cell>
          <cell r="AKN27">
            <v>4.81663</v>
          </cell>
          <cell r="AKO27">
            <v>4.8145850000000001</v>
          </cell>
          <cell r="AKP27">
            <v>4.8125049999999998</v>
          </cell>
          <cell r="AKQ27">
            <v>4.8014250000000001</v>
          </cell>
          <cell r="AKR27">
            <v>4.7992100000000004</v>
          </cell>
          <cell r="AKS27">
            <v>4.7925900000000006</v>
          </cell>
          <cell r="AKT27">
            <v>4.7925899999999997</v>
          </cell>
          <cell r="AKU27">
            <v>4.7881400000000003</v>
          </cell>
          <cell r="AKV27">
            <v>4.7953600000000005</v>
          </cell>
          <cell r="AKW27">
            <v>4.7953600000000005</v>
          </cell>
          <cell r="AKX27">
            <v>4.7897300000000005</v>
          </cell>
          <cell r="AKY27">
            <v>4.7870600000000003</v>
          </cell>
          <cell r="AKZ27">
            <v>4.7843749999999998</v>
          </cell>
          <cell r="ALA27">
            <v>4.7817349999999994</v>
          </cell>
          <cell r="ALB27">
            <v>4.817685</v>
          </cell>
          <cell r="ALC27">
            <v>4.8176800000000002</v>
          </cell>
          <cell r="ALD27">
            <v>4.7720599999999997</v>
          </cell>
          <cell r="ALE27">
            <v>4.7693750000000001</v>
          </cell>
          <cell r="ALF27">
            <v>4.7580249999999999</v>
          </cell>
          <cell r="ALG27">
            <v>4.7552349999999999</v>
          </cell>
          <cell r="ALH27">
            <v>4.7269399999999999</v>
          </cell>
          <cell r="ALI27">
            <v>4.7241200000000001</v>
          </cell>
          <cell r="ALJ27">
            <v>4.7213899999999995</v>
          </cell>
          <cell r="ALK27">
            <v>4.7213849999999997</v>
          </cell>
          <cell r="ALL27">
            <v>4.76403</v>
          </cell>
          <cell r="ALM27">
            <v>4.779045</v>
          </cell>
          <cell r="ALN27">
            <v>4.7683350000000004</v>
          </cell>
          <cell r="ALO27">
            <v>4.765625</v>
          </cell>
          <cell r="ALP27">
            <v>4.7519349999999996</v>
          </cell>
          <cell r="ALQ27">
            <v>4.7794349999999994</v>
          </cell>
          <cell r="ALR27">
            <v>4.7731849999999998</v>
          </cell>
          <cell r="ALS27">
            <v>4.7710849999999994</v>
          </cell>
          <cell r="ALT27">
            <v>4.7689900000000005</v>
          </cell>
          <cell r="ALU27">
            <v>4.7689849999999998</v>
          </cell>
          <cell r="ALV27">
            <v>4.7648349999999997</v>
          </cell>
          <cell r="ALW27">
            <v>4.7398400000000001</v>
          </cell>
          <cell r="ALX27">
            <v>4.73149</v>
          </cell>
          <cell r="ALY27">
            <v>4.7293850000000006</v>
          </cell>
          <cell r="ALZ27">
            <v>4.7273100000000001</v>
          </cell>
          <cell r="AMA27">
            <v>4.7498299999999993</v>
          </cell>
          <cell r="AMB27">
            <v>4.7498300000000002</v>
          </cell>
          <cell r="AMC27">
            <v>4.7414950000000005</v>
          </cell>
          <cell r="AMD27">
            <v>4.7393800000000006</v>
          </cell>
          <cell r="AME27">
            <v>4.7373099999999999</v>
          </cell>
          <cell r="AMF27">
            <v>4.7334849999999999</v>
          </cell>
          <cell r="AMG27">
            <v>4.7191299999999998</v>
          </cell>
          <cell r="AMH27">
            <v>4.6291899999999995</v>
          </cell>
          <cell r="AMI27">
            <v>4.6246400000000003</v>
          </cell>
          <cell r="AMJ27">
            <v>4.6868850000000002</v>
          </cell>
          <cell r="AMK27">
            <v>4.8146800000000001</v>
          </cell>
          <cell r="AML27">
            <v>4.8267299999999995</v>
          </cell>
          <cell r="AMM27">
            <v>4.82409</v>
          </cell>
          <cell r="AMN27">
            <v>4.8214299999999994</v>
          </cell>
          <cell r="AMO27">
            <v>4.8187899999999999</v>
          </cell>
          <cell r="AMP27">
            <v>4.85968</v>
          </cell>
          <cell r="AMQ27">
            <v>4.8617349999999995</v>
          </cell>
          <cell r="AMR27">
            <v>4.8590999999999998</v>
          </cell>
          <cell r="AMS27">
            <v>4.8564400000000001</v>
          </cell>
          <cell r="AMT27">
            <v>4.89689</v>
          </cell>
          <cell r="AMU27">
            <v>5.0023799999999996</v>
          </cell>
          <cell r="AMV27">
            <v>4.9936849999999993</v>
          </cell>
          <cell r="AMW27">
            <v>4.9914950000000005</v>
          </cell>
          <cell r="AMX27">
            <v>4.9980399999999996</v>
          </cell>
          <cell r="AMY27">
            <v>5.0972850000000003</v>
          </cell>
          <cell r="AMZ27">
            <v>5.0374949999999998</v>
          </cell>
          <cell r="ANA27">
            <v>5.0342149999999997</v>
          </cell>
          <cell r="ANB27">
            <v>5.0309400000000002</v>
          </cell>
          <cell r="ANC27">
            <v>5.0309399999999993</v>
          </cell>
          <cell r="AND27">
            <v>5.0309400000000002</v>
          </cell>
          <cell r="ANE27">
            <v>5.1226750000000001</v>
          </cell>
          <cell r="ANF27">
            <v>5.1202299999999994</v>
          </cell>
          <cell r="ANG27">
            <v>5.1202300000000003</v>
          </cell>
          <cell r="ANH27">
            <v>5.1202300000000003</v>
          </cell>
          <cell r="ANI27">
            <v>5.1153750000000002</v>
          </cell>
          <cell r="ANJ27">
            <v>5.1032399999999996</v>
          </cell>
          <cell r="ANK27">
            <v>5.1007899999999999</v>
          </cell>
          <cell r="ANL27">
            <v>5.1007800000000003</v>
          </cell>
          <cell r="ANM27">
            <v>5.1007800000000003</v>
          </cell>
          <cell r="ANN27">
            <v>5.0715399999999997</v>
          </cell>
          <cell r="ANO27">
            <v>5.0645249999999997</v>
          </cell>
          <cell r="ANP27">
            <v>5.057715</v>
          </cell>
          <cell r="ANQ27">
            <v>5.0368599999999999</v>
          </cell>
          <cell r="ANR27">
            <v>5.1158400000000004</v>
          </cell>
          <cell r="ANS27">
            <v>5.1080199999999998</v>
          </cell>
          <cell r="ANT27">
            <v>5.1053850000000001</v>
          </cell>
          <cell r="ANU27">
            <v>5.1028200000000004</v>
          </cell>
          <cell r="ANV27">
            <v>5.096095</v>
          </cell>
          <cell r="ANW27">
            <v>5.0893899999999999</v>
          </cell>
          <cell r="ANX27">
            <v>5.0692849999999998</v>
          </cell>
          <cell r="ANY27">
            <v>4.93438</v>
          </cell>
          <cell r="ANZ27">
            <v>4.93438</v>
          </cell>
          <cell r="AOA27">
            <v>4.91683</v>
          </cell>
          <cell r="AOB27">
            <v>5.09368</v>
          </cell>
          <cell r="AOC27">
            <v>5.0699399999999999</v>
          </cell>
          <cell r="AOD27">
            <v>5.0670400000000004</v>
          </cell>
          <cell r="AOE27">
            <v>5.0670299999999999</v>
          </cell>
          <cell r="AOF27">
            <v>5.0619300000000003</v>
          </cell>
          <cell r="AOG27">
            <v>5.0649549999999994</v>
          </cell>
          <cell r="AOH27">
            <v>5.0559399999999997</v>
          </cell>
          <cell r="AOI27">
            <v>5.0529349999999997</v>
          </cell>
          <cell r="AOJ27">
            <v>5.0499299999999998</v>
          </cell>
          <cell r="AOK27">
            <v>5.0499400000000003</v>
          </cell>
          <cell r="AOL27">
            <v>5.0649549999999994</v>
          </cell>
          <cell r="AOM27">
            <v>5.0629299999999997</v>
          </cell>
          <cell r="AON27">
            <v>5.0599400000000001</v>
          </cell>
          <cell r="AOO27">
            <v>5.0569300000000004</v>
          </cell>
          <cell r="AOP27">
            <v>5.0556400000000004</v>
          </cell>
          <cell r="AOQ27">
            <v>5.1021400000000003</v>
          </cell>
          <cell r="AOR27">
            <v>5.0633850000000002</v>
          </cell>
          <cell r="AOS27">
            <v>5.0601249999999993</v>
          </cell>
          <cell r="AOT27">
            <v>5.0568799999999996</v>
          </cell>
          <cell r="AOU27">
            <v>5.1149800000000001</v>
          </cell>
          <cell r="AOV27">
            <v>5.2253749999999997</v>
          </cell>
          <cell r="AOW27">
            <v>5.2453849999999997</v>
          </cell>
          <cell r="AOX27">
            <v>5.2453900000000004</v>
          </cell>
          <cell r="AOY27">
            <v>5.2453900000000004</v>
          </cell>
          <cell r="AOZ27">
            <v>5.23278</v>
          </cell>
          <cell r="APA27">
            <v>5.2302299999999997</v>
          </cell>
          <cell r="APB27">
            <v>5.22018</v>
          </cell>
          <cell r="APC27">
            <v>5.22018</v>
          </cell>
          <cell r="APD27">
            <v>5.2151300000000003</v>
          </cell>
          <cell r="APE27">
            <v>5.2151199999999998</v>
          </cell>
          <cell r="APF27">
            <v>5.2616300000000003</v>
          </cell>
          <cell r="APG27">
            <v>5.3066399999999998</v>
          </cell>
          <cell r="APH27">
            <v>5.29983</v>
          </cell>
          <cell r="API27">
            <v>5.2975750000000001</v>
          </cell>
          <cell r="APJ27">
            <v>5.2952849999999998</v>
          </cell>
          <cell r="APK27">
            <v>5.3104399999999998</v>
          </cell>
          <cell r="APL27">
            <v>5.300675</v>
          </cell>
          <cell r="APM27">
            <v>5.3006900000000003</v>
          </cell>
          <cell r="APN27">
            <v>5.2974199999999998</v>
          </cell>
          <cell r="APO27">
            <v>5.2941900000000004</v>
          </cell>
          <cell r="APP27">
            <v>5.0940500000000002</v>
          </cell>
          <cell r="APQ27">
            <v>5.0940500000000002</v>
          </cell>
          <cell r="APR27">
            <v>5.0940500000000002</v>
          </cell>
          <cell r="APS27">
            <v>5.0880999999999998</v>
          </cell>
          <cell r="APT27">
            <v>5.3651750000000007</v>
          </cell>
          <cell r="APU27">
            <v>5.2923249999999999</v>
          </cell>
          <cell r="APV27">
            <v>5.2891349999999999</v>
          </cell>
          <cell r="APW27">
            <v>5.2891300000000001</v>
          </cell>
          <cell r="APX27">
            <v>5.2827299999999999</v>
          </cell>
          <cell r="APY27">
            <v>4.1146349999999998</v>
          </cell>
          <cell r="APZ27">
            <v>4.1613199999999999</v>
          </cell>
          <cell r="AQA27">
            <v>4.1474000000000002</v>
          </cell>
          <cell r="AQB27">
            <v>4.1472049999999996</v>
          </cell>
          <cell r="AQC27">
            <v>4.1228550000000004</v>
          </cell>
          <cell r="AQD27">
            <v>4.03552</v>
          </cell>
          <cell r="AQE27">
            <v>4.03552</v>
          </cell>
          <cell r="AQF27">
            <v>4.0227399999999998</v>
          </cell>
          <cell r="AQG27">
            <v>4.0227399999999998</v>
          </cell>
          <cell r="AQH27">
            <v>5.3886349999999998</v>
          </cell>
          <cell r="AQI27">
            <v>5.3886349999999998</v>
          </cell>
          <cell r="AQJ27">
            <v>5.3713800000000003</v>
          </cell>
          <cell r="AQK27">
            <v>5.4116300000000006</v>
          </cell>
          <cell r="AQL27">
            <v>5.3838799999999996</v>
          </cell>
          <cell r="AQM27">
            <v>5.445735</v>
          </cell>
          <cell r="AQN27">
            <v>5.4429999999999996</v>
          </cell>
          <cell r="AQO27">
            <v>5.4429949999999998</v>
          </cell>
          <cell r="AQP27">
            <v>5.5399799999999999</v>
          </cell>
          <cell r="AQQ27">
            <v>5.5399799999999999</v>
          </cell>
          <cell r="AQR27">
            <v>5.4593299999999996</v>
          </cell>
          <cell r="AQS27">
            <v>5.4566400000000002</v>
          </cell>
          <cell r="AQT27">
            <v>5.4766449999999995</v>
          </cell>
          <cell r="AQU27">
            <v>5.445735</v>
          </cell>
          <cell r="AQV27">
            <v>5.4429999999999996</v>
          </cell>
          <cell r="AQW27">
            <v>5.4429999999999996</v>
          </cell>
          <cell r="AQX27">
            <v>5.4375450000000001</v>
          </cell>
          <cell r="AQY27">
            <v>5.5102600000000006</v>
          </cell>
          <cell r="AQZ27">
            <v>5.5020799999999994</v>
          </cell>
          <cell r="ARA27">
            <v>5.4993400000000001</v>
          </cell>
          <cell r="ARB27">
            <v>5.4966350000000004</v>
          </cell>
          <cell r="ARC27">
            <v>5.58514</v>
          </cell>
          <cell r="ARD27">
            <v>5.6415749999999996</v>
          </cell>
          <cell r="ARE27">
            <v>5.6468249999999998</v>
          </cell>
          <cell r="ARF27">
            <v>5.6557399999999998</v>
          </cell>
          <cell r="ARG27">
            <v>5.6521349999999995</v>
          </cell>
          <cell r="ARH27">
            <v>5.6413900000000003</v>
          </cell>
          <cell r="ARI27">
            <v>5.6377800000000002</v>
          </cell>
          <cell r="ARJ27">
            <v>5.6377899999999999</v>
          </cell>
          <cell r="ARK27">
            <v>5.7150699999999999</v>
          </cell>
          <cell r="ARL27">
            <v>5.7124800000000002</v>
          </cell>
          <cell r="ARM27">
            <v>5.7697399999999996</v>
          </cell>
          <cell r="ARN27">
            <v>5.7671799999999998</v>
          </cell>
          <cell r="ARO27">
            <v>5.7571849999999998</v>
          </cell>
          <cell r="ARP27">
            <v>5.7545850000000005</v>
          </cell>
          <cell r="ARQ27">
            <v>5.8199800000000002</v>
          </cell>
          <cell r="ARR27">
            <v>5.7196850000000001</v>
          </cell>
          <cell r="ARS27">
            <v>5.7614299999999998</v>
          </cell>
          <cell r="ART27">
            <v>5.7533849999999997</v>
          </cell>
          <cell r="ARU27">
            <v>5.7533899999999996</v>
          </cell>
          <cell r="ARV27">
            <v>6.0340949999999998</v>
          </cell>
          <cell r="ARW27">
            <v>6.0282299999999998</v>
          </cell>
          <cell r="ARX27">
            <v>6.0563099999999999</v>
          </cell>
          <cell r="ARY27">
            <v>6.0543899999999997</v>
          </cell>
          <cell r="ARZ27">
            <v>6.0543899999999997</v>
          </cell>
          <cell r="ASA27">
            <v>6.0340949999999998</v>
          </cell>
          <cell r="ASB27">
            <v>6.05823</v>
          </cell>
          <cell r="ASC27">
            <v>6.0263150000000003</v>
          </cell>
          <cell r="ASD27">
            <v>6.0263150000000003</v>
          </cell>
          <cell r="ASE27">
            <v>6.0224250000000001</v>
          </cell>
          <cell r="ASF27">
            <v>6.112635</v>
          </cell>
          <cell r="ASG27">
            <v>6.10684</v>
          </cell>
          <cell r="ASH27">
            <v>6.1048799999999996</v>
          </cell>
          <cell r="ASI27">
            <v>6.1048799999999996</v>
          </cell>
          <cell r="ASJ27">
            <v>6.1029400000000003</v>
          </cell>
          <cell r="ASK27">
            <v>6.1938750000000002</v>
          </cell>
          <cell r="ASL27">
            <v>6.1913900000000002</v>
          </cell>
          <cell r="ASM27">
            <v>6.1905999999999999</v>
          </cell>
          <cell r="ASN27">
            <v>6.1897350000000007</v>
          </cell>
          <cell r="ASO27">
            <v>6.1739350000000002</v>
          </cell>
          <cell r="ASP27">
            <v>6.2047850000000002</v>
          </cell>
          <cell r="ASQ27">
            <v>6.2025350000000001</v>
          </cell>
          <cell r="ASR27">
            <v>6.1934950000000004</v>
          </cell>
          <cell r="ASS27">
            <v>6.1911900000000006</v>
          </cell>
          <cell r="AST27">
            <v>6.1911749999999994</v>
          </cell>
          <cell r="ASU27">
            <v>6.2847349999999995</v>
          </cell>
          <cell r="ASV27">
            <v>6.2450799999999997</v>
          </cell>
          <cell r="ASW27">
            <v>6.2419000000000002</v>
          </cell>
          <cell r="ASX27">
            <v>6.2418800000000001</v>
          </cell>
          <cell r="ASY27">
            <v>6.2427349999999997</v>
          </cell>
          <cell r="ASZ27">
            <v>6.6080800000000002</v>
          </cell>
          <cell r="ATA27">
            <v>6.5603049999999996</v>
          </cell>
          <cell r="ATB27">
            <v>6.5910399999999996</v>
          </cell>
          <cell r="ATC27">
            <v>6.5867699999999996</v>
          </cell>
          <cell r="ATD27">
            <v>6.61259</v>
          </cell>
          <cell r="ATE27">
            <v>6.5716299999999999</v>
          </cell>
          <cell r="ATF27">
            <v>6.5350400000000004</v>
          </cell>
          <cell r="ATG27">
            <v>6.5600399999999999</v>
          </cell>
          <cell r="ATH27">
            <v>6.5600149999999999</v>
          </cell>
          <cell r="ATI27">
            <v>6.5600399999999999</v>
          </cell>
          <cell r="ATJ27">
            <v>6.5519800000000004</v>
          </cell>
          <cell r="ATK27">
            <v>6.55199</v>
          </cell>
          <cell r="ATL27">
            <v>6.5329699999999997</v>
          </cell>
          <cell r="ATM27">
            <v>6.5281850000000006</v>
          </cell>
          <cell r="ATN27">
            <v>6.5281900000000004</v>
          </cell>
          <cell r="ATO27">
            <v>6.7268249999999998</v>
          </cell>
          <cell r="ATP27">
            <v>6.7187450000000002</v>
          </cell>
          <cell r="ATQ27">
            <v>6.7160450000000003</v>
          </cell>
          <cell r="ATR27">
            <v>6.7137900000000004</v>
          </cell>
          <cell r="ATS27">
            <v>6.7019950000000001</v>
          </cell>
          <cell r="ATT27">
            <v>6.6739350000000002</v>
          </cell>
          <cell r="ATU27">
            <v>6.6649349999999998</v>
          </cell>
          <cell r="ATV27">
            <v>6.6574900000000001</v>
          </cell>
          <cell r="ATW27">
            <v>6.6929850000000002</v>
          </cell>
          <cell r="ATX27">
            <v>6.6867300000000007</v>
          </cell>
          <cell r="ATY27">
            <v>6.65205</v>
          </cell>
          <cell r="ATZ27">
            <v>6.6443399999999997</v>
          </cell>
          <cell r="AUA27">
            <v>6.6359200000000005</v>
          </cell>
          <cell r="AUB27">
            <v>6.6274899999999999</v>
          </cell>
          <cell r="AUC27">
            <v>6.7335600000000007</v>
          </cell>
          <cell r="AUD27">
            <v>6.70566</v>
          </cell>
          <cell r="AUE27">
            <v>6.8442949999999998</v>
          </cell>
          <cell r="AUF27">
            <v>6.8347850000000001</v>
          </cell>
          <cell r="AUG27">
            <v>6.9339449999999996</v>
          </cell>
          <cell r="AUH27">
            <v>7.0019600000000004</v>
          </cell>
          <cell r="AUI27">
            <v>6.9565299999999999</v>
          </cell>
          <cell r="AUJ27">
            <v>6.9565400000000004</v>
          </cell>
          <cell r="AUK27">
            <v>6.9370899999999995</v>
          </cell>
          <cell r="AUL27">
            <v>6.9283450000000002</v>
          </cell>
          <cell r="AUM27">
            <v>7.0695750000000004</v>
          </cell>
          <cell r="AUN27">
            <v>6.9565299999999999</v>
          </cell>
          <cell r="AUO27">
            <v>6.9565299999999999</v>
          </cell>
          <cell r="AUP27">
            <v>6.9408399999999997</v>
          </cell>
          <cell r="AUQ27">
            <v>6.9960599999999999</v>
          </cell>
          <cell r="AUR27">
            <v>7.1746949999999998</v>
          </cell>
          <cell r="AUS27">
            <v>6.9554400000000003</v>
          </cell>
          <cell r="AUT27">
            <v>6.9479350000000002</v>
          </cell>
          <cell r="AUU27">
            <v>6.9369350000000001</v>
          </cell>
          <cell r="AUV27">
            <v>7.0409499999999996</v>
          </cell>
          <cell r="AUW27">
            <v>6.8695950000000003</v>
          </cell>
          <cell r="AUX27">
            <v>7.3927350000000001</v>
          </cell>
          <cell r="AUY27">
            <v>7.3819350000000004</v>
          </cell>
          <cell r="AUZ27">
            <v>7.3710399999999998</v>
          </cell>
          <cell r="AVA27">
            <v>7.3602999999999996</v>
          </cell>
          <cell r="AVB27">
            <v>7.4793349999999998</v>
          </cell>
          <cell r="AVC27">
            <v>7.3929349999999996</v>
          </cell>
          <cell r="AVD27">
            <v>7.3817750000000002</v>
          </cell>
          <cell r="AVE27">
            <v>7.3706899999999997</v>
          </cell>
          <cell r="AVF27">
            <v>7.4931649999999994</v>
          </cell>
          <cell r="AVG27">
            <v>7.5686450000000001</v>
          </cell>
          <cell r="AVH27">
            <v>7.5686300000000006</v>
          </cell>
          <cell r="AVI27">
            <v>7.614185</v>
          </cell>
          <cell r="AVJ27">
            <v>7.6012399999999998</v>
          </cell>
          <cell r="AVK27">
            <v>7.57402</v>
          </cell>
          <cell r="AVL27">
            <v>7.5252800000000004</v>
          </cell>
          <cell r="AVM27">
            <v>7.4180899999999994</v>
          </cell>
          <cell r="AVN27">
            <v>7.40442</v>
          </cell>
          <cell r="AVO27">
            <v>7.40442</v>
          </cell>
          <cell r="AVP27">
            <v>7.778575</v>
          </cell>
          <cell r="AVQ27">
            <v>7.7489299999999997</v>
          </cell>
          <cell r="AVR27">
            <v>7.748945</v>
          </cell>
          <cell r="AVS27">
            <v>7.7294450000000001</v>
          </cell>
          <cell r="AVT27">
            <v>7.718985</v>
          </cell>
          <cell r="AVU27">
            <v>7.7023450000000002</v>
          </cell>
          <cell r="AVV27">
            <v>7.6463350000000005</v>
          </cell>
          <cell r="AVW27">
            <v>7.6087949999999998</v>
          </cell>
          <cell r="AVX27">
            <v>7.5969350000000002</v>
          </cell>
          <cell r="AVY27">
            <v>7.6264399999999997</v>
          </cell>
          <cell r="AVZ27">
            <v>7.7662750000000003</v>
          </cell>
          <cell r="AWA27">
            <v>7.7382899999999992</v>
          </cell>
          <cell r="AWB27">
            <v>7.7058300000000006</v>
          </cell>
          <cell r="AWC27">
            <v>7.6946949999999994</v>
          </cell>
          <cell r="AWD27">
            <v>7.6849850000000002</v>
          </cell>
          <cell r="AWE27">
            <v>7.9013799999999996</v>
          </cell>
          <cell r="AWF27">
            <v>7.8696849999999996</v>
          </cell>
          <cell r="AWG27">
            <v>7.8584899999999998</v>
          </cell>
          <cell r="AWH27">
            <v>7.8485800000000001</v>
          </cell>
          <cell r="AWI27">
            <v>7.8864299999999998</v>
          </cell>
          <cell r="AWJ27">
            <v>7.99268</v>
          </cell>
          <cell r="AWK27">
            <v>8.0146750000000004</v>
          </cell>
          <cell r="AWL27">
            <v>7.9811750000000004</v>
          </cell>
          <cell r="AWM27">
            <v>7.9722249999999999</v>
          </cell>
          <cell r="AWN27">
            <v>7.9722400000000002</v>
          </cell>
          <cell r="AWO27">
            <v>8.1016949999999994</v>
          </cell>
          <cell r="AWP27">
            <v>8.0758299999999998</v>
          </cell>
          <cell r="AWQ27">
            <v>8.0725449999999999</v>
          </cell>
          <cell r="AWR27">
            <v>8.0692400000000006</v>
          </cell>
          <cell r="AWS27">
            <v>8.1455400000000004</v>
          </cell>
          <cell r="AWT27">
            <v>8.2948000000000004</v>
          </cell>
          <cell r="AWU27">
            <v>8.2012450000000001</v>
          </cell>
          <cell r="AWV27">
            <v>8.198834999999999</v>
          </cell>
          <cell r="AWW27">
            <v>8.198834999999999</v>
          </cell>
          <cell r="AWX27">
            <v>8.1940349999999995</v>
          </cell>
          <cell r="AWY27">
            <v>8.222999999999999</v>
          </cell>
          <cell r="AWZ27">
            <v>8.2064850000000007</v>
          </cell>
          <cell r="AXA27">
            <v>8.2064750000000011</v>
          </cell>
          <cell r="AXB27">
            <v>8.1920300000000008</v>
          </cell>
          <cell r="AXC27">
            <v>8.192025000000001</v>
          </cell>
          <cell r="AXD27">
            <v>8.1436449999999994</v>
          </cell>
          <cell r="AXE27">
            <v>8.1340350000000008</v>
          </cell>
          <cell r="AXF27">
            <v>8.130234999999999</v>
          </cell>
          <cell r="AXG27">
            <v>8.1056899999999992</v>
          </cell>
          <cell r="AXH27">
            <v>8.1388449999999999</v>
          </cell>
          <cell r="AXI27">
            <v>8.0995950000000008</v>
          </cell>
          <cell r="AXJ27">
            <v>8.089739999999999</v>
          </cell>
          <cell r="AXK27">
            <v>8.089739999999999</v>
          </cell>
          <cell r="AXL27">
            <v>8.2003249999999994</v>
          </cell>
        </row>
        <row r="28">
          <cell r="A28" t="str">
            <v>GT182/14Oct22</v>
          </cell>
          <cell r="B28">
            <v>45030</v>
          </cell>
          <cell r="C28">
            <v>7.4383266666666659</v>
          </cell>
          <cell r="D28">
            <v>7.438323333333333</v>
          </cell>
          <cell r="E28">
            <v>7.4316533333333332</v>
          </cell>
          <cell r="F28">
            <v>7.4316533333333332</v>
          </cell>
          <cell r="G28">
            <v>7.4449899999999998</v>
          </cell>
          <cell r="H28">
            <v>7.4449833333333331</v>
          </cell>
          <cell r="I28">
            <v>7.4449833333333331</v>
          </cell>
          <cell r="J28">
            <v>7.3374899999999998</v>
          </cell>
          <cell r="K28">
            <v>7.4383166666666662</v>
          </cell>
          <cell r="L28">
            <v>7.438323333333333</v>
          </cell>
          <cell r="M28">
            <v>7.4183300000000001</v>
          </cell>
          <cell r="N28">
            <v>7.4149866666666666</v>
          </cell>
          <cell r="O28">
            <v>7.4149799999999999</v>
          </cell>
          <cell r="P28">
            <v>7.4149866666666666</v>
          </cell>
          <cell r="Q28">
            <v>7.72499</v>
          </cell>
          <cell r="R28">
            <v>7.6574749999999998</v>
          </cell>
          <cell r="S28">
            <v>7.6574799999999996</v>
          </cell>
          <cell r="T28">
            <v>7.6574799999999996</v>
          </cell>
          <cell r="U28">
            <v>7.6574799999999996</v>
          </cell>
          <cell r="V28">
            <v>7.7799899999999997</v>
          </cell>
          <cell r="W28">
            <v>7.632485</v>
          </cell>
          <cell r="X28">
            <v>7.6324749999999995</v>
          </cell>
          <cell r="Y28">
            <v>7.6324749999999995</v>
          </cell>
          <cell r="Z28">
            <v>7.632485</v>
          </cell>
          <cell r="AA28">
            <v>7.632485</v>
          </cell>
          <cell r="AB28">
            <v>7.6324899999999998</v>
          </cell>
          <cell r="AC28">
            <v>7.33249</v>
          </cell>
          <cell r="AD28">
            <v>7.33249</v>
          </cell>
          <cell r="AE28">
            <v>7.3324850000000001</v>
          </cell>
          <cell r="AF28">
            <v>7.4149866666666666</v>
          </cell>
          <cell r="AG28">
            <v>7.4149900000000004</v>
          </cell>
          <cell r="AH28">
            <v>7.4116500000000007</v>
          </cell>
          <cell r="AI28">
            <v>7.4216566666666663</v>
          </cell>
          <cell r="AJ28">
            <v>7.4383300000000006</v>
          </cell>
          <cell r="AK28">
            <v>7.43832</v>
          </cell>
          <cell r="AL28">
            <v>7.4383166666666662</v>
          </cell>
          <cell r="AM28">
            <v>7.4383233333333338</v>
          </cell>
          <cell r="AN28">
            <v>7.4483266666666665</v>
          </cell>
          <cell r="AO28">
            <v>7.4916599999999995</v>
          </cell>
          <cell r="AP28">
            <v>7.4916499999999999</v>
          </cell>
          <cell r="AQ28">
            <v>7.4374850000000006</v>
          </cell>
          <cell r="AR28">
            <v>7.8749799999999999</v>
          </cell>
          <cell r="AS28">
            <v>7.9549700000000003</v>
          </cell>
          <cell r="AT28">
            <v>7.9749699999999999</v>
          </cell>
          <cell r="AU28">
            <v>7.7874800000000004</v>
          </cell>
          <cell r="AV28">
            <v>7.9749699999999999</v>
          </cell>
          <cell r="AW28">
            <v>7.9749800000000004</v>
          </cell>
          <cell r="AX28">
            <v>7.9749800000000004</v>
          </cell>
          <cell r="AY28">
            <v>7.9749699999999999</v>
          </cell>
          <cell r="AZ28">
            <v>7.9749800000000004</v>
          </cell>
          <cell r="BA28">
            <v>7.9749800000000004</v>
          </cell>
          <cell r="BB28">
            <v>8.1024750000000001</v>
          </cell>
          <cell r="BC28">
            <v>8.1224850000000011</v>
          </cell>
          <cell r="BD28">
            <v>8.1224799999999995</v>
          </cell>
          <cell r="BE28">
            <v>8.1224799999999995</v>
          </cell>
          <cell r="BF28">
            <v>8.1224799999999995</v>
          </cell>
          <cell r="BG28">
            <v>8.1224850000000011</v>
          </cell>
          <cell r="BH28">
            <v>8.1224850000000011</v>
          </cell>
          <cell r="BI28">
            <v>8.0874850000000009</v>
          </cell>
          <cell r="BJ28">
            <v>8.0874799999999993</v>
          </cell>
          <cell r="BK28">
            <v>8.0824800000000003</v>
          </cell>
          <cell r="BL28">
            <v>8.0824800000000003</v>
          </cell>
          <cell r="BM28">
            <v>8.0674850000000013</v>
          </cell>
          <cell r="BN28">
            <v>8.0299900000000015</v>
          </cell>
          <cell r="BO28">
            <v>8.01999</v>
          </cell>
          <cell r="BP28">
            <v>7.9999899999999995</v>
          </cell>
          <cell r="BQ28">
            <v>7.9999924999999994</v>
          </cell>
          <cell r="BR28">
            <v>7.9899899999999997</v>
          </cell>
          <cell r="BS28">
            <v>8.01</v>
          </cell>
          <cell r="BT28">
            <v>8.0424849999999992</v>
          </cell>
          <cell r="BU28">
            <v>8.0324799999999996</v>
          </cell>
          <cell r="BV28">
            <v>8.0324799999999996</v>
          </cell>
          <cell r="BW28">
            <v>8.0324850000000012</v>
          </cell>
          <cell r="BX28">
            <v>8.05748</v>
          </cell>
          <cell r="BY28">
            <v>8.0549750000000007</v>
          </cell>
          <cell r="BZ28">
            <v>8.0499749999999999</v>
          </cell>
          <cell r="CA28">
            <v>8.0449850000000005</v>
          </cell>
          <cell r="CB28">
            <v>8.0449850000000005</v>
          </cell>
          <cell r="CC28">
            <v>8.09497</v>
          </cell>
          <cell r="CD28">
            <v>8.02</v>
          </cell>
          <cell r="CE28">
            <v>8.009995</v>
          </cell>
          <cell r="CF28">
            <v>8.009995</v>
          </cell>
          <cell r="CG28">
            <v>8.01</v>
          </cell>
          <cell r="CH28">
            <v>8.0599749999999997</v>
          </cell>
          <cell r="CI28">
            <v>8.089970000000001</v>
          </cell>
          <cell r="CJ28">
            <v>8.089970000000001</v>
          </cell>
          <cell r="CK28">
            <v>8.0749649999999988</v>
          </cell>
          <cell r="CL28">
            <v>8.0749749999999985</v>
          </cell>
          <cell r="CM28">
            <v>8.0699799999999993</v>
          </cell>
          <cell r="CN28">
            <v>8.069980000000001</v>
          </cell>
          <cell r="CO28">
            <v>8.0599699999999999</v>
          </cell>
          <cell r="CP28">
            <v>8.0599699999999999</v>
          </cell>
          <cell r="CQ28">
            <v>8.0549700000000009</v>
          </cell>
          <cell r="CR28">
            <v>8.1299750000000017</v>
          </cell>
          <cell r="CS28">
            <v>8.1249749999999992</v>
          </cell>
          <cell r="CT28">
            <v>8.1249749999999992</v>
          </cell>
          <cell r="CU28">
            <v>8.1149699999999996</v>
          </cell>
          <cell r="CV28">
            <v>8.1099750000000004</v>
          </cell>
          <cell r="CW28">
            <v>8.1099750000000004</v>
          </cell>
          <cell r="CX28">
            <v>8.1749700000000001</v>
          </cell>
          <cell r="CY28">
            <v>8.1699750000000009</v>
          </cell>
          <cell r="CZ28">
            <v>8.1649750000000001</v>
          </cell>
          <cell r="DA28">
            <v>8.1649799999999999</v>
          </cell>
          <cell r="DB28">
            <v>8.1649700000000003</v>
          </cell>
          <cell r="DC28">
            <v>8.1599649999999997</v>
          </cell>
          <cell r="DD28">
            <v>8.1349750000000007</v>
          </cell>
          <cell r="DE28">
            <v>8.1349699999999991</v>
          </cell>
          <cell r="DF28">
            <v>8.1299799999999998</v>
          </cell>
          <cell r="DG28">
            <v>8.1399800000000013</v>
          </cell>
          <cell r="DH28">
            <v>8.1449700000000007</v>
          </cell>
          <cell r="DI28">
            <v>8.1399749999999997</v>
          </cell>
          <cell r="DJ28">
            <v>8.1399749999999997</v>
          </cell>
          <cell r="DK28">
            <v>8.1349750000000007</v>
          </cell>
          <cell r="DL28">
            <v>8.1799700000000009</v>
          </cell>
          <cell r="DM28">
            <v>8.1699699999999993</v>
          </cell>
          <cell r="DN28">
            <v>8.1599800000000009</v>
          </cell>
          <cell r="DO28">
            <v>8.1599800000000009</v>
          </cell>
          <cell r="DP28">
            <v>8.1949699999999996</v>
          </cell>
          <cell r="DQ28">
            <v>8.1899650000000008</v>
          </cell>
          <cell r="DR28">
            <v>8.1849749999999997</v>
          </cell>
          <cell r="DS28">
            <v>8.1849699999999999</v>
          </cell>
          <cell r="DT28">
            <v>8.1799700000000009</v>
          </cell>
          <cell r="DU28">
            <v>8.1799749999999989</v>
          </cell>
          <cell r="DV28">
            <v>8.1699850000000005</v>
          </cell>
          <cell r="DW28">
            <v>8.1699750000000009</v>
          </cell>
          <cell r="DX28">
            <v>8.1649700000000003</v>
          </cell>
          <cell r="DY28">
            <v>8.1149750000000012</v>
          </cell>
          <cell r="DZ28">
            <v>8.1099750000000004</v>
          </cell>
          <cell r="EA28">
            <v>8.1049749999999996</v>
          </cell>
          <cell r="EB28">
            <v>8.1049699999999998</v>
          </cell>
          <cell r="EC28">
            <v>8.1049749999999996</v>
          </cell>
          <cell r="ED28">
            <v>8.0599749999999997</v>
          </cell>
          <cell r="EE28">
            <v>8.0499800000000015</v>
          </cell>
          <cell r="EF28">
            <v>8.0499749999999999</v>
          </cell>
          <cell r="EG28">
            <v>8.0449699999999993</v>
          </cell>
          <cell r="EH28">
            <v>8.0099750000000007</v>
          </cell>
          <cell r="EI28">
            <v>7.9749749999999997</v>
          </cell>
          <cell r="EJ28">
            <v>7.9999750000000009</v>
          </cell>
          <cell r="EK28">
            <v>7.9999700000000002</v>
          </cell>
          <cell r="EL28">
            <v>8.224969999999999</v>
          </cell>
          <cell r="EM28">
            <v>8.2374650000000003</v>
          </cell>
          <cell r="EN28">
            <v>8.2374650000000003</v>
          </cell>
          <cell r="EO28">
            <v>8.2374749999999999</v>
          </cell>
          <cell r="EP28">
            <v>8.2374749999999999</v>
          </cell>
          <cell r="EQ28">
            <v>8.1974800000000005</v>
          </cell>
          <cell r="ER28">
            <v>8.1974649999999993</v>
          </cell>
          <cell r="ES28">
            <v>8.1974800000000005</v>
          </cell>
          <cell r="ET28">
            <v>8.1974699999999991</v>
          </cell>
          <cell r="EU28">
            <v>8.1974750000000007</v>
          </cell>
          <cell r="EV28">
            <v>8.1974750000000007</v>
          </cell>
          <cell r="EW28">
            <v>8.1974850000000004</v>
          </cell>
          <cell r="EX28">
            <v>8.1974800000000005</v>
          </cell>
          <cell r="EY28">
            <v>8.1949749999999995</v>
          </cell>
          <cell r="EZ28">
            <v>8.192475</v>
          </cell>
          <cell r="FA28">
            <v>8.1924799999999998</v>
          </cell>
          <cell r="FB28">
            <v>8.1924799999999998</v>
          </cell>
          <cell r="FC28">
            <v>8.2184799999999996</v>
          </cell>
          <cell r="FD28">
            <v>8.204975000000001</v>
          </cell>
          <cell r="FE28">
            <v>8.1999750000000002</v>
          </cell>
          <cell r="FF28">
            <v>8.1999750000000002</v>
          </cell>
          <cell r="FG28">
            <v>8.1999849999999999</v>
          </cell>
          <cell r="FH28">
            <v>8.1999750000000002</v>
          </cell>
          <cell r="FI28">
            <v>8.1899700000000006</v>
          </cell>
          <cell r="FJ28">
            <v>8.1899750000000004</v>
          </cell>
          <cell r="FK28">
            <v>8.1699699999999993</v>
          </cell>
          <cell r="FL28">
            <v>8.1699750000000009</v>
          </cell>
          <cell r="FM28">
            <v>8.1899750000000004</v>
          </cell>
          <cell r="FN28">
            <v>8.1699699999999993</v>
          </cell>
          <cell r="FO28">
            <v>8.1649700000000003</v>
          </cell>
          <cell r="FP28">
            <v>8.1649850000000015</v>
          </cell>
          <cell r="FQ28">
            <v>8.1599749999999993</v>
          </cell>
          <cell r="FR28">
            <v>8.0849799999999998</v>
          </cell>
          <cell r="FS28">
            <v>8.084975</v>
          </cell>
          <cell r="FT28">
            <v>8.084975</v>
          </cell>
          <cell r="FU28">
            <v>8.084975</v>
          </cell>
          <cell r="FV28">
            <v>8.0849799999999998</v>
          </cell>
          <cell r="FW28">
            <v>8.0899800000000006</v>
          </cell>
          <cell r="FX28">
            <v>8.0899800000000006</v>
          </cell>
          <cell r="FY28">
            <v>8.0899800000000006</v>
          </cell>
          <cell r="FZ28">
            <v>8.0899849999999986</v>
          </cell>
          <cell r="GA28">
            <v>8.069980000000001</v>
          </cell>
          <cell r="GB28">
            <v>8.1299600000000005</v>
          </cell>
          <cell r="GC28">
            <v>8.1299600000000005</v>
          </cell>
          <cell r="GD28">
            <v>8.0799799999999991</v>
          </cell>
          <cell r="GE28">
            <v>8.079975000000001</v>
          </cell>
          <cell r="GF28">
            <v>8.07498</v>
          </cell>
          <cell r="GG28">
            <v>8.0349749999999993</v>
          </cell>
          <cell r="GH28">
            <v>8.0324799999999996</v>
          </cell>
          <cell r="GI28">
            <v>8.0299849999999999</v>
          </cell>
          <cell r="GJ28">
            <v>8.0299750000000003</v>
          </cell>
          <cell r="GK28">
            <v>7.9899800000000001</v>
          </cell>
          <cell r="GL28">
            <v>7.9049750000000003</v>
          </cell>
          <cell r="GM28">
            <v>7.8999899999999998</v>
          </cell>
          <cell r="GN28">
            <v>7.8999800000000002</v>
          </cell>
          <cell r="GO28">
            <v>7.919975</v>
          </cell>
          <cell r="GP28">
            <v>7.8849749999999998</v>
          </cell>
          <cell r="GQ28">
            <v>7.88497</v>
          </cell>
          <cell r="GR28">
            <v>7.8799799999999998</v>
          </cell>
          <cell r="GS28">
            <v>7.8799799999999998</v>
          </cell>
          <cell r="GT28">
            <v>7.8149850000000001</v>
          </cell>
          <cell r="GU28">
            <v>7.8449799999999996</v>
          </cell>
          <cell r="GV28">
            <v>7.8349799999999998</v>
          </cell>
          <cell r="GW28">
            <v>7.834975</v>
          </cell>
          <cell r="GX28">
            <v>7.8349849999999996</v>
          </cell>
          <cell r="GY28">
            <v>7.8449799999999996</v>
          </cell>
          <cell r="GZ28">
            <v>7.8399700000000001</v>
          </cell>
          <cell r="HA28">
            <v>7.8399749999999999</v>
          </cell>
          <cell r="HB28">
            <v>7.8349799999999998</v>
          </cell>
          <cell r="HC28">
            <v>7.8349799999999998</v>
          </cell>
          <cell r="HD28">
            <v>7.8349849999999996</v>
          </cell>
          <cell r="HE28">
            <v>7.834975</v>
          </cell>
          <cell r="HF28">
            <v>7.8299850000000006</v>
          </cell>
          <cell r="HG28">
            <v>7.8149750000000004</v>
          </cell>
          <cell r="HH28">
            <v>7.8149800000000003</v>
          </cell>
          <cell r="HI28">
            <v>7.8699849999999998</v>
          </cell>
          <cell r="HJ28">
            <v>7.8449799999999996</v>
          </cell>
          <cell r="HK28">
            <v>7.8449749999999998</v>
          </cell>
          <cell r="HL28">
            <v>7.8399749999999999</v>
          </cell>
          <cell r="HM28">
            <v>7.8399799999999997</v>
          </cell>
          <cell r="HN28">
            <v>7.8599750000000004</v>
          </cell>
          <cell r="HO28">
            <v>7.834975</v>
          </cell>
          <cell r="HP28">
            <v>7.8349799999999998</v>
          </cell>
          <cell r="HQ28">
            <v>7.8349700000000002</v>
          </cell>
          <cell r="HR28">
            <v>7.8499800000000004</v>
          </cell>
          <cell r="HS28">
            <v>7.8499749999999997</v>
          </cell>
          <cell r="HT28">
            <v>7.8499750000000006</v>
          </cell>
          <cell r="HU28">
            <v>7.8499800000000004</v>
          </cell>
          <cell r="HV28">
            <v>7.8449749999999998</v>
          </cell>
          <cell r="HW28">
            <v>7.8399799999999997</v>
          </cell>
          <cell r="HX28">
            <v>7.8399749999999999</v>
          </cell>
          <cell r="HY28">
            <v>7.8349700000000002</v>
          </cell>
          <cell r="HZ28">
            <v>7.8349799999999998</v>
          </cell>
          <cell r="IA28">
            <v>7.8549799999999994</v>
          </cell>
          <cell r="IB28">
            <v>7.82498</v>
          </cell>
          <cell r="IC28">
            <v>7.8249750000000002</v>
          </cell>
          <cell r="ID28">
            <v>7.8199799999999993</v>
          </cell>
          <cell r="IE28">
            <v>7.8199749999999995</v>
          </cell>
          <cell r="IF28">
            <v>7.8199749999999995</v>
          </cell>
          <cell r="IG28">
            <v>7.8149850000000001</v>
          </cell>
          <cell r="IH28">
            <v>7.8149750000000004</v>
          </cell>
          <cell r="II28">
            <v>7.8149800000000003</v>
          </cell>
          <cell r="IJ28">
            <v>7.8149899999999999</v>
          </cell>
          <cell r="IK28">
            <v>7.8099850000000002</v>
          </cell>
          <cell r="IL28">
            <v>7.80999</v>
          </cell>
          <cell r="IM28">
            <v>7.8099749999999997</v>
          </cell>
          <cell r="IN28">
            <v>7.8049850000000003</v>
          </cell>
          <cell r="IO28">
            <v>7.8249849999999999</v>
          </cell>
          <cell r="IP28">
            <v>7.819985</v>
          </cell>
          <cell r="IQ28">
            <v>7.819985</v>
          </cell>
          <cell r="IR28">
            <v>7.8199749999999995</v>
          </cell>
          <cell r="IS28">
            <v>7.8149899999999999</v>
          </cell>
          <cell r="IT28">
            <v>7.7899849999999997</v>
          </cell>
          <cell r="IU28">
            <v>7.78498</v>
          </cell>
          <cell r="IV28">
            <v>7.7799800000000001</v>
          </cell>
          <cell r="IW28">
            <v>7.7799750000000003</v>
          </cell>
          <cell r="IX28">
            <v>7.7799800000000001</v>
          </cell>
          <cell r="IY28">
            <v>7.7999799999999997</v>
          </cell>
          <cell r="IZ28">
            <v>7.8049750000000007</v>
          </cell>
          <cell r="JA28">
            <v>7.7999899999999993</v>
          </cell>
          <cell r="JB28">
            <v>7.7999799999999997</v>
          </cell>
          <cell r="JC28">
            <v>7.7999899999999993</v>
          </cell>
          <cell r="JD28">
            <v>7.8299799999999999</v>
          </cell>
          <cell r="JE28">
            <v>7.819985</v>
          </cell>
          <cell r="JF28">
            <v>7.8149850000000001</v>
          </cell>
          <cell r="JG28">
            <v>7.8099799999999995</v>
          </cell>
          <cell r="JH28">
            <v>7.8099799999999995</v>
          </cell>
          <cell r="JI28">
            <v>7.8399799999999997</v>
          </cell>
          <cell r="JJ28">
            <v>7.8299750000000001</v>
          </cell>
          <cell r="JK28">
            <v>7.8249899999999997</v>
          </cell>
          <cell r="JL28">
            <v>7.86998</v>
          </cell>
          <cell r="JM28">
            <v>7.86998</v>
          </cell>
          <cell r="JN28">
            <v>7.86998</v>
          </cell>
          <cell r="JO28">
            <v>7.8799849999999996</v>
          </cell>
          <cell r="JP28">
            <v>7.8749800000000008</v>
          </cell>
          <cell r="JQ28">
            <v>7.8599800000000002</v>
          </cell>
          <cell r="JR28">
            <v>7.8599800000000002</v>
          </cell>
          <cell r="JS28">
            <v>7.86998</v>
          </cell>
          <cell r="JT28">
            <v>7.8299799999999999</v>
          </cell>
          <cell r="JU28">
            <v>7.8249950000000004</v>
          </cell>
          <cell r="JV28">
            <v>7.8249849999999999</v>
          </cell>
          <cell r="JW28">
            <v>7.8199749999999995</v>
          </cell>
          <cell r="JX28">
            <v>7.9399850000000001</v>
          </cell>
          <cell r="JY28">
            <v>7.9049800000000001</v>
          </cell>
          <cell r="JZ28">
            <v>7.9049849999999999</v>
          </cell>
          <cell r="KA28">
            <v>7.8999800000000002</v>
          </cell>
          <cell r="KB28">
            <v>7.8949699999999998</v>
          </cell>
          <cell r="KC28">
            <v>7.89499</v>
          </cell>
          <cell r="KD28">
            <v>7.8949800000000003</v>
          </cell>
          <cell r="KE28">
            <v>7.8899850000000002</v>
          </cell>
          <cell r="KF28">
            <v>7.88497</v>
          </cell>
          <cell r="KG28">
            <v>7.8849850000000004</v>
          </cell>
          <cell r="KH28">
            <v>7.9199850000000005</v>
          </cell>
          <cell r="KI28">
            <v>7.8999749999999995</v>
          </cell>
          <cell r="KJ28">
            <v>7.8949750000000005</v>
          </cell>
          <cell r="KK28">
            <v>7.94998</v>
          </cell>
          <cell r="KL28">
            <v>7.94998</v>
          </cell>
          <cell r="KM28">
            <v>7.9399800000000003</v>
          </cell>
          <cell r="KN28">
            <v>7.9399850000000001</v>
          </cell>
          <cell r="KO28">
            <v>7.9349799999999995</v>
          </cell>
          <cell r="KP28">
            <v>7.9299750000000007</v>
          </cell>
          <cell r="KQ28">
            <v>7.9749850000000002</v>
          </cell>
          <cell r="KR28">
            <v>7.9649800000000006</v>
          </cell>
          <cell r="KS28">
            <v>7.9549850000000006</v>
          </cell>
          <cell r="KT28">
            <v>7.9549700000000003</v>
          </cell>
          <cell r="KU28">
            <v>7.9549750000000001</v>
          </cell>
          <cell r="KV28">
            <v>7.9449750000000003</v>
          </cell>
          <cell r="KW28">
            <v>7.9399850000000001</v>
          </cell>
          <cell r="KX28">
            <v>7.9649750000000008</v>
          </cell>
          <cell r="KY28">
            <v>7.9599700000000002</v>
          </cell>
          <cell r="KZ28">
            <v>7.9549749999999992</v>
          </cell>
          <cell r="LA28">
            <v>7.9549800000000008</v>
          </cell>
          <cell r="LB28">
            <v>7.94998</v>
          </cell>
          <cell r="LC28">
            <v>8.1799800000000005</v>
          </cell>
          <cell r="LD28">
            <v>8.1749700000000001</v>
          </cell>
          <cell r="LE28">
            <v>8.1699699999999993</v>
          </cell>
          <cell r="LF28">
            <v>8.1699650000000013</v>
          </cell>
          <cell r="LG28">
            <v>8.1549700000000005</v>
          </cell>
          <cell r="LH28">
            <v>8.1599749999999993</v>
          </cell>
          <cell r="LI28">
            <v>8.1499649999999999</v>
          </cell>
          <cell r="LJ28">
            <v>8.1499699999999997</v>
          </cell>
          <cell r="LK28">
            <v>8.1499699999999997</v>
          </cell>
          <cell r="LL28">
            <v>8.1449749999999987</v>
          </cell>
          <cell r="LM28">
            <v>8.0299650000000007</v>
          </cell>
          <cell r="LN28">
            <v>8.0299750000000003</v>
          </cell>
          <cell r="LO28">
            <v>8.0199750000000005</v>
          </cell>
          <cell r="LP28">
            <v>8.0199700000000007</v>
          </cell>
          <cell r="LQ28">
            <v>7.9099750000000002</v>
          </cell>
          <cell r="LR28">
            <v>7.9349750000000006</v>
          </cell>
          <cell r="LS28">
            <v>7.8649699999999996</v>
          </cell>
          <cell r="LT28">
            <v>7.8549749999999996</v>
          </cell>
          <cell r="LU28">
            <v>7.8549799999999994</v>
          </cell>
          <cell r="LV28">
            <v>7.8549850000000001</v>
          </cell>
          <cell r="LW28">
            <v>7.9799749999999996</v>
          </cell>
          <cell r="LX28">
            <v>7.9799750000000005</v>
          </cell>
          <cell r="LY28">
            <v>7.9749750000000006</v>
          </cell>
          <cell r="LZ28">
            <v>7.9699749999999998</v>
          </cell>
          <cell r="MA28">
            <v>7.9699799999999996</v>
          </cell>
          <cell r="MB28">
            <v>7.9849749999999995</v>
          </cell>
          <cell r="MC28">
            <v>7.9149799999999999</v>
          </cell>
          <cell r="MD28">
            <v>7.9099699999999995</v>
          </cell>
          <cell r="ME28">
            <v>7.9049800000000001</v>
          </cell>
          <cell r="MF28">
            <v>7.9049700000000005</v>
          </cell>
          <cell r="MG28">
            <v>7.9399699999999998</v>
          </cell>
          <cell r="MH28">
            <v>7.9099750000000002</v>
          </cell>
          <cell r="MI28">
            <v>7.9049800000000001</v>
          </cell>
          <cell r="MJ28">
            <v>7.9049750000000003</v>
          </cell>
          <cell r="MK28">
            <v>7.9049800000000001</v>
          </cell>
          <cell r="ML28">
            <v>7.8999800000000002</v>
          </cell>
          <cell r="MM28">
            <v>7.8999799999999993</v>
          </cell>
          <cell r="MN28">
            <v>7.9299749999999998</v>
          </cell>
          <cell r="MO28">
            <v>7.8949750000000005</v>
          </cell>
          <cell r="MP28">
            <v>7.8899699999999999</v>
          </cell>
          <cell r="MQ28">
            <v>7.8999800000000002</v>
          </cell>
          <cell r="MR28">
            <v>7.8999799999999993</v>
          </cell>
          <cell r="MS28">
            <v>7.8949800000000003</v>
          </cell>
          <cell r="MT28">
            <v>7.8949750000000005</v>
          </cell>
          <cell r="MU28">
            <v>7.8899699999999999</v>
          </cell>
          <cell r="MV28">
            <v>7.8749699999999994</v>
          </cell>
          <cell r="MW28">
            <v>7.8399749999999999</v>
          </cell>
          <cell r="MX28">
            <v>7.8399799999999997</v>
          </cell>
          <cell r="MY28">
            <v>7.8399799999999997</v>
          </cell>
          <cell r="MZ28">
            <v>7.8749750000000001</v>
          </cell>
          <cell r="NA28">
            <v>7.8749800000000008</v>
          </cell>
          <cell r="NB28">
            <v>7.8449749999999998</v>
          </cell>
          <cell r="NC28">
            <v>7.8449799999999996</v>
          </cell>
          <cell r="ND28">
            <v>7.8399749999999999</v>
          </cell>
          <cell r="NE28">
            <v>7.8399749999999999</v>
          </cell>
          <cell r="NF28">
            <v>7.8399749999999999</v>
          </cell>
          <cell r="NG28">
            <v>7.834975</v>
          </cell>
          <cell r="NH28">
            <v>7.8349799999999998</v>
          </cell>
          <cell r="NI28">
            <v>7.8299850000000006</v>
          </cell>
          <cell r="NJ28">
            <v>7.8299749999999992</v>
          </cell>
          <cell r="NK28">
            <v>7.8099799999999995</v>
          </cell>
          <cell r="NL28">
            <v>7.8049850000000003</v>
          </cell>
          <cell r="NM28">
            <v>7.8049749999999998</v>
          </cell>
          <cell r="NN28">
            <v>7.7999849999999995</v>
          </cell>
          <cell r="NO28">
            <v>7.8049800000000005</v>
          </cell>
          <cell r="NP28">
            <v>7.7649749999999997</v>
          </cell>
          <cell r="NQ28">
            <v>7.754975</v>
          </cell>
          <cell r="NR28">
            <v>7.7549900000000003</v>
          </cell>
          <cell r="NS28">
            <v>7.7299750000000005</v>
          </cell>
          <cell r="NT28">
            <v>7.7199799999999996</v>
          </cell>
          <cell r="NU28">
            <v>7.69998</v>
          </cell>
          <cell r="NV28">
            <v>7.694985</v>
          </cell>
          <cell r="NW28">
            <v>7.694985</v>
          </cell>
          <cell r="NX28">
            <v>7.694985</v>
          </cell>
          <cell r="NY28">
            <v>7.7449750000000002</v>
          </cell>
          <cell r="NZ28">
            <v>7.7449750000000002</v>
          </cell>
          <cell r="OA28">
            <v>7.7599800000000005</v>
          </cell>
          <cell r="OB28">
            <v>7.7499750000000001</v>
          </cell>
          <cell r="OC28">
            <v>7.754975</v>
          </cell>
          <cell r="OD28">
            <v>7.754975</v>
          </cell>
          <cell r="OE28">
            <v>7.754975</v>
          </cell>
          <cell r="OF28">
            <v>7.7699850000000001</v>
          </cell>
          <cell r="OG28">
            <v>7.7449700000000004</v>
          </cell>
          <cell r="OH28">
            <v>7.7449750000000002</v>
          </cell>
          <cell r="OI28">
            <v>7.7449750000000002</v>
          </cell>
          <cell r="OJ28">
            <v>7.7449750000000002</v>
          </cell>
          <cell r="OK28">
            <v>7.7349800000000002</v>
          </cell>
          <cell r="OL28">
            <v>7.7349750000000004</v>
          </cell>
          <cell r="OM28">
            <v>7.7349800000000002</v>
          </cell>
          <cell r="ON28">
            <v>7.7299749999999996</v>
          </cell>
          <cell r="OO28">
            <v>7.7149800000000006</v>
          </cell>
          <cell r="OP28">
            <v>7.7199849999999994</v>
          </cell>
          <cell r="OQ28">
            <v>7.7149700000000001</v>
          </cell>
          <cell r="OR28">
            <v>7.7149749999999999</v>
          </cell>
          <cell r="OS28">
            <v>7.709975</v>
          </cell>
          <cell r="OT28">
            <v>7.709975</v>
          </cell>
          <cell r="OU28">
            <v>7.7049799999999999</v>
          </cell>
          <cell r="OV28">
            <v>7.7249700000000008</v>
          </cell>
          <cell r="OW28">
            <v>7.7199749999999998</v>
          </cell>
          <cell r="OX28">
            <v>7.6999750000000002</v>
          </cell>
          <cell r="OY28">
            <v>7.6899800000000003</v>
          </cell>
          <cell r="OZ28">
            <v>7.6449800000000003</v>
          </cell>
          <cell r="PA28">
            <v>7.6449850000000001</v>
          </cell>
          <cell r="PB28">
            <v>7.6399699999999999</v>
          </cell>
          <cell r="PC28">
            <v>7.6399749999999997</v>
          </cell>
          <cell r="PD28">
            <v>7.5949749999999998</v>
          </cell>
          <cell r="PE28">
            <v>7.5949749999999998</v>
          </cell>
          <cell r="PF28">
            <v>7.5949749999999998</v>
          </cell>
          <cell r="PG28">
            <v>7.5899700000000001</v>
          </cell>
          <cell r="PH28">
            <v>7.5899749999999999</v>
          </cell>
          <cell r="PI28">
            <v>7.6049699999999998</v>
          </cell>
          <cell r="PJ28">
            <v>7.6049799999999994</v>
          </cell>
          <cell r="PK28">
            <v>7.6049699999999998</v>
          </cell>
          <cell r="PL28">
            <v>7.6049699999999998</v>
          </cell>
          <cell r="PM28">
            <v>7.5999699999999999</v>
          </cell>
          <cell r="PN28">
            <v>7.5999699999999999</v>
          </cell>
          <cell r="PO28">
            <v>7.5949799999999996</v>
          </cell>
          <cell r="PP28">
            <v>7.5949799999999996</v>
          </cell>
          <cell r="PQ28">
            <v>7.5949650000000002</v>
          </cell>
          <cell r="PR28">
            <v>7.59497</v>
          </cell>
          <cell r="PS28">
            <v>7.5899750000000008</v>
          </cell>
          <cell r="PT28">
            <v>7.5799850000000006</v>
          </cell>
          <cell r="PU28">
            <v>7.5749700000000004</v>
          </cell>
          <cell r="PV28">
            <v>7.5749700000000004</v>
          </cell>
          <cell r="PW28">
            <v>7.57498</v>
          </cell>
          <cell r="PX28">
            <v>7.5449799999999998</v>
          </cell>
          <cell r="PY28">
            <v>7.5199750000000005</v>
          </cell>
          <cell r="PZ28">
            <v>7.5199800000000003</v>
          </cell>
          <cell r="QA28">
            <v>7.5199800000000003</v>
          </cell>
          <cell r="QB28">
            <v>7.4949849999999998</v>
          </cell>
          <cell r="QC28">
            <v>7.4899850000000008</v>
          </cell>
          <cell r="QD28">
            <v>7.4399750000000004</v>
          </cell>
          <cell r="QE28">
            <v>7.4399800000000003</v>
          </cell>
          <cell r="QF28">
            <v>7.4399800000000003</v>
          </cell>
          <cell r="QG28">
            <v>7.4374800000000008</v>
          </cell>
          <cell r="QH28">
            <v>7.4599799999999998</v>
          </cell>
          <cell r="QI28">
            <v>7.4149849999999997</v>
          </cell>
          <cell r="QJ28">
            <v>7.4149799999999999</v>
          </cell>
          <cell r="QK28">
            <v>7.4149849999999997</v>
          </cell>
          <cell r="QL28">
            <v>7.444985</v>
          </cell>
          <cell r="QM28">
            <v>7.444985</v>
          </cell>
          <cell r="QN28">
            <v>7.444985</v>
          </cell>
          <cell r="QO28">
            <v>7.444985</v>
          </cell>
          <cell r="QP28">
            <v>7.444985</v>
          </cell>
          <cell r="QQ28">
            <v>7.4449749999999995</v>
          </cell>
          <cell r="QR28">
            <v>7.4399899999999999</v>
          </cell>
          <cell r="QS28">
            <v>7.4399749999999996</v>
          </cell>
          <cell r="QT28">
            <v>7.4399750000000004</v>
          </cell>
          <cell r="QU28">
            <v>7.3599750000000004</v>
          </cell>
          <cell r="QV28">
            <v>7.3599800000000002</v>
          </cell>
          <cell r="QW28">
            <v>7.3649699999999996</v>
          </cell>
          <cell r="QX28">
            <v>7.359985</v>
          </cell>
          <cell r="QY28">
            <v>7.2999799999999997</v>
          </cell>
          <cell r="QZ28">
            <v>7.2999749999999999</v>
          </cell>
          <cell r="RA28">
            <v>7.294975</v>
          </cell>
          <cell r="RB28">
            <v>7.2949700000000002</v>
          </cell>
          <cell r="RC28">
            <v>7.3049750000000007</v>
          </cell>
          <cell r="RD28">
            <v>7.2999799999999997</v>
          </cell>
          <cell r="RE28">
            <v>7.2999749999999999</v>
          </cell>
          <cell r="RF28">
            <v>7.2999749999999999</v>
          </cell>
          <cell r="RG28">
            <v>7.2749699999999997</v>
          </cell>
          <cell r="RH28">
            <v>7.24498</v>
          </cell>
          <cell r="RI28">
            <v>7.2399699999999996</v>
          </cell>
          <cell r="RJ28">
            <v>7.2399750000000003</v>
          </cell>
          <cell r="RK28">
            <v>7.2399849999999999</v>
          </cell>
          <cell r="RL28">
            <v>7.2149850000000004</v>
          </cell>
          <cell r="RM28">
            <v>7.2199749999999998</v>
          </cell>
          <cell r="RN28">
            <v>7.1999899999999997</v>
          </cell>
          <cell r="RO28">
            <v>7.19998</v>
          </cell>
          <cell r="RP28">
            <v>7.1999849999999999</v>
          </cell>
          <cell r="RQ28">
            <v>7.19998</v>
          </cell>
          <cell r="RR28">
            <v>7.2049699999999994</v>
          </cell>
          <cell r="RS28">
            <v>7.2049900000000004</v>
          </cell>
          <cell r="RT28">
            <v>7.1566599999999996</v>
          </cell>
          <cell r="RU28">
            <v>7.1566566666666667</v>
          </cell>
          <cell r="RV28">
            <v>7.1566566666666667</v>
          </cell>
          <cell r="RW28">
            <v>7.1566533333333338</v>
          </cell>
          <cell r="RX28">
            <v>7.1533133333333332</v>
          </cell>
          <cell r="RY28">
            <v>7.1533100000000003</v>
          </cell>
          <cell r="RZ28">
            <v>7.1499933333333336</v>
          </cell>
          <cell r="SA28">
            <v>7.1499899999999998</v>
          </cell>
          <cell r="SB28">
            <v>7.1533266666666675</v>
          </cell>
          <cell r="SC28">
            <v>7.1299899999999994</v>
          </cell>
          <cell r="SD28">
            <v>7.1299899999999994</v>
          </cell>
          <cell r="SE28">
            <v>7.1299900000000003</v>
          </cell>
          <cell r="SF28">
            <v>7.1099899999999998</v>
          </cell>
          <cell r="SG28">
            <v>7.1199900000000005</v>
          </cell>
          <cell r="SH28">
            <v>7.1166499999999999</v>
          </cell>
          <cell r="SI28">
            <v>7.1133200000000008</v>
          </cell>
          <cell r="SJ28">
            <v>7.1133200000000008</v>
          </cell>
          <cell r="SK28">
            <v>7.0999933333333329</v>
          </cell>
          <cell r="SL28">
            <v>7.1233233333333343</v>
          </cell>
          <cell r="SM28">
            <v>7.1166533333333346</v>
          </cell>
          <cell r="SN28">
            <v>7.113316666666667</v>
          </cell>
          <cell r="SO28">
            <v>7.1133133333333332</v>
          </cell>
          <cell r="SP28">
            <v>7.1333233333333332</v>
          </cell>
          <cell r="SQ28">
            <v>7.1749850000000004</v>
          </cell>
          <cell r="SR28">
            <v>7.1799800000000005</v>
          </cell>
          <cell r="SS28">
            <v>7.1799800000000005</v>
          </cell>
          <cell r="ST28">
            <v>7.1799850000000003</v>
          </cell>
          <cell r="SU28">
            <v>7.1799800000000005</v>
          </cell>
          <cell r="SV28">
            <v>7.1799800000000005</v>
          </cell>
          <cell r="SW28">
            <v>7.1749899999999993</v>
          </cell>
          <cell r="SX28">
            <v>7.1749849999999995</v>
          </cell>
          <cell r="SY28">
            <v>7.1749749999999999</v>
          </cell>
          <cell r="SZ28">
            <v>7.1749849999999995</v>
          </cell>
          <cell r="TA28">
            <v>7.2249800000000004</v>
          </cell>
          <cell r="TB28">
            <v>7.2049850000000006</v>
          </cell>
          <cell r="TC28">
            <v>7.19998</v>
          </cell>
          <cell r="TD28">
            <v>7.1999849999999999</v>
          </cell>
          <cell r="TE28">
            <v>7.19998</v>
          </cell>
          <cell r="TF28">
            <v>7.2049850000000006</v>
          </cell>
          <cell r="TG28">
            <v>7.2099799999999998</v>
          </cell>
          <cell r="TH28">
            <v>7.2049799999999999</v>
          </cell>
          <cell r="TI28">
            <v>7.2049900000000004</v>
          </cell>
          <cell r="TJ28">
            <v>7.2049799999999999</v>
          </cell>
          <cell r="TK28">
            <v>7.36998</v>
          </cell>
          <cell r="TL28">
            <v>7.3449799999999996</v>
          </cell>
          <cell r="TM28">
            <v>7.3449749999999998</v>
          </cell>
          <cell r="TN28">
            <v>7.3399800000000006</v>
          </cell>
          <cell r="TO28">
            <v>7.3449799999999996</v>
          </cell>
          <cell r="TP28">
            <v>7.3449799999999996</v>
          </cell>
          <cell r="TQ28">
            <v>7.3149700000000006</v>
          </cell>
          <cell r="TR28">
            <v>7.3399850000000004</v>
          </cell>
          <cell r="TS28">
            <v>7.3299799999999999</v>
          </cell>
          <cell r="TT28">
            <v>7.3549749999999996</v>
          </cell>
          <cell r="TU28">
            <v>7.3649900000000006</v>
          </cell>
          <cell r="TV28">
            <v>7.3649750000000003</v>
          </cell>
          <cell r="TW28">
            <v>7.3649699999999996</v>
          </cell>
          <cell r="TX28">
            <v>7.4499700000000004</v>
          </cell>
          <cell r="TY28">
            <v>7.6199700000000004</v>
          </cell>
          <cell r="TZ28">
            <v>7.5699699999999996</v>
          </cell>
          <cell r="UA28">
            <v>7.5699500000000004</v>
          </cell>
          <cell r="UB28">
            <v>7.56996</v>
          </cell>
          <cell r="UC28">
            <v>7.5949749999999998</v>
          </cell>
          <cell r="UD28">
            <v>7.5999749999999997</v>
          </cell>
          <cell r="UE28">
            <v>7.5999850000000002</v>
          </cell>
          <cell r="UF28">
            <v>7.5949749999999998</v>
          </cell>
          <cell r="UG28">
            <v>7.5949850000000003</v>
          </cell>
          <cell r="UH28">
            <v>7.5949799999999996</v>
          </cell>
          <cell r="UI28">
            <v>7.5949749999999998</v>
          </cell>
          <cell r="UJ28">
            <v>7.5949799999999996</v>
          </cell>
          <cell r="UK28">
            <v>7.5999800000000004</v>
          </cell>
          <cell r="UL28">
            <v>7.5999800000000004</v>
          </cell>
          <cell r="UM28">
            <v>7.5999800000000004</v>
          </cell>
          <cell r="UN28">
            <v>7.6149850000000008</v>
          </cell>
          <cell r="UO28">
            <v>7.6449800000000003</v>
          </cell>
          <cell r="UP28">
            <v>7.6599850000000007</v>
          </cell>
          <cell r="UQ28">
            <v>7.6599900000000005</v>
          </cell>
          <cell r="UR28">
            <v>7.65998</v>
          </cell>
          <cell r="US28">
            <v>7.6649899999999995</v>
          </cell>
          <cell r="UT28">
            <v>7.6649799999999999</v>
          </cell>
          <cell r="UU28">
            <v>7.6999750000000002</v>
          </cell>
          <cell r="UV28">
            <v>7.69998</v>
          </cell>
          <cell r="UW28">
            <v>7.6999750000000002</v>
          </cell>
          <cell r="UX28">
            <v>7.7049800000000008</v>
          </cell>
          <cell r="UY28">
            <v>7.6849799999999995</v>
          </cell>
          <cell r="UZ28">
            <v>7.6799800000000005</v>
          </cell>
          <cell r="VA28">
            <v>7.6799850000000003</v>
          </cell>
          <cell r="VB28">
            <v>7.6799800000000005</v>
          </cell>
          <cell r="VC28">
            <v>7.6799800000000005</v>
          </cell>
          <cell r="VD28">
            <v>7.6299900000000003</v>
          </cell>
          <cell r="VE28">
            <v>7.6999750000000002</v>
          </cell>
          <cell r="VF28">
            <v>7.69998</v>
          </cell>
          <cell r="VG28">
            <v>7.6999700000000004</v>
          </cell>
          <cell r="VH28">
            <v>7.69998</v>
          </cell>
          <cell r="VI28">
            <v>7.7049850000000006</v>
          </cell>
          <cell r="VJ28">
            <v>7.6999750000000002</v>
          </cell>
          <cell r="VK28">
            <v>7.69998</v>
          </cell>
          <cell r="VL28">
            <v>7.6999700000000004</v>
          </cell>
          <cell r="VM28">
            <v>7.6899850000000001</v>
          </cell>
          <cell r="VN28">
            <v>7.6899800000000003</v>
          </cell>
          <cell r="VO28">
            <v>7.6199700000000004</v>
          </cell>
          <cell r="VP28">
            <v>7.61998</v>
          </cell>
          <cell r="VQ28">
            <v>7.6199849999999998</v>
          </cell>
          <cell r="VR28">
            <v>7.5599749999999997</v>
          </cell>
          <cell r="VS28">
            <v>7.5899749999999999</v>
          </cell>
          <cell r="VT28">
            <v>7.584975</v>
          </cell>
          <cell r="VU28">
            <v>7.5849799999999998</v>
          </cell>
          <cell r="VV28">
            <v>7.5849799999999998</v>
          </cell>
          <cell r="VW28">
            <v>7.5799799999999999</v>
          </cell>
          <cell r="VX28">
            <v>7.5849799999999998</v>
          </cell>
          <cell r="VY28">
            <v>7.5799799999999999</v>
          </cell>
          <cell r="VZ28">
            <v>7.5699749999999995</v>
          </cell>
          <cell r="WA28">
            <v>7.5699799999999993</v>
          </cell>
          <cell r="WB28">
            <v>7.57498</v>
          </cell>
          <cell r="WC28">
            <v>7.5749750000000002</v>
          </cell>
          <cell r="WD28">
            <v>7.5499799999999997</v>
          </cell>
          <cell r="WE28">
            <v>7.5499749999999999</v>
          </cell>
          <cell r="WF28">
            <v>7.5499749999999999</v>
          </cell>
          <cell r="WG28">
            <v>7.5499749999999999</v>
          </cell>
          <cell r="WH28">
            <v>7.4999750000000001</v>
          </cell>
          <cell r="WI28">
            <v>7.4999799999999999</v>
          </cell>
          <cell r="WJ28">
            <v>7.4049800000000001</v>
          </cell>
          <cell r="WK28">
            <v>7.399985</v>
          </cell>
          <cell r="WL28">
            <v>7.3999899999999998</v>
          </cell>
          <cell r="WM28">
            <v>7.379975</v>
          </cell>
          <cell r="WN28">
            <v>7.4249799999999997</v>
          </cell>
          <cell r="WO28">
            <v>7.4299800000000005</v>
          </cell>
          <cell r="WP28">
            <v>7.4299850000000003</v>
          </cell>
          <cell r="WQ28">
            <v>7.4299850000000003</v>
          </cell>
          <cell r="WR28">
            <v>7.4299850000000003</v>
          </cell>
          <cell r="WS28">
            <v>7.4699900000000001</v>
          </cell>
          <cell r="WT28">
            <v>7.4699900000000001</v>
          </cell>
          <cell r="WU28">
            <v>7.4349950000000007</v>
          </cell>
          <cell r="WV28">
            <v>7.4349950000000007</v>
          </cell>
          <cell r="WW28">
            <v>7.4199900000000003</v>
          </cell>
          <cell r="WX28">
            <v>7.4299750000000007</v>
          </cell>
          <cell r="WY28">
            <v>7.4349799999999995</v>
          </cell>
          <cell r="WZ28">
            <v>7.4349749999999997</v>
          </cell>
          <cell r="XA28">
            <v>7.4349799999999995</v>
          </cell>
          <cell r="XB28">
            <v>6.9749800000000004</v>
          </cell>
          <cell r="XC28">
            <v>6.9699799999999996</v>
          </cell>
          <cell r="XD28">
            <v>6.2249850000000002</v>
          </cell>
          <cell r="XE28">
            <v>6.2249850000000002</v>
          </cell>
          <cell r="XF28">
            <v>6.2349800000000002</v>
          </cell>
          <cell r="XG28">
            <v>6.2399900000000006</v>
          </cell>
          <cell r="XH28">
            <v>5.2999799999999997</v>
          </cell>
          <cell r="XI28">
            <v>5.4549750000000001</v>
          </cell>
          <cell r="XJ28">
            <v>5.4549850000000006</v>
          </cell>
          <cell r="XK28">
            <v>5.7899099999999999</v>
          </cell>
          <cell r="XL28">
            <v>5.40998</v>
          </cell>
          <cell r="XM28">
            <v>5.2299849999999992</v>
          </cell>
          <cell r="XN28">
            <v>5.6399299999999997</v>
          </cell>
          <cell r="XO28">
            <v>5.6399299999999997</v>
          </cell>
          <cell r="XP28">
            <v>5.6199300000000001</v>
          </cell>
          <cell r="XQ28">
            <v>5.2049950000000003</v>
          </cell>
          <cell r="XR28">
            <v>5.3649900000000006</v>
          </cell>
          <cell r="XS28">
            <v>5.1849850000000002</v>
          </cell>
          <cell r="XT28">
            <v>5.36</v>
          </cell>
          <cell r="XU28">
            <v>5.1799949999999999</v>
          </cell>
          <cell r="XV28">
            <v>5.5599100000000004</v>
          </cell>
          <cell r="XW28">
            <v>5.6599649999999997</v>
          </cell>
          <cell r="XX28">
            <v>5.03498</v>
          </cell>
          <cell r="XY28">
            <v>5.01</v>
          </cell>
          <cell r="XZ28">
            <v>5.01</v>
          </cell>
          <cell r="YA28">
            <v>4.8849900000000002</v>
          </cell>
          <cell r="YB28">
            <v>5.3099550000000004</v>
          </cell>
          <cell r="YC28">
            <v>5.1899750000000004</v>
          </cell>
          <cell r="YD28">
            <v>5.0699950000000005</v>
          </cell>
          <cell r="YE28">
            <v>5.3299699999999994</v>
          </cell>
          <cell r="YF28">
            <v>5.2599800000000005</v>
          </cell>
          <cell r="YG28">
            <v>5.25997</v>
          </cell>
          <cell r="YH28">
            <v>4.7999799999999997</v>
          </cell>
          <cell r="YI28">
            <v>4.3899950000000008</v>
          </cell>
          <cell r="YJ28">
            <v>4.6799800000000005</v>
          </cell>
          <cell r="YK28">
            <v>4.6749799999999997</v>
          </cell>
          <cell r="YL28">
            <v>4.674995</v>
          </cell>
          <cell r="YM28">
            <v>4.6399849999999994</v>
          </cell>
          <cell r="YN28">
            <v>4.6399849999999994</v>
          </cell>
          <cell r="YO28">
            <v>4.53498</v>
          </cell>
          <cell r="YP28">
            <v>4.53498</v>
          </cell>
          <cell r="YQ28">
            <v>4.5349749999999993</v>
          </cell>
          <cell r="YR28">
            <v>4.4749800000000004</v>
          </cell>
          <cell r="YS28">
            <v>4.4799850000000001</v>
          </cell>
          <cell r="YT28">
            <v>4.47499</v>
          </cell>
          <cell r="YU28">
            <v>4.47499</v>
          </cell>
          <cell r="YV28">
            <v>4.47499</v>
          </cell>
          <cell r="YW28">
            <v>4.4699849999999994</v>
          </cell>
          <cell r="YX28">
            <v>4.4649900000000002</v>
          </cell>
          <cell r="YY28">
            <v>4.4649900000000002</v>
          </cell>
          <cell r="YZ28">
            <v>4.4599799999999998</v>
          </cell>
          <cell r="ZA28">
            <v>4.459975</v>
          </cell>
          <cell r="ZB28">
            <v>4.459975</v>
          </cell>
          <cell r="ZC28">
            <v>4.4699849999999994</v>
          </cell>
          <cell r="ZD28">
            <v>4.4699749999999998</v>
          </cell>
          <cell r="ZE28">
            <v>4.4699749999999998</v>
          </cell>
          <cell r="ZF28">
            <v>4.4699749999999998</v>
          </cell>
          <cell r="ZG28">
            <v>4.4699749999999998</v>
          </cell>
          <cell r="ZH28">
            <v>4.3999800000000002</v>
          </cell>
          <cell r="ZI28">
            <v>4.3749850000000006</v>
          </cell>
          <cell r="ZJ28">
            <v>4.3749799999999999</v>
          </cell>
          <cell r="ZK28">
            <v>4.3749799999999999</v>
          </cell>
          <cell r="ZL28">
            <v>4.3720850000000002</v>
          </cell>
          <cell r="ZM28">
            <v>4.34124</v>
          </cell>
          <cell r="ZN28">
            <v>4.3832749999999994</v>
          </cell>
          <cell r="ZO28">
            <v>4.3790899999999997</v>
          </cell>
          <cell r="ZP28">
            <v>4.3780349999999997</v>
          </cell>
          <cell r="ZQ28">
            <v>4.3960799999999995</v>
          </cell>
          <cell r="ZR28">
            <v>4.3952900000000001</v>
          </cell>
          <cell r="ZS28">
            <v>4.3928799999999999</v>
          </cell>
          <cell r="ZT28">
            <v>4.3928799999999999</v>
          </cell>
          <cell r="ZU28">
            <v>4.3912849999999999</v>
          </cell>
          <cell r="ZV28">
            <v>4.3912849999999999</v>
          </cell>
          <cell r="ZW28">
            <v>4.4304000000000006</v>
          </cell>
          <cell r="ZX28">
            <v>4.4442249999999994</v>
          </cell>
          <cell r="ZY28">
            <v>4.4429350000000003</v>
          </cell>
          <cell r="ZZ28">
            <v>4.4416849999999997</v>
          </cell>
          <cell r="AAA28">
            <v>4.44041</v>
          </cell>
          <cell r="AAB28">
            <v>4.4391350000000003</v>
          </cell>
          <cell r="AAC28">
            <v>4.4240899999999996</v>
          </cell>
          <cell r="AAD28">
            <v>4.4227749999999997</v>
          </cell>
          <cell r="AAE28">
            <v>4.4113850000000001</v>
          </cell>
          <cell r="AAF28">
            <v>4.3834350000000004</v>
          </cell>
          <cell r="AAG28">
            <v>4.3834300000000006</v>
          </cell>
          <cell r="AAH28">
            <v>4.3812599999999993</v>
          </cell>
          <cell r="AAI28">
            <v>4.3807299999999998</v>
          </cell>
          <cell r="AAJ28">
            <v>4.3184299999999993</v>
          </cell>
          <cell r="AAK28">
            <v>4.2570099999999993</v>
          </cell>
          <cell r="AAL28">
            <v>4.2527299999999997</v>
          </cell>
          <cell r="AAM28">
            <v>4.2498899999999997</v>
          </cell>
          <cell r="AAN28">
            <v>4.2484599999999997</v>
          </cell>
          <cell r="AAO28">
            <v>4.3069199999999999</v>
          </cell>
          <cell r="AAP28">
            <v>4.2976749999999999</v>
          </cell>
          <cell r="AAQ28">
            <v>4.2962249999999997</v>
          </cell>
          <cell r="AAR28">
            <v>4.2948299999999993</v>
          </cell>
          <cell r="AAS28">
            <v>4.2577499999999997</v>
          </cell>
          <cell r="AAT28">
            <v>4.2821850000000001</v>
          </cell>
          <cell r="AAU28">
            <v>4.183935</v>
          </cell>
          <cell r="AAV28">
            <v>4.1818799999999996</v>
          </cell>
          <cell r="AAW28">
            <v>4.1798250000000001</v>
          </cell>
          <cell r="AAX28">
            <v>4.1798250000000001</v>
          </cell>
          <cell r="AAY28">
            <v>4.1129699999999998</v>
          </cell>
          <cell r="AAZ28">
            <v>4.1114300000000004</v>
          </cell>
          <cell r="ABA28">
            <v>4.1109299999999998</v>
          </cell>
          <cell r="ABB28">
            <v>4.1104249999999993</v>
          </cell>
          <cell r="ABC28">
            <v>4.0574300000000001</v>
          </cell>
          <cell r="ABD28">
            <v>4.0704799999999999</v>
          </cell>
          <cell r="ABE28">
            <v>4.0664449999999999</v>
          </cell>
          <cell r="ABF28">
            <v>4.0651250000000001</v>
          </cell>
          <cell r="ABG28">
            <v>3.9737800000000001</v>
          </cell>
          <cell r="ABH28">
            <v>3.9737850000000003</v>
          </cell>
          <cell r="ABI28">
            <v>3.9710749999999999</v>
          </cell>
          <cell r="ABJ28">
            <v>3.95703</v>
          </cell>
          <cell r="ABK28">
            <v>3.9556800000000001</v>
          </cell>
          <cell r="ABL28">
            <v>3.9543699999999999</v>
          </cell>
          <cell r="ABM28">
            <v>3.95303</v>
          </cell>
          <cell r="ABN28">
            <v>3.9760800000000001</v>
          </cell>
          <cell r="ABO28">
            <v>3.9960800000000001</v>
          </cell>
          <cell r="ABP28">
            <v>3.990675</v>
          </cell>
          <cell r="ABQ28">
            <v>3.9893749999999999</v>
          </cell>
          <cell r="ABR28">
            <v>3.9603199999999998</v>
          </cell>
          <cell r="ABS28">
            <v>3.9585900000000001</v>
          </cell>
          <cell r="ABT28">
            <v>3.9533849999999999</v>
          </cell>
          <cell r="ABU28">
            <v>3.9116299999999997</v>
          </cell>
          <cell r="ABV28">
            <v>3.9098800000000002</v>
          </cell>
          <cell r="ABW28">
            <v>3.8887749999999999</v>
          </cell>
          <cell r="ABX28">
            <v>3.8844249999999998</v>
          </cell>
          <cell r="ABY28">
            <v>3.8698899999999998</v>
          </cell>
          <cell r="ABZ28">
            <v>3.8695399999999998</v>
          </cell>
          <cell r="ACA28">
            <v>3.8691300000000002</v>
          </cell>
          <cell r="ACB28">
            <v>3.8691300000000002</v>
          </cell>
          <cell r="ACC28">
            <v>3.8626750000000003</v>
          </cell>
          <cell r="ACD28">
            <v>3.8574799999999998</v>
          </cell>
          <cell r="ACE28">
            <v>3.8573849999999998</v>
          </cell>
          <cell r="ACF28">
            <v>3.8573249999999999</v>
          </cell>
          <cell r="ACG28">
            <v>3.8572249999999997</v>
          </cell>
          <cell r="ACH28">
            <v>3.8571850000000003</v>
          </cell>
          <cell r="ACI28">
            <v>3.8269850000000001</v>
          </cell>
          <cell r="ACJ28">
            <v>3.8268750000000002</v>
          </cell>
          <cell r="ACK28">
            <v>3.8268750000000002</v>
          </cell>
          <cell r="ACL28">
            <v>3.8267449999999998</v>
          </cell>
          <cell r="ACM28">
            <v>3.83223</v>
          </cell>
          <cell r="ACN28">
            <v>3.831995</v>
          </cell>
          <cell r="ACO28">
            <v>3.8318750000000001</v>
          </cell>
          <cell r="ACP28">
            <v>3.8318400000000001</v>
          </cell>
          <cell r="ACQ28">
            <v>3.8317350000000001</v>
          </cell>
          <cell r="ACR28">
            <v>3.8546849999999999</v>
          </cell>
          <cell r="ACS28">
            <v>3.8544900000000002</v>
          </cell>
          <cell r="ACT28">
            <v>3.8543750000000001</v>
          </cell>
          <cell r="ACU28">
            <v>3.8543349999999998</v>
          </cell>
          <cell r="ACV28">
            <v>3.8029850000000001</v>
          </cell>
          <cell r="ACW28">
            <v>3.8080750000000001</v>
          </cell>
          <cell r="ACX28">
            <v>3.7591299999999999</v>
          </cell>
          <cell r="ACY28">
            <v>3.7583849999999996</v>
          </cell>
          <cell r="ACZ28">
            <v>3.758035</v>
          </cell>
          <cell r="ADA28">
            <v>3.76024</v>
          </cell>
          <cell r="ADB28">
            <v>3.77413</v>
          </cell>
          <cell r="ADC28">
            <v>3.7737800000000004</v>
          </cell>
          <cell r="ADD28">
            <v>3.77338</v>
          </cell>
          <cell r="ADE28">
            <v>3.9263349999999999</v>
          </cell>
          <cell r="ADF28">
            <v>3.9192800000000001</v>
          </cell>
          <cell r="ADG28">
            <v>3.9192850000000004</v>
          </cell>
          <cell r="ADH28">
            <v>3.9216300000000004</v>
          </cell>
          <cell r="ADI28">
            <v>3.9580500000000001</v>
          </cell>
          <cell r="ADJ28">
            <v>4.0057349999999996</v>
          </cell>
          <cell r="ADK28">
            <v>4.0010399999999997</v>
          </cell>
          <cell r="ADL28">
            <v>3.999835</v>
          </cell>
          <cell r="ADM28">
            <v>3.999825</v>
          </cell>
          <cell r="ADN28">
            <v>4.07484</v>
          </cell>
          <cell r="ADO28">
            <v>4.08948</v>
          </cell>
          <cell r="ADP28">
            <v>4.1395350000000004</v>
          </cell>
          <cell r="ADQ28">
            <v>4.1396800000000002</v>
          </cell>
          <cell r="ADR28">
            <v>4.1397300000000001</v>
          </cell>
          <cell r="ADS28">
            <v>4.1397700000000004</v>
          </cell>
          <cell r="ADT28">
            <v>4.1398399999999995</v>
          </cell>
          <cell r="ADU28">
            <v>4.1398933333333323</v>
          </cell>
          <cell r="ADV28">
            <v>4.1400799999999993</v>
          </cell>
          <cell r="ADW28">
            <v>4.1401300000000001</v>
          </cell>
          <cell r="ADX28">
            <v>4.14018</v>
          </cell>
          <cell r="ADY28">
            <v>4.1404200000000007</v>
          </cell>
          <cell r="ADZ28">
            <v>4.1404350000000001</v>
          </cell>
          <cell r="AEA28">
            <v>4.194585</v>
          </cell>
          <cell r="AEB28">
            <v>4.2953349999999997</v>
          </cell>
          <cell r="AEC28">
            <v>4.2975899999999996</v>
          </cell>
          <cell r="AED28">
            <v>4.2983349999999998</v>
          </cell>
          <cell r="AEE28">
            <v>4.2990849999999998</v>
          </cell>
          <cell r="AEF28">
            <v>4.2990849999999998</v>
          </cell>
          <cell r="AEG28">
            <v>4.3134350000000001</v>
          </cell>
          <cell r="AEH28">
            <v>4.3121850000000004</v>
          </cell>
          <cell r="AEI28">
            <v>4.3121700000000001</v>
          </cell>
          <cell r="AEJ28">
            <v>4.3113399999999995</v>
          </cell>
          <cell r="AEK28">
            <v>4.3151349999999997</v>
          </cell>
          <cell r="AEL28">
            <v>4.3071800000000007</v>
          </cell>
          <cell r="AEM28">
            <v>4.3061349999999994</v>
          </cell>
          <cell r="AEN28">
            <v>4.2808000000000002</v>
          </cell>
          <cell r="AEO28">
            <v>4.2804599999999997</v>
          </cell>
          <cell r="AEP28">
            <v>4.2808399999999995</v>
          </cell>
          <cell r="AEQ28">
            <v>4.2882449999999999</v>
          </cell>
          <cell r="AER28">
            <v>4.2820350000000005</v>
          </cell>
          <cell r="AES28">
            <v>4.2816200000000002</v>
          </cell>
          <cell r="AET28">
            <v>4.2812349999999997</v>
          </cell>
          <cell r="AEU28">
            <v>4.2808399999999995</v>
          </cell>
          <cell r="AEV28">
            <v>4.3082399999999996</v>
          </cell>
          <cell r="AEW28">
            <v>4.3070349999999999</v>
          </cell>
          <cell r="AEX28">
            <v>4.3066300000000002</v>
          </cell>
          <cell r="AEY28">
            <v>4.306235</v>
          </cell>
          <cell r="AEZ28">
            <v>4.3056950000000001</v>
          </cell>
          <cell r="AFA28">
            <v>4.3157699999999997</v>
          </cell>
          <cell r="AFB28">
            <v>4.3107850000000001</v>
          </cell>
          <cell r="AFC28">
            <v>4.3095800000000004</v>
          </cell>
          <cell r="AFD28">
            <v>4.3092249999999996</v>
          </cell>
          <cell r="AFE28">
            <v>4.3088300000000004</v>
          </cell>
          <cell r="AFF28">
            <v>4.3329249999999995</v>
          </cell>
          <cell r="AFG28">
            <v>4.3329300000000002</v>
          </cell>
          <cell r="AFH28">
            <v>4.3329299999999993</v>
          </cell>
          <cell r="AFI28">
            <v>4.3279350000000001</v>
          </cell>
          <cell r="AFJ28">
            <v>4.3273250000000001</v>
          </cell>
          <cell r="AFK28">
            <v>4.3272349999999999</v>
          </cell>
          <cell r="AFL28">
            <v>4.3221049999999996</v>
          </cell>
          <cell r="AFM28">
            <v>4.32172</v>
          </cell>
          <cell r="AFN28">
            <v>4.3214799999999993</v>
          </cell>
          <cell r="AFO28">
            <v>4.3297299999999996</v>
          </cell>
          <cell r="AFP28">
            <v>4.3552749999999998</v>
          </cell>
          <cell r="AFQ28">
            <v>4.3549800000000003</v>
          </cell>
          <cell r="AFR28">
            <v>4.3549850000000001</v>
          </cell>
          <cell r="AFS28">
            <v>4.3549800000000003</v>
          </cell>
          <cell r="AFT28">
            <v>4.3548049999999998</v>
          </cell>
          <cell r="AFU28">
            <v>4.3636800000000004</v>
          </cell>
          <cell r="AFV28">
            <v>4.3632299999999997</v>
          </cell>
          <cell r="AFW28">
            <v>4.3630750000000003</v>
          </cell>
          <cell r="AFX28">
            <v>4.3629350000000002</v>
          </cell>
          <cell r="AFY28">
            <v>4.3652300000000004</v>
          </cell>
          <cell r="AFZ28">
            <v>4.3652350000000002</v>
          </cell>
          <cell r="AGA28">
            <v>4.3646799999999999</v>
          </cell>
          <cell r="AGB28">
            <v>4.3646849999999997</v>
          </cell>
          <cell r="AGC28">
            <v>4.3644850000000002</v>
          </cell>
          <cell r="AGD28">
            <v>4.3643900000000002</v>
          </cell>
          <cell r="AGE28">
            <v>4.3643850000000004</v>
          </cell>
          <cell r="AGF28">
            <v>4.3643850000000004</v>
          </cell>
          <cell r="AGG28">
            <v>4.3643750000000008</v>
          </cell>
          <cell r="AGH28">
            <v>4.3643850000000004</v>
          </cell>
          <cell r="AGI28">
            <v>4.3643900000000002</v>
          </cell>
          <cell r="AGJ28">
            <v>4.3643900000000002</v>
          </cell>
          <cell r="AGK28">
            <v>4.3493899999999996</v>
          </cell>
          <cell r="AGL28">
            <v>4.2714599999999994</v>
          </cell>
          <cell r="AGM28">
            <v>4.3098299999999998</v>
          </cell>
          <cell r="AGN28">
            <v>4.2843350000000004</v>
          </cell>
          <cell r="AGO28">
            <v>4.283785</v>
          </cell>
          <cell r="AGP28">
            <v>4.2832350000000003</v>
          </cell>
          <cell r="AGQ28">
            <v>4.3039050000000003</v>
          </cell>
          <cell r="AGR28">
            <v>4.3014250000000001</v>
          </cell>
          <cell r="AGS28">
            <v>4.3006399999999996</v>
          </cell>
          <cell r="AGT28">
            <v>4.2997750000000003</v>
          </cell>
          <cell r="AGU28">
            <v>4.2818350000000001</v>
          </cell>
          <cell r="AGV28">
            <v>4.2804850000000005</v>
          </cell>
          <cell r="AGW28">
            <v>4.2465349999999997</v>
          </cell>
          <cell r="AGX28">
            <v>4.2465200000000003</v>
          </cell>
          <cell r="AGY28">
            <v>4.2438850000000006</v>
          </cell>
          <cell r="AGZ28">
            <v>4.2425800000000002</v>
          </cell>
          <cell r="AHA28">
            <v>4.2413350000000003</v>
          </cell>
          <cell r="AHB28">
            <v>4.2362599999999997</v>
          </cell>
          <cell r="AHC28">
            <v>4.2354850000000006</v>
          </cell>
          <cell r="AHD28">
            <v>4.2346749999999993</v>
          </cell>
          <cell r="AHE28">
            <v>4.2504850000000003</v>
          </cell>
          <cell r="AHF28">
            <v>4.2465200000000003</v>
          </cell>
          <cell r="AHG28">
            <v>4.2452350000000001</v>
          </cell>
          <cell r="AHH28">
            <v>4.2425850000000001</v>
          </cell>
          <cell r="AHI28">
            <v>4.2897350000000003</v>
          </cell>
          <cell r="AHJ28">
            <v>4.2707800000000002</v>
          </cell>
          <cell r="AHK28">
            <v>4.2694700000000001</v>
          </cell>
          <cell r="AHL28">
            <v>4.2681300000000002</v>
          </cell>
          <cell r="AHM28">
            <v>4.31168</v>
          </cell>
          <cell r="AHN28">
            <v>4.3108899999999997</v>
          </cell>
          <cell r="AHO28">
            <v>4.3487799999999996</v>
          </cell>
          <cell r="AHP28">
            <v>4.3729849999999999</v>
          </cell>
          <cell r="AHQ28">
            <v>4.3827300000000005</v>
          </cell>
          <cell r="AHR28">
            <v>4.3827300000000005</v>
          </cell>
          <cell r="AHS28">
            <v>4.3966799999999999</v>
          </cell>
          <cell r="AHT28">
            <v>4.3959399999999995</v>
          </cell>
          <cell r="AHU28">
            <v>4.3951200000000004</v>
          </cell>
          <cell r="AHV28">
            <v>4.4285750000000004</v>
          </cell>
          <cell r="AHW28">
            <v>4.48848</v>
          </cell>
          <cell r="AHX28">
            <v>4.4881849999999996</v>
          </cell>
          <cell r="AHY28">
            <v>4.4880800000000001</v>
          </cell>
          <cell r="AHZ28">
            <v>4.4880099999999992</v>
          </cell>
          <cell r="AIA28">
            <v>4.5227849999999998</v>
          </cell>
          <cell r="AIB28">
            <v>4.5260300000000004</v>
          </cell>
          <cell r="AIC28">
            <v>4.5249249999999996</v>
          </cell>
          <cell r="AID28">
            <v>4.5173249999999996</v>
          </cell>
          <cell r="AIE28">
            <v>4.5590849999999996</v>
          </cell>
          <cell r="AIF28">
            <v>4.5718750000000004</v>
          </cell>
          <cell r="AIG28">
            <v>4.5707250000000004</v>
          </cell>
          <cell r="AIH28">
            <v>4.5707299999999993</v>
          </cell>
          <cell r="AII28">
            <v>4.5699300000000003</v>
          </cell>
          <cell r="AIJ28">
            <v>4.5695200000000007</v>
          </cell>
          <cell r="AIK28">
            <v>4.5718750000000004</v>
          </cell>
          <cell r="AIL28">
            <v>4.5707250000000004</v>
          </cell>
          <cell r="AIM28">
            <v>4.5703250000000004</v>
          </cell>
          <cell r="AIN28">
            <v>4.570335</v>
          </cell>
          <cell r="AIO28">
            <v>4.5699149999999999</v>
          </cell>
          <cell r="AIP28">
            <v>4.5768750000000002</v>
          </cell>
          <cell r="AIQ28">
            <v>4.5473999999999997</v>
          </cell>
          <cell r="AIR28">
            <v>4.5442900000000002</v>
          </cell>
          <cell r="AIS28">
            <v>4.5434900000000003</v>
          </cell>
          <cell r="AIT28">
            <v>4.6532900000000001</v>
          </cell>
          <cell r="AIU28">
            <v>4.6540900000000001</v>
          </cell>
          <cell r="AIV28">
            <v>4.6565000000000003</v>
          </cell>
          <cell r="AIW28">
            <v>4.6565000000000003</v>
          </cell>
          <cell r="AIX28">
            <v>4.6565099999999999</v>
          </cell>
          <cell r="AIY28">
            <v>4.65808</v>
          </cell>
          <cell r="AIZ28">
            <v>4.7527999999999997</v>
          </cell>
          <cell r="AJA28">
            <v>4.7454900000000002</v>
          </cell>
          <cell r="AJB28">
            <v>4.7430899999999996</v>
          </cell>
          <cell r="AJC28">
            <v>4.7431000000000001</v>
          </cell>
          <cell r="AJD28">
            <v>4.7431000000000001</v>
          </cell>
          <cell r="AJE28">
            <v>4.8193999999999999</v>
          </cell>
          <cell r="AJF28">
            <v>4.8086900000000004</v>
          </cell>
          <cell r="AJG28">
            <v>4.8052099999999998</v>
          </cell>
          <cell r="AJH28">
            <v>4.8017000000000003</v>
          </cell>
          <cell r="AJI28">
            <v>4.8052900000000003</v>
          </cell>
          <cell r="AJJ28">
            <v>4.8557899999999998</v>
          </cell>
          <cell r="AJK28">
            <v>4.8557899999999998</v>
          </cell>
          <cell r="AJL28">
            <v>4.8401899999999998</v>
          </cell>
          <cell r="AJM28">
            <v>4.8363800000000001</v>
          </cell>
          <cell r="AJN28">
            <v>4.8324999999999996</v>
          </cell>
          <cell r="AJO28">
            <v>4.8285999999999998</v>
          </cell>
          <cell r="AJP28">
            <v>4.8285900000000002</v>
          </cell>
          <cell r="AJQ28">
            <v>4.8130899999999999</v>
          </cell>
          <cell r="AJR28">
            <v>4.8091900000000001</v>
          </cell>
          <cell r="AJS28">
            <v>4.8030999999999997</v>
          </cell>
          <cell r="AJT28">
            <v>4.8220000000000001</v>
          </cell>
          <cell r="AJU28">
            <v>4.8219900000000004</v>
          </cell>
          <cell r="AJV28">
            <v>4.8068900000000001</v>
          </cell>
          <cell r="AJW28">
            <v>4.8030999999999997</v>
          </cell>
          <cell r="AJX28">
            <v>4.7641900000000001</v>
          </cell>
          <cell r="AJY28">
            <v>4.7641900000000001</v>
          </cell>
          <cell r="AJZ28">
            <v>4.8670400000000003</v>
          </cell>
          <cell r="AKA28">
            <v>4.8584849999999999</v>
          </cell>
          <cell r="AKB28">
            <v>4.8584899999999998</v>
          </cell>
          <cell r="AKC28">
            <v>4.9419300000000002</v>
          </cell>
          <cell r="AKD28">
            <v>4.9419250000000003</v>
          </cell>
          <cell r="AKE28">
            <v>4.9419300000000002</v>
          </cell>
          <cell r="AKF28">
            <v>4.9419300000000002</v>
          </cell>
          <cell r="AKG28">
            <v>4.9254300000000004</v>
          </cell>
          <cell r="AKH28">
            <v>4.8731749999999998</v>
          </cell>
          <cell r="AKI28">
            <v>4.8365799999999997</v>
          </cell>
          <cell r="AKJ28">
            <v>4.8343299999999996</v>
          </cell>
          <cell r="AKK28">
            <v>4.8321299999999994</v>
          </cell>
          <cell r="AKL28">
            <v>4.8321300000000003</v>
          </cell>
          <cell r="AKM28">
            <v>4.8321299999999994</v>
          </cell>
          <cell r="AKN28">
            <v>4.81663</v>
          </cell>
          <cell r="AKO28">
            <v>4.8145850000000001</v>
          </cell>
          <cell r="AKP28">
            <v>4.8125049999999998</v>
          </cell>
          <cell r="AKQ28">
            <v>4.8014250000000001</v>
          </cell>
          <cell r="AKR28">
            <v>4.8346749999999998</v>
          </cell>
          <cell r="AKS28">
            <v>4.8230300000000002</v>
          </cell>
          <cell r="AKT28">
            <v>4.8230300000000002</v>
          </cell>
          <cell r="AKU28">
            <v>4.8186300000000006</v>
          </cell>
          <cell r="AKV28">
            <v>4.8289799999999996</v>
          </cell>
          <cell r="AKW28">
            <v>4.8289799999999996</v>
          </cell>
          <cell r="AKX28">
            <v>4.8283299999999993</v>
          </cell>
          <cell r="AKY28">
            <v>4.8256899999999998</v>
          </cell>
          <cell r="AKZ28">
            <v>4.823035</v>
          </cell>
          <cell r="ALA28">
            <v>4.82036</v>
          </cell>
          <cell r="ALB28">
            <v>4.8376850000000005</v>
          </cell>
          <cell r="ALC28">
            <v>4.8376850000000005</v>
          </cell>
          <cell r="ALD28">
            <v>4.7720599999999997</v>
          </cell>
          <cell r="ALE28">
            <v>4.8080400000000001</v>
          </cell>
          <cell r="ALF28">
            <v>4.7580249999999999</v>
          </cell>
          <cell r="ALG28">
            <v>4.7552349999999999</v>
          </cell>
          <cell r="ALH28">
            <v>4.7269399999999999</v>
          </cell>
          <cell r="ALI28">
            <v>4.7241200000000001</v>
          </cell>
          <cell r="ALJ28">
            <v>4.7213899999999995</v>
          </cell>
          <cell r="ALK28">
            <v>4.7213849999999997</v>
          </cell>
          <cell r="ALL28">
            <v>4.8028300000000002</v>
          </cell>
          <cell r="ALM28">
            <v>4.8128250000000001</v>
          </cell>
          <cell r="ALN28">
            <v>4.8020700000000005</v>
          </cell>
          <cell r="ALO28">
            <v>4.7994399999999997</v>
          </cell>
          <cell r="ALP28">
            <v>4.7815250000000002</v>
          </cell>
          <cell r="ALQ28">
            <v>4.7794349999999994</v>
          </cell>
          <cell r="ALR28">
            <v>4.7731849999999998</v>
          </cell>
          <cell r="ALS28">
            <v>4.7710849999999994</v>
          </cell>
          <cell r="ALT28">
            <v>4.7689900000000005</v>
          </cell>
          <cell r="ALU28">
            <v>4.7689849999999998</v>
          </cell>
          <cell r="ALV28">
            <v>4.7944399999999998</v>
          </cell>
          <cell r="ALW28">
            <v>4.7644400000000005</v>
          </cell>
          <cell r="ALX28">
            <v>4.7560900000000004</v>
          </cell>
          <cell r="ALY28">
            <v>4.7539850000000001</v>
          </cell>
          <cell r="ALZ28">
            <v>4.7519400000000003</v>
          </cell>
          <cell r="AMA28">
            <v>4.7498299999999993</v>
          </cell>
          <cell r="AMB28">
            <v>4.7498300000000002</v>
          </cell>
          <cell r="AMC28">
            <v>4.7414950000000005</v>
          </cell>
          <cell r="AMD28">
            <v>4.7393800000000006</v>
          </cell>
          <cell r="AME28">
            <v>4.7373099999999999</v>
          </cell>
          <cell r="AMF28">
            <v>4.7648349999999997</v>
          </cell>
          <cell r="AMG28">
            <v>4.7585800000000003</v>
          </cell>
          <cell r="AMH28">
            <v>4.7164950000000001</v>
          </cell>
          <cell r="AMI28">
            <v>4.7143899999999999</v>
          </cell>
          <cell r="AMJ28">
            <v>4.7837800000000001</v>
          </cell>
          <cell r="AMK28">
            <v>4.8482400000000005</v>
          </cell>
          <cell r="AML28">
            <v>4.8702900000000007</v>
          </cell>
          <cell r="AMM28">
            <v>4.8676300000000001</v>
          </cell>
          <cell r="AMN28">
            <v>4.8649749999999994</v>
          </cell>
          <cell r="AMO28">
            <v>4.8623349999999999</v>
          </cell>
          <cell r="AMP28">
            <v>4.9032350000000005</v>
          </cell>
          <cell r="AMQ28">
            <v>4.9052850000000001</v>
          </cell>
          <cell r="AMR28">
            <v>4.9026250000000005</v>
          </cell>
          <cell r="AMS28">
            <v>4.8999800000000002</v>
          </cell>
          <cell r="AMT28">
            <v>4.9371299999999998</v>
          </cell>
          <cell r="AMU28">
            <v>5.0376300000000001</v>
          </cell>
          <cell r="AMV28">
            <v>5.0289299999999999</v>
          </cell>
          <cell r="AMW28">
            <v>5.0267300000000006</v>
          </cell>
          <cell r="AMX28">
            <v>5.04094</v>
          </cell>
          <cell r="AMY28">
            <v>5.0972850000000003</v>
          </cell>
          <cell r="AMZ28">
            <v>5.0374949999999998</v>
          </cell>
          <cell r="ANA28">
            <v>5.0342149999999997</v>
          </cell>
          <cell r="ANB28">
            <v>5.0309400000000002</v>
          </cell>
          <cell r="ANC28">
            <v>5.0309399999999993</v>
          </cell>
          <cell r="AND28">
            <v>5.1234299999999999</v>
          </cell>
          <cell r="ANE28">
            <v>5.1742299999999997</v>
          </cell>
          <cell r="ANF28">
            <v>5.1718299999999999</v>
          </cell>
          <cell r="ANG28">
            <v>5.1718299999999999</v>
          </cell>
          <cell r="ANH28">
            <v>5.1718299999999999</v>
          </cell>
          <cell r="ANI28">
            <v>5.1669850000000004</v>
          </cell>
          <cell r="ANJ28">
            <v>5.1548350000000003</v>
          </cell>
          <cell r="ANK28">
            <v>5.1523850000000007</v>
          </cell>
          <cell r="ANL28">
            <v>5.1523900000000005</v>
          </cell>
          <cell r="ANM28">
            <v>5.1523899999999996</v>
          </cell>
          <cell r="ANN28">
            <v>5.1602300000000003</v>
          </cell>
          <cell r="ANO28">
            <v>5.1578149999999994</v>
          </cell>
          <cell r="ANP28">
            <v>5.1553749999999994</v>
          </cell>
          <cell r="ANQ28">
            <v>5.1384299999999996</v>
          </cell>
          <cell r="ANR28">
            <v>5.1766300000000003</v>
          </cell>
          <cell r="ANS28">
            <v>5.1688349999999996</v>
          </cell>
          <cell r="ANT28">
            <v>5.1662350000000004</v>
          </cell>
          <cell r="ANU28">
            <v>5.1636300000000004</v>
          </cell>
          <cell r="ANV28">
            <v>5.161035</v>
          </cell>
          <cell r="ANW28">
            <v>5.1584249999999994</v>
          </cell>
          <cell r="ANX28">
            <v>5.1506299999999996</v>
          </cell>
          <cell r="ANY28">
            <v>5.0403850000000006</v>
          </cell>
          <cell r="ANZ28">
            <v>5.0403850000000006</v>
          </cell>
          <cell r="AOA28">
            <v>5.0258850000000006</v>
          </cell>
          <cell r="AOB28">
            <v>5.1340300000000001</v>
          </cell>
          <cell r="AOC28">
            <v>5.1103399999999999</v>
          </cell>
          <cell r="AOD28">
            <v>5.1073900000000005</v>
          </cell>
          <cell r="AOE28">
            <v>5.1073899999999997</v>
          </cell>
          <cell r="AOF28">
            <v>5.1029900000000001</v>
          </cell>
          <cell r="AOG28">
            <v>5.0649549999999994</v>
          </cell>
          <cell r="AOH28">
            <v>5.0559399999999997</v>
          </cell>
          <cell r="AOI28">
            <v>5.0529349999999997</v>
          </cell>
          <cell r="AOJ28">
            <v>5.0499299999999998</v>
          </cell>
          <cell r="AOK28">
            <v>5.0499400000000003</v>
          </cell>
          <cell r="AOL28">
            <v>5.0649549999999994</v>
          </cell>
          <cell r="AOM28">
            <v>5.0629299999999997</v>
          </cell>
          <cell r="AON28">
            <v>5.0599400000000001</v>
          </cell>
          <cell r="AOO28">
            <v>5.0569300000000004</v>
          </cell>
          <cell r="AOP28">
            <v>5.0556400000000004</v>
          </cell>
          <cell r="AOQ28">
            <v>5.2243500000000003</v>
          </cell>
          <cell r="AOR28">
            <v>5.191605</v>
          </cell>
          <cell r="AOS28">
            <v>5.188345</v>
          </cell>
          <cell r="AOT28">
            <v>5.1851099999999999</v>
          </cell>
          <cell r="AOU28">
            <v>5.2278700000000002</v>
          </cell>
          <cell r="AOV28">
            <v>5.165375</v>
          </cell>
          <cell r="AOW28">
            <v>5.2453849999999997</v>
          </cell>
          <cell r="AOX28">
            <v>5.2453900000000004</v>
          </cell>
          <cell r="AOY28">
            <v>5.2453900000000004</v>
          </cell>
          <cell r="AOZ28">
            <v>5.23278</v>
          </cell>
          <cell r="APA28">
            <v>5.2678799999999999</v>
          </cell>
          <cell r="APB28">
            <v>5.2578300000000002</v>
          </cell>
          <cell r="APC28">
            <v>5.2578250000000004</v>
          </cell>
          <cell r="APD28">
            <v>5.2527799999999996</v>
          </cell>
          <cell r="APE28">
            <v>5.2527799999999996</v>
          </cell>
          <cell r="APF28">
            <v>5.074065</v>
          </cell>
          <cell r="APG28">
            <v>5.18405</v>
          </cell>
          <cell r="APH28">
            <v>5.1772749999999998</v>
          </cell>
          <cell r="API28">
            <v>5.1749900000000002</v>
          </cell>
          <cell r="APJ28">
            <v>5.1727350000000003</v>
          </cell>
          <cell r="APK28">
            <v>5.1643400000000002</v>
          </cell>
          <cell r="APL28">
            <v>5.1462900000000005</v>
          </cell>
          <cell r="APM28">
            <v>5.1463000000000001</v>
          </cell>
          <cell r="APN28">
            <v>5.1395400000000002</v>
          </cell>
          <cell r="APO28">
            <v>5.1333950000000002</v>
          </cell>
          <cell r="APP28">
            <v>5.3655900000000001</v>
          </cell>
          <cell r="APQ28">
            <v>5.3655900000000001</v>
          </cell>
          <cell r="APR28">
            <v>5.3655799999999996</v>
          </cell>
          <cell r="APS28">
            <v>5.3626299999999993</v>
          </cell>
          <cell r="APT28">
            <v>5.3651750000000007</v>
          </cell>
          <cell r="APU28">
            <v>5.2923249999999999</v>
          </cell>
          <cell r="APV28">
            <v>5.2891349999999999</v>
          </cell>
          <cell r="APW28">
            <v>5.2891300000000001</v>
          </cell>
          <cell r="APX28">
            <v>5.2827299999999999</v>
          </cell>
          <cell r="APY28">
            <v>5.3019850000000002</v>
          </cell>
          <cell r="APZ28">
            <v>5.32233</v>
          </cell>
          <cell r="AQA28">
            <v>5.3191300000000004</v>
          </cell>
          <cell r="AQB28">
            <v>5.3191350000000002</v>
          </cell>
          <cell r="AQC28">
            <v>5.3159399999999994</v>
          </cell>
          <cell r="AQD28">
            <v>5.369345</v>
          </cell>
          <cell r="AQE28">
            <v>5.3693349999999995</v>
          </cell>
          <cell r="AQF28">
            <v>5.3582799999999997</v>
          </cell>
          <cell r="AQG28">
            <v>5.3563849999999995</v>
          </cell>
          <cell r="AQH28">
            <v>5.3886349999999998</v>
          </cell>
          <cell r="AQI28">
            <v>5.3886349999999998</v>
          </cell>
          <cell r="AQJ28">
            <v>5.3713800000000003</v>
          </cell>
          <cell r="AQK28">
            <v>5.4116300000000006</v>
          </cell>
          <cell r="AQL28">
            <v>5.4320550000000001</v>
          </cell>
          <cell r="AQM28">
            <v>5.5038900000000002</v>
          </cell>
          <cell r="AQN28">
            <v>5.5011349999999997</v>
          </cell>
          <cell r="AQO28">
            <v>5.5011450000000002</v>
          </cell>
          <cell r="AQP28">
            <v>5.5799799999999999</v>
          </cell>
          <cell r="AQQ28">
            <v>5.5799700000000003</v>
          </cell>
          <cell r="AQR28">
            <v>5.47933</v>
          </cell>
          <cell r="AQS28">
            <v>5.4766449999999995</v>
          </cell>
          <cell r="AQT28">
            <v>5.4957200000000004</v>
          </cell>
          <cell r="AQU28">
            <v>5.4848099999999995</v>
          </cell>
          <cell r="AQV28">
            <v>5.482075</v>
          </cell>
          <cell r="AQW28">
            <v>5.482075</v>
          </cell>
          <cell r="AQX28">
            <v>5.4766449999999995</v>
          </cell>
          <cell r="AQY28">
            <v>5.5102600000000006</v>
          </cell>
          <cell r="AQZ28">
            <v>5.5020799999999994</v>
          </cell>
          <cell r="ARA28">
            <v>5.4993400000000001</v>
          </cell>
          <cell r="ARB28">
            <v>5.4966350000000004</v>
          </cell>
          <cell r="ARC28">
            <v>5.58514</v>
          </cell>
          <cell r="ARD28">
            <v>5.6415749999999996</v>
          </cell>
          <cell r="ARE28">
            <v>5.6468249999999998</v>
          </cell>
          <cell r="ARF28">
            <v>5.6557399999999998</v>
          </cell>
          <cell r="ARG28">
            <v>5.6521349999999995</v>
          </cell>
          <cell r="ARH28">
            <v>5.6413900000000003</v>
          </cell>
          <cell r="ARI28">
            <v>5.6377800000000002</v>
          </cell>
          <cell r="ARJ28">
            <v>5.6377899999999999</v>
          </cell>
          <cell r="ARK28">
            <v>5.7150699999999999</v>
          </cell>
          <cell r="ARL28">
            <v>5.4506699999999997</v>
          </cell>
          <cell r="ARM28">
            <v>5.5325899999999999</v>
          </cell>
          <cell r="ARN28">
            <v>5.5269500000000003</v>
          </cell>
          <cell r="ARO28">
            <v>5.7571849999999998</v>
          </cell>
          <cell r="ARP28">
            <v>5.7545850000000005</v>
          </cell>
          <cell r="ARQ28">
            <v>5.3771199999999997</v>
          </cell>
          <cell r="ARR28">
            <v>5.7750900000000005</v>
          </cell>
          <cell r="ARS28">
            <v>5.81074</v>
          </cell>
          <cell r="ART28">
            <v>5.8063900000000004</v>
          </cell>
          <cell r="ARU28">
            <v>5.8063900000000004</v>
          </cell>
          <cell r="ARV28">
            <v>6.0476450000000002</v>
          </cell>
          <cell r="ARW28">
            <v>6.0418450000000004</v>
          </cell>
          <cell r="ARX28">
            <v>6.06989</v>
          </cell>
          <cell r="ARY28">
            <v>6.0679299999999996</v>
          </cell>
          <cell r="ARZ28">
            <v>6.0679400000000001</v>
          </cell>
          <cell r="ASA28">
            <v>6.07118</v>
          </cell>
          <cell r="ASB28">
            <v>6.1053899999999999</v>
          </cell>
          <cell r="ASC28">
            <v>6.0534350000000003</v>
          </cell>
          <cell r="ASD28">
            <v>6.0534350000000003</v>
          </cell>
          <cell r="ASE28">
            <v>6.0495850000000004</v>
          </cell>
          <cell r="ASF28">
            <v>6.112635</v>
          </cell>
          <cell r="ASG28">
            <v>6.10684</v>
          </cell>
          <cell r="ASH28">
            <v>6.0898899999999996</v>
          </cell>
          <cell r="ASI28">
            <v>6.0898750000000001</v>
          </cell>
          <cell r="ASJ28">
            <v>6.0879349999999999</v>
          </cell>
          <cell r="ASK28">
            <v>6.1788749999999997</v>
          </cell>
          <cell r="ASL28">
            <v>6.17638</v>
          </cell>
          <cell r="ASM28">
            <v>6.1756000000000002</v>
          </cell>
          <cell r="ASN28">
            <v>6.1747399999999999</v>
          </cell>
          <cell r="ASO28">
            <v>6.1739350000000002</v>
          </cell>
          <cell r="ASP28">
            <v>6.2515400000000003</v>
          </cell>
          <cell r="ASQ28">
            <v>6.2492799999999997</v>
          </cell>
          <cell r="ASR28">
            <v>6.2401749999999998</v>
          </cell>
          <cell r="ASS28">
            <v>6.2379300000000004</v>
          </cell>
          <cell r="AST28">
            <v>6.2379300000000004</v>
          </cell>
          <cell r="ASU28">
            <v>6.2847349999999995</v>
          </cell>
          <cell r="ASV28">
            <v>6.2450799999999997</v>
          </cell>
          <cell r="ASW28">
            <v>6.2419000000000002</v>
          </cell>
          <cell r="ASX28">
            <v>6.2418800000000001</v>
          </cell>
          <cell r="ASY28">
            <v>6.2427349999999997</v>
          </cell>
          <cell r="ASZ28">
            <v>6.6080800000000002</v>
          </cell>
          <cell r="ATA28">
            <v>6.5603049999999996</v>
          </cell>
          <cell r="ATB28">
            <v>6.5910399999999996</v>
          </cell>
          <cell r="ATC28">
            <v>6.5867699999999996</v>
          </cell>
          <cell r="ATD28">
            <v>6.61259</v>
          </cell>
          <cell r="ATE28">
            <v>6.6087249999999997</v>
          </cell>
          <cell r="ATF28">
            <v>6.5621299999999998</v>
          </cell>
          <cell r="ATG28">
            <v>6.5971399999999996</v>
          </cell>
          <cell r="ATH28">
            <v>6.5971349999999997</v>
          </cell>
          <cell r="ATI28">
            <v>6.5971399999999996</v>
          </cell>
          <cell r="ATJ28">
            <v>6.62033</v>
          </cell>
          <cell r="ATK28">
            <v>6.6203349999999999</v>
          </cell>
          <cell r="ATL28">
            <v>6.60128</v>
          </cell>
          <cell r="ATM28">
            <v>6.5965400000000001</v>
          </cell>
          <cell r="ATN28">
            <v>6.5965350000000003</v>
          </cell>
          <cell r="ATO28">
            <v>6.7618349999999996</v>
          </cell>
          <cell r="ATP28">
            <v>6.7187450000000002</v>
          </cell>
          <cell r="ATQ28">
            <v>6.7160450000000003</v>
          </cell>
          <cell r="ATR28">
            <v>6.7137900000000004</v>
          </cell>
          <cell r="ATS28">
            <v>6.7019950000000001</v>
          </cell>
          <cell r="ATT28">
            <v>6.6739350000000002</v>
          </cell>
          <cell r="ATU28">
            <v>6.639945</v>
          </cell>
          <cell r="ATV28">
            <v>6.6324800000000002</v>
          </cell>
          <cell r="ATW28">
            <v>6.7179850000000005</v>
          </cell>
          <cell r="ATX28">
            <v>6.7749000000000006</v>
          </cell>
          <cell r="ATY28">
            <v>6.7450899999999994</v>
          </cell>
          <cell r="ATZ28">
            <v>6.7361899999999997</v>
          </cell>
          <cell r="AUA28">
            <v>6.7271800000000006</v>
          </cell>
          <cell r="AUB28">
            <v>6.7182399999999998</v>
          </cell>
          <cell r="AUC28">
            <v>6.8095099999999995</v>
          </cell>
          <cell r="AUD28">
            <v>6.78139</v>
          </cell>
          <cell r="AUE28">
            <v>6.9877900000000004</v>
          </cell>
          <cell r="AUF28">
            <v>6.9783299999999997</v>
          </cell>
          <cell r="AUG28">
            <v>7.0789949999999999</v>
          </cell>
          <cell r="AUH28">
            <v>3.6433500000000003</v>
          </cell>
          <cell r="AUI28">
            <v>7.1082850000000004</v>
          </cell>
          <cell r="AUJ28">
            <v>7.1082999999999998</v>
          </cell>
          <cell r="AUK28">
            <v>7.0888949999999999</v>
          </cell>
          <cell r="AUL28">
            <v>7.0796900000000003</v>
          </cell>
          <cell r="AUM28">
            <v>7.1842900000000007</v>
          </cell>
          <cell r="AUN28">
            <v>7.1082850000000004</v>
          </cell>
          <cell r="AUO28">
            <v>7.1082850000000004</v>
          </cell>
          <cell r="AUP28">
            <v>7.0906399999999996</v>
          </cell>
          <cell r="AUQ28">
            <v>7.1746999999999996</v>
          </cell>
          <cell r="AUR28">
            <v>7.2849149999999998</v>
          </cell>
          <cell r="AUS28">
            <v>7.2618799999999997</v>
          </cell>
          <cell r="AUT28">
            <v>7.2579050000000001</v>
          </cell>
          <cell r="AUU28">
            <v>7.2539449999999999</v>
          </cell>
          <cell r="AUV28">
            <v>7.33073</v>
          </cell>
          <cell r="AUW28">
            <v>7.3195800000000002</v>
          </cell>
          <cell r="AUX28">
            <v>7.3927350000000001</v>
          </cell>
          <cell r="AUY28">
            <v>7.3819350000000004</v>
          </cell>
          <cell r="AUZ28">
            <v>7.3710399999999998</v>
          </cell>
          <cell r="AVA28">
            <v>7.5019799999999996</v>
          </cell>
          <cell r="AVB28">
            <v>7.4793349999999998</v>
          </cell>
          <cell r="AVC28">
            <v>7.3929349999999996</v>
          </cell>
          <cell r="AVD28">
            <v>7.3817750000000002</v>
          </cell>
          <cell r="AVE28">
            <v>7.3706899999999997</v>
          </cell>
          <cell r="AVF28">
            <v>7.4931649999999994</v>
          </cell>
          <cell r="AVG28">
            <v>7.4666350000000001</v>
          </cell>
          <cell r="AVH28">
            <v>7.4666350000000001</v>
          </cell>
          <cell r="AVI28">
            <v>7.614185</v>
          </cell>
          <cell r="AVJ28">
            <v>7.6012399999999998</v>
          </cell>
          <cell r="AVK28">
            <v>7.57402</v>
          </cell>
          <cell r="AVL28">
            <v>7.5252800000000004</v>
          </cell>
          <cell r="AVM28">
            <v>7.4180899999999994</v>
          </cell>
          <cell r="AVN28">
            <v>7.40442</v>
          </cell>
          <cell r="AVO28">
            <v>7.40442</v>
          </cell>
          <cell r="AVP28">
            <v>7.778575</v>
          </cell>
          <cell r="AVQ28">
            <v>7.7489299999999997</v>
          </cell>
          <cell r="AVR28">
            <v>7.748945</v>
          </cell>
          <cell r="AVS28">
            <v>7.7294450000000001</v>
          </cell>
          <cell r="AVT28">
            <v>7.718985</v>
          </cell>
          <cell r="AVU28">
            <v>7.5828350000000002</v>
          </cell>
          <cell r="AVV28">
            <v>7.6463350000000005</v>
          </cell>
          <cell r="AVW28">
            <v>7.6087949999999998</v>
          </cell>
          <cell r="AVX28">
            <v>7.5969350000000002</v>
          </cell>
          <cell r="AVY28">
            <v>7.6264399999999997</v>
          </cell>
          <cell r="AVZ28">
            <v>7.9326000000000008</v>
          </cell>
          <cell r="AWA28">
            <v>7.8945850000000002</v>
          </cell>
          <cell r="AWB28">
            <v>7.8621400000000001</v>
          </cell>
          <cell r="AWC28">
            <v>7.8511850000000001</v>
          </cell>
          <cell r="AWD28">
            <v>7.8408350000000002</v>
          </cell>
          <cell r="AWE28">
            <v>7.9013799999999996</v>
          </cell>
          <cell r="AWF28">
            <v>7.8696849999999996</v>
          </cell>
          <cell r="AWG28">
            <v>7.8584899999999998</v>
          </cell>
          <cell r="AWH28">
            <v>7.8485800000000001</v>
          </cell>
          <cell r="AWI28">
            <v>7.8864299999999998</v>
          </cell>
          <cell r="AWJ28">
            <v>8.0398899999999998</v>
          </cell>
          <cell r="AWK28">
            <v>8.0808900000000001</v>
          </cell>
          <cell r="AWL28">
            <v>8.0709349999999986</v>
          </cell>
          <cell r="AWM28">
            <v>8.0684949999999986</v>
          </cell>
          <cell r="AWN28">
            <v>8.0684900000000006</v>
          </cell>
          <cell r="AWO28">
            <v>8.1406399999999994</v>
          </cell>
          <cell r="AWP28">
            <v>8.1147899999999993</v>
          </cell>
          <cell r="AWQ28">
            <v>8.1175300000000004</v>
          </cell>
          <cell r="AWR28">
            <v>8.1142250000000011</v>
          </cell>
          <cell r="AWS28">
            <v>8.1843850000000007</v>
          </cell>
          <cell r="AWT28">
            <v>8.2948000000000004</v>
          </cell>
          <cell r="AWU28">
            <v>8.2325850000000003</v>
          </cell>
          <cell r="AWV28">
            <v>8.2301849999999988</v>
          </cell>
          <cell r="AWW28">
            <v>8.2301849999999988</v>
          </cell>
          <cell r="AWX28">
            <v>8.2253849999999993</v>
          </cell>
          <cell r="AWY28">
            <v>8.222999999999999</v>
          </cell>
          <cell r="AWZ28">
            <v>8.2064850000000007</v>
          </cell>
          <cell r="AXA28">
            <v>8.2064750000000011</v>
          </cell>
          <cell r="AXB28">
            <v>8.1920300000000008</v>
          </cell>
          <cell r="AXC28">
            <v>8.192025000000001</v>
          </cell>
          <cell r="AXD28">
            <v>8.1436449999999994</v>
          </cell>
          <cell r="AXE28">
            <v>8.1340350000000008</v>
          </cell>
          <cell r="AXF28">
            <v>8.130234999999999</v>
          </cell>
          <cell r="AXG28">
            <v>8.2434399999999997</v>
          </cell>
          <cell r="AXH28">
            <v>8.2240950000000002</v>
          </cell>
          <cell r="AXI28">
            <v>8.214739999999999</v>
          </cell>
          <cell r="AXJ28">
            <v>8.2124349999999993</v>
          </cell>
          <cell r="AXK28">
            <v>8.2124299999999995</v>
          </cell>
          <cell r="AXL28">
            <v>8.2371850000000002</v>
          </cell>
        </row>
        <row r="29">
          <cell r="A29" t="str">
            <v>GT273/15Jul22</v>
          </cell>
          <cell r="B29">
            <v>45030</v>
          </cell>
          <cell r="C29">
            <v>7.4483166666666669</v>
          </cell>
          <cell r="D29">
            <v>7.4483166666666669</v>
          </cell>
          <cell r="E29">
            <v>7.444986666666666</v>
          </cell>
          <cell r="F29">
            <v>7.444986666666666</v>
          </cell>
          <cell r="G29">
            <v>7.4549833333333337</v>
          </cell>
          <cell r="H29">
            <v>7.4749900000000009</v>
          </cell>
          <cell r="I29">
            <v>7.4749900000000009</v>
          </cell>
          <cell r="J29">
            <v>7.3724850000000002</v>
          </cell>
          <cell r="K29">
            <v>7.4683166666666665</v>
          </cell>
          <cell r="L29">
            <v>7.4683199999999994</v>
          </cell>
          <cell r="M29">
            <v>7.4249833333333335</v>
          </cell>
          <cell r="N29">
            <v>7.4249866666666664</v>
          </cell>
          <cell r="O29">
            <v>7.4249866666666664</v>
          </cell>
          <cell r="P29">
            <v>7.4249900000000002</v>
          </cell>
          <cell r="Q29">
            <v>7.4183266666666663</v>
          </cell>
          <cell r="R29">
            <v>7.4383133333333333</v>
          </cell>
          <cell r="S29">
            <v>7.4383166666666662</v>
          </cell>
          <cell r="T29">
            <v>7.438323333333333</v>
          </cell>
          <cell r="U29">
            <v>7.43832</v>
          </cell>
          <cell r="V29">
            <v>7.4449899999999998</v>
          </cell>
          <cell r="W29">
            <v>7.4216533333333343</v>
          </cell>
          <cell r="X29">
            <v>7.4216466666666667</v>
          </cell>
          <cell r="Y29">
            <v>7.4216466666666667</v>
          </cell>
          <cell r="Z29">
            <v>7.4216566666666663</v>
          </cell>
          <cell r="AA29">
            <v>7.4216600000000001</v>
          </cell>
          <cell r="AB29">
            <v>7.4216633333333322</v>
          </cell>
          <cell r="AC29">
            <v>7.3374899999999998</v>
          </cell>
          <cell r="AD29">
            <v>7.3374899999999998</v>
          </cell>
          <cell r="AE29">
            <v>7.337485</v>
          </cell>
          <cell r="AF29">
            <v>7.4216499999999996</v>
          </cell>
          <cell r="AG29">
            <v>7.4216566666666663</v>
          </cell>
          <cell r="AH29">
            <v>7.4216499999999996</v>
          </cell>
          <cell r="AI29">
            <v>7.4216566666666663</v>
          </cell>
          <cell r="AJ29">
            <v>7.4383300000000006</v>
          </cell>
          <cell r="AK29">
            <v>7.43832</v>
          </cell>
          <cell r="AL29">
            <v>7.4383166666666662</v>
          </cell>
          <cell r="AM29">
            <v>7.9683400000000004</v>
          </cell>
          <cell r="AN29">
            <v>7.9683400000000004</v>
          </cell>
          <cell r="AO29">
            <v>7.9549700000000003</v>
          </cell>
          <cell r="AP29">
            <v>7.9549799999999999</v>
          </cell>
          <cell r="AQ29">
            <v>7.9549700000000003</v>
          </cell>
          <cell r="AR29">
            <v>7.9549799999999999</v>
          </cell>
          <cell r="AS29">
            <v>7.9849699999999997</v>
          </cell>
          <cell r="AT29">
            <v>7.9749699999999999</v>
          </cell>
          <cell r="AU29">
            <v>7.7874800000000004</v>
          </cell>
          <cell r="AV29">
            <v>7.9749699999999999</v>
          </cell>
          <cell r="AW29">
            <v>7.9749800000000004</v>
          </cell>
          <cell r="AX29">
            <v>8.0074799999999993</v>
          </cell>
          <cell r="AY29">
            <v>7.9924800000000005</v>
          </cell>
          <cell r="AZ29">
            <v>7.9874849999999995</v>
          </cell>
          <cell r="BA29">
            <v>8.17</v>
          </cell>
          <cell r="BB29">
            <v>8.17</v>
          </cell>
          <cell r="BC29">
            <v>8.1674849999999992</v>
          </cell>
          <cell r="BD29">
            <v>8.1674849999999992</v>
          </cell>
          <cell r="BE29">
            <v>8.1674749999999996</v>
          </cell>
          <cell r="BF29">
            <v>8.1674749999999996</v>
          </cell>
          <cell r="BG29">
            <v>8.1674849999999992</v>
          </cell>
          <cell r="BH29">
            <v>8.1674849999999992</v>
          </cell>
          <cell r="BI29">
            <v>8.132480000000001</v>
          </cell>
          <cell r="BJ29">
            <v>8.1324849999999991</v>
          </cell>
          <cell r="BK29">
            <v>8.1274850000000001</v>
          </cell>
          <cell r="BL29">
            <v>8.1274850000000001</v>
          </cell>
          <cell r="BM29">
            <v>8.1124900000000011</v>
          </cell>
          <cell r="BN29">
            <v>8.0599900000000009</v>
          </cell>
          <cell r="BO29">
            <v>8.0499899999999993</v>
          </cell>
          <cell r="BP29">
            <v>8.0299899999999997</v>
          </cell>
          <cell r="BQ29">
            <v>8.0299899999999997</v>
          </cell>
          <cell r="BR29">
            <v>8.01999</v>
          </cell>
          <cell r="BS29">
            <v>8.01</v>
          </cell>
          <cell r="BT29">
            <v>8.0424849999999992</v>
          </cell>
          <cell r="BU29">
            <v>8.0324799999999996</v>
          </cell>
          <cell r="BV29">
            <v>8.0324799999999996</v>
          </cell>
          <cell r="BW29">
            <v>8.0324850000000012</v>
          </cell>
          <cell r="BX29">
            <v>8.0324749999999998</v>
          </cell>
          <cell r="BY29">
            <v>8.0549750000000007</v>
          </cell>
          <cell r="BZ29">
            <v>8.0499749999999999</v>
          </cell>
          <cell r="CA29">
            <v>8.0449850000000005</v>
          </cell>
          <cell r="CB29">
            <v>8.0449850000000005</v>
          </cell>
          <cell r="CC29">
            <v>8.09497</v>
          </cell>
          <cell r="CD29">
            <v>8.02</v>
          </cell>
          <cell r="CE29">
            <v>8.009995</v>
          </cell>
          <cell r="CF29">
            <v>8.009995</v>
          </cell>
          <cell r="CG29">
            <v>8.01</v>
          </cell>
          <cell r="CH29">
            <v>8.099965000000001</v>
          </cell>
          <cell r="CI29">
            <v>8.1349699999999991</v>
          </cell>
          <cell r="CJ29">
            <v>8.1349650000000011</v>
          </cell>
          <cell r="CK29">
            <v>8.1199750000000002</v>
          </cell>
          <cell r="CL29">
            <v>8.1199750000000002</v>
          </cell>
          <cell r="CM29">
            <v>8.1149699999999996</v>
          </cell>
          <cell r="CN29">
            <v>8.1149699999999996</v>
          </cell>
          <cell r="CO29">
            <v>8.1049700000000016</v>
          </cell>
          <cell r="CP29">
            <v>8.1049749999999996</v>
          </cell>
          <cell r="CQ29">
            <v>8.0999750000000006</v>
          </cell>
          <cell r="CR29">
            <v>8.1499699999999997</v>
          </cell>
          <cell r="CS29">
            <v>8.1749749999999999</v>
          </cell>
          <cell r="CT29">
            <v>8.1749700000000001</v>
          </cell>
          <cell r="CU29">
            <v>8.1599649999999997</v>
          </cell>
          <cell r="CV29">
            <v>8.1599800000000009</v>
          </cell>
          <cell r="CW29">
            <v>8.1599800000000009</v>
          </cell>
          <cell r="CX29">
            <v>8.1749700000000001</v>
          </cell>
          <cell r="CY29">
            <v>8.1699750000000009</v>
          </cell>
          <cell r="CZ29">
            <v>8.1649750000000001</v>
          </cell>
          <cell r="DA29">
            <v>8.1649799999999999</v>
          </cell>
          <cell r="DB29">
            <v>8.1649700000000003</v>
          </cell>
          <cell r="DC29">
            <v>8.1599649999999997</v>
          </cell>
          <cell r="DD29">
            <v>8.1349750000000007</v>
          </cell>
          <cell r="DE29">
            <v>8.1349699999999991</v>
          </cell>
          <cell r="DF29">
            <v>8.1299799999999998</v>
          </cell>
          <cell r="DG29">
            <v>8.1699850000000005</v>
          </cell>
          <cell r="DH29">
            <v>8.1799700000000009</v>
          </cell>
          <cell r="DI29">
            <v>8.1749749999999999</v>
          </cell>
          <cell r="DJ29">
            <v>8.1749749999999999</v>
          </cell>
          <cell r="DK29">
            <v>8.1699750000000009</v>
          </cell>
          <cell r="DL29">
            <v>8.214974999999999</v>
          </cell>
          <cell r="DM29">
            <v>8.204975000000001</v>
          </cell>
          <cell r="DN29">
            <v>8.1999649999999988</v>
          </cell>
          <cell r="DO29">
            <v>8.1949799999999993</v>
          </cell>
          <cell r="DP29">
            <v>8.1949699999999996</v>
          </cell>
          <cell r="DQ29">
            <v>8.1899650000000008</v>
          </cell>
          <cell r="DR29">
            <v>8.1849749999999997</v>
          </cell>
          <cell r="DS29">
            <v>8.1849699999999999</v>
          </cell>
          <cell r="DT29">
            <v>8.1799700000000009</v>
          </cell>
          <cell r="DU29">
            <v>8.1799749999999989</v>
          </cell>
          <cell r="DV29">
            <v>8.1699850000000005</v>
          </cell>
          <cell r="DW29">
            <v>8.1699750000000009</v>
          </cell>
          <cell r="DX29">
            <v>8.1649700000000003</v>
          </cell>
          <cell r="DY29">
            <v>8.1149750000000012</v>
          </cell>
          <cell r="DZ29">
            <v>8.1099750000000004</v>
          </cell>
          <cell r="EA29">
            <v>8.1049749999999996</v>
          </cell>
          <cell r="EB29">
            <v>8.1049699999999998</v>
          </cell>
          <cell r="EC29">
            <v>8.1549800000000001</v>
          </cell>
          <cell r="ED29">
            <v>8.0599749999999997</v>
          </cell>
          <cell r="EE29">
            <v>8.1099800000000002</v>
          </cell>
          <cell r="EF29">
            <v>8.1049749999999996</v>
          </cell>
          <cell r="EG29">
            <v>8.1049800000000012</v>
          </cell>
          <cell r="EH29">
            <v>8.0599799999999995</v>
          </cell>
          <cell r="EI29">
            <v>8.0049799999999998</v>
          </cell>
          <cell r="EJ29">
            <v>8.0349800000000009</v>
          </cell>
          <cell r="EK29">
            <v>8.0299750000000003</v>
          </cell>
          <cell r="EL29">
            <v>8.2324750000000009</v>
          </cell>
          <cell r="EM29">
            <v>8.2187349999999988</v>
          </cell>
          <cell r="EN29">
            <v>8.2374650000000003</v>
          </cell>
          <cell r="EO29">
            <v>8.2374749999999999</v>
          </cell>
          <cell r="EP29">
            <v>8.2374749999999999</v>
          </cell>
          <cell r="EQ29">
            <v>8.1974800000000005</v>
          </cell>
          <cell r="ER29">
            <v>8.1974649999999993</v>
          </cell>
          <cell r="ES29">
            <v>8.1974800000000005</v>
          </cell>
          <cell r="ET29">
            <v>8.1974699999999991</v>
          </cell>
          <cell r="EU29">
            <v>8.1974750000000007</v>
          </cell>
          <cell r="EV29">
            <v>8.1974750000000007</v>
          </cell>
          <cell r="EW29">
            <v>8.1974850000000004</v>
          </cell>
          <cell r="EX29">
            <v>8.1974800000000005</v>
          </cell>
          <cell r="EY29">
            <v>8.1984750000000002</v>
          </cell>
          <cell r="EZ29">
            <v>8.1984700000000004</v>
          </cell>
          <cell r="FA29">
            <v>8.19848</v>
          </cell>
          <cell r="FB29">
            <v>8.1984849999999998</v>
          </cell>
          <cell r="FC29">
            <v>8.2244700000000002</v>
          </cell>
          <cell r="FD29">
            <v>8.224969999999999</v>
          </cell>
          <cell r="FE29">
            <v>8.21997</v>
          </cell>
          <cell r="FF29">
            <v>8.21997</v>
          </cell>
          <cell r="FG29">
            <v>8.2199799999999996</v>
          </cell>
          <cell r="FH29">
            <v>8.214974999999999</v>
          </cell>
          <cell r="FI29">
            <v>8.204975000000001</v>
          </cell>
          <cell r="FJ29">
            <v>8.204975000000001</v>
          </cell>
          <cell r="FK29">
            <v>8.1899700000000006</v>
          </cell>
          <cell r="FL29">
            <v>8.1899800000000003</v>
          </cell>
          <cell r="FM29">
            <v>8.2049699999999994</v>
          </cell>
          <cell r="FN29">
            <v>8.1899750000000004</v>
          </cell>
          <cell r="FO29">
            <v>8.1849750000000014</v>
          </cell>
          <cell r="FP29">
            <v>8.1849799999999995</v>
          </cell>
          <cell r="FQ29">
            <v>8.1799800000000005</v>
          </cell>
          <cell r="FR29">
            <v>8.1049700000000016</v>
          </cell>
          <cell r="FS29">
            <v>8.1049800000000012</v>
          </cell>
          <cell r="FT29">
            <v>8.0999750000000006</v>
          </cell>
          <cell r="FU29">
            <v>8.099969999999999</v>
          </cell>
          <cell r="FV29">
            <v>8.0999750000000006</v>
          </cell>
          <cell r="FW29">
            <v>8.0999799999999986</v>
          </cell>
          <cell r="FX29">
            <v>8.0999799999999986</v>
          </cell>
          <cell r="FY29">
            <v>8.0999750000000006</v>
          </cell>
          <cell r="FZ29">
            <v>8.0999750000000006</v>
          </cell>
          <cell r="GA29">
            <v>8.0799699999999994</v>
          </cell>
          <cell r="GB29">
            <v>8.1399600000000003</v>
          </cell>
          <cell r="GC29">
            <v>8.1399600000000003</v>
          </cell>
          <cell r="GD29">
            <v>8.089974999999999</v>
          </cell>
          <cell r="GE29">
            <v>8.0899800000000006</v>
          </cell>
          <cell r="GF29">
            <v>8.0899800000000006</v>
          </cell>
          <cell r="GG29">
            <v>8.0449850000000005</v>
          </cell>
          <cell r="GH29">
            <v>8.0449899999999985</v>
          </cell>
          <cell r="GI29">
            <v>8.0449850000000005</v>
          </cell>
          <cell r="GJ29">
            <v>8.0399700000000003</v>
          </cell>
          <cell r="GK29">
            <v>8.0099799999999988</v>
          </cell>
          <cell r="GL29">
            <v>7.919975</v>
          </cell>
          <cell r="GM29">
            <v>7.919975</v>
          </cell>
          <cell r="GN29">
            <v>7.919975</v>
          </cell>
          <cell r="GO29">
            <v>7.9349749999999997</v>
          </cell>
          <cell r="GP29">
            <v>7.9049750000000003</v>
          </cell>
          <cell r="GQ29">
            <v>7.8999799999999993</v>
          </cell>
          <cell r="GR29">
            <v>7.8999749999999995</v>
          </cell>
          <cell r="GS29">
            <v>7.8999749999999995</v>
          </cell>
          <cell r="GT29">
            <v>7.8449799999999996</v>
          </cell>
          <cell r="GU29">
            <v>7.8349799999999998</v>
          </cell>
          <cell r="GV29">
            <v>7.8349799999999998</v>
          </cell>
          <cell r="GW29">
            <v>7.834975</v>
          </cell>
          <cell r="GX29">
            <v>7.8349849999999996</v>
          </cell>
          <cell r="GY29">
            <v>7.8749750000000001</v>
          </cell>
          <cell r="GZ29">
            <v>7.8749700000000002</v>
          </cell>
          <cell r="HA29">
            <v>7.8749799999999999</v>
          </cell>
          <cell r="HB29">
            <v>7.8699750000000002</v>
          </cell>
          <cell r="HC29">
            <v>7.8699750000000002</v>
          </cell>
          <cell r="HD29">
            <v>7.8699700000000004</v>
          </cell>
          <cell r="HE29">
            <v>7.8649749999999994</v>
          </cell>
          <cell r="HF29">
            <v>7.8649750000000003</v>
          </cell>
          <cell r="HG29">
            <v>7.8449749999999998</v>
          </cell>
          <cell r="HH29">
            <v>7.8449799999999996</v>
          </cell>
          <cell r="HI29">
            <v>7.8899650000000001</v>
          </cell>
          <cell r="HJ29">
            <v>7.8649699999999996</v>
          </cell>
          <cell r="HK29">
            <v>7.8599750000000004</v>
          </cell>
          <cell r="HL29">
            <v>7.8599800000000002</v>
          </cell>
          <cell r="HM29">
            <v>7.8599750000000004</v>
          </cell>
          <cell r="HN29">
            <v>7.8599750000000004</v>
          </cell>
          <cell r="HO29">
            <v>7.834975</v>
          </cell>
          <cell r="HP29">
            <v>7.8349799999999998</v>
          </cell>
          <cell r="HQ29">
            <v>7.8349700000000002</v>
          </cell>
          <cell r="HR29">
            <v>7.8499800000000004</v>
          </cell>
          <cell r="HS29">
            <v>7.8499749999999997</v>
          </cell>
          <cell r="HT29">
            <v>7.8499750000000006</v>
          </cell>
          <cell r="HU29">
            <v>7.8499800000000004</v>
          </cell>
          <cell r="HV29">
            <v>7.8599800000000002</v>
          </cell>
          <cell r="HW29">
            <v>7.8599750000000004</v>
          </cell>
          <cell r="HX29">
            <v>7.8599750000000004</v>
          </cell>
          <cell r="HY29">
            <v>7.8549749999999996</v>
          </cell>
          <cell r="HZ29">
            <v>7.8549749999999996</v>
          </cell>
          <cell r="IA29">
            <v>7.8699849999999998</v>
          </cell>
          <cell r="IB29">
            <v>7.8449849999999994</v>
          </cell>
          <cell r="IC29">
            <v>7.8399850000000004</v>
          </cell>
          <cell r="ID29">
            <v>7.8399700000000001</v>
          </cell>
          <cell r="IE29">
            <v>7.8349700000000002</v>
          </cell>
          <cell r="IF29">
            <v>7.834975</v>
          </cell>
          <cell r="IG29">
            <v>7.8999600000000001</v>
          </cell>
          <cell r="IH29">
            <v>7.8299799999999999</v>
          </cell>
          <cell r="II29">
            <v>7.8299749999999992</v>
          </cell>
          <cell r="IJ29">
            <v>7.8299799999999999</v>
          </cell>
          <cell r="IK29">
            <v>7.8299799999999999</v>
          </cell>
          <cell r="IL29">
            <v>7.82498</v>
          </cell>
          <cell r="IM29">
            <v>7.8249750000000002</v>
          </cell>
          <cell r="IN29">
            <v>7.8249750000000002</v>
          </cell>
          <cell r="IO29">
            <v>7.8399850000000004</v>
          </cell>
          <cell r="IP29">
            <v>7.8399749999999999</v>
          </cell>
          <cell r="IQ29">
            <v>7.834975</v>
          </cell>
          <cell r="IR29">
            <v>7.834975</v>
          </cell>
          <cell r="IS29">
            <v>7.834975</v>
          </cell>
          <cell r="IT29">
            <v>7.8049850000000003</v>
          </cell>
          <cell r="IU29">
            <v>7.7999850000000004</v>
          </cell>
          <cell r="IV29">
            <v>7.7999900000000002</v>
          </cell>
          <cell r="IW29">
            <v>7.794975</v>
          </cell>
          <cell r="IX29">
            <v>7.7949699999999993</v>
          </cell>
          <cell r="IY29">
            <v>7.7999799999999997</v>
          </cell>
          <cell r="IZ29">
            <v>7.8049750000000007</v>
          </cell>
          <cell r="JA29">
            <v>7.7999899999999993</v>
          </cell>
          <cell r="JB29">
            <v>7.7999799999999997</v>
          </cell>
          <cell r="JC29">
            <v>7.7999899999999993</v>
          </cell>
          <cell r="JD29">
            <v>7.8549749999999996</v>
          </cell>
          <cell r="JE29">
            <v>7.8449799999999996</v>
          </cell>
          <cell r="JF29">
            <v>7.8449799999999996</v>
          </cell>
          <cell r="JG29">
            <v>7.8399749999999999</v>
          </cell>
          <cell r="JH29">
            <v>7.8399749999999999</v>
          </cell>
          <cell r="JI29">
            <v>7.8299849999999998</v>
          </cell>
          <cell r="JJ29">
            <v>7.8299750000000001</v>
          </cell>
          <cell r="JK29">
            <v>7.8249899999999997</v>
          </cell>
          <cell r="JL29">
            <v>7.86998</v>
          </cell>
          <cell r="JM29">
            <v>7.86998</v>
          </cell>
          <cell r="JN29">
            <v>7.8849749999999998</v>
          </cell>
          <cell r="JO29">
            <v>7.8949749999999996</v>
          </cell>
          <cell r="JP29">
            <v>7.8899799999999995</v>
          </cell>
          <cell r="JQ29">
            <v>7.86998</v>
          </cell>
          <cell r="JR29">
            <v>7.86998</v>
          </cell>
          <cell r="JS29">
            <v>7.8849799999999997</v>
          </cell>
          <cell r="JT29">
            <v>7.8499800000000004</v>
          </cell>
          <cell r="JU29">
            <v>7.8449749999999998</v>
          </cell>
          <cell r="JV29">
            <v>7.8399799999999997</v>
          </cell>
          <cell r="JW29">
            <v>7.8399800000000006</v>
          </cell>
          <cell r="JX29">
            <v>7.9899749999999994</v>
          </cell>
          <cell r="JY29">
            <v>7.9499750000000002</v>
          </cell>
          <cell r="JZ29">
            <v>7.94998</v>
          </cell>
          <cell r="KA29">
            <v>7.9449699999999996</v>
          </cell>
          <cell r="KB29">
            <v>7.9449800000000002</v>
          </cell>
          <cell r="KC29">
            <v>7.9399750000000004</v>
          </cell>
          <cell r="KD29">
            <v>7.9399750000000004</v>
          </cell>
          <cell r="KE29">
            <v>7.9349850000000002</v>
          </cell>
          <cell r="KF29">
            <v>7.9349850000000002</v>
          </cell>
          <cell r="KG29">
            <v>7.9349749999999997</v>
          </cell>
          <cell r="KH29">
            <v>7.9199850000000005</v>
          </cell>
          <cell r="KI29">
            <v>7.8999749999999995</v>
          </cell>
          <cell r="KJ29">
            <v>7.8949750000000005</v>
          </cell>
          <cell r="KK29">
            <v>7.9899800000000001</v>
          </cell>
          <cell r="KL29">
            <v>7.9899800000000001</v>
          </cell>
          <cell r="KM29">
            <v>7.9799800000000003</v>
          </cell>
          <cell r="KN29">
            <v>7.9799800000000003</v>
          </cell>
          <cell r="KO29">
            <v>7.9799850000000001</v>
          </cell>
          <cell r="KP29">
            <v>7.97499</v>
          </cell>
          <cell r="KQ29">
            <v>8.0149849999999994</v>
          </cell>
          <cell r="KR29">
            <v>8.0049799999999998</v>
          </cell>
          <cell r="KS29">
            <v>7.9999800000000008</v>
          </cell>
          <cell r="KT29">
            <v>7.9999799999999999</v>
          </cell>
          <cell r="KU29">
            <v>7.99498</v>
          </cell>
          <cell r="KV29">
            <v>7.9899749999999994</v>
          </cell>
          <cell r="KW29">
            <v>7.9849699999999997</v>
          </cell>
          <cell r="KX29">
            <v>8.0049849999999996</v>
          </cell>
          <cell r="KY29">
            <v>8.0049700000000001</v>
          </cell>
          <cell r="KZ29">
            <v>7.9949750000000002</v>
          </cell>
          <cell r="LA29">
            <v>7.99498</v>
          </cell>
          <cell r="LB29">
            <v>7.9899800000000001</v>
          </cell>
          <cell r="LC29">
            <v>8.1699750000000009</v>
          </cell>
          <cell r="LD29">
            <v>8.1649700000000003</v>
          </cell>
          <cell r="LE29">
            <v>8.1599700000000013</v>
          </cell>
          <cell r="LF29">
            <v>8.1599700000000013</v>
          </cell>
          <cell r="LG29">
            <v>8.1349699999999991</v>
          </cell>
          <cell r="LH29">
            <v>8.1599749999999993</v>
          </cell>
          <cell r="LI29">
            <v>8.1499649999999999</v>
          </cell>
          <cell r="LJ29">
            <v>8.1499699999999997</v>
          </cell>
          <cell r="LK29">
            <v>8.1499699999999997</v>
          </cell>
          <cell r="LL29">
            <v>8.1449749999999987</v>
          </cell>
          <cell r="LM29">
            <v>8.0299650000000007</v>
          </cell>
          <cell r="LN29">
            <v>8.0299750000000003</v>
          </cell>
          <cell r="LO29">
            <v>8.0199750000000005</v>
          </cell>
          <cell r="LP29">
            <v>8.0199700000000007</v>
          </cell>
          <cell r="LQ29">
            <v>7.9449700000000005</v>
          </cell>
          <cell r="LR29">
            <v>7.9349750000000006</v>
          </cell>
          <cell r="LS29">
            <v>7.8649699999999996</v>
          </cell>
          <cell r="LT29">
            <v>7.8549749999999996</v>
          </cell>
          <cell r="LU29">
            <v>7.8549799999999994</v>
          </cell>
          <cell r="LV29">
            <v>7.8549850000000001</v>
          </cell>
          <cell r="LW29">
            <v>7.9799749999999996</v>
          </cell>
          <cell r="LX29">
            <v>7.9799750000000005</v>
          </cell>
          <cell r="LY29">
            <v>7.9749750000000006</v>
          </cell>
          <cell r="LZ29">
            <v>7.9699749999999998</v>
          </cell>
          <cell r="MA29">
            <v>7.9699799999999996</v>
          </cell>
          <cell r="MB29">
            <v>7.959975</v>
          </cell>
          <cell r="MC29">
            <v>7.9149799999999999</v>
          </cell>
          <cell r="MD29">
            <v>7.9099699999999995</v>
          </cell>
          <cell r="ME29">
            <v>7.9049800000000001</v>
          </cell>
          <cell r="MF29">
            <v>7.9049700000000005</v>
          </cell>
          <cell r="MG29">
            <v>7.9649800000000006</v>
          </cell>
          <cell r="MH29">
            <v>7.9499650000000006</v>
          </cell>
          <cell r="MI29">
            <v>7.9449800000000002</v>
          </cell>
          <cell r="MJ29">
            <v>7.9449749999999995</v>
          </cell>
          <cell r="MK29">
            <v>7.9399699999999998</v>
          </cell>
          <cell r="ML29">
            <v>7.9399699999999998</v>
          </cell>
          <cell r="MM29">
            <v>7.9349799999999995</v>
          </cell>
          <cell r="MN29">
            <v>7.9799800000000003</v>
          </cell>
          <cell r="MO29">
            <v>7.9299800000000005</v>
          </cell>
          <cell r="MP29">
            <v>7.9299800000000005</v>
          </cell>
          <cell r="MQ29">
            <v>7.8999800000000002</v>
          </cell>
          <cell r="MR29">
            <v>7.8999799999999993</v>
          </cell>
          <cell r="MS29">
            <v>7.8949800000000003</v>
          </cell>
          <cell r="MT29">
            <v>7.8949750000000005</v>
          </cell>
          <cell r="MU29">
            <v>7.8899699999999999</v>
          </cell>
          <cell r="MV29">
            <v>7.9099849999999998</v>
          </cell>
          <cell r="MW29">
            <v>7.879975</v>
          </cell>
          <cell r="MX29">
            <v>7.879975</v>
          </cell>
          <cell r="MY29">
            <v>7.879975</v>
          </cell>
          <cell r="MZ29">
            <v>7.9149799999999999</v>
          </cell>
          <cell r="NA29">
            <v>7.8949749999999996</v>
          </cell>
          <cell r="NB29">
            <v>7.8449749999999998</v>
          </cell>
          <cell r="NC29">
            <v>7.8449799999999996</v>
          </cell>
          <cell r="ND29">
            <v>7.8399749999999999</v>
          </cell>
          <cell r="NE29">
            <v>7.8399749999999999</v>
          </cell>
          <cell r="NF29">
            <v>7.8399749999999999</v>
          </cell>
          <cell r="NG29">
            <v>7.834975</v>
          </cell>
          <cell r="NH29">
            <v>7.8349799999999998</v>
          </cell>
          <cell r="NI29">
            <v>7.8299850000000006</v>
          </cell>
          <cell r="NJ29">
            <v>7.8699750000000002</v>
          </cell>
          <cell r="NK29">
            <v>7.8399749999999999</v>
          </cell>
          <cell r="NL29">
            <v>7.8349799999999998</v>
          </cell>
          <cell r="NM29">
            <v>7.834975</v>
          </cell>
          <cell r="NN29">
            <v>7.8299749999999992</v>
          </cell>
          <cell r="NO29">
            <v>7.8049800000000005</v>
          </cell>
          <cell r="NP29">
            <v>7.7649749999999997</v>
          </cell>
          <cell r="NQ29">
            <v>7.754975</v>
          </cell>
          <cell r="NR29">
            <v>7.7549900000000003</v>
          </cell>
          <cell r="NS29">
            <v>7.7699750000000005</v>
          </cell>
          <cell r="NT29">
            <v>7.7399749999999994</v>
          </cell>
          <cell r="NU29">
            <v>7.7499699999999994</v>
          </cell>
          <cell r="NV29">
            <v>7.7499699999999994</v>
          </cell>
          <cell r="NW29">
            <v>7.74498</v>
          </cell>
          <cell r="NX29">
            <v>7.74498</v>
          </cell>
          <cell r="NY29">
            <v>7.7649749999999997</v>
          </cell>
          <cell r="NZ29">
            <v>7.7649799999999995</v>
          </cell>
          <cell r="OA29">
            <v>7.7849699999999995</v>
          </cell>
          <cell r="OB29">
            <v>7.7699850000000001</v>
          </cell>
          <cell r="OC29">
            <v>7.7749699999999997</v>
          </cell>
          <cell r="OD29">
            <v>7.7749749999999995</v>
          </cell>
          <cell r="OE29">
            <v>7.774985</v>
          </cell>
          <cell r="OF29">
            <v>7.8049850000000003</v>
          </cell>
          <cell r="OG29">
            <v>7.7799750000000003</v>
          </cell>
          <cell r="OH29">
            <v>7.7799750000000003</v>
          </cell>
          <cell r="OI29">
            <v>7.7799750000000003</v>
          </cell>
          <cell r="OJ29">
            <v>7.7799700000000005</v>
          </cell>
          <cell r="OK29">
            <v>7.7649749999999997</v>
          </cell>
          <cell r="OL29">
            <v>7.7649749999999997</v>
          </cell>
          <cell r="OM29">
            <v>7.7649749999999997</v>
          </cell>
          <cell r="ON29">
            <v>7.7599800000000005</v>
          </cell>
          <cell r="OO29">
            <v>7.74498</v>
          </cell>
          <cell r="OP29">
            <v>7.7349750000000004</v>
          </cell>
          <cell r="OQ29">
            <v>7.7349750000000004</v>
          </cell>
          <cell r="OR29">
            <v>7.7299799999999994</v>
          </cell>
          <cell r="OS29">
            <v>7.7299849999999992</v>
          </cell>
          <cell r="OT29">
            <v>7.7299849999999992</v>
          </cell>
          <cell r="OU29">
            <v>7.7249750000000006</v>
          </cell>
          <cell r="OV29">
            <v>7.7499699999999994</v>
          </cell>
          <cell r="OW29">
            <v>7.7499750000000001</v>
          </cell>
          <cell r="OX29">
            <v>7.7349700000000006</v>
          </cell>
          <cell r="OY29">
            <v>7.734985</v>
          </cell>
          <cell r="OZ29">
            <v>7.6799750000000007</v>
          </cell>
          <cell r="PA29">
            <v>7.6799800000000005</v>
          </cell>
          <cell r="PB29">
            <v>7.6749749999999999</v>
          </cell>
          <cell r="PC29">
            <v>7.6749749999999999</v>
          </cell>
          <cell r="PD29">
            <v>7.5949749999999998</v>
          </cell>
          <cell r="PE29">
            <v>7.5949749999999998</v>
          </cell>
          <cell r="PF29">
            <v>7.5949749999999998</v>
          </cell>
          <cell r="PG29">
            <v>7.5899700000000001</v>
          </cell>
          <cell r="PH29">
            <v>7.5899749999999999</v>
          </cell>
          <cell r="PI29">
            <v>7.6249750000000001</v>
          </cell>
          <cell r="PJ29">
            <v>7.6199700000000004</v>
          </cell>
          <cell r="PK29">
            <v>7.6199750000000002</v>
          </cell>
          <cell r="PL29">
            <v>7.6199750000000002</v>
          </cell>
          <cell r="PM29">
            <v>7.6199700000000004</v>
          </cell>
          <cell r="PN29">
            <v>7.6149699999999996</v>
          </cell>
          <cell r="PO29">
            <v>7.6149800000000001</v>
          </cell>
          <cell r="PP29">
            <v>7.6149649999999998</v>
          </cell>
          <cell r="PQ29">
            <v>7.6149699999999996</v>
          </cell>
          <cell r="PR29">
            <v>7.6099750000000004</v>
          </cell>
          <cell r="PS29">
            <v>7.6099750000000004</v>
          </cell>
          <cell r="PT29">
            <v>7.5949799999999996</v>
          </cell>
          <cell r="PU29">
            <v>7.5949650000000002</v>
          </cell>
          <cell r="PV29">
            <v>7.5949650000000002</v>
          </cell>
          <cell r="PW29">
            <v>7.59497</v>
          </cell>
          <cell r="PX29">
            <v>7.5699800000000002</v>
          </cell>
          <cell r="PY29">
            <v>7.5449800000000007</v>
          </cell>
          <cell r="PZ29">
            <v>7.5399750000000001</v>
          </cell>
          <cell r="QA29">
            <v>7.5399849999999997</v>
          </cell>
          <cell r="QB29">
            <v>7.5099749999999998</v>
          </cell>
          <cell r="QC29">
            <v>7.5099800000000005</v>
          </cell>
          <cell r="QD29">
            <v>7.4599849999999996</v>
          </cell>
          <cell r="QE29">
            <v>7.4549849999999998</v>
          </cell>
          <cell r="QF29">
            <v>7.4549750000000001</v>
          </cell>
          <cell r="QG29">
            <v>7.4549849999999998</v>
          </cell>
          <cell r="QH29">
            <v>7.4649699999999992</v>
          </cell>
          <cell r="QI29">
            <v>7.4249799999999997</v>
          </cell>
          <cell r="QJ29">
            <v>7.4249749999999999</v>
          </cell>
          <cell r="QK29">
            <v>7.4249799999999997</v>
          </cell>
          <cell r="QL29">
            <v>7.4599799999999998</v>
          </cell>
          <cell r="QM29">
            <v>7.4599799999999998</v>
          </cell>
          <cell r="QN29">
            <v>7.459975</v>
          </cell>
          <cell r="QO29">
            <v>7.459975</v>
          </cell>
          <cell r="QP29">
            <v>7.4599799999999998</v>
          </cell>
          <cell r="QQ29">
            <v>7.4599799999999998</v>
          </cell>
          <cell r="QR29">
            <v>7.4549850000000006</v>
          </cell>
          <cell r="QS29">
            <v>7.4549850000000006</v>
          </cell>
          <cell r="QT29">
            <v>7.4449800000000002</v>
          </cell>
          <cell r="QU29">
            <v>7.3649800000000001</v>
          </cell>
          <cell r="QV29">
            <v>7.3649750000000003</v>
          </cell>
          <cell r="QW29">
            <v>7.3699750000000002</v>
          </cell>
          <cell r="QX29">
            <v>7.3649699999999996</v>
          </cell>
          <cell r="QY29">
            <v>7.3099799999999995</v>
          </cell>
          <cell r="QZ29">
            <v>7.3099699999999999</v>
          </cell>
          <cell r="RA29">
            <v>7.3099749999999997</v>
          </cell>
          <cell r="RB29">
            <v>7.3049799999999996</v>
          </cell>
          <cell r="RC29">
            <v>7.3099749999999997</v>
          </cell>
          <cell r="RD29">
            <v>7.2999799999999997</v>
          </cell>
          <cell r="RE29">
            <v>7.2999749999999999</v>
          </cell>
          <cell r="RF29">
            <v>7.2999749999999999</v>
          </cell>
          <cell r="RG29">
            <v>7.2749699999999997</v>
          </cell>
          <cell r="RH29">
            <v>7.2799750000000003</v>
          </cell>
          <cell r="RI29">
            <v>7.2549849999999996</v>
          </cell>
          <cell r="RJ29">
            <v>7.2549799999999998</v>
          </cell>
          <cell r="RK29">
            <v>7.2499799999999999</v>
          </cell>
          <cell r="RL29">
            <v>7.2249750000000006</v>
          </cell>
          <cell r="RM29">
            <v>7.2249699999999999</v>
          </cell>
          <cell r="RN29">
            <v>7.2099799999999998</v>
          </cell>
          <cell r="RO29">
            <v>7.2099799999999998</v>
          </cell>
          <cell r="RP29">
            <v>7.2099849999999996</v>
          </cell>
          <cell r="RQ29">
            <v>7.209975</v>
          </cell>
          <cell r="RR29">
            <v>7.2049699999999994</v>
          </cell>
          <cell r="RS29">
            <v>7.2049900000000004</v>
          </cell>
          <cell r="RT29">
            <v>7.1566599999999996</v>
          </cell>
          <cell r="RU29">
            <v>7.1566566666666667</v>
          </cell>
          <cell r="RV29">
            <v>7.1566566666666667</v>
          </cell>
          <cell r="RW29">
            <v>7.1599833333333329</v>
          </cell>
          <cell r="RX29">
            <v>7.1599933333333334</v>
          </cell>
          <cell r="RY29">
            <v>7.1599933333333325</v>
          </cell>
          <cell r="RZ29">
            <v>7.1599866666666658</v>
          </cell>
          <cell r="SA29">
            <v>7.1599900000000005</v>
          </cell>
          <cell r="SB29">
            <v>7.1633266666666664</v>
          </cell>
          <cell r="SC29">
            <v>7.1399800000000004</v>
          </cell>
          <cell r="SD29">
            <v>7.1399833333333333</v>
          </cell>
          <cell r="SE29">
            <v>7.14</v>
          </cell>
          <cell r="SF29">
            <v>7.1199933333333334</v>
          </cell>
          <cell r="SG29">
            <v>7.1333166666666665</v>
          </cell>
          <cell r="SH29">
            <v>7.1266466666666659</v>
          </cell>
          <cell r="SI29">
            <v>7.126643333333333</v>
          </cell>
          <cell r="SJ29">
            <v>7.1233266666666664</v>
          </cell>
          <cell r="SK29">
            <v>7.1133233333333337</v>
          </cell>
          <cell r="SL29">
            <v>7.1233233333333343</v>
          </cell>
          <cell r="SM29">
            <v>7.1199900000000005</v>
          </cell>
          <cell r="SN29">
            <v>7.113316666666667</v>
          </cell>
          <cell r="SO29">
            <v>7.1133133333333332</v>
          </cell>
          <cell r="SP29">
            <v>7.1333233333333332</v>
          </cell>
          <cell r="SQ29">
            <v>7.1799800000000005</v>
          </cell>
          <cell r="SR29">
            <v>7.1849799999999995</v>
          </cell>
          <cell r="SS29">
            <v>7.1849749999999997</v>
          </cell>
          <cell r="ST29">
            <v>7.18499</v>
          </cell>
          <cell r="SU29">
            <v>7.1849799999999995</v>
          </cell>
          <cell r="SV29">
            <v>7.1849850000000002</v>
          </cell>
          <cell r="SW29">
            <v>7.1799800000000005</v>
          </cell>
          <cell r="SX29">
            <v>7.1799800000000005</v>
          </cell>
          <cell r="SY29">
            <v>7.1799850000000003</v>
          </cell>
          <cell r="SZ29">
            <v>7.1799800000000005</v>
          </cell>
          <cell r="TA29">
            <v>7.24498</v>
          </cell>
          <cell r="TB29">
            <v>7.2249800000000004</v>
          </cell>
          <cell r="TC29">
            <v>7.2249800000000004</v>
          </cell>
          <cell r="TD29">
            <v>7.2249850000000002</v>
          </cell>
          <cell r="TE29">
            <v>7.2199799999999996</v>
          </cell>
          <cell r="TF29">
            <v>7.2249800000000004</v>
          </cell>
          <cell r="TG29">
            <v>7.2299799999999994</v>
          </cell>
          <cell r="TH29">
            <v>7.2299849999999992</v>
          </cell>
          <cell r="TI29">
            <v>7.2299749999999996</v>
          </cell>
          <cell r="TJ29">
            <v>7.2249750000000006</v>
          </cell>
          <cell r="TK29">
            <v>7.3899799999999995</v>
          </cell>
          <cell r="TL29">
            <v>7.3649800000000001</v>
          </cell>
          <cell r="TM29">
            <v>7.3599750000000004</v>
          </cell>
          <cell r="TN29">
            <v>7.359985</v>
          </cell>
          <cell r="TO29">
            <v>7.3449799999999996</v>
          </cell>
          <cell r="TP29">
            <v>7.334975</v>
          </cell>
          <cell r="TQ29">
            <v>7.3399749999999999</v>
          </cell>
          <cell r="TR29">
            <v>7.3399850000000004</v>
          </cell>
          <cell r="TS29">
            <v>7.3299799999999999</v>
          </cell>
          <cell r="TT29">
            <v>7.3549749999999996</v>
          </cell>
          <cell r="TU29">
            <v>7.3649900000000006</v>
          </cell>
          <cell r="TV29">
            <v>7.3649750000000003</v>
          </cell>
          <cell r="TW29">
            <v>7.3649699999999996</v>
          </cell>
          <cell r="TX29">
            <v>7.3899749999999997</v>
          </cell>
          <cell r="TY29">
            <v>7.4799749999999996</v>
          </cell>
          <cell r="TZ29">
            <v>7.4699850000000003</v>
          </cell>
          <cell r="UA29">
            <v>7.46997</v>
          </cell>
          <cell r="UB29">
            <v>7.46997</v>
          </cell>
          <cell r="UC29">
            <v>7.6049799999999994</v>
          </cell>
          <cell r="UD29">
            <v>7.5999699999999999</v>
          </cell>
          <cell r="UE29">
            <v>7.5999749999999997</v>
          </cell>
          <cell r="UF29">
            <v>7.5999749999999997</v>
          </cell>
          <cell r="UG29">
            <v>7.5999800000000004</v>
          </cell>
          <cell r="UH29">
            <v>7.5999800000000004</v>
          </cell>
          <cell r="UI29">
            <v>7.5999750000000006</v>
          </cell>
          <cell r="UJ29">
            <v>7.5999749999999997</v>
          </cell>
          <cell r="UK29">
            <v>7.5999749999999997</v>
          </cell>
          <cell r="UL29">
            <v>7.5999800000000004</v>
          </cell>
          <cell r="UM29">
            <v>7.5999800000000004</v>
          </cell>
          <cell r="UN29">
            <v>7.6174749999999998</v>
          </cell>
          <cell r="UO29">
            <v>7.63748</v>
          </cell>
          <cell r="UP29">
            <v>7.6599699999999995</v>
          </cell>
          <cell r="UQ29">
            <v>7.65998</v>
          </cell>
          <cell r="UR29">
            <v>7.6599850000000007</v>
          </cell>
          <cell r="US29">
            <v>7.6649799999999999</v>
          </cell>
          <cell r="UT29">
            <v>7.6699799999999998</v>
          </cell>
          <cell r="UU29">
            <v>7.6999750000000002</v>
          </cell>
          <cell r="UV29">
            <v>7.69998</v>
          </cell>
          <cell r="UW29">
            <v>7.6999750000000002</v>
          </cell>
          <cell r="UX29">
            <v>7.7049800000000008</v>
          </cell>
          <cell r="UY29">
            <v>7.6899800000000003</v>
          </cell>
          <cell r="UZ29">
            <v>7.67997</v>
          </cell>
          <cell r="VA29">
            <v>7.6799800000000005</v>
          </cell>
          <cell r="VB29">
            <v>7.6799750000000007</v>
          </cell>
          <cell r="VC29">
            <v>7.6799749999999998</v>
          </cell>
          <cell r="VD29">
            <v>7.64</v>
          </cell>
          <cell r="VE29">
            <v>7.7074800000000003</v>
          </cell>
          <cell r="VF29">
            <v>7.7049750000000001</v>
          </cell>
          <cell r="VG29">
            <v>7.7049750000000001</v>
          </cell>
          <cell r="VH29">
            <v>7.7049750000000001</v>
          </cell>
          <cell r="VI29">
            <v>7.7049850000000006</v>
          </cell>
          <cell r="VJ29">
            <v>7.6999750000000002</v>
          </cell>
          <cell r="VK29">
            <v>7.69998</v>
          </cell>
          <cell r="VL29">
            <v>7.6999700000000004</v>
          </cell>
          <cell r="VM29">
            <v>7.6899850000000001</v>
          </cell>
          <cell r="VN29">
            <v>7.6899800000000003</v>
          </cell>
          <cell r="VO29">
            <v>7.61998</v>
          </cell>
          <cell r="VP29">
            <v>7.6199849999999998</v>
          </cell>
          <cell r="VQ29">
            <v>7.6199849999999998</v>
          </cell>
          <cell r="VR29">
            <v>7.5749750000000002</v>
          </cell>
          <cell r="VS29">
            <v>7.5899749999999999</v>
          </cell>
          <cell r="VT29">
            <v>7.584975</v>
          </cell>
          <cell r="VU29">
            <v>7.5849799999999998</v>
          </cell>
          <cell r="VV29">
            <v>7.5849799999999998</v>
          </cell>
          <cell r="VW29">
            <v>7.5799799999999999</v>
          </cell>
          <cell r="VX29">
            <v>7.5799750000000001</v>
          </cell>
          <cell r="VY29">
            <v>7.5799799999999999</v>
          </cell>
          <cell r="VZ29">
            <v>7.5699749999999995</v>
          </cell>
          <cell r="WA29">
            <v>7.5699799999999993</v>
          </cell>
          <cell r="WB29">
            <v>7.57498</v>
          </cell>
          <cell r="WC29">
            <v>7.5849799999999998</v>
          </cell>
          <cell r="WD29">
            <v>7.5549850000000003</v>
          </cell>
          <cell r="WE29">
            <v>7.5549749999999998</v>
          </cell>
          <cell r="WF29">
            <v>7.5549799999999996</v>
          </cell>
          <cell r="WG29">
            <v>7.5599749999999997</v>
          </cell>
          <cell r="WH29">
            <v>7.49498</v>
          </cell>
          <cell r="WI29">
            <v>7.49498</v>
          </cell>
          <cell r="WJ29">
            <v>7.3999799999999993</v>
          </cell>
          <cell r="WK29">
            <v>7.399985</v>
          </cell>
          <cell r="WL29">
            <v>7.3999749999999995</v>
          </cell>
          <cell r="WM29">
            <v>7.379975</v>
          </cell>
          <cell r="WN29">
            <v>7.4249799999999997</v>
          </cell>
          <cell r="WO29">
            <v>7.4299800000000005</v>
          </cell>
          <cell r="WP29">
            <v>7.4299850000000003</v>
          </cell>
          <cell r="WQ29">
            <v>7.4299850000000003</v>
          </cell>
          <cell r="WR29">
            <v>7.4299850000000003</v>
          </cell>
          <cell r="WS29">
            <v>7.42997</v>
          </cell>
          <cell r="WT29">
            <v>7.4299799999999996</v>
          </cell>
          <cell r="WU29">
            <v>7.4349849999999993</v>
          </cell>
          <cell r="WV29">
            <v>7.4349799999999995</v>
          </cell>
          <cell r="WW29">
            <v>7.4199800000000007</v>
          </cell>
          <cell r="WX29">
            <v>7.4199799999999998</v>
          </cell>
          <cell r="WY29">
            <v>7.4199800000000007</v>
          </cell>
          <cell r="WZ29">
            <v>7.4199900000000003</v>
          </cell>
          <cell r="XA29">
            <v>7.4249749999999999</v>
          </cell>
          <cell r="XB29">
            <v>7.0099800000000005</v>
          </cell>
          <cell r="XC29">
            <v>7.004975</v>
          </cell>
          <cell r="XD29">
            <v>6.2249850000000002</v>
          </cell>
          <cell r="XE29">
            <v>6.2249850000000002</v>
          </cell>
          <cell r="XF29">
            <v>6.2349800000000002</v>
          </cell>
          <cell r="XG29">
            <v>6.2399900000000006</v>
          </cell>
          <cell r="XH29">
            <v>5.2999799999999997</v>
          </cell>
          <cell r="XI29">
            <v>5.4549750000000001</v>
          </cell>
          <cell r="XJ29">
            <v>5.4549850000000006</v>
          </cell>
          <cell r="XK29">
            <v>5.1099949999999996</v>
          </cell>
          <cell r="XL29">
            <v>5.40998</v>
          </cell>
          <cell r="XM29">
            <v>5.069985</v>
          </cell>
          <cell r="XN29">
            <v>5.2049750000000001</v>
          </cell>
          <cell r="XO29">
            <v>5.2049799999999999</v>
          </cell>
          <cell r="XP29">
            <v>5.1599950000000003</v>
          </cell>
          <cell r="XQ29">
            <v>5.5599100000000004</v>
          </cell>
          <cell r="XR29">
            <v>5.3799949999999992</v>
          </cell>
          <cell r="XS29">
            <v>5.5599100000000004</v>
          </cell>
          <cell r="XT29">
            <v>5.3749900000000004</v>
          </cell>
          <cell r="XU29">
            <v>5.5599100000000004</v>
          </cell>
          <cell r="XV29">
            <v>5.6099399999999999</v>
          </cell>
          <cell r="XW29">
            <v>5.5749750000000002</v>
          </cell>
          <cell r="XX29">
            <v>5.5399700000000003</v>
          </cell>
          <cell r="XY29">
            <v>5.3399649999999994</v>
          </cell>
          <cell r="XZ29">
            <v>5.3399649999999994</v>
          </cell>
          <cell r="YA29">
            <v>4.8449899999999992</v>
          </cell>
          <cell r="YB29">
            <v>5.03498</v>
          </cell>
          <cell r="YC29">
            <v>5.3199300000000003</v>
          </cell>
          <cell r="YD29">
            <v>4.6850649999999998</v>
          </cell>
          <cell r="YE29">
            <v>4.9899800000000001</v>
          </cell>
          <cell r="YF29">
            <v>5.1349499999999999</v>
          </cell>
          <cell r="YG29">
            <v>5.12995</v>
          </cell>
          <cell r="YH29">
            <v>4.7550299999999996</v>
          </cell>
          <cell r="YI29">
            <v>4.3599549999999994</v>
          </cell>
          <cell r="YJ29">
            <v>4.7149749999999999</v>
          </cell>
          <cell r="YK29">
            <v>4.7149749999999999</v>
          </cell>
          <cell r="YL29">
            <v>4.7099849999999996</v>
          </cell>
          <cell r="YM29">
            <v>4.65998</v>
          </cell>
          <cell r="YN29">
            <v>4.65998</v>
          </cell>
          <cell r="YO29">
            <v>4.53498</v>
          </cell>
          <cell r="YP29">
            <v>4.53498</v>
          </cell>
          <cell r="YQ29">
            <v>4.5349749999999993</v>
          </cell>
          <cell r="YR29">
            <v>4.4749800000000004</v>
          </cell>
          <cell r="YS29">
            <v>4.4849800000000002</v>
          </cell>
          <cell r="YT29">
            <v>4.4799699999999998</v>
          </cell>
          <cell r="YU29">
            <v>4.4799699999999998</v>
          </cell>
          <cell r="YV29">
            <v>4.4799850000000001</v>
          </cell>
          <cell r="YW29">
            <v>4.4799799999999994</v>
          </cell>
          <cell r="YX29">
            <v>4.4799850000000001</v>
          </cell>
          <cell r="YY29">
            <v>4.4799850000000001</v>
          </cell>
          <cell r="YZ29">
            <v>4.47499</v>
          </cell>
          <cell r="ZA29">
            <v>4.4749800000000004</v>
          </cell>
          <cell r="ZB29">
            <v>4.4749800000000004</v>
          </cell>
          <cell r="ZC29">
            <v>4.484985</v>
          </cell>
          <cell r="ZD29">
            <v>4.4899849999999999</v>
          </cell>
          <cell r="ZE29">
            <v>4.4899849999999999</v>
          </cell>
          <cell r="ZF29">
            <v>4.4899900000000006</v>
          </cell>
          <cell r="ZG29">
            <v>4.4899800000000001</v>
          </cell>
          <cell r="ZH29">
            <v>4.4249749999999999</v>
          </cell>
          <cell r="ZI29">
            <v>4.3949750000000005</v>
          </cell>
          <cell r="ZJ29">
            <v>4.3949800000000003</v>
          </cell>
          <cell r="ZK29">
            <v>4.3949800000000003</v>
          </cell>
          <cell r="ZL29">
            <v>4.3935300000000002</v>
          </cell>
          <cell r="ZM29">
            <v>4.3485849999999999</v>
          </cell>
          <cell r="ZN29">
            <v>4.3832749999999994</v>
          </cell>
          <cell r="ZO29">
            <v>4.3790899999999997</v>
          </cell>
          <cell r="ZP29">
            <v>4.3780349999999997</v>
          </cell>
          <cell r="ZQ29">
            <v>4.3960799999999995</v>
          </cell>
          <cell r="ZR29">
            <v>4.3952900000000001</v>
          </cell>
          <cell r="ZS29">
            <v>4.4084749999999993</v>
          </cell>
          <cell r="ZT29">
            <v>4.4084749999999993</v>
          </cell>
          <cell r="ZU29">
            <v>4.4068849999999999</v>
          </cell>
          <cell r="ZV29">
            <v>4.4068849999999999</v>
          </cell>
          <cell r="ZW29">
            <v>4.4492799999999999</v>
          </cell>
          <cell r="ZX29">
            <v>4.4630749999999999</v>
          </cell>
          <cell r="ZY29">
            <v>4.46183</v>
          </cell>
          <cell r="ZZ29">
            <v>4.4605449999999998</v>
          </cell>
          <cell r="AAA29">
            <v>4.4592799999999997</v>
          </cell>
          <cell r="AAB29">
            <v>4.4580249999999992</v>
          </cell>
          <cell r="AAC29">
            <v>4.4429350000000003</v>
          </cell>
          <cell r="AAD29">
            <v>4.4416849999999997</v>
          </cell>
          <cell r="AAE29">
            <v>4.4251800000000001</v>
          </cell>
          <cell r="AAF29">
            <v>4.3922299999999996</v>
          </cell>
          <cell r="AAG29">
            <v>4.3922249999999998</v>
          </cell>
          <cell r="AAH29">
            <v>4.3900900000000007</v>
          </cell>
          <cell r="AAI29">
            <v>4.3895299999999997</v>
          </cell>
          <cell r="AAJ29">
            <v>4.3334099999999998</v>
          </cell>
          <cell r="AAK29">
            <v>4.2769750000000002</v>
          </cell>
          <cell r="AAL29">
            <v>4.2727050000000002</v>
          </cell>
          <cell r="AAM29">
            <v>4.2698649999999994</v>
          </cell>
          <cell r="AAN29">
            <v>4.2684300000000004</v>
          </cell>
          <cell r="AAO29">
            <v>4.3269249999999992</v>
          </cell>
          <cell r="AAP29">
            <v>4.3176249999999996</v>
          </cell>
          <cell r="AAQ29">
            <v>4.31623</v>
          </cell>
          <cell r="AAR29">
            <v>4.3147749999999991</v>
          </cell>
          <cell r="AAS29">
            <v>4.2821750000000005</v>
          </cell>
          <cell r="AAT29">
            <v>4.2821850000000001</v>
          </cell>
          <cell r="AAU29">
            <v>4.183935</v>
          </cell>
          <cell r="AAV29">
            <v>4.1818799999999996</v>
          </cell>
          <cell r="AAW29">
            <v>4.1798250000000001</v>
          </cell>
          <cell r="AAX29">
            <v>4.1798250000000001</v>
          </cell>
          <cell r="AAY29">
            <v>4.1215549999999999</v>
          </cell>
          <cell r="AAZ29">
            <v>4.1200349999999997</v>
          </cell>
          <cell r="ABA29">
            <v>4.1195300000000001</v>
          </cell>
          <cell r="ABB29">
            <v>4.1189800000000005</v>
          </cell>
          <cell r="ABC29">
            <v>4.0718350000000001</v>
          </cell>
          <cell r="ABD29">
            <v>4.0704799999999999</v>
          </cell>
          <cell r="ABE29">
            <v>4.0664449999999999</v>
          </cell>
          <cell r="ABF29">
            <v>4.0651250000000001</v>
          </cell>
          <cell r="ABG29">
            <v>3.9737800000000001</v>
          </cell>
          <cell r="ABH29">
            <v>3.9737850000000003</v>
          </cell>
          <cell r="ABI29">
            <v>3.9954850000000004</v>
          </cell>
          <cell r="ABJ29">
            <v>3.9814500000000002</v>
          </cell>
          <cell r="ABK29">
            <v>3.9801250000000001</v>
          </cell>
          <cell r="ABL29">
            <v>3.9787750000000002</v>
          </cell>
          <cell r="ABM29">
            <v>3.97743</v>
          </cell>
          <cell r="ABN29">
            <v>3.9760800000000001</v>
          </cell>
          <cell r="ABO29">
            <v>3.9960800000000001</v>
          </cell>
          <cell r="ABP29">
            <v>3.990675</v>
          </cell>
          <cell r="ABQ29">
            <v>3.9893749999999999</v>
          </cell>
          <cell r="ABR29">
            <v>3.9603199999999998</v>
          </cell>
          <cell r="ABS29">
            <v>3.9585900000000001</v>
          </cell>
          <cell r="ABT29">
            <v>3.9533849999999999</v>
          </cell>
          <cell r="ABU29">
            <v>3.9116299999999997</v>
          </cell>
          <cell r="ABV29">
            <v>3.9098800000000002</v>
          </cell>
          <cell r="ABW29">
            <v>3.8887749999999999</v>
          </cell>
          <cell r="ABX29">
            <v>3.8914350000000004</v>
          </cell>
          <cell r="ABY29">
            <v>3.872385</v>
          </cell>
          <cell r="ABZ29">
            <v>3.8720249999999998</v>
          </cell>
          <cell r="ACA29">
            <v>3.8716350000000004</v>
          </cell>
          <cell r="ACB29">
            <v>3.871645</v>
          </cell>
          <cell r="ACC29">
            <v>3.8626750000000003</v>
          </cell>
          <cell r="ACD29">
            <v>3.8574799999999998</v>
          </cell>
          <cell r="ACE29">
            <v>3.8573849999999998</v>
          </cell>
          <cell r="ACF29">
            <v>3.8573249999999999</v>
          </cell>
          <cell r="ACG29">
            <v>3.8572249999999997</v>
          </cell>
          <cell r="ACH29">
            <v>3.857685</v>
          </cell>
          <cell r="ACI29">
            <v>3.8324800000000003</v>
          </cell>
          <cell r="ACJ29">
            <v>3.8323900000000002</v>
          </cell>
          <cell r="ACK29">
            <v>3.8323800000000001</v>
          </cell>
          <cell r="ACL29">
            <v>3.83222</v>
          </cell>
          <cell r="ACM29">
            <v>3.8352300000000001</v>
          </cell>
          <cell r="ACN29">
            <v>3.8349799999999998</v>
          </cell>
          <cell r="ACO29">
            <v>3.8348849999999999</v>
          </cell>
          <cell r="ACP29">
            <v>3.8348199999999997</v>
          </cell>
          <cell r="ACQ29">
            <v>3.83473</v>
          </cell>
          <cell r="ACR29">
            <v>3.857685</v>
          </cell>
          <cell r="ACS29">
            <v>3.8574799999999998</v>
          </cell>
          <cell r="ACT29">
            <v>3.8573849999999998</v>
          </cell>
          <cell r="ACU29">
            <v>3.8573249999999999</v>
          </cell>
          <cell r="ACV29">
            <v>3.8080400000000001</v>
          </cell>
          <cell r="ACW29">
            <v>3.8105850000000001</v>
          </cell>
          <cell r="ACX29">
            <v>3.7591299999999999</v>
          </cell>
          <cell r="ACY29">
            <v>3.7583849999999996</v>
          </cell>
          <cell r="ACZ29">
            <v>3.758035</v>
          </cell>
          <cell r="ADA29">
            <v>3.7699800000000003</v>
          </cell>
          <cell r="ADB29">
            <v>3.7838799999999999</v>
          </cell>
          <cell r="ADC29">
            <v>3.783525</v>
          </cell>
          <cell r="ADD29">
            <v>3.7831800000000002</v>
          </cell>
          <cell r="ADE29">
            <v>3.9187349999999999</v>
          </cell>
          <cell r="ADF29">
            <v>3.9055299999999997</v>
          </cell>
          <cell r="ADG29">
            <v>3.9055299999999997</v>
          </cell>
          <cell r="ADH29">
            <v>3.9078850000000003</v>
          </cell>
          <cell r="ADI29">
            <v>3.9707349999999999</v>
          </cell>
          <cell r="ADJ29">
            <v>4.0289699999999993</v>
          </cell>
          <cell r="ADK29">
            <v>4.0242749999999994</v>
          </cell>
          <cell r="ADL29">
            <v>4.0230800000000002</v>
          </cell>
          <cell r="ADM29">
            <v>4.0230750000000004</v>
          </cell>
          <cell r="ADN29">
            <v>4.08948</v>
          </cell>
          <cell r="ADO29">
            <v>4.08948</v>
          </cell>
          <cell r="ADP29">
            <v>4.1395350000000004</v>
          </cell>
          <cell r="ADQ29">
            <v>4.1396800000000002</v>
          </cell>
          <cell r="ADR29">
            <v>4.1397300000000001</v>
          </cell>
          <cell r="ADS29">
            <v>4.1397700000000004</v>
          </cell>
          <cell r="ADT29">
            <v>4.1398399999999995</v>
          </cell>
          <cell r="ADU29">
            <v>4.1398933333333323</v>
          </cell>
          <cell r="ADV29">
            <v>4.1400799999999993</v>
          </cell>
          <cell r="ADW29">
            <v>4.1401300000000001</v>
          </cell>
          <cell r="ADX29">
            <v>4.14018</v>
          </cell>
          <cell r="ADY29">
            <v>4.1404200000000007</v>
          </cell>
          <cell r="ADZ29">
            <v>4.1404350000000001</v>
          </cell>
          <cell r="AEA29">
            <v>4.194585</v>
          </cell>
          <cell r="AEB29">
            <v>4.2848249999999997</v>
          </cell>
          <cell r="AEC29">
            <v>4.2870849999999994</v>
          </cell>
          <cell r="AED29">
            <v>4.2878299999999996</v>
          </cell>
          <cell r="AEE29">
            <v>4.2885799999999996</v>
          </cell>
          <cell r="AEF29">
            <v>4.2885749999999998</v>
          </cell>
          <cell r="AEG29">
            <v>4.30633</v>
          </cell>
          <cell r="AEH29">
            <v>4.3050850000000001</v>
          </cell>
          <cell r="AEI29">
            <v>4.3050850000000001</v>
          </cell>
          <cell r="AEJ29">
            <v>4.3042800000000003</v>
          </cell>
          <cell r="AEK29">
            <v>4.3075299999999999</v>
          </cell>
          <cell r="AEL29">
            <v>4.3096250000000005</v>
          </cell>
          <cell r="AEM29">
            <v>4.3085800000000001</v>
          </cell>
          <cell r="AEN29">
            <v>4.2882199999999999</v>
          </cell>
          <cell r="AEO29">
            <v>4.28789</v>
          </cell>
          <cell r="AEP29">
            <v>4.2886299999999995</v>
          </cell>
          <cell r="AEQ29">
            <v>4.2959750000000003</v>
          </cell>
          <cell r="AER29">
            <v>4.2897699999999999</v>
          </cell>
          <cell r="AES29">
            <v>4.2893749999999997</v>
          </cell>
          <cell r="AET29">
            <v>4.289015</v>
          </cell>
          <cell r="AEU29">
            <v>4.2886299999999995</v>
          </cell>
          <cell r="AEV29">
            <v>4.3159700000000001</v>
          </cell>
          <cell r="AEW29">
            <v>4.314775</v>
          </cell>
          <cell r="AEX29">
            <v>4.3143750000000001</v>
          </cell>
          <cell r="AEY29">
            <v>4.3140149999999995</v>
          </cell>
          <cell r="AEZ29">
            <v>4.3134300000000003</v>
          </cell>
          <cell r="AFA29">
            <v>4.3184849999999999</v>
          </cell>
          <cell r="AFB29">
            <v>4.3184800000000001</v>
          </cell>
          <cell r="AFC29">
            <v>4.3173349999999999</v>
          </cell>
          <cell r="AFD29">
            <v>4.316935</v>
          </cell>
          <cell r="AFE29">
            <v>4.316535</v>
          </cell>
          <cell r="AFF29">
            <v>4.3329249999999995</v>
          </cell>
          <cell r="AFG29">
            <v>4.3329300000000002</v>
          </cell>
          <cell r="AFH29">
            <v>4.3329299999999993</v>
          </cell>
          <cell r="AFI29">
            <v>4.3279350000000001</v>
          </cell>
          <cell r="AFJ29">
            <v>4.3273250000000001</v>
          </cell>
          <cell r="AFK29">
            <v>4.333075</v>
          </cell>
          <cell r="AFL29">
            <v>4.3279300000000003</v>
          </cell>
          <cell r="AFM29">
            <v>4.327585</v>
          </cell>
          <cell r="AFN29">
            <v>4.3273349999999997</v>
          </cell>
          <cell r="AFO29">
            <v>4.3302800000000001</v>
          </cell>
          <cell r="AFP29">
            <v>4.3558300000000001</v>
          </cell>
          <cell r="AFQ29">
            <v>4.3554700000000004</v>
          </cell>
          <cell r="AFR29">
            <v>4.3554849999999998</v>
          </cell>
          <cell r="AFS29">
            <v>4.35548</v>
          </cell>
          <cell r="AFT29">
            <v>4.3553199999999999</v>
          </cell>
          <cell r="AFU29">
            <v>4.3636800000000004</v>
          </cell>
          <cell r="AFV29">
            <v>4.3632299999999997</v>
          </cell>
          <cell r="AFW29">
            <v>4.3630750000000003</v>
          </cell>
          <cell r="AFX29">
            <v>4.3629350000000002</v>
          </cell>
          <cell r="AFY29">
            <v>4.3652300000000004</v>
          </cell>
          <cell r="AFZ29">
            <v>4.3602299999999996</v>
          </cell>
          <cell r="AGA29">
            <v>4.3646799999999999</v>
          </cell>
          <cell r="AGB29">
            <v>4.3646849999999997</v>
          </cell>
          <cell r="AGC29">
            <v>4.3644850000000002</v>
          </cell>
          <cell r="AGD29">
            <v>4.3643900000000002</v>
          </cell>
          <cell r="AGE29">
            <v>4.3643850000000004</v>
          </cell>
          <cell r="AGF29">
            <v>4.3643850000000004</v>
          </cell>
          <cell r="AGG29">
            <v>4.3643750000000008</v>
          </cell>
          <cell r="AGH29">
            <v>4.3651249999999999</v>
          </cell>
          <cell r="AGI29">
            <v>4.3651350000000004</v>
          </cell>
          <cell r="AGJ29">
            <v>4.3651300000000006</v>
          </cell>
          <cell r="AGK29">
            <v>4.3551250000000001</v>
          </cell>
          <cell r="AGL29">
            <v>4.2852350000000001</v>
          </cell>
          <cell r="AGM29">
            <v>4.3186149999999994</v>
          </cell>
          <cell r="AGN29">
            <v>4.3030900000000001</v>
          </cell>
          <cell r="AGO29">
            <v>4.3025349999999998</v>
          </cell>
          <cell r="AGP29">
            <v>4.3039800000000001</v>
          </cell>
          <cell r="AGQ29">
            <v>4.3039050000000003</v>
          </cell>
          <cell r="AGR29">
            <v>4.3014250000000001</v>
          </cell>
          <cell r="AGS29">
            <v>4.3006399999999996</v>
          </cell>
          <cell r="AGT29">
            <v>4.2997750000000003</v>
          </cell>
          <cell r="AGU29">
            <v>4.2818350000000001</v>
          </cell>
          <cell r="AGV29">
            <v>4.3089849999999998</v>
          </cell>
          <cell r="AGW29">
            <v>4.2800200000000004</v>
          </cell>
          <cell r="AGX29">
            <v>4.2800349999999998</v>
          </cell>
          <cell r="AGY29">
            <v>4.27738</v>
          </cell>
          <cell r="AGZ29">
            <v>4.2760800000000003</v>
          </cell>
          <cell r="AHA29">
            <v>4.2747299999999999</v>
          </cell>
          <cell r="AHB29">
            <v>4.2694700000000001</v>
          </cell>
          <cell r="AHC29">
            <v>4.2681300000000002</v>
          </cell>
          <cell r="AHD29">
            <v>4.2668350000000004</v>
          </cell>
          <cell r="AHE29">
            <v>4.2747299999999999</v>
          </cell>
          <cell r="AHF29">
            <v>4.2707899999999999</v>
          </cell>
          <cell r="AHG29">
            <v>4.2694550000000007</v>
          </cell>
          <cell r="AHH29">
            <v>4.2668350000000004</v>
          </cell>
          <cell r="AHI29">
            <v>4.2897350000000003</v>
          </cell>
          <cell r="AHJ29">
            <v>4.2707800000000002</v>
          </cell>
          <cell r="AHK29">
            <v>4.2694700000000001</v>
          </cell>
          <cell r="AHL29">
            <v>4.2681300000000002</v>
          </cell>
          <cell r="AHM29">
            <v>4.3266900000000001</v>
          </cell>
          <cell r="AHN29">
            <v>4.3258799999999997</v>
          </cell>
          <cell r="AHO29">
            <v>4.3693299999999997</v>
          </cell>
          <cell r="AHP29">
            <v>4.3835350000000002</v>
          </cell>
          <cell r="AHQ29">
            <v>4.3932900000000004</v>
          </cell>
          <cell r="AHR29">
            <v>4.3932900000000004</v>
          </cell>
          <cell r="AHS29">
            <v>4.3966799999999999</v>
          </cell>
          <cell r="AHT29">
            <v>4.3959399999999995</v>
          </cell>
          <cell r="AHU29">
            <v>4.3951200000000004</v>
          </cell>
          <cell r="AHV29">
            <v>4.4285750000000004</v>
          </cell>
          <cell r="AHW29">
            <v>4.4891249999999996</v>
          </cell>
          <cell r="AHX29">
            <v>4.4888250000000003</v>
          </cell>
          <cell r="AHY29">
            <v>4.4887300000000003</v>
          </cell>
          <cell r="AHZ29">
            <v>4.4886350000000004</v>
          </cell>
          <cell r="AIA29">
            <v>4.5303749999999994</v>
          </cell>
          <cell r="AIB29">
            <v>4.5386749999999996</v>
          </cell>
          <cell r="AIC29">
            <v>4.5375750000000004</v>
          </cell>
          <cell r="AID29">
            <v>4.5249299999999995</v>
          </cell>
          <cell r="AIE29">
            <v>4.5618299999999996</v>
          </cell>
          <cell r="AIF29">
            <v>4.57463</v>
          </cell>
          <cell r="AIG29">
            <v>4.57348</v>
          </cell>
          <cell r="AIH29">
            <v>4.5734750000000002</v>
          </cell>
          <cell r="AII29">
            <v>4.5726849999999999</v>
          </cell>
          <cell r="AIJ29">
            <v>4.5722699999999996</v>
          </cell>
          <cell r="AIK29">
            <v>4.5796299999999999</v>
          </cell>
          <cell r="AIL29">
            <v>4.5784749999999992</v>
          </cell>
          <cell r="AIM29">
            <v>4.5780750000000001</v>
          </cell>
          <cell r="AIN29">
            <v>4.5780799999999999</v>
          </cell>
          <cell r="AIO29">
            <v>4.5776749999999993</v>
          </cell>
          <cell r="AIP29">
            <v>4.5768750000000002</v>
          </cell>
          <cell r="AIQ29">
            <v>4.5528899999999997</v>
          </cell>
          <cell r="AIR29">
            <v>4.5497899999999998</v>
          </cell>
          <cell r="AIS29">
            <v>4.5489800000000002</v>
          </cell>
          <cell r="AIT29">
            <v>4.6477000000000004</v>
          </cell>
          <cell r="AIU29">
            <v>4.6484899999999998</v>
          </cell>
          <cell r="AIV29">
            <v>4.6508799999999999</v>
          </cell>
          <cell r="AIW29">
            <v>4.6509</v>
          </cell>
          <cell r="AIX29">
            <v>4.6509099999999997</v>
          </cell>
          <cell r="AIY29">
            <v>4.6524999999999999</v>
          </cell>
          <cell r="AIZ29">
            <v>4.7527999999999997</v>
          </cell>
          <cell r="AJA29">
            <v>4.7454900000000002</v>
          </cell>
          <cell r="AJB29">
            <v>4.7430899999999996</v>
          </cell>
          <cell r="AJC29">
            <v>4.7431000000000001</v>
          </cell>
          <cell r="AJD29">
            <v>4.7431000000000001</v>
          </cell>
          <cell r="AJE29">
            <v>4.8440899999999996</v>
          </cell>
          <cell r="AJF29">
            <v>4.8334900000000003</v>
          </cell>
          <cell r="AJG29">
            <v>4.83</v>
          </cell>
          <cell r="AJH29">
            <v>4.82639</v>
          </cell>
          <cell r="AJI29">
            <v>4.8324999999999996</v>
          </cell>
          <cell r="AJJ29">
            <v>4.8791000000000002</v>
          </cell>
          <cell r="AJK29">
            <v>4.8790899999999997</v>
          </cell>
          <cell r="AJL29">
            <v>4.8635000000000002</v>
          </cell>
          <cell r="AJM29">
            <v>4.85968</v>
          </cell>
          <cell r="AJN29">
            <v>4.8557899999999998</v>
          </cell>
          <cell r="AJO29">
            <v>4.8518800000000004</v>
          </cell>
          <cell r="AJP29">
            <v>4.85189</v>
          </cell>
          <cell r="AJQ29">
            <v>4.8363899999999997</v>
          </cell>
          <cell r="AJR29">
            <v>4.8324999999999996</v>
          </cell>
          <cell r="AJS29">
            <v>4.8258000000000001</v>
          </cell>
          <cell r="AJT29">
            <v>4.8220000000000001</v>
          </cell>
          <cell r="AJU29">
            <v>4.8219900000000004</v>
          </cell>
          <cell r="AJV29">
            <v>4.8068900000000001</v>
          </cell>
          <cell r="AJW29">
            <v>4.8030999999999997</v>
          </cell>
          <cell r="AJX29">
            <v>4.7641900000000001</v>
          </cell>
          <cell r="AJY29">
            <v>4.7983900000000004</v>
          </cell>
          <cell r="AJZ29">
            <v>4.9269300000000005</v>
          </cell>
          <cell r="AKA29">
            <v>4.91838</v>
          </cell>
          <cell r="AKB29">
            <v>4.91838</v>
          </cell>
          <cell r="AKC29">
            <v>4.9419300000000002</v>
          </cell>
          <cell r="AKD29">
            <v>4.9419250000000003</v>
          </cell>
          <cell r="AKE29">
            <v>4.9419300000000002</v>
          </cell>
          <cell r="AKF29">
            <v>4.9419300000000002</v>
          </cell>
          <cell r="AKG29">
            <v>4.9254300000000004</v>
          </cell>
          <cell r="AKH29">
            <v>4.8731749999999998</v>
          </cell>
          <cell r="AKI29">
            <v>4.8365799999999997</v>
          </cell>
          <cell r="AKJ29">
            <v>4.8343299999999996</v>
          </cell>
          <cell r="AKK29">
            <v>4.8321299999999994</v>
          </cell>
          <cell r="AKL29">
            <v>4.8676300000000001</v>
          </cell>
          <cell r="AKM29">
            <v>4.8676300000000001</v>
          </cell>
          <cell r="AKN29">
            <v>4.8511249999999997</v>
          </cell>
          <cell r="AKO29">
            <v>4.8490500000000001</v>
          </cell>
          <cell r="AKP29">
            <v>4.8469800000000003</v>
          </cell>
          <cell r="AKQ29">
            <v>4.8368700000000002</v>
          </cell>
          <cell r="AKR29">
            <v>4.8346749999999998</v>
          </cell>
          <cell r="AKS29">
            <v>4.8230300000000002</v>
          </cell>
          <cell r="AKT29">
            <v>4.8230300000000002</v>
          </cell>
          <cell r="AKU29">
            <v>4.8186300000000006</v>
          </cell>
          <cell r="AKV29">
            <v>4.8289799999999996</v>
          </cell>
          <cell r="AKW29">
            <v>4.8289799999999996</v>
          </cell>
          <cell r="AKX29">
            <v>4.8283299999999993</v>
          </cell>
          <cell r="AKY29">
            <v>4.8256899999999998</v>
          </cell>
          <cell r="AKZ29">
            <v>4.823035</v>
          </cell>
          <cell r="ALA29">
            <v>4.82036</v>
          </cell>
          <cell r="ALB29">
            <v>4.8763300000000003</v>
          </cell>
          <cell r="ALC29">
            <v>4.8763249999999996</v>
          </cell>
          <cell r="ALD29">
            <v>4.8106900000000001</v>
          </cell>
          <cell r="ALE29">
            <v>4.846635</v>
          </cell>
          <cell r="ALF29">
            <v>4.7974300000000003</v>
          </cell>
          <cell r="ALG29">
            <v>4.7946899999999992</v>
          </cell>
          <cell r="ALH29">
            <v>4.7563300000000002</v>
          </cell>
          <cell r="ALI29">
            <v>4.7535799999999995</v>
          </cell>
          <cell r="ALJ29">
            <v>4.7507850000000005</v>
          </cell>
          <cell r="ALK29">
            <v>4.7507800000000007</v>
          </cell>
          <cell r="ALL29">
            <v>4.7828300000000006</v>
          </cell>
          <cell r="ALM29">
            <v>4.8128250000000001</v>
          </cell>
          <cell r="ALN29">
            <v>4.8020700000000005</v>
          </cell>
          <cell r="ALO29">
            <v>4.7994399999999997</v>
          </cell>
          <cell r="ALP29">
            <v>4.7815250000000002</v>
          </cell>
          <cell r="ALQ29">
            <v>4.8090799999999998</v>
          </cell>
          <cell r="ALR29">
            <v>4.8027899999999999</v>
          </cell>
          <cell r="ALS29">
            <v>4.8007099999999996</v>
          </cell>
          <cell r="ALT29">
            <v>4.7986399999999998</v>
          </cell>
          <cell r="ALU29">
            <v>4.7986399999999998</v>
          </cell>
          <cell r="ALV29">
            <v>4.7944399999999998</v>
          </cell>
          <cell r="ALW29">
            <v>4.7644400000000005</v>
          </cell>
          <cell r="ALX29">
            <v>4.7560900000000004</v>
          </cell>
          <cell r="ALY29">
            <v>4.7539850000000001</v>
          </cell>
          <cell r="ALZ29">
            <v>4.7519400000000003</v>
          </cell>
          <cell r="AMA29">
            <v>4.7794349999999994</v>
          </cell>
          <cell r="AMB29">
            <v>4.7794350000000003</v>
          </cell>
          <cell r="AMC29">
            <v>4.7710849999999994</v>
          </cell>
          <cell r="AMD29">
            <v>4.7689900000000005</v>
          </cell>
          <cell r="AME29">
            <v>4.7669350000000001</v>
          </cell>
          <cell r="AMF29">
            <v>4.7944399999999998</v>
          </cell>
          <cell r="AMG29">
            <v>4.7881800000000005</v>
          </cell>
          <cell r="AMH29">
            <v>4.7460849999999999</v>
          </cell>
          <cell r="AMI29">
            <v>4.7439900000000002</v>
          </cell>
          <cell r="AMJ29">
            <v>4.8173349999999999</v>
          </cell>
          <cell r="AMK29">
            <v>4.8482400000000005</v>
          </cell>
          <cell r="AML29">
            <v>4.8702900000000007</v>
          </cell>
          <cell r="AMM29">
            <v>4.8676300000000001</v>
          </cell>
          <cell r="AMN29">
            <v>4.8649749999999994</v>
          </cell>
          <cell r="AMO29">
            <v>4.8623349999999999</v>
          </cell>
          <cell r="AMP29">
            <v>4.9468300000000003</v>
          </cell>
          <cell r="AMQ29">
            <v>4.9488300000000001</v>
          </cell>
          <cell r="AMR29">
            <v>4.946205</v>
          </cell>
          <cell r="AMS29">
            <v>4.9435599999999997</v>
          </cell>
          <cell r="AMT29">
            <v>4.9773899999999998</v>
          </cell>
          <cell r="AMU29">
            <v>5.0728900000000001</v>
          </cell>
          <cell r="AMV29">
            <v>5.0641300000000005</v>
          </cell>
          <cell r="AMW29">
            <v>5.0619800000000001</v>
          </cell>
          <cell r="AMX29">
            <v>5.0838400000000004</v>
          </cell>
          <cell r="AMY29">
            <v>5.1647850000000002</v>
          </cell>
          <cell r="AMZ29">
            <v>5.1299849999999996</v>
          </cell>
          <cell r="ANA29">
            <v>5.1267250000000004</v>
          </cell>
          <cell r="ANB29">
            <v>5.1234349999999997</v>
          </cell>
          <cell r="ANC29">
            <v>5.1234250000000001</v>
          </cell>
          <cell r="AND29">
            <v>5.1234299999999999</v>
          </cell>
          <cell r="ANE29">
            <v>5.1742299999999997</v>
          </cell>
          <cell r="ANF29">
            <v>5.1718299999999999</v>
          </cell>
          <cell r="ANG29">
            <v>5.1718299999999999</v>
          </cell>
          <cell r="ANH29">
            <v>5.1718299999999999</v>
          </cell>
          <cell r="ANI29">
            <v>5.1669850000000004</v>
          </cell>
          <cell r="ANJ29">
            <v>5.1548350000000003</v>
          </cell>
          <cell r="ANK29">
            <v>5.1523850000000007</v>
          </cell>
          <cell r="ANL29">
            <v>5.1723800000000004</v>
          </cell>
          <cell r="ANM29">
            <v>5.1723800000000004</v>
          </cell>
          <cell r="ANN29">
            <v>5.1402299999999999</v>
          </cell>
          <cell r="ANO29">
            <v>5.13781</v>
          </cell>
          <cell r="ANP29">
            <v>5.1353799999999996</v>
          </cell>
          <cell r="ANQ29">
            <v>5.1184399999999997</v>
          </cell>
          <cell r="ANR29">
            <v>5.156625</v>
          </cell>
          <cell r="ANS29">
            <v>5.1488350000000001</v>
          </cell>
          <cell r="ANT29">
            <v>5.1462350000000008</v>
          </cell>
          <cell r="ANU29">
            <v>5.1436400000000004</v>
          </cell>
          <cell r="ANV29">
            <v>5.141025</v>
          </cell>
          <cell r="ANW29">
            <v>5.1384299999999996</v>
          </cell>
          <cell r="ANX29">
            <v>5.1306349999999998</v>
          </cell>
          <cell r="ANY29">
            <v>5.0403850000000006</v>
          </cell>
          <cell r="ANZ29">
            <v>5.0403850000000006</v>
          </cell>
          <cell r="AOA29">
            <v>5.0258850000000006</v>
          </cell>
          <cell r="AOB29">
            <v>5.1340300000000001</v>
          </cell>
          <cell r="AOC29">
            <v>5.1103399999999999</v>
          </cell>
          <cell r="AOD29">
            <v>5.1073900000000005</v>
          </cell>
          <cell r="AOE29">
            <v>5.1073899999999997</v>
          </cell>
          <cell r="AOF29">
            <v>5.1029900000000001</v>
          </cell>
          <cell r="AOG29">
            <v>5.1109849999999994</v>
          </cell>
          <cell r="AOH29">
            <v>5.1019899999999998</v>
          </cell>
          <cell r="AOI29">
            <v>5.0989849999999999</v>
          </cell>
          <cell r="AOJ29">
            <v>5.09598</v>
          </cell>
          <cell r="AOK29">
            <v>5.09598</v>
          </cell>
          <cell r="AOL29">
            <v>5.1109849999999994</v>
          </cell>
          <cell r="AOM29">
            <v>5.110995</v>
          </cell>
          <cell r="AON29">
            <v>5.1079799999999995</v>
          </cell>
          <cell r="AOO29">
            <v>5.1049800000000003</v>
          </cell>
          <cell r="AOP29">
            <v>5.1053949999999997</v>
          </cell>
          <cell r="AOQ29">
            <v>5.2243500000000003</v>
          </cell>
          <cell r="AOR29">
            <v>5.191605</v>
          </cell>
          <cell r="AOS29">
            <v>5.188345</v>
          </cell>
          <cell r="AOT29">
            <v>5.1851099999999999</v>
          </cell>
          <cell r="AOU29">
            <v>5.2278700000000002</v>
          </cell>
          <cell r="AOV29">
            <v>5.2429799999999993</v>
          </cell>
          <cell r="AOW29">
            <v>5.2829800000000002</v>
          </cell>
          <cell r="AOX29">
            <v>5.2829800000000002</v>
          </cell>
          <cell r="AOY29">
            <v>5.2829800000000002</v>
          </cell>
          <cell r="AOZ29">
            <v>5.2703899999999999</v>
          </cell>
          <cell r="APA29">
            <v>5.31053</v>
          </cell>
          <cell r="APB29">
            <v>5.3004300000000004</v>
          </cell>
          <cell r="APC29">
            <v>5.3004350000000002</v>
          </cell>
          <cell r="APD29">
            <v>5.2953799999999998</v>
          </cell>
          <cell r="APE29">
            <v>5.2953900000000003</v>
          </cell>
          <cell r="APF29">
            <v>5.33833</v>
          </cell>
          <cell r="APG29">
            <v>5.3633199999999999</v>
          </cell>
          <cell r="APH29">
            <v>5.3565299999999993</v>
          </cell>
          <cell r="API29">
            <v>5.3542800000000002</v>
          </cell>
          <cell r="APJ29">
            <v>5.3520300000000001</v>
          </cell>
          <cell r="APK29">
            <v>5.3808800000000003</v>
          </cell>
          <cell r="APL29">
            <v>5.3711349999999998</v>
          </cell>
          <cell r="APM29">
            <v>5.37113</v>
          </cell>
          <cell r="APN29">
            <v>5.3678800000000004</v>
          </cell>
          <cell r="APO29">
            <v>5.36463</v>
          </cell>
          <cell r="APP29">
            <v>5.3655900000000001</v>
          </cell>
          <cell r="APQ29">
            <v>5.3655900000000001</v>
          </cell>
          <cell r="APR29">
            <v>5.3655799999999996</v>
          </cell>
          <cell r="APS29">
            <v>5.3626299999999993</v>
          </cell>
          <cell r="APT29">
            <v>4.3295949999999994</v>
          </cell>
          <cell r="APU29">
            <v>4.2562549999999995</v>
          </cell>
          <cell r="APV29">
            <v>4.2500400000000003</v>
          </cell>
          <cell r="APW29">
            <v>4.2499850000000006</v>
          </cell>
          <cell r="APX29">
            <v>4.2457399999999996</v>
          </cell>
          <cell r="APY29">
            <v>5.3844250000000002</v>
          </cell>
          <cell r="APZ29">
            <v>5.3748249999999995</v>
          </cell>
          <cell r="AQA29">
            <v>5.3716299999999997</v>
          </cell>
          <cell r="AQB29">
            <v>5.3716349999999995</v>
          </cell>
          <cell r="AQC29">
            <v>5.368385</v>
          </cell>
          <cell r="AQD29">
            <v>5.4036850000000003</v>
          </cell>
          <cell r="AQE29">
            <v>5.4036799999999996</v>
          </cell>
          <cell r="AQF29">
            <v>5.3926300000000005</v>
          </cell>
          <cell r="AQG29">
            <v>5.3914850000000003</v>
          </cell>
          <cell r="AQH29">
            <v>5.3886349999999998</v>
          </cell>
          <cell r="AQI29">
            <v>5.3886349999999998</v>
          </cell>
          <cell r="AQJ29">
            <v>5.3713800000000003</v>
          </cell>
          <cell r="AQK29">
            <v>5.4116300000000006</v>
          </cell>
          <cell r="AQL29">
            <v>5.4470600000000005</v>
          </cell>
          <cell r="AQM29">
            <v>5.5038900000000002</v>
          </cell>
          <cell r="AQN29">
            <v>5.5011349999999997</v>
          </cell>
          <cell r="AQO29">
            <v>5.5011450000000002</v>
          </cell>
          <cell r="AQP29">
            <v>5.5799799999999999</v>
          </cell>
          <cell r="AQQ29">
            <v>5.5799599999999998</v>
          </cell>
          <cell r="AQR29">
            <v>5.4984400000000004</v>
          </cell>
          <cell r="AQS29">
            <v>5.4957200000000004</v>
          </cell>
          <cell r="AQT29">
            <v>5.5320599999999995</v>
          </cell>
          <cell r="AQU29">
            <v>5.5211350000000001</v>
          </cell>
          <cell r="AQV29">
            <v>5.5184350000000002</v>
          </cell>
          <cell r="AQW29">
            <v>5.5184350000000002</v>
          </cell>
          <cell r="AQX29">
            <v>5.5129850000000005</v>
          </cell>
          <cell r="AQY29">
            <v>5.5711349999999999</v>
          </cell>
          <cell r="AQZ29">
            <v>5.5629799999999996</v>
          </cell>
          <cell r="ARA29">
            <v>5.5602350000000005</v>
          </cell>
          <cell r="ARB29">
            <v>5.5575399999999995</v>
          </cell>
          <cell r="ARC29">
            <v>5.6415749999999996</v>
          </cell>
          <cell r="ARD29">
            <v>5.6415749999999996</v>
          </cell>
          <cell r="ARE29">
            <v>5.6468249999999998</v>
          </cell>
          <cell r="ARF29">
            <v>5.6557399999999998</v>
          </cell>
          <cell r="ARG29">
            <v>5.4546450000000002</v>
          </cell>
          <cell r="ARH29">
            <v>5.4439399999999996</v>
          </cell>
          <cell r="ARI29">
            <v>5.4384300000000003</v>
          </cell>
          <cell r="ARJ29">
            <v>5.4384499999999996</v>
          </cell>
          <cell r="ARK29">
            <v>5.4581700000000009</v>
          </cell>
          <cell r="ARL29">
            <v>5.7985600000000002</v>
          </cell>
          <cell r="ARM29">
            <v>5.8408300000000004</v>
          </cell>
          <cell r="ARN29">
            <v>5.8382399999999999</v>
          </cell>
          <cell r="ARO29">
            <v>5.4869400000000006</v>
          </cell>
          <cell r="ARP29">
            <v>5.4818100000000003</v>
          </cell>
          <cell r="ARQ29">
            <v>5.8599800000000002</v>
          </cell>
          <cell r="ARR29">
            <v>5.8256300000000003</v>
          </cell>
          <cell r="ARS29">
            <v>5.8712649999999993</v>
          </cell>
          <cell r="ART29">
            <v>5.8668849999999999</v>
          </cell>
          <cell r="ARU29">
            <v>5.8668899999999997</v>
          </cell>
          <cell r="ARV29">
            <v>6.0847800000000003</v>
          </cell>
          <cell r="ARW29">
            <v>6.0789349999999995</v>
          </cell>
          <cell r="ARX29">
            <v>6.1170099999999996</v>
          </cell>
          <cell r="ARY29">
            <v>6.1150799999999998</v>
          </cell>
          <cell r="ARZ29">
            <v>6.1150800000000007</v>
          </cell>
          <cell r="ASA29">
            <v>6.0611800000000002</v>
          </cell>
          <cell r="ASB29">
            <v>6.1203900000000004</v>
          </cell>
          <cell r="ASC29">
            <v>6.0634399999999999</v>
          </cell>
          <cell r="ASD29">
            <v>6.0634399999999999</v>
          </cell>
          <cell r="ASE29">
            <v>6.0595800000000004</v>
          </cell>
          <cell r="ASF29">
            <v>6.1411850000000001</v>
          </cell>
          <cell r="ASG29">
            <v>6.1353900000000001</v>
          </cell>
          <cell r="ASH29">
            <v>6.1334400000000002</v>
          </cell>
          <cell r="ASI29">
            <v>6.1334400000000002</v>
          </cell>
          <cell r="ASJ29">
            <v>6.1314849999999996</v>
          </cell>
          <cell r="ASK29">
            <v>6.2146349999999995</v>
          </cell>
          <cell r="ASL29">
            <v>6.2121599999999999</v>
          </cell>
          <cell r="ASM29">
            <v>6.2113399999999999</v>
          </cell>
          <cell r="ASN29">
            <v>6.2105399999999999</v>
          </cell>
          <cell r="ASO29">
            <v>6.2047850000000002</v>
          </cell>
          <cell r="ASP29">
            <v>6.2515400000000003</v>
          </cell>
          <cell r="ASQ29">
            <v>6.2492799999999997</v>
          </cell>
          <cell r="ASR29">
            <v>6.2401749999999998</v>
          </cell>
          <cell r="ASS29">
            <v>6.2379300000000004</v>
          </cell>
          <cell r="AST29">
            <v>6.2379300000000004</v>
          </cell>
          <cell r="ASU29">
            <v>6.3272300000000001</v>
          </cell>
          <cell r="ASV29">
            <v>6.2825849999999992</v>
          </cell>
          <cell r="ASW29">
            <v>6.2793849999999996</v>
          </cell>
          <cell r="ASX29">
            <v>6.2793900000000002</v>
          </cell>
          <cell r="ASY29">
            <v>6.2875250000000005</v>
          </cell>
          <cell r="ASZ29">
            <v>6.6528799999999997</v>
          </cell>
          <cell r="ATA29">
            <v>6.6251350000000002</v>
          </cell>
          <cell r="ATB29">
            <v>6.6358250000000005</v>
          </cell>
          <cell r="ATC29">
            <v>6.6315749999999998</v>
          </cell>
          <cell r="ATD29">
            <v>6.6546250000000002</v>
          </cell>
          <cell r="ATE29">
            <v>6.6087249999999997</v>
          </cell>
          <cell r="ATF29">
            <v>6.5621299999999998</v>
          </cell>
          <cell r="ATG29">
            <v>6.5971399999999996</v>
          </cell>
          <cell r="ATH29">
            <v>6.5971349999999997</v>
          </cell>
          <cell r="ATI29">
            <v>6.5971399999999996</v>
          </cell>
          <cell r="ATJ29">
            <v>6.62033</v>
          </cell>
          <cell r="ATK29">
            <v>6.6203349999999999</v>
          </cell>
          <cell r="ATL29">
            <v>6.60128</v>
          </cell>
          <cell r="ATM29">
            <v>6.5965400000000001</v>
          </cell>
          <cell r="ATN29">
            <v>6.5965350000000003</v>
          </cell>
          <cell r="ATO29">
            <v>6.75183</v>
          </cell>
          <cell r="ATP29">
            <v>6.7187450000000002</v>
          </cell>
          <cell r="ATQ29">
            <v>6.7160450000000003</v>
          </cell>
          <cell r="ATR29">
            <v>6.7137900000000004</v>
          </cell>
          <cell r="ATS29">
            <v>6.7546350000000004</v>
          </cell>
          <cell r="ATT29">
            <v>6.7451400000000001</v>
          </cell>
          <cell r="ATU29">
            <v>6.71699</v>
          </cell>
          <cell r="ATV29">
            <v>6.7138</v>
          </cell>
          <cell r="ATW29">
            <v>6.8089399999999998</v>
          </cell>
          <cell r="ATX29">
            <v>6.7749000000000006</v>
          </cell>
          <cell r="ATY29">
            <v>6.7450899999999994</v>
          </cell>
          <cell r="ATZ29">
            <v>6.7361899999999997</v>
          </cell>
          <cell r="AUA29">
            <v>6.7271800000000006</v>
          </cell>
          <cell r="AUB29">
            <v>6.7182399999999998</v>
          </cell>
          <cell r="AUC29">
            <v>6.8095099999999995</v>
          </cell>
          <cell r="AUD29">
            <v>6.78139</v>
          </cell>
          <cell r="AUE29">
            <v>6.9877900000000004</v>
          </cell>
          <cell r="AUF29">
            <v>6.9783299999999997</v>
          </cell>
          <cell r="AUG29">
            <v>7.0789949999999999</v>
          </cell>
          <cell r="AUH29">
            <v>7.1133300000000004</v>
          </cell>
          <cell r="AUI29">
            <v>7.1082850000000004</v>
          </cell>
          <cell r="AUJ29">
            <v>7.1082999999999998</v>
          </cell>
          <cell r="AUK29">
            <v>7.0888949999999999</v>
          </cell>
          <cell r="AUL29">
            <v>7.0796900000000003</v>
          </cell>
          <cell r="AUM29">
            <v>7.2839400000000003</v>
          </cell>
          <cell r="AUN29">
            <v>7.2690800000000007</v>
          </cell>
          <cell r="AUO29">
            <v>7.2690800000000007</v>
          </cell>
          <cell r="AUP29">
            <v>7.2611400000000001</v>
          </cell>
          <cell r="AUQ29">
            <v>7.2849199999999996</v>
          </cell>
          <cell r="AUR29">
            <v>7.3421249999999993</v>
          </cell>
          <cell r="AUS29">
            <v>7.2690799999999998</v>
          </cell>
          <cell r="AUT29">
            <v>7.2651300000000001</v>
          </cell>
          <cell r="AUU29">
            <v>7.2611399999999993</v>
          </cell>
          <cell r="AUV29">
            <v>7.3797949999999997</v>
          </cell>
          <cell r="AUW29">
            <v>7.3772500000000001</v>
          </cell>
          <cell r="AUX29">
            <v>7.4977549999999997</v>
          </cell>
          <cell r="AUY29">
            <v>7.4952350000000001</v>
          </cell>
          <cell r="AUZ29">
            <v>7.4927299999999999</v>
          </cell>
          <cell r="AVA29">
            <v>7.4902300000000004</v>
          </cell>
          <cell r="AVB29">
            <v>7.5290250000000007</v>
          </cell>
          <cell r="AVC29">
            <v>7.5046350000000004</v>
          </cell>
          <cell r="AVD29">
            <v>7.5010349999999999</v>
          </cell>
          <cell r="AVE29">
            <v>7.4973749999999999</v>
          </cell>
          <cell r="AVF29">
            <v>7.6382849999999998</v>
          </cell>
          <cell r="AVG29">
            <v>7.6540300000000006</v>
          </cell>
          <cell r="AVH29">
            <v>7.6540350000000004</v>
          </cell>
          <cell r="AVI29">
            <v>7.7461849999999997</v>
          </cell>
          <cell r="AVJ29">
            <v>7.7435299999999998</v>
          </cell>
          <cell r="AVK29">
            <v>7.7382799999999996</v>
          </cell>
          <cell r="AVL29">
            <v>7.6873800000000001</v>
          </cell>
          <cell r="AVM29">
            <v>7.6097900000000003</v>
          </cell>
          <cell r="AVN29">
            <v>7.5975299999999999</v>
          </cell>
          <cell r="AVO29">
            <v>7.5975299999999999</v>
          </cell>
          <cell r="AVP29">
            <v>7.778575</v>
          </cell>
          <cell r="AVQ29">
            <v>7.7489299999999997</v>
          </cell>
          <cell r="AVR29">
            <v>7.748945</v>
          </cell>
          <cell r="AVS29">
            <v>7.7294450000000001</v>
          </cell>
          <cell r="AVT29">
            <v>7.718985</v>
          </cell>
          <cell r="AVU29">
            <v>7.7023450000000002</v>
          </cell>
          <cell r="AVV29">
            <v>7.7967300000000002</v>
          </cell>
          <cell r="AVW29">
            <v>7.7559649999999998</v>
          </cell>
          <cell r="AVX29">
            <v>7.7449399999999997</v>
          </cell>
          <cell r="AVY29">
            <v>7.77719</v>
          </cell>
          <cell r="AVZ29">
            <v>7.8825799999999999</v>
          </cell>
          <cell r="AWA29">
            <v>7.8945850000000002</v>
          </cell>
          <cell r="AWB29">
            <v>7.8621400000000001</v>
          </cell>
          <cell r="AWC29">
            <v>7.8511850000000001</v>
          </cell>
          <cell r="AWD29">
            <v>7.8408350000000002</v>
          </cell>
          <cell r="AWE29">
            <v>7.9702850000000005</v>
          </cell>
          <cell r="AWF29">
            <v>7.9610750000000001</v>
          </cell>
          <cell r="AWG29">
            <v>7.9580349999999997</v>
          </cell>
          <cell r="AWH29">
            <v>7.9549749999999992</v>
          </cell>
          <cell r="AWI29">
            <v>8.0034799999999997</v>
          </cell>
          <cell r="AWJ29">
            <v>8.0783349999999992</v>
          </cell>
          <cell r="AWK29">
            <v>8.1143250000000009</v>
          </cell>
          <cell r="AWL29">
            <v>8.1043599999999998</v>
          </cell>
          <cell r="AWM29">
            <v>8.1018800000000013</v>
          </cell>
          <cell r="AWN29">
            <v>8.1019000000000005</v>
          </cell>
          <cell r="AWO29">
            <v>8.1796350000000011</v>
          </cell>
          <cell r="AWP29">
            <v>8.1697750000000013</v>
          </cell>
          <cell r="AWQ29">
            <v>8.162230000000001</v>
          </cell>
          <cell r="AWR29">
            <v>8.1589400000000012</v>
          </cell>
          <cell r="AWS29">
            <v>8.2229850000000013</v>
          </cell>
          <cell r="AWT29">
            <v>8.325685</v>
          </cell>
          <cell r="AWU29">
            <v>8.2325850000000003</v>
          </cell>
          <cell r="AWV29">
            <v>8.2301849999999988</v>
          </cell>
          <cell r="AWW29">
            <v>8.2301849999999988</v>
          </cell>
          <cell r="AWX29">
            <v>8.2253849999999993</v>
          </cell>
          <cell r="AWY29">
            <v>8.2851749999999988</v>
          </cell>
          <cell r="AWZ29">
            <v>8.2686700000000002</v>
          </cell>
          <cell r="AXA29">
            <v>8.2686850000000014</v>
          </cell>
          <cell r="AXB29">
            <v>8.2542299999999997</v>
          </cell>
          <cell r="AXC29">
            <v>8.2542450000000009</v>
          </cell>
          <cell r="AXD29">
            <v>8.2421849999999992</v>
          </cell>
          <cell r="AXE29">
            <v>8.2397799999999997</v>
          </cell>
          <cell r="AXF29">
            <v>8.2434399999999997</v>
          </cell>
          <cell r="AXG29">
            <v>8.2434399999999997</v>
          </cell>
          <cell r="AXH29">
            <v>8.2240950000000002</v>
          </cell>
          <cell r="AXI29">
            <v>8.214739999999999</v>
          </cell>
          <cell r="AXJ29">
            <v>8.2124349999999993</v>
          </cell>
          <cell r="AXK29">
            <v>8.2124299999999995</v>
          </cell>
          <cell r="AXL29">
            <v>8.2371850000000002</v>
          </cell>
        </row>
        <row r="30">
          <cell r="A30" t="str">
            <v>GT182/21Oct22</v>
          </cell>
          <cell r="B30">
            <v>45037</v>
          </cell>
          <cell r="C30">
            <v>7.4583200000000005</v>
          </cell>
          <cell r="D30">
            <v>7.4583200000000005</v>
          </cell>
          <cell r="E30">
            <v>7.4549833333333337</v>
          </cell>
          <cell r="F30">
            <v>7.4549866666666667</v>
          </cell>
          <cell r="G30">
            <v>7.4649833333333335</v>
          </cell>
          <cell r="H30">
            <v>7.4816533333333339</v>
          </cell>
          <cell r="I30">
            <v>7.4816533333333339</v>
          </cell>
          <cell r="J30">
            <v>7.3774899999999999</v>
          </cell>
          <cell r="K30">
            <v>7.4749866666666662</v>
          </cell>
          <cell r="L30">
            <v>7.4716550000000002</v>
          </cell>
          <cell r="M30">
            <v>7.7349949999999996</v>
          </cell>
          <cell r="N30">
            <v>7.7349949999999996</v>
          </cell>
          <cell r="O30">
            <v>7.7349899999999998</v>
          </cell>
          <cell r="P30">
            <v>7.7349999999999994</v>
          </cell>
          <cell r="Q30">
            <v>7.4216533333333343</v>
          </cell>
          <cell r="R30">
            <v>7.4449800000000002</v>
          </cell>
          <cell r="S30">
            <v>7.444986666666666</v>
          </cell>
          <cell r="T30">
            <v>7.7799899999999997</v>
          </cell>
          <cell r="U30">
            <v>7.7799899999999997</v>
          </cell>
          <cell r="V30">
            <v>7.4583233333333334</v>
          </cell>
          <cell r="W30">
            <v>7.4349866666666671</v>
          </cell>
          <cell r="X30">
            <v>7.4349833333333324</v>
          </cell>
          <cell r="Y30">
            <v>7.4349833333333324</v>
          </cell>
          <cell r="Z30">
            <v>7.4349833333333324</v>
          </cell>
          <cell r="AA30">
            <v>7.4316566666666661</v>
          </cell>
          <cell r="AB30">
            <v>7.4316500000000003</v>
          </cell>
          <cell r="AC30">
            <v>7.3374899999999998</v>
          </cell>
          <cell r="AD30">
            <v>7.3374899999999998</v>
          </cell>
          <cell r="AE30">
            <v>7.337485</v>
          </cell>
          <cell r="AF30">
            <v>7.4216499999999996</v>
          </cell>
          <cell r="AG30">
            <v>7.4216566666666663</v>
          </cell>
          <cell r="AH30">
            <v>7.4216499999999996</v>
          </cell>
          <cell r="AI30">
            <v>7.4316566666666661</v>
          </cell>
          <cell r="AJ30">
            <v>7.4483199999999998</v>
          </cell>
          <cell r="AK30">
            <v>7.4483166666666669</v>
          </cell>
          <cell r="AL30">
            <v>7.4483266666666665</v>
          </cell>
          <cell r="AM30">
            <v>7.4483266666666665</v>
          </cell>
          <cell r="AN30">
            <v>7.4866566666666658</v>
          </cell>
          <cell r="AO30">
            <v>7.5216500000000002</v>
          </cell>
          <cell r="AP30">
            <v>7.5216599999999998</v>
          </cell>
          <cell r="AQ30">
            <v>7.4774849999999997</v>
          </cell>
          <cell r="AR30">
            <v>7.9549799999999999</v>
          </cell>
          <cell r="AS30">
            <v>8.0049600000000005</v>
          </cell>
          <cell r="AT30">
            <v>8.0449800000000007</v>
          </cell>
          <cell r="AU30">
            <v>8.01248</v>
          </cell>
          <cell r="AV30">
            <v>8.01248</v>
          </cell>
          <cell r="AW30">
            <v>8.0074850000000009</v>
          </cell>
          <cell r="AX30">
            <v>8.0274824999999996</v>
          </cell>
          <cell r="AY30">
            <v>8.1199999999999992</v>
          </cell>
          <cell r="AZ30">
            <v>8.1200100000000006</v>
          </cell>
          <cell r="BA30">
            <v>7.9874799999999997</v>
          </cell>
          <cell r="BB30">
            <v>8.1524800000000006</v>
          </cell>
          <cell r="BC30">
            <v>8.1874850000000006</v>
          </cell>
          <cell r="BD30">
            <v>8.1874850000000006</v>
          </cell>
          <cell r="BE30">
            <v>8.1874850000000006</v>
          </cell>
          <cell r="BF30">
            <v>8.1874800000000008</v>
          </cell>
          <cell r="BG30">
            <v>8.1874800000000008</v>
          </cell>
          <cell r="BH30">
            <v>8.1874850000000006</v>
          </cell>
          <cell r="BI30">
            <v>8.162469999999999</v>
          </cell>
          <cell r="BJ30">
            <v>8.1624800000000004</v>
          </cell>
          <cell r="BK30">
            <v>8.1574850000000012</v>
          </cell>
          <cell r="BL30">
            <v>8.1574850000000012</v>
          </cell>
          <cell r="BM30">
            <v>8.1424799999999991</v>
          </cell>
          <cell r="BN30">
            <v>8.09999</v>
          </cell>
          <cell r="BO30">
            <v>8.0899900000000002</v>
          </cell>
          <cell r="BP30">
            <v>8.0699900000000007</v>
          </cell>
          <cell r="BQ30">
            <v>8.07</v>
          </cell>
          <cell r="BR30">
            <v>8.0840200000000006</v>
          </cell>
          <cell r="BS30">
            <v>8.0840200000000006</v>
          </cell>
          <cell r="BT30">
            <v>8.1024799999999999</v>
          </cell>
          <cell r="BU30">
            <v>8.0974800000000009</v>
          </cell>
          <cell r="BV30">
            <v>8.0974800000000009</v>
          </cell>
          <cell r="BW30">
            <v>8.0974800000000009</v>
          </cell>
          <cell r="BX30">
            <v>8.1224799999999995</v>
          </cell>
          <cell r="BY30">
            <v>8.0999750000000006</v>
          </cell>
          <cell r="BZ30">
            <v>8.09497</v>
          </cell>
          <cell r="CA30">
            <v>8.0949749999999998</v>
          </cell>
          <cell r="CB30">
            <v>8.129975</v>
          </cell>
          <cell r="CC30">
            <v>8.129975</v>
          </cell>
          <cell r="CD30">
            <v>8.0649899999999999</v>
          </cell>
          <cell r="CE30">
            <v>8.0549950000000017</v>
          </cell>
          <cell r="CF30">
            <v>8.0499899999999993</v>
          </cell>
          <cell r="CG30">
            <v>8.0499949999999991</v>
          </cell>
          <cell r="CH30">
            <v>8.1399749999999997</v>
          </cell>
          <cell r="CI30">
            <v>8.1799649999999993</v>
          </cell>
          <cell r="CJ30">
            <v>8.1799649999999993</v>
          </cell>
          <cell r="CK30">
            <v>8.1649649999999987</v>
          </cell>
          <cell r="CL30">
            <v>8.1649700000000003</v>
          </cell>
          <cell r="CM30">
            <v>8.1599699999999995</v>
          </cell>
          <cell r="CN30">
            <v>8.1599649999999997</v>
          </cell>
          <cell r="CO30">
            <v>8.1499699999999997</v>
          </cell>
          <cell r="CP30">
            <v>8.1499699999999997</v>
          </cell>
          <cell r="CQ30">
            <v>8.1449750000000005</v>
          </cell>
          <cell r="CR30">
            <v>8.1499699999999997</v>
          </cell>
          <cell r="CS30">
            <v>8.1749749999999999</v>
          </cell>
          <cell r="CT30">
            <v>8.1749700000000001</v>
          </cell>
          <cell r="CU30">
            <v>8.1599649999999997</v>
          </cell>
          <cell r="CV30">
            <v>8.1599800000000009</v>
          </cell>
          <cell r="CW30">
            <v>8.1599800000000009</v>
          </cell>
          <cell r="CX30">
            <v>8.1749700000000001</v>
          </cell>
          <cell r="CY30">
            <v>8.1699750000000009</v>
          </cell>
          <cell r="CZ30">
            <v>8.1649750000000001</v>
          </cell>
          <cell r="DA30">
            <v>8.1649799999999999</v>
          </cell>
          <cell r="DB30">
            <v>8.1749800000000015</v>
          </cell>
          <cell r="DC30">
            <v>8.1699699999999993</v>
          </cell>
          <cell r="DD30">
            <v>8.1349750000000007</v>
          </cell>
          <cell r="DE30">
            <v>8.1349699999999991</v>
          </cell>
          <cell r="DF30">
            <v>8.1299799999999998</v>
          </cell>
          <cell r="DG30">
            <v>8.1699850000000005</v>
          </cell>
          <cell r="DH30">
            <v>8.1799700000000009</v>
          </cell>
          <cell r="DI30">
            <v>8.1749749999999999</v>
          </cell>
          <cell r="DJ30">
            <v>8.1749749999999999</v>
          </cell>
          <cell r="DK30">
            <v>8.1699750000000009</v>
          </cell>
          <cell r="DL30">
            <v>8.214974999999999</v>
          </cell>
          <cell r="DM30">
            <v>8.204975000000001</v>
          </cell>
          <cell r="DN30">
            <v>8.1999649999999988</v>
          </cell>
          <cell r="DO30">
            <v>8.1949799999999993</v>
          </cell>
          <cell r="DP30">
            <v>8.2349700000000006</v>
          </cell>
          <cell r="DQ30">
            <v>8.2449650000000005</v>
          </cell>
          <cell r="DR30">
            <v>8.2349750000000004</v>
          </cell>
          <cell r="DS30">
            <v>8.2349750000000004</v>
          </cell>
          <cell r="DT30">
            <v>8.2299749999999996</v>
          </cell>
          <cell r="DU30">
            <v>8.2299749999999996</v>
          </cell>
          <cell r="DV30">
            <v>8.21997</v>
          </cell>
          <cell r="DW30">
            <v>8.2199749999999998</v>
          </cell>
          <cell r="DX30">
            <v>8.21997</v>
          </cell>
          <cell r="DY30">
            <v>8.1649700000000003</v>
          </cell>
          <cell r="DZ30">
            <v>8.1599749999999993</v>
          </cell>
          <cell r="EA30">
            <v>8.1599700000000013</v>
          </cell>
          <cell r="EB30">
            <v>8.1549750000000003</v>
          </cell>
          <cell r="EC30">
            <v>8.209975</v>
          </cell>
          <cell r="ED30">
            <v>8.1199650000000005</v>
          </cell>
          <cell r="EE30">
            <v>8.1649750000000001</v>
          </cell>
          <cell r="EF30">
            <v>8.1649750000000001</v>
          </cell>
          <cell r="EG30">
            <v>8.1599749999999993</v>
          </cell>
          <cell r="EH30">
            <v>8.1149449999999987</v>
          </cell>
          <cell r="EI30">
            <v>8.0399750000000001</v>
          </cell>
          <cell r="EJ30">
            <v>8.0549749999999989</v>
          </cell>
          <cell r="EK30">
            <v>8.0549700000000009</v>
          </cell>
          <cell r="EL30">
            <v>8.2349750000000004</v>
          </cell>
          <cell r="EM30">
            <v>8.1899900000000017</v>
          </cell>
          <cell r="EN30">
            <v>8.2399750000000012</v>
          </cell>
          <cell r="EO30">
            <v>8.2399699999999996</v>
          </cell>
          <cell r="EP30">
            <v>8.2399649999999998</v>
          </cell>
          <cell r="EQ30">
            <v>8.1984750000000002</v>
          </cell>
          <cell r="ER30">
            <v>8.1984649999999988</v>
          </cell>
          <cell r="ES30">
            <v>8.1984700000000004</v>
          </cell>
          <cell r="ET30">
            <v>8.2469599999999996</v>
          </cell>
          <cell r="EU30">
            <v>8.1984700000000004</v>
          </cell>
          <cell r="EV30">
            <v>8.19848</v>
          </cell>
          <cell r="EW30">
            <v>8.1984700000000004</v>
          </cell>
          <cell r="EX30">
            <v>8.1984750000000002</v>
          </cell>
          <cell r="EY30">
            <v>8.1984750000000002</v>
          </cell>
          <cell r="EZ30">
            <v>8.1984700000000004</v>
          </cell>
          <cell r="FA30">
            <v>8.1984700000000004</v>
          </cell>
          <cell r="FB30">
            <v>8.1984750000000002</v>
          </cell>
          <cell r="FC30">
            <v>8.2349749999999986</v>
          </cell>
          <cell r="FD30">
            <v>8.2349700000000006</v>
          </cell>
          <cell r="FE30">
            <v>8.2349750000000004</v>
          </cell>
          <cell r="FF30">
            <v>8.2299699999999998</v>
          </cell>
          <cell r="FG30">
            <v>8.2299749999999996</v>
          </cell>
          <cell r="FH30">
            <v>8.2299699999999998</v>
          </cell>
          <cell r="FI30">
            <v>8.2199749999999998</v>
          </cell>
          <cell r="FJ30">
            <v>8.21997</v>
          </cell>
          <cell r="FK30">
            <v>8.2049699999999994</v>
          </cell>
          <cell r="FL30">
            <v>8.2049799999999991</v>
          </cell>
          <cell r="FM30">
            <v>8.2249750000000006</v>
          </cell>
          <cell r="FN30">
            <v>8.2099700000000002</v>
          </cell>
          <cell r="FO30">
            <v>8.204975000000001</v>
          </cell>
          <cell r="FP30">
            <v>8.204975000000001</v>
          </cell>
          <cell r="FQ30">
            <v>8.204975000000001</v>
          </cell>
          <cell r="FR30">
            <v>8.1099700000000006</v>
          </cell>
          <cell r="FS30">
            <v>8.1049800000000012</v>
          </cell>
          <cell r="FT30">
            <v>8.0999750000000006</v>
          </cell>
          <cell r="FU30">
            <v>8.099969999999999</v>
          </cell>
          <cell r="FV30">
            <v>8.0999750000000006</v>
          </cell>
          <cell r="FW30">
            <v>8.0999799999999986</v>
          </cell>
          <cell r="FX30">
            <v>8.0999799999999986</v>
          </cell>
          <cell r="FY30">
            <v>8.0999750000000006</v>
          </cell>
          <cell r="FZ30">
            <v>8.0999750000000006</v>
          </cell>
          <cell r="GA30">
            <v>8.0799699999999994</v>
          </cell>
          <cell r="GB30">
            <v>8.1049800000000012</v>
          </cell>
          <cell r="GC30">
            <v>8.1049699999999998</v>
          </cell>
          <cell r="GD30">
            <v>8.099969999999999</v>
          </cell>
          <cell r="GE30">
            <v>8.0999750000000006</v>
          </cell>
          <cell r="GF30">
            <v>8.1049699999999998</v>
          </cell>
          <cell r="GG30">
            <v>8.0549700000000009</v>
          </cell>
          <cell r="GH30">
            <v>8.0549800000000005</v>
          </cell>
          <cell r="GI30">
            <v>8.0549649999999993</v>
          </cell>
          <cell r="GJ30">
            <v>8.0549749999999989</v>
          </cell>
          <cell r="GK30">
            <v>8.0249699999999997</v>
          </cell>
          <cell r="GL30">
            <v>7.9399750000000004</v>
          </cell>
          <cell r="GM30">
            <v>7.9399750000000004</v>
          </cell>
          <cell r="GN30">
            <v>7.9399800000000003</v>
          </cell>
          <cell r="GO30">
            <v>7.9349749999999997</v>
          </cell>
          <cell r="GP30">
            <v>7.9049750000000003</v>
          </cell>
          <cell r="GQ30">
            <v>7.8999799999999993</v>
          </cell>
          <cell r="GR30">
            <v>7.8999749999999995</v>
          </cell>
          <cell r="GS30">
            <v>7.8999749999999995</v>
          </cell>
          <cell r="GT30">
            <v>7.8349799999999998</v>
          </cell>
          <cell r="GU30">
            <v>7.8549749999999996</v>
          </cell>
          <cell r="GV30">
            <v>7.8349799999999998</v>
          </cell>
          <cell r="GW30">
            <v>7.834975</v>
          </cell>
          <cell r="GX30">
            <v>7.8349849999999996</v>
          </cell>
          <cell r="GY30">
            <v>7.8949800000000003</v>
          </cell>
          <cell r="GZ30">
            <v>7.8899850000000002</v>
          </cell>
          <cell r="HA30">
            <v>7.8899749999999997</v>
          </cell>
          <cell r="HB30">
            <v>7.8849749999999998</v>
          </cell>
          <cell r="HC30">
            <v>7.8849749999999998</v>
          </cell>
          <cell r="HD30">
            <v>7.8849749999999998</v>
          </cell>
          <cell r="HE30">
            <v>7.88497</v>
          </cell>
          <cell r="HF30">
            <v>7.8799700000000001</v>
          </cell>
          <cell r="HG30">
            <v>7.8649800000000001</v>
          </cell>
          <cell r="HH30">
            <v>7.8649750000000003</v>
          </cell>
          <cell r="HI30">
            <v>7.8899650000000001</v>
          </cell>
          <cell r="HJ30">
            <v>7.8649699999999996</v>
          </cell>
          <cell r="HK30">
            <v>7.8599750000000004</v>
          </cell>
          <cell r="HL30">
            <v>7.8599800000000002</v>
          </cell>
          <cell r="HM30">
            <v>7.8599750000000004</v>
          </cell>
          <cell r="HN30">
            <v>7.8749649999999995</v>
          </cell>
          <cell r="HO30">
            <v>7.8549749999999996</v>
          </cell>
          <cell r="HP30">
            <v>7.8499699999999999</v>
          </cell>
          <cell r="HQ30">
            <v>7.8499800000000004</v>
          </cell>
          <cell r="HR30">
            <v>7.8649699999999996</v>
          </cell>
          <cell r="HS30">
            <v>7.8649699999999996</v>
          </cell>
          <cell r="HT30">
            <v>7.8649749999999994</v>
          </cell>
          <cell r="HU30">
            <v>7.8649800000000001</v>
          </cell>
          <cell r="HV30">
            <v>7.879975</v>
          </cell>
          <cell r="HW30">
            <v>7.8749700000000002</v>
          </cell>
          <cell r="HX30">
            <v>7.8749649999999995</v>
          </cell>
          <cell r="HY30">
            <v>7.8699750000000002</v>
          </cell>
          <cell r="HZ30">
            <v>7.8699700000000004</v>
          </cell>
          <cell r="IA30">
            <v>7.8699849999999998</v>
          </cell>
          <cell r="IB30">
            <v>7.8449849999999994</v>
          </cell>
          <cell r="IC30">
            <v>7.8399850000000004</v>
          </cell>
          <cell r="ID30">
            <v>7.8399700000000001</v>
          </cell>
          <cell r="IE30">
            <v>7.8349700000000002</v>
          </cell>
          <cell r="IF30">
            <v>7.834975</v>
          </cell>
          <cell r="IG30">
            <v>7.8999600000000001</v>
          </cell>
          <cell r="IH30">
            <v>7.8299799999999999</v>
          </cell>
          <cell r="II30">
            <v>7.8299749999999992</v>
          </cell>
          <cell r="IJ30">
            <v>7.8299799999999999</v>
          </cell>
          <cell r="IK30">
            <v>7.8299799999999999</v>
          </cell>
          <cell r="IL30">
            <v>7.82498</v>
          </cell>
          <cell r="IM30">
            <v>7.8249750000000002</v>
          </cell>
          <cell r="IN30">
            <v>7.8249750000000002</v>
          </cell>
          <cell r="IO30">
            <v>7.8399850000000004</v>
          </cell>
          <cell r="IP30">
            <v>7.8399749999999999</v>
          </cell>
          <cell r="IQ30">
            <v>7.834975</v>
          </cell>
          <cell r="IR30">
            <v>7.834975</v>
          </cell>
          <cell r="IS30">
            <v>7.834975</v>
          </cell>
          <cell r="IT30">
            <v>7.8049850000000003</v>
          </cell>
          <cell r="IU30">
            <v>7.7999850000000004</v>
          </cell>
          <cell r="IV30">
            <v>7.7999900000000002</v>
          </cell>
          <cell r="IW30">
            <v>7.794975</v>
          </cell>
          <cell r="IX30">
            <v>7.7949699999999993</v>
          </cell>
          <cell r="IY30">
            <v>7.8249849999999999</v>
          </cell>
          <cell r="IZ30">
            <v>7.819985</v>
          </cell>
          <cell r="JA30">
            <v>7.819985</v>
          </cell>
          <cell r="JB30">
            <v>7.8149800000000003</v>
          </cell>
          <cell r="JC30">
            <v>7.8149899999999999</v>
          </cell>
          <cell r="JD30">
            <v>7.8549749999999996</v>
          </cell>
          <cell r="JE30">
            <v>7.8349799999999998</v>
          </cell>
          <cell r="JF30">
            <v>7.8349849999999996</v>
          </cell>
          <cell r="JG30">
            <v>7.8299749999999992</v>
          </cell>
          <cell r="JH30">
            <v>7.8299799999999999</v>
          </cell>
          <cell r="JI30">
            <v>7.8599800000000002</v>
          </cell>
          <cell r="JJ30">
            <v>7.8449799999999996</v>
          </cell>
          <cell r="JK30">
            <v>7.8449799999999996</v>
          </cell>
          <cell r="JL30">
            <v>7.8849799999999997</v>
          </cell>
          <cell r="JM30">
            <v>7.8849749999999998</v>
          </cell>
          <cell r="JN30">
            <v>7.8999800000000002</v>
          </cell>
          <cell r="JO30">
            <v>7.9049749999999994</v>
          </cell>
          <cell r="JP30">
            <v>7.9049800000000001</v>
          </cell>
          <cell r="JQ30">
            <v>7.8849800000000005</v>
          </cell>
          <cell r="JR30">
            <v>7.8849800000000005</v>
          </cell>
          <cell r="JS30">
            <v>7.8999800000000002</v>
          </cell>
          <cell r="JT30">
            <v>7.86998</v>
          </cell>
          <cell r="JU30">
            <v>7.8649899999999997</v>
          </cell>
          <cell r="JV30">
            <v>7.8599800000000002</v>
          </cell>
          <cell r="JW30">
            <v>7.8599800000000002</v>
          </cell>
          <cell r="JX30">
            <v>7.9899749999999994</v>
          </cell>
          <cell r="JY30">
            <v>7.9499750000000002</v>
          </cell>
          <cell r="JZ30">
            <v>7.94998</v>
          </cell>
          <cell r="KA30">
            <v>7.9449699999999996</v>
          </cell>
          <cell r="KB30">
            <v>7.9449800000000002</v>
          </cell>
          <cell r="KC30">
            <v>7.9399750000000004</v>
          </cell>
          <cell r="KD30">
            <v>7.9399750000000004</v>
          </cell>
          <cell r="KE30">
            <v>7.9349850000000002</v>
          </cell>
          <cell r="KF30">
            <v>7.9349850000000002</v>
          </cell>
          <cell r="KG30">
            <v>7.9349749999999997</v>
          </cell>
          <cell r="KH30">
            <v>7.9599700000000002</v>
          </cell>
          <cell r="KI30">
            <v>7.9449800000000002</v>
          </cell>
          <cell r="KJ30">
            <v>7.9399749999999996</v>
          </cell>
          <cell r="KK30">
            <v>8.0349749999999993</v>
          </cell>
          <cell r="KL30">
            <v>8.0349749999999993</v>
          </cell>
          <cell r="KM30">
            <v>8.0249799999999993</v>
          </cell>
          <cell r="KN30">
            <v>8.0249749999999995</v>
          </cell>
          <cell r="KO30">
            <v>8.0199749999999987</v>
          </cell>
          <cell r="KP30">
            <v>8.0149749999999997</v>
          </cell>
          <cell r="KQ30">
            <v>8.0599799999999995</v>
          </cell>
          <cell r="KR30">
            <v>8.0499749999999999</v>
          </cell>
          <cell r="KS30">
            <v>8.0399750000000001</v>
          </cell>
          <cell r="KT30">
            <v>8.0399799999999999</v>
          </cell>
          <cell r="KU30">
            <v>8.0399849999999997</v>
          </cell>
          <cell r="KV30">
            <v>8.0299800000000001</v>
          </cell>
          <cell r="KW30">
            <v>8.0249850000000009</v>
          </cell>
          <cell r="KX30">
            <v>8.0499799999999997</v>
          </cell>
          <cell r="KY30">
            <v>8.0449699999999993</v>
          </cell>
          <cell r="KZ30">
            <v>8.0399799999999999</v>
          </cell>
          <cell r="LA30">
            <v>8.0349749999999993</v>
          </cell>
          <cell r="LB30">
            <v>8.0349800000000009</v>
          </cell>
          <cell r="LC30">
            <v>8.2349700000000006</v>
          </cell>
          <cell r="LD30">
            <v>8.2349800000000002</v>
          </cell>
          <cell r="LE30">
            <v>8.2299699999999998</v>
          </cell>
          <cell r="LF30">
            <v>8.2299699999999998</v>
          </cell>
          <cell r="LG30">
            <v>8.21997</v>
          </cell>
          <cell r="LH30">
            <v>8.1599749999999993</v>
          </cell>
          <cell r="LI30">
            <v>8.1499649999999999</v>
          </cell>
          <cell r="LJ30">
            <v>8.1499699999999997</v>
          </cell>
          <cell r="LK30">
            <v>8.1499699999999997</v>
          </cell>
          <cell r="LL30">
            <v>8.1449749999999987</v>
          </cell>
          <cell r="LM30">
            <v>8.0299650000000007</v>
          </cell>
          <cell r="LN30">
            <v>8.0299750000000003</v>
          </cell>
          <cell r="LO30">
            <v>8.0199750000000005</v>
          </cell>
          <cell r="LP30">
            <v>8.0199700000000007</v>
          </cell>
          <cell r="LQ30">
            <v>7.9449700000000005</v>
          </cell>
          <cell r="LR30">
            <v>8.0049799999999998</v>
          </cell>
          <cell r="LS30">
            <v>7.9399700000000006</v>
          </cell>
          <cell r="LT30">
            <v>7.9349749999999997</v>
          </cell>
          <cell r="LU30">
            <v>7.9299749999999998</v>
          </cell>
          <cell r="LV30">
            <v>7.9299750000000007</v>
          </cell>
          <cell r="LW30">
            <v>7.9799749999999996</v>
          </cell>
          <cell r="LX30">
            <v>7.9799750000000005</v>
          </cell>
          <cell r="LY30">
            <v>7.9749750000000006</v>
          </cell>
          <cell r="LZ30">
            <v>7.9699749999999998</v>
          </cell>
          <cell r="MA30">
            <v>7.9699799999999996</v>
          </cell>
          <cell r="MB30">
            <v>8.0249699999999997</v>
          </cell>
          <cell r="MC30">
            <v>7.9499650000000006</v>
          </cell>
          <cell r="MD30">
            <v>7.9399800000000003</v>
          </cell>
          <cell r="ME30">
            <v>7.9399699999999998</v>
          </cell>
          <cell r="MF30">
            <v>7.9399699999999998</v>
          </cell>
          <cell r="MG30">
            <v>7.9649800000000006</v>
          </cell>
          <cell r="MH30">
            <v>7.9499650000000006</v>
          </cell>
          <cell r="MI30">
            <v>7.9449800000000002</v>
          </cell>
          <cell r="MJ30">
            <v>7.9449749999999995</v>
          </cell>
          <cell r="MK30">
            <v>7.9399699999999998</v>
          </cell>
          <cell r="ML30">
            <v>7.9399699999999998</v>
          </cell>
          <cell r="MM30">
            <v>7.9349799999999995</v>
          </cell>
          <cell r="MN30">
            <v>7.9799800000000003</v>
          </cell>
          <cell r="MO30">
            <v>7.9299800000000005</v>
          </cell>
          <cell r="MP30">
            <v>7.9299800000000005</v>
          </cell>
          <cell r="MQ30">
            <v>7.9499750000000002</v>
          </cell>
          <cell r="MR30">
            <v>7.9499650000000006</v>
          </cell>
          <cell r="MS30">
            <v>7.9449800000000002</v>
          </cell>
          <cell r="MT30">
            <v>7.9449749999999995</v>
          </cell>
          <cell r="MU30">
            <v>7.9399699999999998</v>
          </cell>
          <cell r="MV30">
            <v>7.9099849999999998</v>
          </cell>
          <cell r="MW30">
            <v>7.879975</v>
          </cell>
          <cell r="MX30">
            <v>7.879975</v>
          </cell>
          <cell r="MY30">
            <v>7.879975</v>
          </cell>
          <cell r="MZ30">
            <v>7.9149799999999999</v>
          </cell>
          <cell r="NA30">
            <v>7.9149799999999999</v>
          </cell>
          <cell r="NB30">
            <v>7.8849799999999997</v>
          </cell>
          <cell r="NC30">
            <v>7.8849799999999997</v>
          </cell>
          <cell r="ND30">
            <v>7.8849800000000005</v>
          </cell>
          <cell r="NE30">
            <v>7.8799799999999998</v>
          </cell>
          <cell r="NF30">
            <v>7.879975</v>
          </cell>
          <cell r="NG30">
            <v>7.8749750000000001</v>
          </cell>
          <cell r="NH30">
            <v>7.8749799999999999</v>
          </cell>
          <cell r="NI30">
            <v>7.8749799999999999</v>
          </cell>
          <cell r="NJ30">
            <v>7.8699750000000002</v>
          </cell>
          <cell r="NK30">
            <v>7.8399749999999999</v>
          </cell>
          <cell r="NL30">
            <v>7.8349799999999998</v>
          </cell>
          <cell r="NM30">
            <v>7.834975</v>
          </cell>
          <cell r="NN30">
            <v>7.8299749999999992</v>
          </cell>
          <cell r="NO30">
            <v>7.84497</v>
          </cell>
          <cell r="NP30">
            <v>7.8149750000000004</v>
          </cell>
          <cell r="NQ30">
            <v>7.8049750000000007</v>
          </cell>
          <cell r="NR30">
            <v>7.8049800000000005</v>
          </cell>
          <cell r="NS30">
            <v>7.7699750000000005</v>
          </cell>
          <cell r="NT30">
            <v>7.7599799999999997</v>
          </cell>
          <cell r="NU30">
            <v>7.7499699999999994</v>
          </cell>
          <cell r="NV30">
            <v>7.7499699999999994</v>
          </cell>
          <cell r="NW30">
            <v>7.74498</v>
          </cell>
          <cell r="NX30">
            <v>7.74498</v>
          </cell>
          <cell r="NY30">
            <v>7.7899750000000001</v>
          </cell>
          <cell r="NZ30">
            <v>7.7899750000000001</v>
          </cell>
          <cell r="OA30">
            <v>7.8199799999999993</v>
          </cell>
          <cell r="OB30">
            <v>7.8199749999999995</v>
          </cell>
          <cell r="OC30">
            <v>7.8099749999999997</v>
          </cell>
          <cell r="OD30">
            <v>7.8099699999999999</v>
          </cell>
          <cell r="OE30">
            <v>7.8099699999999999</v>
          </cell>
          <cell r="OF30">
            <v>7.8049850000000003</v>
          </cell>
          <cell r="OG30">
            <v>7.7799750000000003</v>
          </cell>
          <cell r="OH30">
            <v>7.7799750000000003</v>
          </cell>
          <cell r="OI30">
            <v>7.7799750000000003</v>
          </cell>
          <cell r="OJ30">
            <v>7.7799700000000005</v>
          </cell>
          <cell r="OK30">
            <v>7.7649749999999997</v>
          </cell>
          <cell r="OL30">
            <v>7.7649749999999997</v>
          </cell>
          <cell r="OM30">
            <v>7.7649749999999997</v>
          </cell>
          <cell r="ON30">
            <v>7.7599800000000005</v>
          </cell>
          <cell r="OO30">
            <v>7.74498</v>
          </cell>
          <cell r="OP30">
            <v>7.7649850000000002</v>
          </cell>
          <cell r="OQ30">
            <v>7.7599750000000007</v>
          </cell>
          <cell r="OR30">
            <v>7.7599800000000005</v>
          </cell>
          <cell r="OS30">
            <v>7.7549700000000001</v>
          </cell>
          <cell r="OT30">
            <v>7.7549799999999998</v>
          </cell>
          <cell r="OU30">
            <v>7.7499800000000008</v>
          </cell>
          <cell r="OV30">
            <v>7.7499699999999994</v>
          </cell>
          <cell r="OW30">
            <v>7.7499750000000001</v>
          </cell>
          <cell r="OX30">
            <v>7.7349700000000006</v>
          </cell>
          <cell r="OY30">
            <v>7.7249749999999997</v>
          </cell>
          <cell r="OZ30">
            <v>7.6799750000000007</v>
          </cell>
          <cell r="PA30">
            <v>7.6799800000000005</v>
          </cell>
          <cell r="PB30">
            <v>7.6749749999999999</v>
          </cell>
          <cell r="PC30">
            <v>7.6749749999999999</v>
          </cell>
          <cell r="PD30">
            <v>7.6149699999999996</v>
          </cell>
          <cell r="PE30">
            <v>7.6149699999999996</v>
          </cell>
          <cell r="PF30">
            <v>7.6149800000000001</v>
          </cell>
          <cell r="PG30">
            <v>7.6049699999999998</v>
          </cell>
          <cell r="PH30">
            <v>7.6049749999999996</v>
          </cell>
          <cell r="PI30">
            <v>7.6249750000000001</v>
          </cell>
          <cell r="PJ30">
            <v>7.6399749999999997</v>
          </cell>
          <cell r="PK30">
            <v>7.6399749999999997</v>
          </cell>
          <cell r="PL30">
            <v>7.6399699999999999</v>
          </cell>
          <cell r="PM30">
            <v>7.6349749999999998</v>
          </cell>
          <cell r="PN30">
            <v>7.6349799999999997</v>
          </cell>
          <cell r="PO30">
            <v>7.6299650000000003</v>
          </cell>
          <cell r="PP30">
            <v>7.6299700000000001</v>
          </cell>
          <cell r="PQ30">
            <v>7.629975</v>
          </cell>
          <cell r="PR30">
            <v>7.6299700000000001</v>
          </cell>
          <cell r="PS30">
            <v>7.629975</v>
          </cell>
          <cell r="PT30">
            <v>7.6149800000000001</v>
          </cell>
          <cell r="PU30">
            <v>7.6099750000000004</v>
          </cell>
          <cell r="PV30">
            <v>7.6099750000000004</v>
          </cell>
          <cell r="PW30">
            <v>7.6099750000000004</v>
          </cell>
          <cell r="PX30">
            <v>7.5899799999999997</v>
          </cell>
          <cell r="PY30">
            <v>7.5649750000000004</v>
          </cell>
          <cell r="PZ30">
            <v>7.5649750000000004</v>
          </cell>
          <cell r="QA30">
            <v>7.5649699999999998</v>
          </cell>
          <cell r="QB30">
            <v>7.5249800000000002</v>
          </cell>
          <cell r="QC30">
            <v>7.5249749999999995</v>
          </cell>
          <cell r="QD30">
            <v>7.4749749999999997</v>
          </cell>
          <cell r="QE30">
            <v>7.4749800000000004</v>
          </cell>
          <cell r="QF30">
            <v>7.4699799999999996</v>
          </cell>
          <cell r="QG30">
            <v>7.4699849999999994</v>
          </cell>
          <cell r="QH30">
            <v>7.4849800000000002</v>
          </cell>
          <cell r="QI30">
            <v>7.4399750000000004</v>
          </cell>
          <cell r="QJ30">
            <v>7.4399699999999998</v>
          </cell>
          <cell r="QK30">
            <v>7.4399750000000004</v>
          </cell>
          <cell r="QL30">
            <v>7.4799799999999994</v>
          </cell>
          <cell r="QM30">
            <v>7.4799749999999996</v>
          </cell>
          <cell r="QN30">
            <v>7.4799749999999996</v>
          </cell>
          <cell r="QO30">
            <v>7.4799749999999996</v>
          </cell>
          <cell r="QP30">
            <v>7.4749749999999997</v>
          </cell>
          <cell r="QQ30">
            <v>7.4749650000000001</v>
          </cell>
          <cell r="QR30">
            <v>7.4749699999999999</v>
          </cell>
          <cell r="QS30">
            <v>7.4749749999999997</v>
          </cell>
          <cell r="QT30">
            <v>7.4449800000000002</v>
          </cell>
          <cell r="QU30">
            <v>7.3649800000000001</v>
          </cell>
          <cell r="QV30">
            <v>7.3649750000000003</v>
          </cell>
          <cell r="QW30">
            <v>7.3649750000000003</v>
          </cell>
          <cell r="QX30">
            <v>7.3649699999999996</v>
          </cell>
          <cell r="QY30">
            <v>7.3099799999999995</v>
          </cell>
          <cell r="QZ30">
            <v>7.3099699999999999</v>
          </cell>
          <cell r="RA30">
            <v>7.3099749999999997</v>
          </cell>
          <cell r="RB30">
            <v>7.3049799999999996</v>
          </cell>
          <cell r="RC30">
            <v>7.32498</v>
          </cell>
          <cell r="RD30">
            <v>7.3099799999999995</v>
          </cell>
          <cell r="RE30">
            <v>7.3099699999999999</v>
          </cell>
          <cell r="RF30">
            <v>7.3099749999999997</v>
          </cell>
          <cell r="RG30">
            <v>7.3099749999999997</v>
          </cell>
          <cell r="RH30">
            <v>7.2799750000000003</v>
          </cell>
          <cell r="RI30">
            <v>7.2549849999999996</v>
          </cell>
          <cell r="RJ30">
            <v>7.2549799999999998</v>
          </cell>
          <cell r="RK30">
            <v>7.2499799999999999</v>
          </cell>
          <cell r="RL30">
            <v>7.2249750000000006</v>
          </cell>
          <cell r="RM30">
            <v>7.2249699999999999</v>
          </cell>
          <cell r="RN30">
            <v>7.2099799999999998</v>
          </cell>
          <cell r="RO30">
            <v>7.2099799999999998</v>
          </cell>
          <cell r="RP30">
            <v>7.2099849999999996</v>
          </cell>
          <cell r="RQ30">
            <v>7.209975</v>
          </cell>
          <cell r="RR30">
            <v>7.2149700000000001</v>
          </cell>
          <cell r="RS30">
            <v>7.2099799999999998</v>
          </cell>
          <cell r="RT30">
            <v>7.1633199999999997</v>
          </cell>
          <cell r="RU30">
            <v>7.1633199999999997</v>
          </cell>
          <cell r="RV30">
            <v>7.1633166666666668</v>
          </cell>
          <cell r="RW30">
            <v>7.1699833333333336</v>
          </cell>
          <cell r="RX30">
            <v>7.1699833333333345</v>
          </cell>
          <cell r="RY30">
            <v>7.1699833333333345</v>
          </cell>
          <cell r="RZ30">
            <v>7.1699833333333345</v>
          </cell>
          <cell r="SA30">
            <v>7.1699833333333345</v>
          </cell>
          <cell r="SB30">
            <v>7.1699833333333336</v>
          </cell>
          <cell r="SC30">
            <v>7.1499933333333336</v>
          </cell>
          <cell r="SD30">
            <v>7.149986666666666</v>
          </cell>
          <cell r="SE30">
            <v>7.1499899999999998</v>
          </cell>
          <cell r="SF30">
            <v>7.1333233333333332</v>
          </cell>
          <cell r="SG30">
            <v>7.1333166666666665</v>
          </cell>
          <cell r="SH30">
            <v>7.1266466666666659</v>
          </cell>
          <cell r="SI30">
            <v>7.126643333333333</v>
          </cell>
          <cell r="SJ30">
            <v>7.1233266666666664</v>
          </cell>
          <cell r="SK30">
            <v>7.1233233333333343</v>
          </cell>
          <cell r="SL30">
            <v>7.1366533333333324</v>
          </cell>
          <cell r="SM30">
            <v>7.1299799999999998</v>
          </cell>
          <cell r="SN30">
            <v>7.1299833333333327</v>
          </cell>
          <cell r="SO30">
            <v>7.1299933333333341</v>
          </cell>
          <cell r="SP30">
            <v>7.146656666666666</v>
          </cell>
          <cell r="SQ30">
            <v>7.1949800000000002</v>
          </cell>
          <cell r="SR30">
            <v>7.2049850000000006</v>
          </cell>
          <cell r="SS30">
            <v>7.2049749999999992</v>
          </cell>
          <cell r="ST30">
            <v>7.1999849999999999</v>
          </cell>
          <cell r="SU30">
            <v>7.19998</v>
          </cell>
          <cell r="SV30">
            <v>7.1999849999999999</v>
          </cell>
          <cell r="SW30">
            <v>7.1949799999999993</v>
          </cell>
          <cell r="SX30">
            <v>7.1949749999999995</v>
          </cell>
          <cell r="SY30">
            <v>7.194985</v>
          </cell>
          <cell r="SZ30">
            <v>7.194985</v>
          </cell>
          <cell r="TA30">
            <v>7.2699699999999998</v>
          </cell>
          <cell r="TB30">
            <v>7.2449849999999998</v>
          </cell>
          <cell r="TC30">
            <v>7.254975</v>
          </cell>
          <cell r="TD30">
            <v>7.254975</v>
          </cell>
          <cell r="TE30">
            <v>7.2449700000000004</v>
          </cell>
          <cell r="TF30">
            <v>7.2499750000000001</v>
          </cell>
          <cell r="TG30">
            <v>7.2549799999999998</v>
          </cell>
          <cell r="TH30">
            <v>7.2499750000000001</v>
          </cell>
          <cell r="TI30">
            <v>7.2499799999999999</v>
          </cell>
          <cell r="TJ30">
            <v>7.2499699999999994</v>
          </cell>
          <cell r="TK30">
            <v>7.3899799999999995</v>
          </cell>
          <cell r="TL30">
            <v>7.3649800000000001</v>
          </cell>
          <cell r="TM30">
            <v>7.3599750000000004</v>
          </cell>
          <cell r="TN30">
            <v>7.359985</v>
          </cell>
          <cell r="TO30">
            <v>7.3649749999999994</v>
          </cell>
          <cell r="TP30">
            <v>7.3499800000000004</v>
          </cell>
          <cell r="TQ30">
            <v>7.3399749999999999</v>
          </cell>
          <cell r="TR30">
            <v>7.3549799999999994</v>
          </cell>
          <cell r="TS30">
            <v>7.3499850000000002</v>
          </cell>
          <cell r="TT30">
            <v>7.3699849999999998</v>
          </cell>
          <cell r="TU30">
            <v>7.4499599999999999</v>
          </cell>
          <cell r="TV30">
            <v>7.4499599999999999</v>
          </cell>
          <cell r="TW30">
            <v>7.4499700000000004</v>
          </cell>
          <cell r="TX30">
            <v>7.3999750000000004</v>
          </cell>
          <cell r="TY30">
            <v>7.4949650000000005</v>
          </cell>
          <cell r="TZ30">
            <v>7.4849700000000006</v>
          </cell>
          <cell r="UA30">
            <v>7.4849750000000004</v>
          </cell>
          <cell r="UB30">
            <v>7.4849750000000004</v>
          </cell>
          <cell r="UC30">
            <v>7.6149749999999994</v>
          </cell>
          <cell r="UD30">
            <v>7.6049749999999996</v>
          </cell>
          <cell r="UE30">
            <v>7.6049850000000001</v>
          </cell>
          <cell r="UF30">
            <v>7.5999800000000004</v>
          </cell>
          <cell r="UG30">
            <v>7.5999749999999997</v>
          </cell>
          <cell r="UH30">
            <v>7.5999749999999997</v>
          </cell>
          <cell r="UI30">
            <v>7.5999850000000002</v>
          </cell>
          <cell r="UJ30">
            <v>7.5999749999999997</v>
          </cell>
          <cell r="UK30">
            <v>7.6049799999999994</v>
          </cell>
          <cell r="UL30">
            <v>7.6049850000000001</v>
          </cell>
          <cell r="UM30">
            <v>7.6049850000000001</v>
          </cell>
          <cell r="UN30">
            <v>7.61348</v>
          </cell>
          <cell r="UO30">
            <v>7.6349749999999998</v>
          </cell>
          <cell r="UP30">
            <v>7.65998</v>
          </cell>
          <cell r="UQ30">
            <v>7.6599849999999998</v>
          </cell>
          <cell r="UR30">
            <v>7.65998</v>
          </cell>
          <cell r="US30">
            <v>7.6699850000000005</v>
          </cell>
          <cell r="UT30">
            <v>7.669975</v>
          </cell>
          <cell r="UU30">
            <v>7.6949749999999995</v>
          </cell>
          <cell r="UV30">
            <v>7.694985</v>
          </cell>
          <cell r="UW30">
            <v>7.6949749999999995</v>
          </cell>
          <cell r="UX30">
            <v>7.69998</v>
          </cell>
          <cell r="UY30">
            <v>7.6899800000000003</v>
          </cell>
          <cell r="UZ30">
            <v>7.67997</v>
          </cell>
          <cell r="VA30">
            <v>7.6799800000000005</v>
          </cell>
          <cell r="VB30">
            <v>7.6799750000000007</v>
          </cell>
          <cell r="VC30">
            <v>7.6799749999999998</v>
          </cell>
          <cell r="VD30">
            <v>7.64</v>
          </cell>
          <cell r="VE30">
            <v>7.7074800000000003</v>
          </cell>
          <cell r="VF30">
            <v>7.7049750000000001</v>
          </cell>
          <cell r="VG30">
            <v>7.7049750000000001</v>
          </cell>
          <cell r="VH30">
            <v>7.7049750000000001</v>
          </cell>
          <cell r="VI30">
            <v>7.709975</v>
          </cell>
          <cell r="VJ30">
            <v>7.7049799999999999</v>
          </cell>
          <cell r="VK30">
            <v>7.7049750000000001</v>
          </cell>
          <cell r="VL30">
            <v>7.7049849999999998</v>
          </cell>
          <cell r="VM30">
            <v>7.6849749999999997</v>
          </cell>
          <cell r="VN30">
            <v>7.6899750000000004</v>
          </cell>
          <cell r="VO30">
            <v>7.6249650000000004</v>
          </cell>
          <cell r="VP30">
            <v>7.6249799999999999</v>
          </cell>
          <cell r="VQ30">
            <v>7.6249650000000004</v>
          </cell>
          <cell r="VR30">
            <v>7.5899749999999999</v>
          </cell>
          <cell r="VS30">
            <v>7.5899749999999999</v>
          </cell>
          <cell r="VT30">
            <v>7.584975</v>
          </cell>
          <cell r="VU30">
            <v>7.5849799999999998</v>
          </cell>
          <cell r="VV30">
            <v>7.5849799999999998</v>
          </cell>
          <cell r="VW30">
            <v>7.5799799999999999</v>
          </cell>
          <cell r="VX30">
            <v>7.5799750000000001</v>
          </cell>
          <cell r="VY30">
            <v>7.5799799999999999</v>
          </cell>
          <cell r="VZ30">
            <v>7.5699749999999995</v>
          </cell>
          <cell r="WA30">
            <v>7.5699799999999993</v>
          </cell>
          <cell r="WB30">
            <v>7.57498</v>
          </cell>
          <cell r="WC30">
            <v>7.5949799999999996</v>
          </cell>
          <cell r="WD30">
            <v>7.5599799999999995</v>
          </cell>
          <cell r="WE30">
            <v>7.5599799999999995</v>
          </cell>
          <cell r="WF30">
            <v>7.5599749999999997</v>
          </cell>
          <cell r="WG30">
            <v>7.5599799999999995</v>
          </cell>
          <cell r="WH30">
            <v>7.49498</v>
          </cell>
          <cell r="WI30">
            <v>7.49498</v>
          </cell>
          <cell r="WJ30">
            <v>7.3949800000000003</v>
          </cell>
          <cell r="WK30">
            <v>7.399985</v>
          </cell>
          <cell r="WL30">
            <v>7.3999749999999995</v>
          </cell>
          <cell r="WM30">
            <v>7.3799799999999998</v>
          </cell>
          <cell r="WN30">
            <v>7.4199799999999998</v>
          </cell>
          <cell r="WO30">
            <v>7.4199800000000007</v>
          </cell>
          <cell r="WP30">
            <v>7.419975</v>
          </cell>
          <cell r="WQ30">
            <v>7.419975</v>
          </cell>
          <cell r="WR30">
            <v>7.419975</v>
          </cell>
          <cell r="WS30">
            <v>7.4249849999999995</v>
          </cell>
          <cell r="WT30">
            <v>7.4249799999999997</v>
          </cell>
          <cell r="WU30">
            <v>7.4249899999999993</v>
          </cell>
          <cell r="WV30">
            <v>7.4249799999999997</v>
          </cell>
          <cell r="WW30">
            <v>7.4099750000000002</v>
          </cell>
          <cell r="WX30">
            <v>7.40998</v>
          </cell>
          <cell r="WY30">
            <v>7.4149750000000001</v>
          </cell>
          <cell r="WZ30">
            <v>7.4149799999999999</v>
          </cell>
          <cell r="XA30">
            <v>7.4199799999999998</v>
          </cell>
          <cell r="XB30">
            <v>7.0449799999999998</v>
          </cell>
          <cell r="XC30">
            <v>7.0399799999999999</v>
          </cell>
          <cell r="XD30">
            <v>6.149985</v>
          </cell>
          <cell r="XE30">
            <v>6.149985</v>
          </cell>
          <cell r="XF30">
            <v>6.1599750000000002</v>
          </cell>
          <cell r="XG30">
            <v>6.1649799999999999</v>
          </cell>
          <cell r="XH30">
            <v>5.36</v>
          </cell>
          <cell r="XI30">
            <v>5.4949700000000004</v>
          </cell>
          <cell r="XJ30">
            <v>5.4949750000000002</v>
          </cell>
          <cell r="XK30">
            <v>5.4149799999999999</v>
          </cell>
          <cell r="XL30">
            <v>5.4449699999999996</v>
          </cell>
          <cell r="XM30">
            <v>5.069985</v>
          </cell>
          <cell r="XN30">
            <v>5.0199949999999998</v>
          </cell>
          <cell r="XO30">
            <v>5.019965</v>
          </cell>
          <cell r="XP30">
            <v>4.9549850000000006</v>
          </cell>
          <cell r="XQ30">
            <v>5.0649949999999997</v>
          </cell>
          <cell r="XR30">
            <v>5.4049800000000001</v>
          </cell>
          <cell r="XS30">
            <v>5.03498</v>
          </cell>
          <cell r="XT30">
            <v>5.3999800000000002</v>
          </cell>
          <cell r="XU30">
            <v>5.03498</v>
          </cell>
          <cell r="XV30">
            <v>5.6549649999999998</v>
          </cell>
          <cell r="XW30">
            <v>5.504975</v>
          </cell>
          <cell r="XX30">
            <v>5.0849899999999995</v>
          </cell>
          <cell r="XY30">
            <v>4.8000050000000005</v>
          </cell>
          <cell r="XZ30">
            <v>4.8000050000000005</v>
          </cell>
          <cell r="YA30">
            <v>5.3249599999999999</v>
          </cell>
          <cell r="YB30">
            <v>5.3449749999999998</v>
          </cell>
          <cell r="YC30">
            <v>5.3299699999999994</v>
          </cell>
          <cell r="YD30">
            <v>5.1649950000000002</v>
          </cell>
          <cell r="YE30">
            <v>4.6753350000000005</v>
          </cell>
          <cell r="YF30">
            <v>5.2099849999999996</v>
          </cell>
          <cell r="YG30">
            <v>5.2099899999999995</v>
          </cell>
          <cell r="YH30">
            <v>4.82498</v>
          </cell>
          <cell r="YI30">
            <v>4.4000050000000002</v>
          </cell>
          <cell r="YJ30">
            <v>4.7699800000000003</v>
          </cell>
          <cell r="YK30">
            <v>4.7699850000000001</v>
          </cell>
          <cell r="YL30">
            <v>4.7649749999999997</v>
          </cell>
          <cell r="YM30">
            <v>4.6799850000000003</v>
          </cell>
          <cell r="YN30">
            <v>4.6799850000000003</v>
          </cell>
          <cell r="YO30">
            <v>4.5449799999999998</v>
          </cell>
          <cell r="YP30">
            <v>4.5449700000000002</v>
          </cell>
          <cell r="YQ30">
            <v>4.5449800000000007</v>
          </cell>
          <cell r="YR30">
            <v>4.49498</v>
          </cell>
          <cell r="YS30">
            <v>4.4949750000000002</v>
          </cell>
          <cell r="YT30">
            <v>4.4949750000000002</v>
          </cell>
          <cell r="YU30">
            <v>4.4949750000000002</v>
          </cell>
          <cell r="YV30">
            <v>4.4949849999999998</v>
          </cell>
          <cell r="YW30">
            <v>4.4899800000000001</v>
          </cell>
          <cell r="YX30">
            <v>4.4899850000000008</v>
          </cell>
          <cell r="YY30">
            <v>4.4899850000000008</v>
          </cell>
          <cell r="YZ30">
            <v>4.4849899999999998</v>
          </cell>
          <cell r="ZA30">
            <v>4.4849800000000002</v>
          </cell>
          <cell r="ZB30">
            <v>4.4849800000000002</v>
          </cell>
          <cell r="ZC30">
            <v>4.4949750000000002</v>
          </cell>
          <cell r="ZD30">
            <v>4.5049799999999998</v>
          </cell>
          <cell r="ZE30">
            <v>4.5049799999999998</v>
          </cell>
          <cell r="ZF30">
            <v>4.5049799999999998</v>
          </cell>
          <cell r="ZG30">
            <v>4.5049799999999998</v>
          </cell>
          <cell r="ZH30">
            <v>4.444985</v>
          </cell>
          <cell r="ZI30">
            <v>4.4199850000000005</v>
          </cell>
          <cell r="ZJ30">
            <v>4.4149849999999997</v>
          </cell>
          <cell r="ZK30">
            <v>4.4149900000000004</v>
          </cell>
          <cell r="ZL30">
            <v>4.4149349999999998</v>
          </cell>
          <cell r="ZM30">
            <v>4.3659350000000003</v>
          </cell>
          <cell r="ZN30">
            <v>4.4006049999999997</v>
          </cell>
          <cell r="ZO30">
            <v>4.3964300000000005</v>
          </cell>
          <cell r="ZP30">
            <v>4.3953800000000003</v>
          </cell>
          <cell r="ZQ30">
            <v>4.4116549999999997</v>
          </cell>
          <cell r="ZR30">
            <v>4.4108850000000004</v>
          </cell>
          <cell r="ZS30">
            <v>4.4084749999999993</v>
          </cell>
          <cell r="ZT30">
            <v>4.4084749999999993</v>
          </cell>
          <cell r="ZU30">
            <v>4.4068849999999999</v>
          </cell>
          <cell r="ZV30">
            <v>4.4068849999999999</v>
          </cell>
          <cell r="ZW30">
            <v>4.4492799999999999</v>
          </cell>
          <cell r="ZX30">
            <v>4.4819800000000001</v>
          </cell>
          <cell r="ZY30">
            <v>4.4807050000000004</v>
          </cell>
          <cell r="ZZ30">
            <v>4.4794200000000002</v>
          </cell>
          <cell r="AAA30">
            <v>4.47818</v>
          </cell>
          <cell r="AAB30">
            <v>4.4768799999999995</v>
          </cell>
          <cell r="AAC30">
            <v>4.46183</v>
          </cell>
          <cell r="AAD30">
            <v>4.4605449999999998</v>
          </cell>
          <cell r="AAE30">
            <v>4.4389749999999992</v>
          </cell>
          <cell r="AAF30">
            <v>4.4086300000000005</v>
          </cell>
          <cell r="AAG30">
            <v>4.4086249999999998</v>
          </cell>
          <cell r="AAH30">
            <v>4.4064750000000004</v>
          </cell>
          <cell r="AAI30">
            <v>4.4059249999999999</v>
          </cell>
          <cell r="AAJ30">
            <v>4.3683199999999998</v>
          </cell>
          <cell r="AAK30">
            <v>4.3169249999999995</v>
          </cell>
          <cell r="AAL30">
            <v>4.3126150000000001</v>
          </cell>
          <cell r="AAM30">
            <v>4.3097799999999999</v>
          </cell>
          <cell r="AAN30">
            <v>4.3083849999999995</v>
          </cell>
          <cell r="AAO30">
            <v>4.3269249999999992</v>
          </cell>
          <cell r="AAP30">
            <v>4.3176249999999996</v>
          </cell>
          <cell r="AAQ30">
            <v>4.31623</v>
          </cell>
          <cell r="AAR30">
            <v>4.3147749999999991</v>
          </cell>
          <cell r="AAS30">
            <v>4.2821750000000005</v>
          </cell>
          <cell r="AAT30">
            <v>4.3066250000000004</v>
          </cell>
          <cell r="AAU30">
            <v>4.218375</v>
          </cell>
          <cell r="AAV30">
            <v>4.21631</v>
          </cell>
          <cell r="AAW30">
            <v>4.2142350000000004</v>
          </cell>
          <cell r="AAX30">
            <v>4.2142250000000008</v>
          </cell>
          <cell r="AAY30">
            <v>4.1215549999999999</v>
          </cell>
          <cell r="AAZ30">
            <v>4.1200349999999997</v>
          </cell>
          <cell r="ABA30">
            <v>4.1195300000000001</v>
          </cell>
          <cell r="ABB30">
            <v>4.1189800000000005</v>
          </cell>
          <cell r="ABC30">
            <v>4.0718350000000001</v>
          </cell>
          <cell r="ABD30">
            <v>4.0848849999999999</v>
          </cell>
          <cell r="ABE30">
            <v>4.0808850000000003</v>
          </cell>
          <cell r="ABF30">
            <v>4.0795349999999999</v>
          </cell>
          <cell r="ABG30">
            <v>3.9981749999999998</v>
          </cell>
          <cell r="ABH30">
            <v>3.9981849999999999</v>
          </cell>
          <cell r="ABI30">
            <v>3.9954850000000004</v>
          </cell>
          <cell r="ABJ30">
            <v>3.9814500000000002</v>
          </cell>
          <cell r="ABK30">
            <v>3.9801250000000001</v>
          </cell>
          <cell r="ABL30">
            <v>3.9787750000000002</v>
          </cell>
          <cell r="ABM30">
            <v>3.97743</v>
          </cell>
          <cell r="ABN30">
            <v>4.0004799999999996</v>
          </cell>
          <cell r="ABO30">
            <v>4.015485</v>
          </cell>
          <cell r="ABP30">
            <v>4.0101300000000002</v>
          </cell>
          <cell r="ABQ30">
            <v>4.008775</v>
          </cell>
          <cell r="ABR30">
            <v>3.9825100000000004</v>
          </cell>
          <cell r="ABS30">
            <v>3.9807800000000002</v>
          </cell>
          <cell r="ABT30">
            <v>3.9755199999999999</v>
          </cell>
          <cell r="ABU30">
            <v>3.93384</v>
          </cell>
          <cell r="ABV30">
            <v>3.93208</v>
          </cell>
          <cell r="ABW30">
            <v>3.9012700000000002</v>
          </cell>
          <cell r="ABX30">
            <v>3.8914350000000004</v>
          </cell>
          <cell r="ABY30">
            <v>3.872385</v>
          </cell>
          <cell r="ABZ30">
            <v>3.8720249999999998</v>
          </cell>
          <cell r="ACA30">
            <v>3.8716350000000004</v>
          </cell>
          <cell r="ACB30">
            <v>3.871645</v>
          </cell>
          <cell r="ACC30">
            <v>3.868185</v>
          </cell>
          <cell r="ACD30">
            <v>3.85798</v>
          </cell>
          <cell r="ACE30">
            <v>3.8578799999999998</v>
          </cell>
          <cell r="ACF30">
            <v>3.8578399999999999</v>
          </cell>
          <cell r="ACG30">
            <v>3.8577349999999999</v>
          </cell>
          <cell r="ACH30">
            <v>3.85819</v>
          </cell>
          <cell r="ACI30">
            <v>3.8329750000000002</v>
          </cell>
          <cell r="ACJ30">
            <v>3.832875</v>
          </cell>
          <cell r="ACK30">
            <v>3.8328699999999998</v>
          </cell>
          <cell r="ACL30">
            <v>3.832735</v>
          </cell>
          <cell r="ACM30">
            <v>3.8382399999999999</v>
          </cell>
          <cell r="ACN30">
            <v>3.8379849999999998</v>
          </cell>
          <cell r="ACO30">
            <v>3.8378699999999997</v>
          </cell>
          <cell r="ACP30">
            <v>3.8378350000000001</v>
          </cell>
          <cell r="ACQ30">
            <v>3.8377349999999999</v>
          </cell>
          <cell r="ACR30">
            <v>3.8606799999999999</v>
          </cell>
          <cell r="ACS30">
            <v>3.8604849999999997</v>
          </cell>
          <cell r="ACT30">
            <v>3.8603749999999999</v>
          </cell>
          <cell r="ACU30">
            <v>3.8603299999999998</v>
          </cell>
          <cell r="ACV30">
            <v>3.8130699999999997</v>
          </cell>
          <cell r="ACW30">
            <v>3.81568</v>
          </cell>
          <cell r="ACX30">
            <v>3.7616849999999999</v>
          </cell>
          <cell r="ACY30">
            <v>3.7609849999999998</v>
          </cell>
          <cell r="ACZ30">
            <v>3.7605700000000004</v>
          </cell>
          <cell r="ADA30">
            <v>3.7755200000000002</v>
          </cell>
          <cell r="ADB30">
            <v>3.7944300000000002</v>
          </cell>
          <cell r="ADC30">
            <v>3.7940149999999999</v>
          </cell>
          <cell r="ADD30">
            <v>3.793685</v>
          </cell>
          <cell r="ADE30">
            <v>3.9049300000000002</v>
          </cell>
          <cell r="ADF30">
            <v>3.9055299999999997</v>
          </cell>
          <cell r="ADG30">
            <v>3.9055299999999997</v>
          </cell>
          <cell r="ADH30">
            <v>3.9078850000000003</v>
          </cell>
          <cell r="ADI30">
            <v>3.9707349999999999</v>
          </cell>
          <cell r="ADJ30">
            <v>4.0289699999999993</v>
          </cell>
          <cell r="ADK30">
            <v>4.0242749999999994</v>
          </cell>
          <cell r="ADL30">
            <v>4.0230800000000002</v>
          </cell>
          <cell r="ADM30">
            <v>4.0230750000000004</v>
          </cell>
          <cell r="ADN30">
            <v>4.08948</v>
          </cell>
          <cell r="ADO30">
            <v>4.1037800000000004</v>
          </cell>
          <cell r="ADP30">
            <v>4.1438350000000002</v>
          </cell>
          <cell r="ADQ30">
            <v>4.1439849999999998</v>
          </cell>
          <cell r="ADR30">
            <v>4.1440300000000008</v>
          </cell>
          <cell r="ADS30">
            <v>4.1440799999999998</v>
          </cell>
          <cell r="ADT30">
            <v>4.1441300000000005</v>
          </cell>
          <cell r="ADU30">
            <v>4.1441783333333344</v>
          </cell>
          <cell r="ADV30">
            <v>4.1443750000000001</v>
          </cell>
          <cell r="ADW30">
            <v>4.144425</v>
          </cell>
          <cell r="ADX30">
            <v>4.1444850000000004</v>
          </cell>
          <cell r="ADY30">
            <v>4.1447350000000007</v>
          </cell>
          <cell r="ADZ30">
            <v>4.1447199999999995</v>
          </cell>
          <cell r="AEA30">
            <v>4.1890900000000002</v>
          </cell>
          <cell r="AEB30">
            <v>4.2848249999999997</v>
          </cell>
          <cell r="AEC30">
            <v>4.2870849999999994</v>
          </cell>
          <cell r="AED30">
            <v>4.2878299999999996</v>
          </cell>
          <cell r="AEE30">
            <v>4.2885799999999996</v>
          </cell>
          <cell r="AEF30">
            <v>4.2885749999999998</v>
          </cell>
          <cell r="AEG30">
            <v>4.30633</v>
          </cell>
          <cell r="AEH30">
            <v>4.3050850000000001</v>
          </cell>
          <cell r="AEI30">
            <v>4.3050850000000001</v>
          </cell>
          <cell r="AEJ30">
            <v>4.3042800000000003</v>
          </cell>
          <cell r="AEK30">
            <v>4.3075299999999999</v>
          </cell>
          <cell r="AEL30">
            <v>4.3096250000000005</v>
          </cell>
          <cell r="AEM30">
            <v>4.3085800000000001</v>
          </cell>
          <cell r="AEN30">
            <v>4.2882199999999999</v>
          </cell>
          <cell r="AEO30">
            <v>4.28789</v>
          </cell>
          <cell r="AEP30">
            <v>4.2886299999999995</v>
          </cell>
          <cell r="AEQ30">
            <v>4.2987800000000007</v>
          </cell>
          <cell r="AER30">
            <v>4.2925800000000001</v>
          </cell>
          <cell r="AES30">
            <v>4.2921800000000001</v>
          </cell>
          <cell r="AET30">
            <v>4.2917900000000007</v>
          </cell>
          <cell r="AEU30">
            <v>4.2913750000000004</v>
          </cell>
          <cell r="AEV30">
            <v>4.3187800000000003</v>
          </cell>
          <cell r="AEW30">
            <v>4.3175799999999995</v>
          </cell>
          <cell r="AEX30">
            <v>4.3171750000000007</v>
          </cell>
          <cell r="AEY30">
            <v>4.3167900000000001</v>
          </cell>
          <cell r="AEZ30">
            <v>4.3161550000000002</v>
          </cell>
          <cell r="AFA30">
            <v>4.3184849999999999</v>
          </cell>
          <cell r="AFB30">
            <v>4.3184800000000001</v>
          </cell>
          <cell r="AFC30">
            <v>4.3173349999999999</v>
          </cell>
          <cell r="AFD30">
            <v>4.316935</v>
          </cell>
          <cell r="AFE30">
            <v>4.316535</v>
          </cell>
          <cell r="AFF30">
            <v>4.33378</v>
          </cell>
          <cell r="AFG30">
            <v>4.33378</v>
          </cell>
          <cell r="AFH30">
            <v>4.3337850000000007</v>
          </cell>
          <cell r="AFI30">
            <v>4.3337850000000007</v>
          </cell>
          <cell r="AFJ30">
            <v>4.3331850000000003</v>
          </cell>
          <cell r="AFK30">
            <v>4.3339350000000003</v>
          </cell>
          <cell r="AFL30">
            <v>4.3287750000000003</v>
          </cell>
          <cell r="AFM30">
            <v>4.3284250000000002</v>
          </cell>
          <cell r="AFN30">
            <v>4.3281799999999997</v>
          </cell>
          <cell r="AFO30">
            <v>4.3358299999999996</v>
          </cell>
          <cell r="AFP30">
            <v>4.3618749999999995</v>
          </cell>
          <cell r="AFQ30">
            <v>4.3615750000000002</v>
          </cell>
          <cell r="AFR30">
            <v>4.36158</v>
          </cell>
          <cell r="AFS30">
            <v>4.36158</v>
          </cell>
          <cell r="AFT30">
            <v>4.3614250000000006</v>
          </cell>
          <cell r="AFU30">
            <v>4.3636800000000004</v>
          </cell>
          <cell r="AFV30">
            <v>4.3632299999999997</v>
          </cell>
          <cell r="AFW30">
            <v>4.3630750000000003</v>
          </cell>
          <cell r="AFX30">
            <v>4.3629350000000002</v>
          </cell>
          <cell r="AFY30">
            <v>4.3652300000000004</v>
          </cell>
          <cell r="AFZ30">
            <v>4.3660300000000003</v>
          </cell>
          <cell r="AGA30">
            <v>4.3654799999999998</v>
          </cell>
          <cell r="AGB30">
            <v>4.365475</v>
          </cell>
          <cell r="AGC30">
            <v>4.3652350000000002</v>
          </cell>
          <cell r="AGD30">
            <v>4.3651300000000006</v>
          </cell>
          <cell r="AGE30">
            <v>4.3651350000000004</v>
          </cell>
          <cell r="AGF30">
            <v>4.3651249999999999</v>
          </cell>
          <cell r="AGG30">
            <v>4.3651249999999999</v>
          </cell>
          <cell r="AGH30">
            <v>4.3708749999999998</v>
          </cell>
          <cell r="AGI30">
            <v>4.3708799999999997</v>
          </cell>
          <cell r="AGJ30">
            <v>4.3708899999999993</v>
          </cell>
          <cell r="AGK30">
            <v>4.3608849999999997</v>
          </cell>
          <cell r="AGL30">
            <v>4.2989949999999997</v>
          </cell>
          <cell r="AGM30">
            <v>4.3273849999999996</v>
          </cell>
          <cell r="AGN30">
            <v>4.3068399999999993</v>
          </cell>
          <cell r="AGO30">
            <v>4.3062849999999999</v>
          </cell>
          <cell r="AGP30">
            <v>4.3097300000000001</v>
          </cell>
          <cell r="AGQ30">
            <v>4.3039050000000003</v>
          </cell>
          <cell r="AGR30">
            <v>4.3014250000000001</v>
          </cell>
          <cell r="AGS30">
            <v>4.3006399999999996</v>
          </cell>
          <cell r="AGT30">
            <v>4.2997750000000003</v>
          </cell>
          <cell r="AGU30">
            <v>4.2818350000000001</v>
          </cell>
          <cell r="AGV30">
            <v>4.3089849999999998</v>
          </cell>
          <cell r="AGW30">
            <v>4.2800200000000004</v>
          </cell>
          <cell r="AGX30">
            <v>4.2800349999999998</v>
          </cell>
          <cell r="AGY30">
            <v>4.27738</v>
          </cell>
          <cell r="AGZ30">
            <v>4.2760800000000003</v>
          </cell>
          <cell r="AHA30">
            <v>4.2747299999999999</v>
          </cell>
          <cell r="AHB30">
            <v>4.2694700000000001</v>
          </cell>
          <cell r="AHC30">
            <v>4.2681300000000002</v>
          </cell>
          <cell r="AHD30">
            <v>4.2668350000000004</v>
          </cell>
          <cell r="AHE30">
            <v>4.2989800000000002</v>
          </cell>
          <cell r="AHF30">
            <v>4.2950400000000002</v>
          </cell>
          <cell r="AHG30">
            <v>4.2937050000000001</v>
          </cell>
          <cell r="AHH30">
            <v>4.29108</v>
          </cell>
          <cell r="AHI30">
            <v>4.3232350000000004</v>
          </cell>
          <cell r="AHJ30">
            <v>4.3042800000000003</v>
          </cell>
          <cell r="AHK30">
            <v>4.3029250000000001</v>
          </cell>
          <cell r="AHL30">
            <v>4.3016350000000001</v>
          </cell>
          <cell r="AHM30">
            <v>4.3527299999999993</v>
          </cell>
          <cell r="AHN30">
            <v>4.3519300000000003</v>
          </cell>
          <cell r="AHO30">
            <v>4.3898349999999997</v>
          </cell>
          <cell r="AHP30">
            <v>4.3940599999999996</v>
          </cell>
          <cell r="AHQ30">
            <v>4.4037800000000002</v>
          </cell>
          <cell r="AHR30">
            <v>4.4037800000000002</v>
          </cell>
          <cell r="AHS30">
            <v>4.407235</v>
          </cell>
          <cell r="AHT30">
            <v>4.4064300000000003</v>
          </cell>
          <cell r="AHU30">
            <v>4.4056549999999994</v>
          </cell>
          <cell r="AHV30">
            <v>4.4342249999999996</v>
          </cell>
          <cell r="AHW30">
            <v>4.4947549999999996</v>
          </cell>
          <cell r="AHX30">
            <v>4.4944800000000003</v>
          </cell>
          <cell r="AHY30">
            <v>4.4943799999999996</v>
          </cell>
          <cell r="AHZ30">
            <v>4.4942799999999998</v>
          </cell>
          <cell r="AIA30">
            <v>4.5430250000000001</v>
          </cell>
          <cell r="AIB30">
            <v>4.5462749999999996</v>
          </cell>
          <cell r="AIC30">
            <v>4.5451699999999997</v>
          </cell>
          <cell r="AID30">
            <v>4.537585</v>
          </cell>
          <cell r="AIE30">
            <v>4.5695200000000007</v>
          </cell>
          <cell r="AIF30">
            <v>4.5823700000000001</v>
          </cell>
          <cell r="AIG30">
            <v>4.5811700000000002</v>
          </cell>
          <cell r="AIH30">
            <v>4.5811700000000002</v>
          </cell>
          <cell r="AII30">
            <v>4.580425</v>
          </cell>
          <cell r="AIJ30">
            <v>4.5800300000000007</v>
          </cell>
          <cell r="AIK30">
            <v>4.5796299999999999</v>
          </cell>
          <cell r="AIL30">
            <v>4.5784749999999992</v>
          </cell>
          <cell r="AIM30">
            <v>4.5780750000000001</v>
          </cell>
          <cell r="AIN30">
            <v>4.5780799999999999</v>
          </cell>
          <cell r="AIO30">
            <v>4.5776749999999993</v>
          </cell>
          <cell r="AIP30">
            <v>4.5796299999999999</v>
          </cell>
          <cell r="AIQ30">
            <v>4.5583999999999998</v>
          </cell>
          <cell r="AIR30">
            <v>4.55518</v>
          </cell>
          <cell r="AIS30">
            <v>4.5544399999999996</v>
          </cell>
          <cell r="AIT30">
            <v>4.6421299999999999</v>
          </cell>
          <cell r="AIU30">
            <v>4.6429499999999999</v>
          </cell>
          <cell r="AIV30">
            <v>4.6452900000000001</v>
          </cell>
          <cell r="AIW30">
            <v>4.6452999999999998</v>
          </cell>
          <cell r="AIX30">
            <v>4.6452900000000001</v>
          </cell>
          <cell r="AIY30">
            <v>4.6468999999999996</v>
          </cell>
          <cell r="AIZ30">
            <v>4.7698900000000002</v>
          </cell>
          <cell r="AJA30">
            <v>4.7625799999999998</v>
          </cell>
          <cell r="AJB30">
            <v>4.7600899999999999</v>
          </cell>
          <cell r="AJC30">
            <v>4.7600899999999999</v>
          </cell>
          <cell r="AJD30">
            <v>4.7600899999999999</v>
          </cell>
          <cell r="AJE30">
            <v>4.8440899999999996</v>
          </cell>
          <cell r="AJF30">
            <v>4.8334900000000003</v>
          </cell>
          <cell r="AJG30">
            <v>4.83</v>
          </cell>
          <cell r="AJH30">
            <v>4.82639</v>
          </cell>
          <cell r="AJI30">
            <v>4.8324999999999996</v>
          </cell>
          <cell r="AJJ30">
            <v>4.8791000000000002</v>
          </cell>
          <cell r="AJK30">
            <v>4.8790899999999997</v>
          </cell>
          <cell r="AJL30">
            <v>4.8635000000000002</v>
          </cell>
          <cell r="AJM30">
            <v>4.85968</v>
          </cell>
          <cell r="AJN30">
            <v>4.8557899999999998</v>
          </cell>
          <cell r="AJO30">
            <v>4.8518800000000004</v>
          </cell>
          <cell r="AJP30">
            <v>4.85189</v>
          </cell>
          <cell r="AJQ30">
            <v>4.8363899999999997</v>
          </cell>
          <cell r="AJR30">
            <v>4.8324999999999996</v>
          </cell>
          <cell r="AJS30">
            <v>4.8258000000000001</v>
          </cell>
          <cell r="AJT30">
            <v>4.8522100000000004</v>
          </cell>
          <cell r="AJU30">
            <v>4.8521999999999998</v>
          </cell>
          <cell r="AJV30">
            <v>4.8370899999999999</v>
          </cell>
          <cell r="AJW30">
            <v>4.8334000000000001</v>
          </cell>
          <cell r="AJX30">
            <v>4.7983900000000004</v>
          </cell>
          <cell r="AJY30">
            <v>4.8880999999999997</v>
          </cell>
          <cell r="AJZ30">
            <v>4.9568750000000001</v>
          </cell>
          <cell r="AKA30">
            <v>4.9483250000000005</v>
          </cell>
          <cell r="AKB30">
            <v>4.9483300000000003</v>
          </cell>
          <cell r="AKC30">
            <v>4.9718900000000001</v>
          </cell>
          <cell r="AKD30">
            <v>4.9718749999999998</v>
          </cell>
          <cell r="AKE30">
            <v>4.9718799999999996</v>
          </cell>
          <cell r="AKF30">
            <v>4.9718799999999996</v>
          </cell>
          <cell r="AKG30">
            <v>4.9558749999999998</v>
          </cell>
          <cell r="AKH30">
            <v>4.9086750000000006</v>
          </cell>
          <cell r="AKI30">
            <v>4.8720250000000007</v>
          </cell>
          <cell r="AKJ30">
            <v>4.8698300000000003</v>
          </cell>
          <cell r="AKK30">
            <v>4.8676300000000001</v>
          </cell>
          <cell r="AKL30">
            <v>4.8676300000000001</v>
          </cell>
          <cell r="AKM30">
            <v>4.8676300000000001</v>
          </cell>
          <cell r="AKN30">
            <v>4.8511249999999997</v>
          </cell>
          <cell r="AKO30">
            <v>4.8490500000000001</v>
          </cell>
          <cell r="AKP30">
            <v>4.8469800000000003</v>
          </cell>
          <cell r="AKQ30">
            <v>4.8368700000000002</v>
          </cell>
          <cell r="AKR30">
            <v>4.8701749999999997</v>
          </cell>
          <cell r="AKS30">
            <v>4.8535349999999999</v>
          </cell>
          <cell r="AKT30">
            <v>4.8535399999999997</v>
          </cell>
          <cell r="AKU30">
            <v>4.8491299999999997</v>
          </cell>
          <cell r="AKV30">
            <v>4.8626050000000003</v>
          </cell>
          <cell r="AKW30">
            <v>4.8626050000000003</v>
          </cell>
          <cell r="AKX30">
            <v>4.8669849999999997</v>
          </cell>
          <cell r="AKY30">
            <v>4.8642850000000006</v>
          </cell>
          <cell r="AKZ30">
            <v>4.8616299999999999</v>
          </cell>
          <cell r="ALA30">
            <v>4.8589850000000006</v>
          </cell>
          <cell r="ALB30">
            <v>4.8949350000000003</v>
          </cell>
          <cell r="ALC30">
            <v>4.8949200000000008</v>
          </cell>
          <cell r="ALD30">
            <v>4.8492850000000001</v>
          </cell>
          <cell r="ALE30">
            <v>4.846635</v>
          </cell>
          <cell r="ALF30">
            <v>4.8368249999999993</v>
          </cell>
          <cell r="ALG30">
            <v>4.8340750000000003</v>
          </cell>
          <cell r="ALH30">
            <v>4.7957549999999998</v>
          </cell>
          <cell r="ALI30">
            <v>4.7929849999999998</v>
          </cell>
          <cell r="ALJ30">
            <v>4.7902149999999999</v>
          </cell>
          <cell r="ALK30">
            <v>4.7902050000000003</v>
          </cell>
          <cell r="ALL30">
            <v>4.8215849999999998</v>
          </cell>
          <cell r="ALM30">
            <v>4.8465749999999996</v>
          </cell>
          <cell r="ALN30">
            <v>4.8358749999999997</v>
          </cell>
          <cell r="ALO30">
            <v>4.83317</v>
          </cell>
          <cell r="ALP30">
            <v>4.8111250000000005</v>
          </cell>
          <cell r="ALQ30">
            <v>4.8090799999999998</v>
          </cell>
          <cell r="ALR30">
            <v>4.8027899999999999</v>
          </cell>
          <cell r="ALS30">
            <v>4.8007099999999996</v>
          </cell>
          <cell r="ALT30">
            <v>4.7986399999999998</v>
          </cell>
          <cell r="ALU30">
            <v>4.7986399999999998</v>
          </cell>
          <cell r="ALV30">
            <v>4.8240800000000004</v>
          </cell>
          <cell r="ALW30">
            <v>4.7940799999999992</v>
          </cell>
          <cell r="ALX30">
            <v>4.7857000000000003</v>
          </cell>
          <cell r="ALY30">
            <v>4.7836449999999999</v>
          </cell>
          <cell r="ALZ30">
            <v>4.7815300000000001</v>
          </cell>
          <cell r="AMA30">
            <v>4.8090799999999998</v>
          </cell>
          <cell r="AMB30">
            <v>4.8090849999999996</v>
          </cell>
          <cell r="AMC30">
            <v>4.8007099999999996</v>
          </cell>
          <cell r="AMD30">
            <v>4.7986399999999998</v>
          </cell>
          <cell r="AME30">
            <v>4.7965249999999999</v>
          </cell>
          <cell r="AMF30">
            <v>4.8240800000000004</v>
          </cell>
          <cell r="AMG30">
            <v>4.8177850000000007</v>
          </cell>
          <cell r="AMH30">
            <v>4.7757100000000001</v>
          </cell>
          <cell r="AMI30">
            <v>4.7736400000000003</v>
          </cell>
          <cell r="AMJ30">
            <v>4.8508949999999995</v>
          </cell>
          <cell r="AMK30">
            <v>4.8818350000000006</v>
          </cell>
          <cell r="AML30">
            <v>4.9138250000000001</v>
          </cell>
          <cell r="AMM30">
            <v>4.9112100000000005</v>
          </cell>
          <cell r="AMN30">
            <v>4.9085549999999998</v>
          </cell>
          <cell r="AMO30">
            <v>4.9058899999999994</v>
          </cell>
          <cell r="AMP30">
            <v>4.9903700000000004</v>
          </cell>
          <cell r="AMQ30">
            <v>4.9924299999999997</v>
          </cell>
          <cell r="AMR30">
            <v>4.9897849999999995</v>
          </cell>
          <cell r="AMS30">
            <v>4.9871299999999996</v>
          </cell>
          <cell r="AMT30">
            <v>5.0176350000000003</v>
          </cell>
          <cell r="AMU30">
            <v>5.0728900000000001</v>
          </cell>
          <cell r="AMV30">
            <v>5.0641300000000005</v>
          </cell>
          <cell r="AMW30">
            <v>5.0619800000000001</v>
          </cell>
          <cell r="AMX30">
            <v>5.0838400000000004</v>
          </cell>
          <cell r="AMY30">
            <v>5.1647850000000002</v>
          </cell>
          <cell r="AMZ30">
            <v>5.1299849999999996</v>
          </cell>
          <cell r="ANA30">
            <v>5.1267250000000004</v>
          </cell>
          <cell r="ANB30">
            <v>5.1234349999999997</v>
          </cell>
          <cell r="ANC30">
            <v>5.1234250000000001</v>
          </cell>
          <cell r="AND30">
            <v>5.1746299999999996</v>
          </cell>
          <cell r="ANE30">
            <v>5.2136899999999997</v>
          </cell>
          <cell r="ANF30">
            <v>5.2112549999999995</v>
          </cell>
          <cell r="ANG30">
            <v>5.2112600000000002</v>
          </cell>
          <cell r="ANH30">
            <v>5.2112600000000002</v>
          </cell>
          <cell r="ANI30">
            <v>5.206385</v>
          </cell>
          <cell r="ANJ30">
            <v>5.1942300000000001</v>
          </cell>
          <cell r="ANK30">
            <v>5.19184</v>
          </cell>
          <cell r="ANL30">
            <v>5.21183</v>
          </cell>
          <cell r="ANM30">
            <v>5.21183</v>
          </cell>
          <cell r="ANN30">
            <v>5.1996900000000004</v>
          </cell>
          <cell r="ANO30">
            <v>5.1972249999999995</v>
          </cell>
          <cell r="ANP30">
            <v>5.19482</v>
          </cell>
          <cell r="ANQ30">
            <v>5.1792400000000001</v>
          </cell>
          <cell r="ANR30">
            <v>5.2148400000000006</v>
          </cell>
          <cell r="ANS30">
            <v>5.2070449999999999</v>
          </cell>
          <cell r="ANT30">
            <v>5.2044350000000001</v>
          </cell>
          <cell r="ANU30">
            <v>5.2018399999999998</v>
          </cell>
          <cell r="ANV30">
            <v>5.19923</v>
          </cell>
          <cell r="ANW30">
            <v>5.1966350000000006</v>
          </cell>
          <cell r="ANX30">
            <v>5.1888249999999996</v>
          </cell>
          <cell r="ANY30">
            <v>5.0686400000000003</v>
          </cell>
          <cell r="ANZ30">
            <v>5.0686400000000003</v>
          </cell>
          <cell r="AOA30">
            <v>5.0562299999999993</v>
          </cell>
          <cell r="AOB30">
            <v>5.174385</v>
          </cell>
          <cell r="AOC30">
            <v>5.1506699999999999</v>
          </cell>
          <cell r="AOD30">
            <v>5.1477849999999998</v>
          </cell>
          <cell r="AOE30">
            <v>5.1477899999999996</v>
          </cell>
          <cell r="AOF30">
            <v>5.1440000000000001</v>
          </cell>
          <cell r="AOG30">
            <v>5.1109849999999994</v>
          </cell>
          <cell r="AOH30">
            <v>5.1019899999999998</v>
          </cell>
          <cell r="AOI30">
            <v>5.0989849999999999</v>
          </cell>
          <cell r="AOJ30">
            <v>5.09598</v>
          </cell>
          <cell r="AOK30">
            <v>5.09598</v>
          </cell>
          <cell r="AOL30">
            <v>5.1991350000000001</v>
          </cell>
          <cell r="AOM30">
            <v>5.2281300000000002</v>
          </cell>
          <cell r="AON30">
            <v>5.2251300000000001</v>
          </cell>
          <cell r="AOO30">
            <v>5.2221299999999999</v>
          </cell>
          <cell r="AOP30">
            <v>5.2276049999999996</v>
          </cell>
          <cell r="AOQ30">
            <v>5.2740799999999997</v>
          </cell>
          <cell r="AOR30">
            <v>5.244345</v>
          </cell>
          <cell r="AOS30">
            <v>5.2411050000000001</v>
          </cell>
          <cell r="AOT30">
            <v>5.2378549999999997</v>
          </cell>
          <cell r="AOU30">
            <v>5.2755400000000003</v>
          </cell>
          <cell r="AOV30">
            <v>5.2606249999999992</v>
          </cell>
          <cell r="AOW30">
            <v>5.3256249999999996</v>
          </cell>
          <cell r="AOX30">
            <v>5.3256300000000003</v>
          </cell>
          <cell r="AOY30">
            <v>5.3256300000000003</v>
          </cell>
          <cell r="AOZ30">
            <v>5.3130300000000004</v>
          </cell>
          <cell r="APA30">
            <v>5.1876300000000004</v>
          </cell>
          <cell r="APB30">
            <v>5.17753</v>
          </cell>
          <cell r="APC30">
            <v>5.1775450000000003</v>
          </cell>
          <cell r="APD30">
            <v>5.1724899999999998</v>
          </cell>
          <cell r="APE30">
            <v>5.1725000000000003</v>
          </cell>
          <cell r="APF30">
            <v>5.3133350000000004</v>
          </cell>
          <cell r="APG30">
            <v>5.3633199999999999</v>
          </cell>
          <cell r="APH30">
            <v>5.3565299999999993</v>
          </cell>
          <cell r="API30">
            <v>5.3542800000000002</v>
          </cell>
          <cell r="APJ30">
            <v>5.3520300000000001</v>
          </cell>
          <cell r="APK30">
            <v>5.3808800000000003</v>
          </cell>
          <cell r="APL30">
            <v>5.3711349999999998</v>
          </cell>
          <cell r="APM30">
            <v>5.37113</v>
          </cell>
          <cell r="APN30">
            <v>5.3678800000000004</v>
          </cell>
          <cell r="APO30">
            <v>5.36463</v>
          </cell>
          <cell r="APP30">
            <v>4.3198499999999997</v>
          </cell>
          <cell r="APQ30">
            <v>4.3198499999999997</v>
          </cell>
          <cell r="APR30">
            <v>4.3198100000000004</v>
          </cell>
          <cell r="APS30">
            <v>4.3168699999999998</v>
          </cell>
          <cell r="APT30">
            <v>5.412655</v>
          </cell>
          <cell r="APU30">
            <v>5.3448250000000002</v>
          </cell>
          <cell r="APV30">
            <v>5.3416300000000003</v>
          </cell>
          <cell r="APW30">
            <v>5.3416300000000003</v>
          </cell>
          <cell r="APX30">
            <v>5.3351850000000001</v>
          </cell>
          <cell r="APY30">
            <v>5.3844250000000002</v>
          </cell>
          <cell r="APZ30">
            <v>5.3748249999999995</v>
          </cell>
          <cell r="AQA30">
            <v>5.3716299999999997</v>
          </cell>
          <cell r="AQB30">
            <v>5.3716349999999995</v>
          </cell>
          <cell r="AQC30">
            <v>5.368385</v>
          </cell>
          <cell r="AQD30">
            <v>5.4036850000000003</v>
          </cell>
          <cell r="AQE30">
            <v>5.4036799999999996</v>
          </cell>
          <cell r="AQF30">
            <v>5.3926300000000005</v>
          </cell>
          <cell r="AQG30">
            <v>5.3914850000000003</v>
          </cell>
          <cell r="AQH30">
            <v>5.4538250000000001</v>
          </cell>
          <cell r="AQI30">
            <v>5.4538399999999996</v>
          </cell>
          <cell r="AQJ30">
            <v>5.4365800000000002</v>
          </cell>
          <cell r="AQK30">
            <v>5.4747900000000005</v>
          </cell>
          <cell r="AQL30">
            <v>5.4661400000000002</v>
          </cell>
          <cell r="AQM30">
            <v>5.5429849999999998</v>
          </cell>
          <cell r="AQN30">
            <v>5.540235</v>
          </cell>
          <cell r="AQO30">
            <v>5.540235</v>
          </cell>
          <cell r="AQP30">
            <v>5.61998</v>
          </cell>
          <cell r="AQQ30">
            <v>5.61998</v>
          </cell>
          <cell r="AQR30">
            <v>5.5347850000000003</v>
          </cell>
          <cell r="AQS30">
            <v>5.5320599999999995</v>
          </cell>
          <cell r="AQT30">
            <v>5.5520649999999998</v>
          </cell>
          <cell r="AQU30">
            <v>5.5211350000000001</v>
          </cell>
          <cell r="AQV30">
            <v>5.5184350000000002</v>
          </cell>
          <cell r="AQW30">
            <v>5.5184350000000002</v>
          </cell>
          <cell r="AQX30">
            <v>5.5129850000000005</v>
          </cell>
          <cell r="AQY30">
            <v>5.5711349999999999</v>
          </cell>
          <cell r="AQZ30">
            <v>5.5629799999999996</v>
          </cell>
          <cell r="ARA30">
            <v>5.5602350000000005</v>
          </cell>
          <cell r="ARB30">
            <v>5.5575399999999995</v>
          </cell>
          <cell r="ARC30">
            <v>5.6415749999999996</v>
          </cell>
          <cell r="ARD30">
            <v>5.4640249999999995</v>
          </cell>
          <cell r="ARE30">
            <v>5.4675450000000003</v>
          </cell>
          <cell r="ARF30">
            <v>5.4557800000000007</v>
          </cell>
          <cell r="ARG30">
            <v>5.7522900000000003</v>
          </cell>
          <cell r="ARH30">
            <v>5.74153</v>
          </cell>
          <cell r="ARI30">
            <v>5.7379300000000004</v>
          </cell>
          <cell r="ARJ30">
            <v>5.73794</v>
          </cell>
          <cell r="ARK30">
            <v>5.8011300000000006</v>
          </cell>
          <cell r="ARL30">
            <v>5.7985600000000002</v>
          </cell>
          <cell r="ARM30">
            <v>5.8408300000000004</v>
          </cell>
          <cell r="ARN30">
            <v>5.8382399999999999</v>
          </cell>
          <cell r="ARO30">
            <v>5.8032299999999992</v>
          </cell>
          <cell r="ARP30">
            <v>5.8006799999999998</v>
          </cell>
          <cell r="ARQ30">
            <v>5.8386800000000001</v>
          </cell>
          <cell r="ARR30">
            <v>5.8256300000000003</v>
          </cell>
          <cell r="ARS30">
            <v>5.8512649999999997</v>
          </cell>
          <cell r="ART30">
            <v>5.8468900000000001</v>
          </cell>
          <cell r="ARU30">
            <v>5.8468999999999998</v>
          </cell>
          <cell r="ARV30">
            <v>6.1047750000000001</v>
          </cell>
          <cell r="ARW30">
            <v>6.098935</v>
          </cell>
          <cell r="ARX30">
            <v>6.1320100000000002</v>
          </cell>
          <cell r="ARY30">
            <v>6.1300800000000004</v>
          </cell>
          <cell r="ARZ30">
            <v>6.1300799999999995</v>
          </cell>
          <cell r="ASA30">
            <v>6.1047750000000001</v>
          </cell>
          <cell r="ASB30">
            <v>6.1139299999999999</v>
          </cell>
          <cell r="ASC30">
            <v>6.09701</v>
          </cell>
          <cell r="ASD30">
            <v>6.09701</v>
          </cell>
          <cell r="ASE30">
            <v>6.09314</v>
          </cell>
          <cell r="ASF30">
            <v>6.1411850000000001</v>
          </cell>
          <cell r="ASG30">
            <v>6.1353900000000001</v>
          </cell>
          <cell r="ASH30">
            <v>6.1184399999999997</v>
          </cell>
          <cell r="ASI30">
            <v>6.1184449999999995</v>
          </cell>
          <cell r="ASJ30">
            <v>6.1164749999999994</v>
          </cell>
          <cell r="ASK30">
            <v>6.19963</v>
          </cell>
          <cell r="ASL30">
            <v>6.1971600000000002</v>
          </cell>
          <cell r="ASM30">
            <v>6.1963249999999999</v>
          </cell>
          <cell r="ASN30">
            <v>6.1955400000000003</v>
          </cell>
          <cell r="ASO30">
            <v>6.2047850000000002</v>
          </cell>
          <cell r="ASP30">
            <v>6.2874350000000003</v>
          </cell>
          <cell r="ASQ30">
            <v>6.2851300000000005</v>
          </cell>
          <cell r="ASR30">
            <v>6.2760850000000001</v>
          </cell>
          <cell r="ASS30">
            <v>6.2738049999999994</v>
          </cell>
          <cell r="AST30">
            <v>6.2737999999999996</v>
          </cell>
          <cell r="ASU30">
            <v>6.3497300000000001</v>
          </cell>
          <cell r="ASV30">
            <v>6.3050899999999999</v>
          </cell>
          <cell r="ASW30">
            <v>6.3018900000000002</v>
          </cell>
          <cell r="ASX30">
            <v>6.3018749999999999</v>
          </cell>
          <cell r="ASY30">
            <v>6.3323350000000005</v>
          </cell>
          <cell r="ASZ30">
            <v>6.6528799999999997</v>
          </cell>
          <cell r="ATA30">
            <v>6.6251350000000002</v>
          </cell>
          <cell r="ATB30">
            <v>6.6358250000000005</v>
          </cell>
          <cell r="ATC30">
            <v>6.6315749999999998</v>
          </cell>
          <cell r="ATD30">
            <v>6.6546250000000002</v>
          </cell>
          <cell r="ATE30">
            <v>6.6507800000000001</v>
          </cell>
          <cell r="ATF30">
            <v>6.62418</v>
          </cell>
          <cell r="ATG30">
            <v>6.6391799999999996</v>
          </cell>
          <cell r="ATH30">
            <v>6.6391849999999994</v>
          </cell>
          <cell r="ATI30">
            <v>6.6391799999999996</v>
          </cell>
          <cell r="ATJ30">
            <v>6.6103350000000001</v>
          </cell>
          <cell r="ATK30">
            <v>6.6103350000000001</v>
          </cell>
          <cell r="ATL30">
            <v>6.5912800000000002</v>
          </cell>
          <cell r="ATM30">
            <v>6.5865450000000001</v>
          </cell>
          <cell r="ATN30">
            <v>6.5865349999999996</v>
          </cell>
          <cell r="ATO30">
            <v>5.5115150000000002</v>
          </cell>
          <cell r="ATP30">
            <v>5.5118749999999999</v>
          </cell>
          <cell r="ATQ30">
            <v>5.5027249999999999</v>
          </cell>
          <cell r="ATR30">
            <v>5.5054800000000004</v>
          </cell>
          <cell r="ATS30">
            <v>6.76464</v>
          </cell>
          <cell r="ATT30">
            <v>6.7551449999999997</v>
          </cell>
          <cell r="ATU30">
            <v>6.7419849999999997</v>
          </cell>
          <cell r="ATV30">
            <v>6.7387800000000002</v>
          </cell>
          <cell r="ATW30">
            <v>6.7839499999999999</v>
          </cell>
          <cell r="ATX30">
            <v>6.7999000000000001</v>
          </cell>
          <cell r="ATY30">
            <v>6.7700899999999997</v>
          </cell>
          <cell r="ATZ30">
            <v>6.76119</v>
          </cell>
          <cell r="AUA30">
            <v>6.7521850000000008</v>
          </cell>
          <cell r="AUB30">
            <v>6.7432400000000001</v>
          </cell>
          <cell r="AUC30">
            <v>6.8510849999999994</v>
          </cell>
          <cell r="AUD30">
            <v>6.8425149999999997</v>
          </cell>
          <cell r="AUE30">
            <v>7.0846350000000005</v>
          </cell>
          <cell r="AUF30">
            <v>7.0817949999999996</v>
          </cell>
          <cell r="AUG30">
            <v>7.1395800000000005</v>
          </cell>
          <cell r="AUH30">
            <v>7.1712300000000004</v>
          </cell>
          <cell r="AUI30">
            <v>7.2010899999999998</v>
          </cell>
          <cell r="AUJ30">
            <v>7.2010699999999996</v>
          </cell>
          <cell r="AUK30">
            <v>7.1963399999999993</v>
          </cell>
          <cell r="AUL30">
            <v>7.193975</v>
          </cell>
          <cell r="AUM30">
            <v>7.3306799999999992</v>
          </cell>
          <cell r="AUN30">
            <v>7.3262749999999999</v>
          </cell>
          <cell r="AUO30">
            <v>7.3262749999999999</v>
          </cell>
          <cell r="AUP30">
            <v>7.31839</v>
          </cell>
          <cell r="AUQ30">
            <v>7.34213</v>
          </cell>
          <cell r="AUR30">
            <v>7.3421249999999993</v>
          </cell>
          <cell r="AUS30">
            <v>7.2690799999999998</v>
          </cell>
          <cell r="AUT30">
            <v>7.2651300000000001</v>
          </cell>
          <cell r="AUU30">
            <v>7.2611399999999993</v>
          </cell>
          <cell r="AUV30">
            <v>7.3797949999999997</v>
          </cell>
          <cell r="AUW30">
            <v>7.3772500000000001</v>
          </cell>
          <cell r="AUX30">
            <v>7.4977549999999997</v>
          </cell>
          <cell r="AUY30">
            <v>7.4952350000000001</v>
          </cell>
          <cell r="AUZ30">
            <v>7.4927299999999999</v>
          </cell>
          <cell r="AVA30">
            <v>7.4902300000000004</v>
          </cell>
          <cell r="AVB30">
            <v>7.5290250000000007</v>
          </cell>
          <cell r="AVC30">
            <v>7.5046350000000004</v>
          </cell>
          <cell r="AVD30">
            <v>7.5010349999999999</v>
          </cell>
          <cell r="AVE30">
            <v>7.4973749999999999</v>
          </cell>
          <cell r="AVF30">
            <v>7.6382849999999998</v>
          </cell>
          <cell r="AVG30">
            <v>7.6956749999999996</v>
          </cell>
          <cell r="AVH30">
            <v>7.6956899999999999</v>
          </cell>
          <cell r="AVI30">
            <v>7.7835350000000005</v>
          </cell>
          <cell r="AVJ30">
            <v>7.7809400000000002</v>
          </cell>
          <cell r="AVK30">
            <v>7.7756799999999995</v>
          </cell>
          <cell r="AVL30">
            <v>7.7651899999999996</v>
          </cell>
          <cell r="AVM30">
            <v>7.7435399999999994</v>
          </cell>
          <cell r="AVN30">
            <v>7.7409400000000002</v>
          </cell>
          <cell r="AVO30">
            <v>7.7409400000000002</v>
          </cell>
          <cell r="AVP30">
            <v>7.8598850000000002</v>
          </cell>
          <cell r="AVQ30">
            <v>7.8539300000000001</v>
          </cell>
          <cell r="AVR30">
            <v>7.8539250000000003</v>
          </cell>
          <cell r="AVS30">
            <v>7.8499750000000006</v>
          </cell>
          <cell r="AVT30">
            <v>7.8480349999999994</v>
          </cell>
          <cell r="AVU30">
            <v>7.77773</v>
          </cell>
          <cell r="AVV30">
            <v>7.7967300000000002</v>
          </cell>
          <cell r="AVW30">
            <v>7.7559649999999998</v>
          </cell>
          <cell r="AVX30">
            <v>7.7449399999999997</v>
          </cell>
          <cell r="AVY30">
            <v>7.77719</v>
          </cell>
          <cell r="AVZ30">
            <v>7.9221849999999998</v>
          </cell>
          <cell r="AWA30">
            <v>7.9641849999999996</v>
          </cell>
          <cell r="AWB30">
            <v>7.9572799999999999</v>
          </cell>
          <cell r="AWC30">
            <v>7.9550299999999989</v>
          </cell>
          <cell r="AWD30">
            <v>7.9527400000000004</v>
          </cell>
          <cell r="AWE30">
            <v>8.0131449999999997</v>
          </cell>
          <cell r="AWF30">
            <v>8.0039800000000003</v>
          </cell>
          <cell r="AWG30">
            <v>8.0009350000000001</v>
          </cell>
          <cell r="AWH30">
            <v>7.9978899999999999</v>
          </cell>
          <cell r="AWI30">
            <v>8.042390000000001</v>
          </cell>
          <cell r="AWJ30">
            <v>8.1167300000000004</v>
          </cell>
          <cell r="AWK30">
            <v>8.1477350000000008</v>
          </cell>
          <cell r="AWL30">
            <v>8.1377799999999993</v>
          </cell>
          <cell r="AWM30">
            <v>8.1352799999999998</v>
          </cell>
          <cell r="AWN30">
            <v>8.1352899999999995</v>
          </cell>
          <cell r="AWO30">
            <v>8.1796350000000011</v>
          </cell>
          <cell r="AWP30">
            <v>8.1537849999999992</v>
          </cell>
          <cell r="AWQ30">
            <v>8.162230000000001</v>
          </cell>
          <cell r="AWR30">
            <v>8.1589400000000012</v>
          </cell>
          <cell r="AWS30">
            <v>8.2229850000000013</v>
          </cell>
          <cell r="AWT30">
            <v>8.325685</v>
          </cell>
          <cell r="AWU30">
            <v>8.2948000000000004</v>
          </cell>
          <cell r="AWV30">
            <v>8.2923799999999996</v>
          </cell>
          <cell r="AWW30">
            <v>8.2923849999999995</v>
          </cell>
          <cell r="AWX30">
            <v>8.2875800000000002</v>
          </cell>
          <cell r="AWY30">
            <v>8.2851749999999988</v>
          </cell>
          <cell r="AWZ30">
            <v>8.2686700000000002</v>
          </cell>
          <cell r="AXA30">
            <v>8.2686850000000014</v>
          </cell>
          <cell r="AXB30">
            <v>8.2542299999999997</v>
          </cell>
          <cell r="AXC30">
            <v>8.2542450000000009</v>
          </cell>
          <cell r="AXD30">
            <v>8.2421849999999992</v>
          </cell>
          <cell r="AXE30">
            <v>8.2397799999999997</v>
          </cell>
          <cell r="AXF30">
            <v>8.2434399999999997</v>
          </cell>
          <cell r="AXG30">
            <v>8.2742900000000006</v>
          </cell>
          <cell r="AXH30">
            <v>8.2539350000000002</v>
          </cell>
          <cell r="AXI30">
            <v>8.2445850000000007</v>
          </cell>
          <cell r="AXJ30">
            <v>8.2422800000000009</v>
          </cell>
          <cell r="AXK30">
            <v>8.2422800000000009</v>
          </cell>
          <cell r="AXL30">
            <v>8.2665299999999995</v>
          </cell>
        </row>
        <row r="31">
          <cell r="A31" t="str">
            <v>GT364/22Apr22</v>
          </cell>
          <cell r="B31">
            <v>45037</v>
          </cell>
          <cell r="C31">
            <v>7.4783133333333334</v>
          </cell>
          <cell r="D31">
            <v>7.4783166666666672</v>
          </cell>
          <cell r="E31">
            <v>7.4749833333333342</v>
          </cell>
          <cell r="F31">
            <v>7.4749833333333342</v>
          </cell>
          <cell r="G31">
            <v>7.4749799999999995</v>
          </cell>
          <cell r="H31">
            <v>7.4916499999999999</v>
          </cell>
          <cell r="I31">
            <v>7.4916499999999999</v>
          </cell>
          <cell r="J31">
            <v>7.382485</v>
          </cell>
          <cell r="K31">
            <v>7.4849833333333331</v>
          </cell>
          <cell r="L31">
            <v>7.4849866666666669</v>
          </cell>
          <cell r="M31">
            <v>7.4449866666666678</v>
          </cell>
          <cell r="N31">
            <v>7.4449833333333331</v>
          </cell>
          <cell r="O31">
            <v>7.4449800000000002</v>
          </cell>
          <cell r="P31">
            <v>7.4449899999999998</v>
          </cell>
          <cell r="Q31">
            <v>7.4349833333333342</v>
          </cell>
          <cell r="R31">
            <v>7.4583200000000005</v>
          </cell>
          <cell r="S31">
            <v>7.4583200000000005</v>
          </cell>
          <cell r="T31">
            <v>7.4583200000000005</v>
          </cell>
          <cell r="U31">
            <v>7.4583200000000005</v>
          </cell>
          <cell r="V31">
            <v>7.4649833333333335</v>
          </cell>
          <cell r="W31">
            <v>7.4449866666666678</v>
          </cell>
          <cell r="X31">
            <v>7.4449866666666678</v>
          </cell>
          <cell r="Y31">
            <v>7.4449866666666678</v>
          </cell>
          <cell r="Z31">
            <v>7.4449866666666678</v>
          </cell>
          <cell r="AA31">
            <v>7.4516566666666675</v>
          </cell>
          <cell r="AB31">
            <v>7.4516566666666675</v>
          </cell>
          <cell r="AC31">
            <v>7.3724850000000002</v>
          </cell>
          <cell r="AD31">
            <v>7.3724850000000002</v>
          </cell>
          <cell r="AE31">
            <v>7.3624849999999995</v>
          </cell>
          <cell r="AF31">
            <v>7.4449833333333331</v>
          </cell>
          <cell r="AG31">
            <v>7.4449833333333331</v>
          </cell>
          <cell r="AH31">
            <v>7.444986666666666</v>
          </cell>
          <cell r="AI31">
            <v>7.7074800000000003</v>
          </cell>
          <cell r="AJ31">
            <v>7.7324850000000005</v>
          </cell>
          <cell r="AK31">
            <v>7.7324850000000005</v>
          </cell>
          <cell r="AL31">
            <v>7.732475</v>
          </cell>
          <cell r="AM31">
            <v>7.7324799999999998</v>
          </cell>
          <cell r="AN31">
            <v>7.5149866666666663</v>
          </cell>
          <cell r="AO31">
            <v>7.5516533333333333</v>
          </cell>
          <cell r="AP31">
            <v>7.5516499999999995</v>
          </cell>
          <cell r="AQ31">
            <v>7.4924850000000003</v>
          </cell>
          <cell r="AR31">
            <v>7.9849699999999997</v>
          </cell>
          <cell r="AS31">
            <v>8.0249699999999997</v>
          </cell>
          <cell r="AT31">
            <v>8.0749700000000004</v>
          </cell>
          <cell r="AU31">
            <v>8.0524799999999992</v>
          </cell>
          <cell r="AV31">
            <v>8.0524799999999992</v>
          </cell>
          <cell r="AW31">
            <v>8.0524799999999992</v>
          </cell>
          <cell r="AX31">
            <v>8.047485</v>
          </cell>
          <cell r="AY31">
            <v>8.0424800000000012</v>
          </cell>
          <cell r="AZ31">
            <v>8.0374800000000004</v>
          </cell>
          <cell r="BA31">
            <v>8.0374800000000004</v>
          </cell>
          <cell r="BB31">
            <v>8.2174800000000001</v>
          </cell>
          <cell r="BC31">
            <v>8.2324799999999989</v>
          </cell>
          <cell r="BD31">
            <v>8.2324799999999989</v>
          </cell>
          <cell r="BE31">
            <v>8.2324799999999989</v>
          </cell>
          <cell r="BF31">
            <v>8.2324799999999989</v>
          </cell>
          <cell r="BG31">
            <v>8.2324799999999989</v>
          </cell>
          <cell r="BH31">
            <v>8.2324799999999989</v>
          </cell>
          <cell r="BI31">
            <v>8.2274799999999999</v>
          </cell>
          <cell r="BJ31">
            <v>8.2274750000000001</v>
          </cell>
          <cell r="BK31">
            <v>8.2224749999999993</v>
          </cell>
          <cell r="BL31">
            <v>8.2224800000000009</v>
          </cell>
          <cell r="BM31">
            <v>8.2224800000000009</v>
          </cell>
          <cell r="BN31">
            <v>8.1399799999999995</v>
          </cell>
          <cell r="BO31">
            <v>8.1299899999999994</v>
          </cell>
          <cell r="BP31">
            <v>8.1099899999999998</v>
          </cell>
          <cell r="BQ31">
            <v>8.1099899999999998</v>
          </cell>
          <cell r="BR31">
            <v>8.1</v>
          </cell>
          <cell r="BS31">
            <v>8.09999</v>
          </cell>
          <cell r="BT31">
            <v>8.13748</v>
          </cell>
          <cell r="BU31">
            <v>8.1324749999999995</v>
          </cell>
          <cell r="BV31">
            <v>8.1324849999999991</v>
          </cell>
          <cell r="BW31">
            <v>8.1324749999999995</v>
          </cell>
          <cell r="BX31">
            <v>8.152474999999999</v>
          </cell>
          <cell r="BY31">
            <v>8.1249700000000011</v>
          </cell>
          <cell r="BZ31">
            <v>8.1199699999999986</v>
          </cell>
          <cell r="CA31">
            <v>8.1199700000000004</v>
          </cell>
          <cell r="CB31">
            <v>8.1149649999999998</v>
          </cell>
          <cell r="CC31">
            <v>8.1449700000000007</v>
          </cell>
          <cell r="CD31">
            <v>8.0949950000000008</v>
          </cell>
          <cell r="CE31">
            <v>8.089995</v>
          </cell>
          <cell r="CF31">
            <v>8.0899900000000002</v>
          </cell>
          <cell r="CG31">
            <v>8.089995</v>
          </cell>
          <cell r="CH31">
            <v>8.1399749999999997</v>
          </cell>
          <cell r="CI31">
            <v>8.1799649999999993</v>
          </cell>
          <cell r="CJ31">
            <v>8.1799649999999993</v>
          </cell>
          <cell r="CK31">
            <v>8.1649649999999987</v>
          </cell>
          <cell r="CL31">
            <v>8.1649700000000003</v>
          </cell>
          <cell r="CM31">
            <v>8.1599699999999995</v>
          </cell>
          <cell r="CN31">
            <v>8.1599649999999997</v>
          </cell>
          <cell r="CO31">
            <v>8.1499699999999997</v>
          </cell>
          <cell r="CP31">
            <v>8.1499699999999997</v>
          </cell>
          <cell r="CQ31">
            <v>8.1449750000000005</v>
          </cell>
          <cell r="CR31">
            <v>8.2799899999999997</v>
          </cell>
          <cell r="CS31">
            <v>8.21997</v>
          </cell>
          <cell r="CT31">
            <v>8.21997</v>
          </cell>
          <cell r="CU31">
            <v>8.209975</v>
          </cell>
          <cell r="CV31">
            <v>8.2049699999999994</v>
          </cell>
          <cell r="CW31">
            <v>8.2049699999999994</v>
          </cell>
          <cell r="CX31">
            <v>8.214974999999999</v>
          </cell>
          <cell r="CY31">
            <v>8.2049649999999996</v>
          </cell>
          <cell r="CZ31">
            <v>8.2049649999999996</v>
          </cell>
          <cell r="DA31">
            <v>8.2049699999999994</v>
          </cell>
          <cell r="DB31">
            <v>8.2149649999999994</v>
          </cell>
          <cell r="DC31">
            <v>8.209975</v>
          </cell>
          <cell r="DD31">
            <v>8.1749749999999999</v>
          </cell>
          <cell r="DE31">
            <v>8.1749749999999999</v>
          </cell>
          <cell r="DF31">
            <v>8.1699699999999993</v>
          </cell>
          <cell r="DG31">
            <v>8.204975000000001</v>
          </cell>
          <cell r="DH31">
            <v>8.214974999999999</v>
          </cell>
          <cell r="DI31">
            <v>8.2099700000000002</v>
          </cell>
          <cell r="DJ31">
            <v>8.2099650000000004</v>
          </cell>
          <cell r="DK31">
            <v>8.2049699999999994</v>
          </cell>
          <cell r="DL31">
            <v>8.2699649999999991</v>
          </cell>
          <cell r="DM31">
            <v>8.2749699999999997</v>
          </cell>
          <cell r="DN31">
            <v>8.2749649999999999</v>
          </cell>
          <cell r="DO31">
            <v>8.2749699999999997</v>
          </cell>
          <cell r="DP31">
            <v>8.2749649999999999</v>
          </cell>
          <cell r="DQ31">
            <v>8.2749649999999999</v>
          </cell>
          <cell r="DR31">
            <v>8.2699649999999991</v>
          </cell>
          <cell r="DS31">
            <v>8.2699700000000007</v>
          </cell>
          <cell r="DT31">
            <v>8.2699749999999987</v>
          </cell>
          <cell r="DU31">
            <v>8.2699749999999987</v>
          </cell>
          <cell r="DV31">
            <v>8.2699700000000007</v>
          </cell>
          <cell r="DW31">
            <v>8.2699649999999991</v>
          </cell>
          <cell r="DX31">
            <v>8.2699700000000007</v>
          </cell>
          <cell r="DY31">
            <v>8.2549750000000017</v>
          </cell>
          <cell r="DZ31">
            <v>8.2499749999999992</v>
          </cell>
          <cell r="EA31">
            <v>8.2499800000000008</v>
          </cell>
          <cell r="EB31">
            <v>8.24498</v>
          </cell>
          <cell r="EC31">
            <v>8.2549700000000001</v>
          </cell>
          <cell r="ED31">
            <v>8.2049699999999994</v>
          </cell>
          <cell r="EE31">
            <v>8.2199899999999992</v>
          </cell>
          <cell r="EF31">
            <v>8.2849900000000005</v>
          </cell>
          <cell r="EG31">
            <v>8.2849949999999986</v>
          </cell>
          <cell r="EH31">
            <v>8.1397200000000005</v>
          </cell>
          <cell r="EI31">
            <v>8.1324199999999998</v>
          </cell>
          <cell r="EJ31">
            <v>8.1274250000000006</v>
          </cell>
          <cell r="EK31">
            <v>8.1224249999999998</v>
          </cell>
          <cell r="EL31">
            <v>8.2187300000000008</v>
          </cell>
          <cell r="EM31">
            <v>8.245965</v>
          </cell>
          <cell r="EN31">
            <v>8.225484999999999</v>
          </cell>
          <cell r="EO31">
            <v>8.225480000000001</v>
          </cell>
          <cell r="EP31">
            <v>8.225484999999999</v>
          </cell>
          <cell r="EQ31">
            <v>8.2049799999999991</v>
          </cell>
          <cell r="ER31">
            <v>8.1999700000000004</v>
          </cell>
          <cell r="ES31">
            <v>8.1999750000000002</v>
          </cell>
          <cell r="ET31">
            <v>8.1999649999999988</v>
          </cell>
          <cell r="EU31">
            <v>8.1994699999999998</v>
          </cell>
          <cell r="EV31">
            <v>8.1994749999999996</v>
          </cell>
          <cell r="EW31">
            <v>8.199465</v>
          </cell>
          <cell r="EX31">
            <v>8.1984700000000004</v>
          </cell>
          <cell r="EY31">
            <v>8.199465</v>
          </cell>
          <cell r="EZ31">
            <v>8.1994699999999998</v>
          </cell>
          <cell r="FA31">
            <v>8.199465</v>
          </cell>
          <cell r="FB31">
            <v>8.1994700000000016</v>
          </cell>
          <cell r="FC31">
            <v>8.2399699999999996</v>
          </cell>
          <cell r="FD31">
            <v>8.2449700000000004</v>
          </cell>
          <cell r="FE31">
            <v>8.2399699999999996</v>
          </cell>
          <cell r="FF31">
            <v>8.2399699999999996</v>
          </cell>
          <cell r="FG31">
            <v>8.2399749999999994</v>
          </cell>
          <cell r="FH31">
            <v>8.234964999999999</v>
          </cell>
          <cell r="FI31">
            <v>8.2349700000000006</v>
          </cell>
          <cell r="FJ31">
            <v>8.229965</v>
          </cell>
          <cell r="FK31">
            <v>8.21997</v>
          </cell>
          <cell r="FL31">
            <v>8.2199799999999996</v>
          </cell>
          <cell r="FM31">
            <v>8.2249750000000006</v>
          </cell>
          <cell r="FN31">
            <v>8.2099700000000002</v>
          </cell>
          <cell r="FO31">
            <v>8.204975000000001</v>
          </cell>
          <cell r="FP31">
            <v>8.2249750000000006</v>
          </cell>
          <cell r="FQ31">
            <v>8.2249799999999986</v>
          </cell>
          <cell r="FR31">
            <v>8.1249700000000011</v>
          </cell>
          <cell r="FS31">
            <v>8.1099750000000004</v>
          </cell>
          <cell r="FT31">
            <v>8.1049700000000016</v>
          </cell>
          <cell r="FU31">
            <v>8.1049749999999996</v>
          </cell>
          <cell r="FV31">
            <v>8.1049699999999998</v>
          </cell>
          <cell r="FW31">
            <v>8.1149750000000012</v>
          </cell>
          <cell r="FX31">
            <v>8.1149799999999992</v>
          </cell>
          <cell r="FY31">
            <v>8.1099749999999986</v>
          </cell>
          <cell r="FZ31">
            <v>8.1099700000000006</v>
          </cell>
          <cell r="GA31">
            <v>8.089974999999999</v>
          </cell>
          <cell r="GB31">
            <v>8.1149699999999996</v>
          </cell>
          <cell r="GC31">
            <v>8.1149750000000012</v>
          </cell>
          <cell r="GD31">
            <v>8.1099750000000004</v>
          </cell>
          <cell r="GE31">
            <v>8.1099700000000006</v>
          </cell>
          <cell r="GF31">
            <v>8.1099750000000004</v>
          </cell>
          <cell r="GG31">
            <v>8.1124200000000002</v>
          </cell>
          <cell r="GH31">
            <v>8.0649799999999985</v>
          </cell>
          <cell r="GI31">
            <v>8.0649699999999989</v>
          </cell>
          <cell r="GJ31">
            <v>8.1074249999999992</v>
          </cell>
          <cell r="GK31">
            <v>8.0249699999999997</v>
          </cell>
          <cell r="GL31">
            <v>7.9399750000000004</v>
          </cell>
          <cell r="GM31">
            <v>7.9399750000000004</v>
          </cell>
          <cell r="GN31">
            <v>7.9399800000000003</v>
          </cell>
          <cell r="GO31">
            <v>7.9349749999999997</v>
          </cell>
          <cell r="GP31">
            <v>7.9049750000000003</v>
          </cell>
          <cell r="GQ31">
            <v>7.8999799999999993</v>
          </cell>
          <cell r="GR31">
            <v>7.8999749999999995</v>
          </cell>
          <cell r="GS31">
            <v>7.8999749999999995</v>
          </cell>
          <cell r="GT31">
            <v>7.8549749999999996</v>
          </cell>
          <cell r="GU31">
            <v>7.8649749999999994</v>
          </cell>
          <cell r="GV31">
            <v>7.8549749999999996</v>
          </cell>
          <cell r="GW31">
            <v>7.8549799999999994</v>
          </cell>
          <cell r="GX31">
            <v>7.8549799999999994</v>
          </cell>
          <cell r="GY31">
            <v>7.8949800000000003</v>
          </cell>
          <cell r="GZ31">
            <v>7.8899850000000002</v>
          </cell>
          <cell r="HA31">
            <v>7.8899749999999997</v>
          </cell>
          <cell r="HB31">
            <v>7.8849749999999998</v>
          </cell>
          <cell r="HC31">
            <v>7.8849749999999998</v>
          </cell>
          <cell r="HD31">
            <v>7.8849749999999998</v>
          </cell>
          <cell r="HE31">
            <v>7.88497</v>
          </cell>
          <cell r="HF31">
            <v>7.8799700000000001</v>
          </cell>
          <cell r="HG31">
            <v>7.8649800000000001</v>
          </cell>
          <cell r="HH31">
            <v>7.8649750000000003</v>
          </cell>
          <cell r="HI31">
            <v>7.9049750000000003</v>
          </cell>
          <cell r="HJ31">
            <v>7.8799650000000003</v>
          </cell>
          <cell r="HK31">
            <v>7.8799700000000001</v>
          </cell>
          <cell r="HL31">
            <v>7.8749700000000002</v>
          </cell>
          <cell r="HM31">
            <v>7.8749700000000002</v>
          </cell>
          <cell r="HN31">
            <v>7.8749649999999995</v>
          </cell>
          <cell r="HO31">
            <v>7.8549749999999996</v>
          </cell>
          <cell r="HP31">
            <v>7.8499699999999999</v>
          </cell>
          <cell r="HQ31">
            <v>7.8499800000000004</v>
          </cell>
          <cell r="HR31">
            <v>7.8849800000000005</v>
          </cell>
          <cell r="HS31">
            <v>7.88497</v>
          </cell>
          <cell r="HT31">
            <v>7.88497</v>
          </cell>
          <cell r="HU31">
            <v>7.8849800000000005</v>
          </cell>
          <cell r="HV31">
            <v>7.879975</v>
          </cell>
          <cell r="HW31">
            <v>7.8749700000000002</v>
          </cell>
          <cell r="HX31">
            <v>7.8749649999999995</v>
          </cell>
          <cell r="HY31">
            <v>7.8699750000000002</v>
          </cell>
          <cell r="HZ31">
            <v>7.8699700000000004</v>
          </cell>
          <cell r="IA31">
            <v>7.8899699999999999</v>
          </cell>
          <cell r="IB31">
            <v>7.8599750000000004</v>
          </cell>
          <cell r="IC31">
            <v>7.859985</v>
          </cell>
          <cell r="ID31">
            <v>7.8549699999999998</v>
          </cell>
          <cell r="IE31">
            <v>7.8549749999999996</v>
          </cell>
          <cell r="IF31">
            <v>7.8549799999999994</v>
          </cell>
          <cell r="IG31">
            <v>7.8499699999999999</v>
          </cell>
          <cell r="IH31">
            <v>7.8499800000000004</v>
          </cell>
          <cell r="II31">
            <v>7.8449799999999996</v>
          </cell>
          <cell r="IJ31">
            <v>7.8449749999999998</v>
          </cell>
          <cell r="IK31">
            <v>7.8449749999999998</v>
          </cell>
          <cell r="IL31">
            <v>7.8399799999999997</v>
          </cell>
          <cell r="IM31">
            <v>7.8399749999999999</v>
          </cell>
          <cell r="IN31">
            <v>7.8399749999999999</v>
          </cell>
          <cell r="IO31">
            <v>7.8549749999999996</v>
          </cell>
          <cell r="IP31">
            <v>7.8549799999999994</v>
          </cell>
          <cell r="IQ31">
            <v>7.8499800000000004</v>
          </cell>
          <cell r="IR31">
            <v>7.8499750000000006</v>
          </cell>
          <cell r="IS31">
            <v>7.8499699999999999</v>
          </cell>
          <cell r="IT31">
            <v>7.8249750000000002</v>
          </cell>
          <cell r="IU31">
            <v>7.8199699999999996</v>
          </cell>
          <cell r="IV31">
            <v>7.8149800000000003</v>
          </cell>
          <cell r="IW31">
            <v>7.8149699999999998</v>
          </cell>
          <cell r="IX31">
            <v>7.8149700000000006</v>
          </cell>
          <cell r="IY31">
            <v>7.8549799999999994</v>
          </cell>
          <cell r="IZ31">
            <v>7.8499749999999997</v>
          </cell>
          <cell r="JA31">
            <v>7.84497</v>
          </cell>
          <cell r="JB31">
            <v>7.8449749999999998</v>
          </cell>
          <cell r="JC31">
            <v>7.8449799999999996</v>
          </cell>
          <cell r="JD31">
            <v>7.8749800000000008</v>
          </cell>
          <cell r="JE31">
            <v>7.8649749999999994</v>
          </cell>
          <cell r="JF31">
            <v>7.8649749999999994</v>
          </cell>
          <cell r="JG31">
            <v>7.8599800000000002</v>
          </cell>
          <cell r="JH31">
            <v>7.859985</v>
          </cell>
          <cell r="JI31">
            <v>7.8699750000000002</v>
          </cell>
          <cell r="JJ31">
            <v>7.8649749999999994</v>
          </cell>
          <cell r="JK31">
            <v>7.8649749999999994</v>
          </cell>
          <cell r="JL31">
            <v>7.8999899999999998</v>
          </cell>
          <cell r="JM31">
            <v>7.899985</v>
          </cell>
          <cell r="JN31">
            <v>7.9249700000000001</v>
          </cell>
          <cell r="JO31">
            <v>7.9299800000000005</v>
          </cell>
          <cell r="JP31">
            <v>7.9249799999999997</v>
          </cell>
          <cell r="JQ31">
            <v>7.9049750000000003</v>
          </cell>
          <cell r="JR31">
            <v>7.9049750000000003</v>
          </cell>
          <cell r="JS31">
            <v>7.9249799999999997</v>
          </cell>
          <cell r="JT31">
            <v>7.8949750000000005</v>
          </cell>
          <cell r="JU31">
            <v>7.8949750000000005</v>
          </cell>
          <cell r="JV31">
            <v>7.8899849999999994</v>
          </cell>
          <cell r="JW31">
            <v>7.8899900000000001</v>
          </cell>
          <cell r="JX31">
            <v>8.0299800000000001</v>
          </cell>
          <cell r="JY31">
            <v>7.9899750000000003</v>
          </cell>
          <cell r="JZ31">
            <v>7.9899800000000001</v>
          </cell>
          <cell r="KA31">
            <v>7.9849800000000002</v>
          </cell>
          <cell r="KB31">
            <v>7.9799699999999998</v>
          </cell>
          <cell r="KC31">
            <v>7.9799749999999996</v>
          </cell>
          <cell r="KD31">
            <v>7.9799749999999996</v>
          </cell>
          <cell r="KE31">
            <v>7.9749750000000006</v>
          </cell>
          <cell r="KF31">
            <v>7.9699749999999998</v>
          </cell>
          <cell r="KG31">
            <v>7.9699799999999996</v>
          </cell>
          <cell r="KH31">
            <v>7.9599700000000002</v>
          </cell>
          <cell r="KI31">
            <v>7.9449800000000002</v>
          </cell>
          <cell r="KJ31">
            <v>7.9399749999999996</v>
          </cell>
          <cell r="KK31">
            <v>8.0749750000000002</v>
          </cell>
          <cell r="KL31">
            <v>8.0749750000000002</v>
          </cell>
          <cell r="KM31">
            <v>8.0649700000000006</v>
          </cell>
          <cell r="KN31">
            <v>8.0649800000000003</v>
          </cell>
          <cell r="KO31">
            <v>8.0649750000000004</v>
          </cell>
          <cell r="KP31">
            <v>8.0599799999999995</v>
          </cell>
          <cell r="KQ31">
            <v>8.0999750000000006</v>
          </cell>
          <cell r="KR31">
            <v>8.0899800000000006</v>
          </cell>
          <cell r="KS31">
            <v>8.084975</v>
          </cell>
          <cell r="KT31">
            <v>8.0849799999999998</v>
          </cell>
          <cell r="KU31">
            <v>8.079975000000001</v>
          </cell>
          <cell r="KV31">
            <v>8.0749700000000004</v>
          </cell>
          <cell r="KW31">
            <v>8.069980000000001</v>
          </cell>
          <cell r="KX31">
            <v>8.0649800000000003</v>
          </cell>
          <cell r="KY31">
            <v>8.0649750000000004</v>
          </cell>
          <cell r="KZ31">
            <v>8.0699849999999991</v>
          </cell>
          <cell r="LA31">
            <v>8.0549800000000005</v>
          </cell>
          <cell r="LB31">
            <v>8.0499849999999995</v>
          </cell>
          <cell r="LC31">
            <v>8.2449700000000004</v>
          </cell>
          <cell r="LD31">
            <v>8.2449750000000002</v>
          </cell>
          <cell r="LE31">
            <v>8.2399649999999998</v>
          </cell>
          <cell r="LF31">
            <v>8.2399699999999996</v>
          </cell>
          <cell r="LG31">
            <v>8.2299699999999998</v>
          </cell>
          <cell r="LH31">
            <v>8.44</v>
          </cell>
          <cell r="LI31">
            <v>8.44</v>
          </cell>
          <cell r="LJ31">
            <v>8.44</v>
          </cell>
          <cell r="LK31">
            <v>8.44</v>
          </cell>
          <cell r="LL31">
            <v>8.3000000000000007</v>
          </cell>
          <cell r="LM31">
            <v>8.0699749999999995</v>
          </cell>
          <cell r="LN31">
            <v>8.0749649999999988</v>
          </cell>
          <cell r="LO31">
            <v>8.0649700000000006</v>
          </cell>
          <cell r="LP31">
            <v>8.0649650000000008</v>
          </cell>
          <cell r="LQ31">
            <v>8.0199750000000005</v>
          </cell>
          <cell r="LR31">
            <v>8.0049799999999998</v>
          </cell>
          <cell r="LS31">
            <v>7.9399700000000006</v>
          </cell>
          <cell r="LT31">
            <v>7.9349749999999997</v>
          </cell>
          <cell r="LU31">
            <v>7.9299749999999998</v>
          </cell>
          <cell r="LV31">
            <v>7.9299750000000007</v>
          </cell>
          <cell r="LW31">
            <v>8.0199800000000003</v>
          </cell>
          <cell r="LX31">
            <v>8.0199700000000007</v>
          </cell>
          <cell r="LY31">
            <v>8.0149749999999997</v>
          </cell>
          <cell r="LZ31">
            <v>8.0099649999999993</v>
          </cell>
          <cell r="MA31">
            <v>8.0099750000000007</v>
          </cell>
          <cell r="MB31">
            <v>8.0399700000000003</v>
          </cell>
          <cell r="MC31">
            <v>7.9749699999999999</v>
          </cell>
          <cell r="MD31">
            <v>7.9699749999999998</v>
          </cell>
          <cell r="ME31">
            <v>7.9699749999999998</v>
          </cell>
          <cell r="MF31">
            <v>7.9649750000000008</v>
          </cell>
          <cell r="MG31">
            <v>7.9649800000000006</v>
          </cell>
          <cell r="MH31">
            <v>7.9499650000000006</v>
          </cell>
          <cell r="MI31">
            <v>7.9449800000000002</v>
          </cell>
          <cell r="MJ31">
            <v>7.9449749999999995</v>
          </cell>
          <cell r="MK31">
            <v>7.9399699999999998</v>
          </cell>
          <cell r="ML31">
            <v>7.9399699999999998</v>
          </cell>
          <cell r="MM31">
            <v>7.9349799999999995</v>
          </cell>
          <cell r="MN31">
            <v>8.0424500000000005</v>
          </cell>
          <cell r="MO31">
            <v>7.9299800000000005</v>
          </cell>
          <cell r="MP31">
            <v>7.9299800000000005</v>
          </cell>
          <cell r="MQ31">
            <v>7.9499750000000002</v>
          </cell>
          <cell r="MR31">
            <v>7.9499650000000006</v>
          </cell>
          <cell r="MS31">
            <v>7.9449800000000002</v>
          </cell>
          <cell r="MT31">
            <v>7.9449749999999995</v>
          </cell>
          <cell r="MU31">
            <v>7.9399699999999998</v>
          </cell>
          <cell r="MV31">
            <v>7.9449749999999995</v>
          </cell>
          <cell r="MW31">
            <v>7.919975</v>
          </cell>
          <cell r="MX31">
            <v>7.919975</v>
          </cell>
          <cell r="MY31">
            <v>7.919975</v>
          </cell>
          <cell r="MZ31">
            <v>7.9549699999999994</v>
          </cell>
          <cell r="NA31">
            <v>7.934965</v>
          </cell>
          <cell r="NB31">
            <v>7.8849799999999997</v>
          </cell>
          <cell r="NC31">
            <v>7.8849799999999997</v>
          </cell>
          <cell r="ND31">
            <v>7.8849800000000005</v>
          </cell>
          <cell r="NE31">
            <v>7.8799799999999998</v>
          </cell>
          <cell r="NF31">
            <v>7.879975</v>
          </cell>
          <cell r="NG31">
            <v>7.8749750000000001</v>
          </cell>
          <cell r="NH31">
            <v>7.8749799999999999</v>
          </cell>
          <cell r="NI31">
            <v>7.8749799999999999</v>
          </cell>
          <cell r="NJ31">
            <v>7.90998</v>
          </cell>
          <cell r="NK31">
            <v>7.8699700000000004</v>
          </cell>
          <cell r="NL31">
            <v>7.8649849999999999</v>
          </cell>
          <cell r="NM31">
            <v>7.8649749999999994</v>
          </cell>
          <cell r="NN31">
            <v>7.8649749999999994</v>
          </cell>
          <cell r="NO31">
            <v>7.84497</v>
          </cell>
          <cell r="NP31">
            <v>7.8149750000000004</v>
          </cell>
          <cell r="NQ31">
            <v>7.8049750000000007</v>
          </cell>
          <cell r="NR31">
            <v>7.8049800000000005</v>
          </cell>
          <cell r="NS31">
            <v>7.7999799999999997</v>
          </cell>
          <cell r="NT31">
            <v>7.7699699999999998</v>
          </cell>
          <cell r="NU31">
            <v>7.7599800000000005</v>
          </cell>
          <cell r="NV31">
            <v>7.7599800000000005</v>
          </cell>
          <cell r="NW31">
            <v>7.754975</v>
          </cell>
          <cell r="NX31">
            <v>7.754975</v>
          </cell>
          <cell r="NY31">
            <v>7.8249750000000002</v>
          </cell>
          <cell r="NZ31">
            <v>7.8249750000000002</v>
          </cell>
          <cell r="OA31">
            <v>7.8199799999999993</v>
          </cell>
          <cell r="OB31">
            <v>7.8049749999999998</v>
          </cell>
          <cell r="OC31">
            <v>7.8099749999999997</v>
          </cell>
          <cell r="OD31">
            <v>7.8099699999999999</v>
          </cell>
          <cell r="OE31">
            <v>7.8099699999999999</v>
          </cell>
          <cell r="OF31">
            <v>7.8349799999999998</v>
          </cell>
          <cell r="OG31">
            <v>7.8049749999999998</v>
          </cell>
          <cell r="OH31">
            <v>7.8049749999999998</v>
          </cell>
          <cell r="OI31">
            <v>7.80497</v>
          </cell>
          <cell r="OJ31">
            <v>7.80497</v>
          </cell>
          <cell r="OK31">
            <v>7.7849849999999998</v>
          </cell>
          <cell r="OL31">
            <v>7.7849750000000002</v>
          </cell>
          <cell r="OM31">
            <v>7.7849750000000002</v>
          </cell>
          <cell r="ON31">
            <v>7.7749699999999997</v>
          </cell>
          <cell r="OO31">
            <v>7.7649699999999999</v>
          </cell>
          <cell r="OP31">
            <v>7.7649850000000002</v>
          </cell>
          <cell r="OQ31">
            <v>7.7599750000000007</v>
          </cell>
          <cell r="OR31">
            <v>7.7599800000000005</v>
          </cell>
          <cell r="OS31">
            <v>7.7549700000000001</v>
          </cell>
          <cell r="OT31">
            <v>7.7549799999999998</v>
          </cell>
          <cell r="OU31">
            <v>7.7499800000000008</v>
          </cell>
          <cell r="OV31">
            <v>7.7699850000000001</v>
          </cell>
          <cell r="OW31">
            <v>7.7699750000000005</v>
          </cell>
          <cell r="OX31">
            <v>7.7549700000000001</v>
          </cell>
          <cell r="OY31">
            <v>7.7449750000000002</v>
          </cell>
          <cell r="OZ31">
            <v>7.6999700000000004</v>
          </cell>
          <cell r="PA31">
            <v>7.6999750000000002</v>
          </cell>
          <cell r="PB31">
            <v>7.6999750000000002</v>
          </cell>
          <cell r="PC31">
            <v>7.6949750000000003</v>
          </cell>
          <cell r="PD31">
            <v>7.6299700000000001</v>
          </cell>
          <cell r="PE31">
            <v>7.6299700000000001</v>
          </cell>
          <cell r="PF31">
            <v>7.629975</v>
          </cell>
          <cell r="PG31">
            <v>7.6249700000000002</v>
          </cell>
          <cell r="PH31">
            <v>7.6249750000000001</v>
          </cell>
          <cell r="PI31">
            <v>7.6399749999999997</v>
          </cell>
          <cell r="PJ31">
            <v>7.6399749999999997</v>
          </cell>
          <cell r="PK31">
            <v>7.6399749999999997</v>
          </cell>
          <cell r="PL31">
            <v>7.6399699999999999</v>
          </cell>
          <cell r="PM31">
            <v>7.6349749999999998</v>
          </cell>
          <cell r="PN31">
            <v>7.6349799999999997</v>
          </cell>
          <cell r="PO31">
            <v>7.6299650000000003</v>
          </cell>
          <cell r="PP31">
            <v>7.6299700000000001</v>
          </cell>
          <cell r="PQ31">
            <v>7.629975</v>
          </cell>
          <cell r="PR31">
            <v>7.6299700000000001</v>
          </cell>
          <cell r="PS31">
            <v>7.629975</v>
          </cell>
          <cell r="PT31">
            <v>7.6149800000000001</v>
          </cell>
          <cell r="PU31">
            <v>7.6099750000000004</v>
          </cell>
          <cell r="PV31">
            <v>7.6099750000000004</v>
          </cell>
          <cell r="PW31">
            <v>7.6099750000000004</v>
          </cell>
          <cell r="PX31">
            <v>7.5899799999999997</v>
          </cell>
          <cell r="PY31">
            <v>7.5649750000000004</v>
          </cell>
          <cell r="PZ31">
            <v>7.5649750000000004</v>
          </cell>
          <cell r="QA31">
            <v>7.5649699999999998</v>
          </cell>
          <cell r="QB31">
            <v>7.5249800000000002</v>
          </cell>
          <cell r="QC31">
            <v>7.5249749999999995</v>
          </cell>
          <cell r="QD31">
            <v>7.4749749999999997</v>
          </cell>
          <cell r="QE31">
            <v>7.4749800000000004</v>
          </cell>
          <cell r="QF31">
            <v>7.4699799999999996</v>
          </cell>
          <cell r="QG31">
            <v>7.4699849999999994</v>
          </cell>
          <cell r="QH31">
            <v>7.5599749999999997</v>
          </cell>
          <cell r="QI31">
            <v>7.4499700000000004</v>
          </cell>
          <cell r="QJ31">
            <v>7.4499700000000004</v>
          </cell>
          <cell r="QK31">
            <v>7.4499700000000004</v>
          </cell>
          <cell r="QL31">
            <v>7.4899699999999996</v>
          </cell>
          <cell r="QM31">
            <v>7.4899699999999996</v>
          </cell>
          <cell r="QN31">
            <v>7.4899699999999996</v>
          </cell>
          <cell r="QO31">
            <v>7.4899649999999998</v>
          </cell>
          <cell r="QP31">
            <v>7.4849800000000002</v>
          </cell>
          <cell r="QQ31">
            <v>7.4849800000000002</v>
          </cell>
          <cell r="QR31">
            <v>7.4849750000000004</v>
          </cell>
          <cell r="QS31">
            <v>7.4849750000000004</v>
          </cell>
          <cell r="QT31">
            <v>7.4549750000000001</v>
          </cell>
          <cell r="QU31">
            <v>7.3699650000000005</v>
          </cell>
          <cell r="QV31">
            <v>7.3699700000000004</v>
          </cell>
          <cell r="QW31">
            <v>7.3749700000000002</v>
          </cell>
          <cell r="QX31">
            <v>7.36998</v>
          </cell>
          <cell r="QY31">
            <v>7.3199699999999996</v>
          </cell>
          <cell r="QZ31">
            <v>7.3199749999999995</v>
          </cell>
          <cell r="RA31">
            <v>7.319985</v>
          </cell>
          <cell r="RB31">
            <v>7.3199800000000002</v>
          </cell>
          <cell r="RC31">
            <v>7.3199800000000002</v>
          </cell>
          <cell r="RD31">
            <v>7.3099799999999995</v>
          </cell>
          <cell r="RE31">
            <v>7.3099699999999999</v>
          </cell>
          <cell r="RF31">
            <v>7.3099749999999997</v>
          </cell>
          <cell r="RG31">
            <v>7.3099749999999997</v>
          </cell>
          <cell r="RH31">
            <v>7.2699800000000003</v>
          </cell>
          <cell r="RI31">
            <v>7.2649749999999997</v>
          </cell>
          <cell r="RJ31">
            <v>7.2649749999999997</v>
          </cell>
          <cell r="RK31">
            <v>7.2649850000000002</v>
          </cell>
          <cell r="RL31">
            <v>7.2299899999999999</v>
          </cell>
          <cell r="RM31">
            <v>7.234985</v>
          </cell>
          <cell r="RN31">
            <v>7.2199749999999998</v>
          </cell>
          <cell r="RO31">
            <v>7.2199749999999998</v>
          </cell>
          <cell r="RP31">
            <v>7.2199799999999996</v>
          </cell>
          <cell r="RQ31">
            <v>7.2199799999999996</v>
          </cell>
          <cell r="RR31">
            <v>7.2249800000000004</v>
          </cell>
          <cell r="RS31">
            <v>7.2199749999999998</v>
          </cell>
          <cell r="RT31">
            <v>7.1733166666666675</v>
          </cell>
          <cell r="RU31">
            <v>7.1733166666666675</v>
          </cell>
          <cell r="RV31">
            <v>7.1733166666666675</v>
          </cell>
          <cell r="RW31">
            <v>7.1699833333333336</v>
          </cell>
          <cell r="RX31">
            <v>7.1699833333333345</v>
          </cell>
          <cell r="RY31">
            <v>7.1699833333333345</v>
          </cell>
          <cell r="RZ31">
            <v>7.1699833333333345</v>
          </cell>
          <cell r="SA31">
            <v>7.1699833333333345</v>
          </cell>
          <cell r="SB31">
            <v>7.1666499999999997</v>
          </cell>
          <cell r="SC31">
            <v>7.1499933333333336</v>
          </cell>
          <cell r="SD31">
            <v>7.149986666666666</v>
          </cell>
          <cell r="SE31">
            <v>7.1499899999999998</v>
          </cell>
          <cell r="SF31">
            <v>7.1333233333333332</v>
          </cell>
          <cell r="SG31">
            <v>7.1433266666666668</v>
          </cell>
          <cell r="SH31">
            <v>7.1399866666666663</v>
          </cell>
          <cell r="SI31">
            <v>7.1366566666666662</v>
          </cell>
          <cell r="SJ31">
            <v>7.1366566666666671</v>
          </cell>
          <cell r="SK31">
            <v>7.1233233333333343</v>
          </cell>
          <cell r="SL31">
            <v>7.1466533333333331</v>
          </cell>
          <cell r="SM31">
            <v>7.1433166666666663</v>
          </cell>
          <cell r="SN31">
            <v>7.1366466666666666</v>
          </cell>
          <cell r="SO31">
            <v>7.1366466666666666</v>
          </cell>
          <cell r="SP31">
            <v>7.1533266666666675</v>
          </cell>
          <cell r="SQ31">
            <v>7.2099799999999998</v>
          </cell>
          <cell r="SR31">
            <v>7.2199799999999996</v>
          </cell>
          <cell r="SS31">
            <v>7.2199849999999994</v>
          </cell>
          <cell r="ST31">
            <v>7.2149750000000008</v>
          </cell>
          <cell r="SU31">
            <v>7.2149800000000006</v>
          </cell>
          <cell r="SV31">
            <v>7.2149750000000008</v>
          </cell>
          <cell r="SW31">
            <v>7.2149750000000008</v>
          </cell>
          <cell r="SX31">
            <v>7.2149700000000001</v>
          </cell>
          <cell r="SY31">
            <v>7.2099849999999996</v>
          </cell>
          <cell r="SZ31">
            <v>7.2099849999999996</v>
          </cell>
          <cell r="TA31">
            <v>7.2699699999999998</v>
          </cell>
          <cell r="TB31">
            <v>7.254975</v>
          </cell>
          <cell r="TC31">
            <v>7.24498</v>
          </cell>
          <cell r="TD31">
            <v>7.2449750000000002</v>
          </cell>
          <cell r="TE31">
            <v>7.254975</v>
          </cell>
          <cell r="TF31">
            <v>7.2599750000000007</v>
          </cell>
          <cell r="TG31">
            <v>7.2549799999999998</v>
          </cell>
          <cell r="TH31">
            <v>7.2499750000000001</v>
          </cell>
          <cell r="TI31">
            <v>7.2499799999999999</v>
          </cell>
          <cell r="TJ31">
            <v>7.2499699999999994</v>
          </cell>
          <cell r="TK31">
            <v>7.4099749999999993</v>
          </cell>
          <cell r="TL31">
            <v>7.3749700000000002</v>
          </cell>
          <cell r="TM31">
            <v>7.3749750000000001</v>
          </cell>
          <cell r="TN31">
            <v>7.3749699999999994</v>
          </cell>
          <cell r="TO31">
            <v>7.3649749999999994</v>
          </cell>
          <cell r="TP31">
            <v>7.3599750000000004</v>
          </cell>
          <cell r="TQ31">
            <v>7.359985</v>
          </cell>
          <cell r="TR31">
            <v>7.3549799999999994</v>
          </cell>
          <cell r="TS31">
            <v>7.3499850000000002</v>
          </cell>
          <cell r="TT31">
            <v>7.3699849999999998</v>
          </cell>
          <cell r="TU31">
            <v>7.3899749999999997</v>
          </cell>
          <cell r="TV31">
            <v>7.3899699999999999</v>
          </cell>
          <cell r="TW31">
            <v>7.3899749999999997</v>
          </cell>
          <cell r="TX31">
            <v>7.4149700000000003</v>
          </cell>
          <cell r="TY31">
            <v>7.5149699999999999</v>
          </cell>
          <cell r="TZ31">
            <v>7.5049700000000001</v>
          </cell>
          <cell r="UA31">
            <v>7.504975</v>
          </cell>
          <cell r="UB31">
            <v>7.5049650000000003</v>
          </cell>
          <cell r="UC31">
            <v>7.6149749999999994</v>
          </cell>
          <cell r="UD31">
            <v>7.6049749999999996</v>
          </cell>
          <cell r="UE31">
            <v>7.6049850000000001</v>
          </cell>
          <cell r="UF31">
            <v>7.6049800000000003</v>
          </cell>
          <cell r="UG31">
            <v>7.6049799999999994</v>
          </cell>
          <cell r="UH31">
            <v>7.604965</v>
          </cell>
          <cell r="UI31">
            <v>7.6049799999999994</v>
          </cell>
          <cell r="UJ31">
            <v>7.6049699999999998</v>
          </cell>
          <cell r="UK31">
            <v>7.6049800000000003</v>
          </cell>
          <cell r="UL31">
            <v>7.6049799999999994</v>
          </cell>
          <cell r="UM31">
            <v>7.6049799999999994</v>
          </cell>
          <cell r="UN31">
            <v>7.6149800000000001</v>
          </cell>
          <cell r="UO31">
            <v>7.6349749999999998</v>
          </cell>
          <cell r="UP31">
            <v>7.65998</v>
          </cell>
          <cell r="UQ31">
            <v>7.6599849999999998</v>
          </cell>
          <cell r="UR31">
            <v>7.65998</v>
          </cell>
          <cell r="US31">
            <v>7.6699850000000005</v>
          </cell>
          <cell r="UT31">
            <v>7.6699800000000007</v>
          </cell>
          <cell r="UU31">
            <v>7.6949800000000002</v>
          </cell>
          <cell r="UV31">
            <v>7.6949699999999996</v>
          </cell>
          <cell r="UW31">
            <v>7.6949799999999993</v>
          </cell>
          <cell r="UX31">
            <v>7.6999750000000002</v>
          </cell>
          <cell r="UY31">
            <v>7.6899750000000004</v>
          </cell>
          <cell r="UZ31">
            <v>7.6849749999999997</v>
          </cell>
          <cell r="VA31">
            <v>7.6849799999999995</v>
          </cell>
          <cell r="VB31">
            <v>7.6849799999999995</v>
          </cell>
          <cell r="VC31">
            <v>7.6849749999999997</v>
          </cell>
          <cell r="VD31">
            <v>7.6399900000000001</v>
          </cell>
          <cell r="VE31">
            <v>7.7099799999999998</v>
          </cell>
          <cell r="VF31">
            <v>7.709975</v>
          </cell>
          <cell r="VG31">
            <v>7.709975</v>
          </cell>
          <cell r="VH31">
            <v>7.7099849999999996</v>
          </cell>
          <cell r="VI31">
            <v>7.7149749999999999</v>
          </cell>
          <cell r="VJ31">
            <v>7.709975</v>
          </cell>
          <cell r="VK31">
            <v>7.7099799999999998</v>
          </cell>
          <cell r="VL31">
            <v>7.7099799999999998</v>
          </cell>
          <cell r="VM31">
            <v>7.6849800000000004</v>
          </cell>
          <cell r="VN31">
            <v>7.6899750000000004</v>
          </cell>
          <cell r="VO31">
            <v>7.6249650000000004</v>
          </cell>
          <cell r="VP31">
            <v>7.6249799999999999</v>
          </cell>
          <cell r="VQ31">
            <v>7.6249650000000004</v>
          </cell>
          <cell r="VR31">
            <v>7.5899749999999999</v>
          </cell>
          <cell r="VS31">
            <v>7.5999749999999997</v>
          </cell>
          <cell r="VT31">
            <v>7.5949650000000002</v>
          </cell>
          <cell r="VU31">
            <v>7.5949799999999996</v>
          </cell>
          <cell r="VV31">
            <v>7.5949799999999996</v>
          </cell>
          <cell r="VW31">
            <v>7.5899749999999999</v>
          </cell>
          <cell r="VX31">
            <v>7.5899749999999999</v>
          </cell>
          <cell r="VY31">
            <v>7.5899749999999999</v>
          </cell>
          <cell r="VZ31">
            <v>7.5799699999999994</v>
          </cell>
          <cell r="WA31">
            <v>7.5799749999999992</v>
          </cell>
          <cell r="WB31">
            <v>7.584975</v>
          </cell>
          <cell r="WC31">
            <v>7.5949799999999996</v>
          </cell>
          <cell r="WD31">
            <v>7.5599799999999995</v>
          </cell>
          <cell r="WE31">
            <v>7.5599799999999995</v>
          </cell>
          <cell r="WF31">
            <v>7.5599749999999997</v>
          </cell>
          <cell r="WG31">
            <v>7.5599799999999995</v>
          </cell>
          <cell r="WH31">
            <v>7.4899749999999994</v>
          </cell>
          <cell r="WI31">
            <v>7.4899800000000001</v>
          </cell>
          <cell r="WJ31">
            <v>7.3949800000000003</v>
          </cell>
          <cell r="WK31">
            <v>7.3949750000000005</v>
          </cell>
          <cell r="WL31">
            <v>7.3949750000000005</v>
          </cell>
          <cell r="WM31">
            <v>7.3849799999999997</v>
          </cell>
          <cell r="WN31">
            <v>7.4099699999999995</v>
          </cell>
          <cell r="WO31">
            <v>7.4099749999999993</v>
          </cell>
          <cell r="WP31">
            <v>7.40998</v>
          </cell>
          <cell r="WQ31">
            <v>7.40998</v>
          </cell>
          <cell r="WR31">
            <v>7.40998</v>
          </cell>
          <cell r="WS31">
            <v>7.4199799999999998</v>
          </cell>
          <cell r="WT31">
            <v>7.419975</v>
          </cell>
          <cell r="WU31">
            <v>7.4199850000000005</v>
          </cell>
          <cell r="WV31">
            <v>7.4199800000000007</v>
          </cell>
          <cell r="WW31">
            <v>7.4099750000000002</v>
          </cell>
          <cell r="WX31">
            <v>7.4149799999999999</v>
          </cell>
          <cell r="WY31">
            <v>7.4199799999999998</v>
          </cell>
          <cell r="WZ31">
            <v>7.4199800000000007</v>
          </cell>
          <cell r="XA31">
            <v>7.4199799999999998</v>
          </cell>
          <cell r="XB31">
            <v>7.0449799999999998</v>
          </cell>
          <cell r="XC31">
            <v>7.0399799999999999</v>
          </cell>
          <cell r="XD31">
            <v>6.149985</v>
          </cell>
          <cell r="XE31">
            <v>6.149985</v>
          </cell>
          <cell r="XF31">
            <v>6.1599750000000002</v>
          </cell>
          <cell r="XG31">
            <v>6.1649799999999999</v>
          </cell>
          <cell r="XH31">
            <v>5.36</v>
          </cell>
          <cell r="XI31">
            <v>5.5199699999999998</v>
          </cell>
          <cell r="XJ31">
            <v>5.5199750000000005</v>
          </cell>
          <cell r="XK31">
            <v>5.6899699999999998</v>
          </cell>
          <cell r="XL31">
            <v>5.4749750000000006</v>
          </cell>
          <cell r="XM31">
            <v>5.3799899999999994</v>
          </cell>
          <cell r="XN31">
            <v>5.0199949999999998</v>
          </cell>
          <cell r="XO31">
            <v>5.019965</v>
          </cell>
          <cell r="XP31">
            <v>4.9799850000000001</v>
          </cell>
          <cell r="XQ31">
            <v>5.4149799999999999</v>
          </cell>
          <cell r="XR31">
            <v>5.4349799999999995</v>
          </cell>
          <cell r="XS31">
            <v>5.4049750000000003</v>
          </cell>
          <cell r="XT31">
            <v>5.4349699999999999</v>
          </cell>
          <cell r="XU31">
            <v>5.3999699999999997</v>
          </cell>
          <cell r="XV31">
            <v>5.3699849999999998</v>
          </cell>
          <cell r="XW31">
            <v>5.3499100000000004</v>
          </cell>
          <cell r="XX31">
            <v>5.1350049999999996</v>
          </cell>
          <cell r="XY31">
            <v>5.3599100000000002</v>
          </cell>
          <cell r="XZ31">
            <v>5.3599100000000002</v>
          </cell>
          <cell r="YA31">
            <v>4.9249900000000002</v>
          </cell>
          <cell r="YB31">
            <v>5.1524799999999997</v>
          </cell>
          <cell r="YC31">
            <v>4.7949299999999999</v>
          </cell>
          <cell r="YD31">
            <v>5.2099799999999998</v>
          </cell>
          <cell r="YE31">
            <v>5.1649849999999997</v>
          </cell>
          <cell r="YF31">
            <v>4.910005</v>
          </cell>
          <cell r="YG31">
            <v>4.9100199999999994</v>
          </cell>
          <cell r="YH31">
            <v>5.0699550000000002</v>
          </cell>
          <cell r="YI31">
            <v>4.9199549999999999</v>
          </cell>
          <cell r="YJ31">
            <v>4.7699800000000003</v>
          </cell>
          <cell r="YK31">
            <v>4.7699850000000001</v>
          </cell>
          <cell r="YL31">
            <v>4.7649749999999997</v>
          </cell>
          <cell r="YM31">
            <v>4.6799850000000003</v>
          </cell>
          <cell r="YN31">
            <v>4.6799850000000003</v>
          </cell>
          <cell r="YO31">
            <v>4.544975</v>
          </cell>
          <cell r="YP31">
            <v>4.5449799999999998</v>
          </cell>
          <cell r="YQ31">
            <v>4.5449800000000007</v>
          </cell>
          <cell r="YR31">
            <v>4.4999750000000001</v>
          </cell>
          <cell r="YS31">
            <v>4.5099749999999998</v>
          </cell>
          <cell r="YT31">
            <v>4.5049849999999996</v>
          </cell>
          <cell r="YU31">
            <v>4.5049849999999996</v>
          </cell>
          <cell r="YV31">
            <v>4.5049799999999998</v>
          </cell>
          <cell r="YW31">
            <v>4.5049700000000001</v>
          </cell>
          <cell r="YX31">
            <v>4.4999800000000008</v>
          </cell>
          <cell r="YY31">
            <v>4.4999800000000008</v>
          </cell>
          <cell r="YZ31">
            <v>4.4999750000000001</v>
          </cell>
          <cell r="ZA31">
            <v>4.49498</v>
          </cell>
          <cell r="ZB31">
            <v>4.49498</v>
          </cell>
          <cell r="ZC31">
            <v>4.5099750000000007</v>
          </cell>
          <cell r="ZD31">
            <v>4.5199800000000003</v>
          </cell>
          <cell r="ZE31">
            <v>4.5199800000000003</v>
          </cell>
          <cell r="ZF31">
            <v>4.5199750000000005</v>
          </cell>
          <cell r="ZG31">
            <v>4.5149799999999995</v>
          </cell>
          <cell r="ZH31">
            <v>4.444985</v>
          </cell>
          <cell r="ZI31">
            <v>4.4399700000000006</v>
          </cell>
          <cell r="ZJ31">
            <v>4.4399800000000003</v>
          </cell>
          <cell r="ZK31">
            <v>4.4399800000000003</v>
          </cell>
          <cell r="ZL31">
            <v>4.436375</v>
          </cell>
          <cell r="ZM31">
            <v>4.3832749999999994</v>
          </cell>
          <cell r="ZN31">
            <v>4.4006049999999997</v>
          </cell>
          <cell r="ZO31">
            <v>4.3964300000000005</v>
          </cell>
          <cell r="ZP31">
            <v>4.3953800000000003</v>
          </cell>
          <cell r="ZQ31">
            <v>4.4116549999999997</v>
          </cell>
          <cell r="ZR31">
            <v>4.4108850000000004</v>
          </cell>
          <cell r="ZS31">
            <v>4.4240200000000005</v>
          </cell>
          <cell r="ZT31">
            <v>4.4240200000000005</v>
          </cell>
          <cell r="ZU31">
            <v>4.4224300000000003</v>
          </cell>
          <cell r="ZV31">
            <v>4.4224300000000003</v>
          </cell>
          <cell r="ZW31">
            <v>4.4681850000000001</v>
          </cell>
          <cell r="ZX31">
            <v>4.4819800000000001</v>
          </cell>
          <cell r="ZY31">
            <v>4.4807050000000004</v>
          </cell>
          <cell r="ZZ31">
            <v>4.4794200000000002</v>
          </cell>
          <cell r="AAA31">
            <v>4.47818</v>
          </cell>
          <cell r="AAB31">
            <v>4.4768799999999995</v>
          </cell>
          <cell r="AAC31">
            <v>4.46183</v>
          </cell>
          <cell r="AAD31">
            <v>4.4605449999999998</v>
          </cell>
          <cell r="AAE31">
            <v>4.4389749999999992</v>
          </cell>
          <cell r="AAF31">
            <v>4.4174249999999997</v>
          </cell>
          <cell r="AAG31">
            <v>4.4174199999999999</v>
          </cell>
          <cell r="AAH31">
            <v>4.4152749999999994</v>
          </cell>
          <cell r="AAI31">
            <v>4.4147249999999998</v>
          </cell>
          <cell r="AAJ31">
            <v>4.3833299999999999</v>
          </cell>
          <cell r="AAK31">
            <v>4.3368800000000007</v>
          </cell>
          <cell r="AAL31">
            <v>4.33263</v>
          </cell>
          <cell r="AAM31">
            <v>4.3297850000000002</v>
          </cell>
          <cell r="AAN31">
            <v>4.3283249999999995</v>
          </cell>
          <cell r="AAO31">
            <v>4.3468800000000005</v>
          </cell>
          <cell r="AAP31">
            <v>4.3376250000000001</v>
          </cell>
          <cell r="AAQ31">
            <v>4.3361800000000006</v>
          </cell>
          <cell r="AAR31">
            <v>4.3347850000000001</v>
          </cell>
          <cell r="AAS31">
            <v>4.3066300000000002</v>
          </cell>
          <cell r="AAT31">
            <v>4.3066250000000004</v>
          </cell>
          <cell r="AAU31">
            <v>4.218375</v>
          </cell>
          <cell r="AAV31">
            <v>4.21631</v>
          </cell>
          <cell r="AAW31">
            <v>4.2142350000000004</v>
          </cell>
          <cell r="AAX31">
            <v>4.2142250000000008</v>
          </cell>
          <cell r="AAY31">
            <v>4.1301249999999996</v>
          </cell>
          <cell r="AAZ31">
            <v>4.1285850000000002</v>
          </cell>
          <cell r="ABA31">
            <v>4.1280800000000006</v>
          </cell>
          <cell r="ABB31">
            <v>4.12758</v>
          </cell>
          <cell r="ABC31">
            <v>4.0862350000000003</v>
          </cell>
          <cell r="ABD31">
            <v>4.0848849999999999</v>
          </cell>
          <cell r="ABE31">
            <v>4.0808850000000003</v>
          </cell>
          <cell r="ABF31">
            <v>4.0795349999999999</v>
          </cell>
          <cell r="ABG31">
            <v>3.9981749999999998</v>
          </cell>
          <cell r="ABH31">
            <v>3.9981849999999999</v>
          </cell>
          <cell r="ABI31">
            <v>4.0198850000000004</v>
          </cell>
          <cell r="ABJ31">
            <v>4.0058849999999993</v>
          </cell>
          <cell r="ABK31">
            <v>4.0045349999999997</v>
          </cell>
          <cell r="ABL31">
            <v>4.0031799999999995</v>
          </cell>
          <cell r="ABM31">
            <v>4.0018349999999998</v>
          </cell>
          <cell r="ABN31">
            <v>4.0248799999999996</v>
          </cell>
          <cell r="ABO31">
            <v>4.0348800000000002</v>
          </cell>
          <cell r="ABP31">
            <v>4.0295299999999994</v>
          </cell>
          <cell r="ABQ31">
            <v>4.0281849999999997</v>
          </cell>
          <cell r="ABR31">
            <v>4.0046800000000005</v>
          </cell>
          <cell r="ABS31">
            <v>4.0029300000000001</v>
          </cell>
          <cell r="ABT31">
            <v>3.9977300000000002</v>
          </cell>
          <cell r="ABU31">
            <v>3.9559749999999996</v>
          </cell>
          <cell r="ABV31">
            <v>3.9542299999999999</v>
          </cell>
          <cell r="ABW31">
            <v>3.9137750000000002</v>
          </cell>
          <cell r="ABX31">
            <v>3.8984350000000001</v>
          </cell>
          <cell r="ABY31">
            <v>3.8798849999999998</v>
          </cell>
          <cell r="ABZ31">
            <v>3.8795299999999999</v>
          </cell>
          <cell r="ACA31">
            <v>3.8791349999999998</v>
          </cell>
          <cell r="ACB31">
            <v>3.8791349999999998</v>
          </cell>
          <cell r="ACC31">
            <v>3.8686749999999996</v>
          </cell>
          <cell r="ACD31">
            <v>3.8584849999999999</v>
          </cell>
          <cell r="ACE31">
            <v>3.8583799999999999</v>
          </cell>
          <cell r="ACF31">
            <v>3.8583249999999998</v>
          </cell>
          <cell r="ACG31">
            <v>3.8582299999999998</v>
          </cell>
          <cell r="ACH31">
            <v>3.86368</v>
          </cell>
          <cell r="ACI31">
            <v>3.833485</v>
          </cell>
          <cell r="ACJ31">
            <v>3.8333849999999998</v>
          </cell>
          <cell r="ACK31">
            <v>3.8333849999999998</v>
          </cell>
          <cell r="ACL31">
            <v>3.83324</v>
          </cell>
          <cell r="ACM31">
            <v>3.8412249999999997</v>
          </cell>
          <cell r="ACN31">
            <v>3.8409800000000001</v>
          </cell>
          <cell r="ACO31">
            <v>3.8408850000000001</v>
          </cell>
          <cell r="ACP31">
            <v>3.8408300000000004</v>
          </cell>
          <cell r="ACQ31">
            <v>3.840735</v>
          </cell>
          <cell r="ACR31">
            <v>3.8606799999999999</v>
          </cell>
          <cell r="ACS31">
            <v>3.8604849999999997</v>
          </cell>
          <cell r="ACT31">
            <v>3.8603749999999999</v>
          </cell>
          <cell r="ACU31">
            <v>3.8603299999999998</v>
          </cell>
          <cell r="ACV31">
            <v>3.8130699999999997</v>
          </cell>
          <cell r="ACW31">
            <v>3.8204250000000002</v>
          </cell>
          <cell r="ACX31">
            <v>3.7714800000000004</v>
          </cell>
          <cell r="ACY31">
            <v>3.7707350000000002</v>
          </cell>
          <cell r="ACZ31">
            <v>3.7703850000000001</v>
          </cell>
          <cell r="ADA31">
            <v>3.7755200000000002</v>
          </cell>
          <cell r="ADB31">
            <v>3.7944300000000002</v>
          </cell>
          <cell r="ADC31">
            <v>3.7940149999999999</v>
          </cell>
          <cell r="ADD31">
            <v>3.793685</v>
          </cell>
          <cell r="ADE31">
            <v>3.9049300000000002</v>
          </cell>
          <cell r="ADF31">
            <v>3.8964299999999996</v>
          </cell>
          <cell r="ADG31">
            <v>3.8964299999999996</v>
          </cell>
          <cell r="ADH31">
            <v>3.8987799999999999</v>
          </cell>
          <cell r="ADI31">
            <v>3.9739899999999997</v>
          </cell>
          <cell r="ADJ31">
            <v>4.0604700000000005</v>
          </cell>
          <cell r="ADK31">
            <v>4.05572</v>
          </cell>
          <cell r="ADL31">
            <v>4.0545799999999996</v>
          </cell>
          <cell r="ADM31">
            <v>4.0545799999999996</v>
          </cell>
          <cell r="ADN31">
            <v>4.1037699999999999</v>
          </cell>
          <cell r="ADO31">
            <v>4.1037800000000004</v>
          </cell>
          <cell r="ADP31">
            <v>4.1438350000000002</v>
          </cell>
          <cell r="ADQ31">
            <v>4.1439849999999998</v>
          </cell>
          <cell r="ADR31">
            <v>4.1440300000000008</v>
          </cell>
          <cell r="ADS31">
            <v>4.1440799999999998</v>
          </cell>
          <cell r="ADT31">
            <v>4.1441300000000005</v>
          </cell>
          <cell r="ADU31">
            <v>4.1441783333333344</v>
          </cell>
          <cell r="ADV31">
            <v>4.1443750000000001</v>
          </cell>
          <cell r="ADW31">
            <v>4.144425</v>
          </cell>
          <cell r="ADX31">
            <v>4.1444850000000004</v>
          </cell>
          <cell r="ADY31">
            <v>4.1447350000000007</v>
          </cell>
          <cell r="ADZ31">
            <v>4.1447199999999995</v>
          </cell>
          <cell r="AEA31">
            <v>4.1890900000000002</v>
          </cell>
          <cell r="AEB31">
            <v>4.2695349999999994</v>
          </cell>
          <cell r="AEC31">
            <v>4.2718050000000005</v>
          </cell>
          <cell r="AED31">
            <v>4.2725550000000005</v>
          </cell>
          <cell r="AEE31">
            <v>4.2733299999999996</v>
          </cell>
          <cell r="AEF31">
            <v>4.2733350000000003</v>
          </cell>
          <cell r="AEG31">
            <v>4.30924</v>
          </cell>
          <cell r="AEH31">
            <v>4.3079749999999999</v>
          </cell>
          <cell r="AEI31">
            <v>4.3079850000000004</v>
          </cell>
          <cell r="AEJ31">
            <v>4.307175</v>
          </cell>
          <cell r="AEK31">
            <v>4.30999</v>
          </cell>
          <cell r="AEL31">
            <v>4.3020350000000001</v>
          </cell>
          <cell r="AEM31">
            <v>4.3010350000000006</v>
          </cell>
          <cell r="AEN31">
            <v>4.2956899999999996</v>
          </cell>
          <cell r="AEO31">
            <v>4.2953299999999999</v>
          </cell>
          <cell r="AEP31">
            <v>4.2963699999999996</v>
          </cell>
          <cell r="AEQ31">
            <v>4.3065750000000005</v>
          </cell>
          <cell r="AER31">
            <v>4.3003749999999998</v>
          </cell>
          <cell r="AES31">
            <v>4.2999749999999999</v>
          </cell>
          <cell r="AET31">
            <v>4.2995749999999999</v>
          </cell>
          <cell r="AEU31">
            <v>4.2991700000000002</v>
          </cell>
          <cell r="AEV31">
            <v>4.32158</v>
          </cell>
          <cell r="AEW31">
            <v>4.3203750000000003</v>
          </cell>
          <cell r="AEX31">
            <v>4.3199800000000002</v>
          </cell>
          <cell r="AEY31">
            <v>4.3195800000000002</v>
          </cell>
          <cell r="AEZ31">
            <v>4.3188849999999999</v>
          </cell>
          <cell r="AFA31">
            <v>4.3212299999999999</v>
          </cell>
          <cell r="AFB31">
            <v>4.3212299999999999</v>
          </cell>
          <cell r="AFC31">
            <v>4.3200349999999998</v>
          </cell>
          <cell r="AFD31">
            <v>4.31968</v>
          </cell>
          <cell r="AFE31">
            <v>4.3192850000000007</v>
          </cell>
          <cell r="AFF31">
            <v>4.3346300000000006</v>
          </cell>
          <cell r="AFG31">
            <v>4.3346199999999993</v>
          </cell>
          <cell r="AFH31">
            <v>4.334625</v>
          </cell>
          <cell r="AFI31">
            <v>4.334625</v>
          </cell>
          <cell r="AFJ31">
            <v>4.3340250000000005</v>
          </cell>
          <cell r="AFK31">
            <v>4.34063</v>
          </cell>
          <cell r="AFL31">
            <v>4.3354749999999997</v>
          </cell>
          <cell r="AFM31">
            <v>4.3351299999999995</v>
          </cell>
          <cell r="AFN31">
            <v>4.3348800000000001</v>
          </cell>
          <cell r="AFO31">
            <v>4.3368749999999991</v>
          </cell>
          <cell r="AFP31">
            <v>4.3618749999999995</v>
          </cell>
          <cell r="AFQ31">
            <v>4.3615750000000002</v>
          </cell>
          <cell r="AFR31">
            <v>4.36158</v>
          </cell>
          <cell r="AFS31">
            <v>4.36158</v>
          </cell>
          <cell r="AFT31">
            <v>4.3614250000000006</v>
          </cell>
          <cell r="AFU31">
            <v>4.3697299999999997</v>
          </cell>
          <cell r="AFV31">
            <v>4.3692900000000003</v>
          </cell>
          <cell r="AFW31">
            <v>4.3691300000000002</v>
          </cell>
          <cell r="AFX31">
            <v>4.3689900000000002</v>
          </cell>
          <cell r="AFY31">
            <v>4.3710299999999993</v>
          </cell>
          <cell r="AFZ31">
            <v>4.3717800000000002</v>
          </cell>
          <cell r="AGA31">
            <v>4.3712350000000004</v>
          </cell>
          <cell r="AGB31">
            <v>4.3712249999999999</v>
          </cell>
          <cell r="AGC31">
            <v>4.371035</v>
          </cell>
          <cell r="AGD31">
            <v>4.3708849999999995</v>
          </cell>
          <cell r="AGE31">
            <v>4.3708799999999997</v>
          </cell>
          <cell r="AGF31">
            <v>4.3708799999999997</v>
          </cell>
          <cell r="AGG31">
            <v>4.370895</v>
          </cell>
          <cell r="AGH31">
            <v>4.3708749999999998</v>
          </cell>
          <cell r="AGI31">
            <v>4.3708799999999997</v>
          </cell>
          <cell r="AGJ31">
            <v>4.3708899999999993</v>
          </cell>
          <cell r="AGK31">
            <v>4.3608849999999997</v>
          </cell>
          <cell r="AGL31">
            <v>4.2989949999999997</v>
          </cell>
          <cell r="AGM31">
            <v>4.3273849999999996</v>
          </cell>
          <cell r="AGN31">
            <v>4.3068399999999993</v>
          </cell>
          <cell r="AGO31">
            <v>4.3062849999999999</v>
          </cell>
          <cell r="AGP31">
            <v>4.3097300000000001</v>
          </cell>
          <cell r="AGQ31">
            <v>4.3254000000000001</v>
          </cell>
          <cell r="AGR31">
            <v>4.3229299999999995</v>
          </cell>
          <cell r="AGS31">
            <v>4.3221299999999996</v>
          </cell>
          <cell r="AGT31">
            <v>4.3212900000000003</v>
          </cell>
          <cell r="AGU31">
            <v>4.3103300000000004</v>
          </cell>
          <cell r="AGV31">
            <v>4.3282349999999994</v>
          </cell>
          <cell r="AGW31">
            <v>4.3042800000000003</v>
          </cell>
          <cell r="AGX31">
            <v>4.3042800000000003</v>
          </cell>
          <cell r="AGY31">
            <v>4.3016350000000001</v>
          </cell>
          <cell r="AGZ31">
            <v>4.3003350000000005</v>
          </cell>
          <cell r="AHA31">
            <v>4.2989850000000001</v>
          </cell>
          <cell r="AHB31">
            <v>4.2937150000000006</v>
          </cell>
          <cell r="AHC31">
            <v>4.2923799999999996</v>
          </cell>
          <cell r="AHD31">
            <v>4.29108</v>
          </cell>
          <cell r="AHE31">
            <v>4.2989800000000002</v>
          </cell>
          <cell r="AHF31">
            <v>4.2950400000000002</v>
          </cell>
          <cell r="AHG31">
            <v>4.2937050000000001</v>
          </cell>
          <cell r="AHH31">
            <v>4.29108</v>
          </cell>
          <cell r="AHI31">
            <v>4.3474849999999998</v>
          </cell>
          <cell r="AHJ31">
            <v>4.3285300000000007</v>
          </cell>
          <cell r="AHK31">
            <v>4.3271750000000004</v>
          </cell>
          <cell r="AHL31">
            <v>4.3258799999999997</v>
          </cell>
          <cell r="AHM31">
            <v>4.3732850000000001</v>
          </cell>
          <cell r="AHN31">
            <v>4.3724850000000002</v>
          </cell>
          <cell r="AHO31">
            <v>4.4103849999999998</v>
          </cell>
          <cell r="AHP31">
            <v>4.4045799999999993</v>
          </cell>
          <cell r="AHQ31">
            <v>4.4198849999999998</v>
          </cell>
          <cell r="AHR31">
            <v>4.4198849999999998</v>
          </cell>
          <cell r="AHS31">
            <v>4.41777</v>
          </cell>
          <cell r="AHT31">
            <v>4.4169750000000008</v>
          </cell>
          <cell r="AHU31">
            <v>4.4161750000000008</v>
          </cell>
          <cell r="AHV31">
            <v>4.4398250000000008</v>
          </cell>
          <cell r="AHW31">
            <v>4.4953799999999999</v>
          </cell>
          <cell r="AHX31">
            <v>4.4951249999999998</v>
          </cell>
          <cell r="AHY31">
            <v>4.4950200000000002</v>
          </cell>
          <cell r="AHZ31">
            <v>4.4949250000000003</v>
          </cell>
          <cell r="AIA31">
            <v>4.5506250000000001</v>
          </cell>
          <cell r="AIB31">
            <v>4.5538799999999995</v>
          </cell>
          <cell r="AIC31">
            <v>4.5527999999999995</v>
          </cell>
          <cell r="AID31">
            <v>4.545185</v>
          </cell>
          <cell r="AIE31">
            <v>4.5722699999999996</v>
          </cell>
          <cell r="AIF31">
            <v>4.5823700000000001</v>
          </cell>
          <cell r="AIG31">
            <v>4.5811700000000002</v>
          </cell>
          <cell r="AIH31">
            <v>4.5811700000000002</v>
          </cell>
          <cell r="AII31">
            <v>4.580425</v>
          </cell>
          <cell r="AIJ31">
            <v>4.5800300000000007</v>
          </cell>
          <cell r="AIK31">
            <v>4.5823700000000001</v>
          </cell>
          <cell r="AIL31">
            <v>4.5811700000000002</v>
          </cell>
          <cell r="AIM31">
            <v>4.5808200000000001</v>
          </cell>
          <cell r="AIN31">
            <v>4.5808249999999999</v>
          </cell>
          <cell r="AIO31">
            <v>4.5804349999999996</v>
          </cell>
          <cell r="AIP31">
            <v>4.5796299999999999</v>
          </cell>
          <cell r="AIQ31">
            <v>4.56379</v>
          </cell>
          <cell r="AIR31">
            <v>4.5606900000000001</v>
          </cell>
          <cell r="AIS31">
            <v>4.5598900000000002</v>
          </cell>
          <cell r="AIT31">
            <v>4.63659</v>
          </cell>
          <cell r="AIU31">
            <v>4.6373899999999999</v>
          </cell>
          <cell r="AIV31">
            <v>4.6397899999999996</v>
          </cell>
          <cell r="AIW31">
            <v>4.6397899999999996</v>
          </cell>
          <cell r="AIX31">
            <v>4.6397899999999996</v>
          </cell>
          <cell r="AIY31">
            <v>4.6413900000000003</v>
          </cell>
          <cell r="AIZ31">
            <v>4.7698900000000002</v>
          </cell>
          <cell r="AJA31">
            <v>4.7625799999999998</v>
          </cell>
          <cell r="AJB31">
            <v>4.7600899999999999</v>
          </cell>
          <cell r="AJC31">
            <v>4.7600899999999999</v>
          </cell>
          <cell r="AJD31">
            <v>4.7600899999999999</v>
          </cell>
          <cell r="AJE31">
            <v>4.8688799999999999</v>
          </cell>
          <cell r="AJF31">
            <v>4.8582900000000002</v>
          </cell>
          <cell r="AJG31">
            <v>4.8547900000000004</v>
          </cell>
          <cell r="AJH31">
            <v>4.8511899999999999</v>
          </cell>
          <cell r="AJI31">
            <v>4.85968</v>
          </cell>
          <cell r="AJJ31">
            <v>4.8791000000000002</v>
          </cell>
          <cell r="AJK31">
            <v>4.8790899999999997</v>
          </cell>
          <cell r="AJL31">
            <v>4.8635000000000002</v>
          </cell>
          <cell r="AJM31">
            <v>4.85968</v>
          </cell>
          <cell r="AJN31">
            <v>4.8557899999999998</v>
          </cell>
          <cell r="AJO31">
            <v>4.8518800000000004</v>
          </cell>
          <cell r="AJP31">
            <v>4.85189</v>
          </cell>
          <cell r="AJQ31">
            <v>4.8363899999999997</v>
          </cell>
          <cell r="AJR31">
            <v>4.8324999999999996</v>
          </cell>
          <cell r="AJS31">
            <v>4.8258000000000001</v>
          </cell>
          <cell r="AJT31">
            <v>4.9315899999999999</v>
          </cell>
          <cell r="AJU31">
            <v>4.9316000000000004</v>
          </cell>
          <cell r="AJV31">
            <v>4.9164899999999996</v>
          </cell>
          <cell r="AJW31">
            <v>4.9126899999999996</v>
          </cell>
          <cell r="AJX31">
            <v>4.8880999999999997</v>
          </cell>
          <cell r="AJY31">
            <v>4.9180400000000004</v>
          </cell>
          <cell r="AJZ31">
            <v>4.9568750000000001</v>
          </cell>
          <cell r="AKA31">
            <v>4.9483250000000005</v>
          </cell>
          <cell r="AKB31">
            <v>4.9483300000000003</v>
          </cell>
          <cell r="AKC31">
            <v>4.9718900000000001</v>
          </cell>
          <cell r="AKD31">
            <v>4.9718749999999998</v>
          </cell>
          <cell r="AKE31">
            <v>4.9718799999999996</v>
          </cell>
          <cell r="AKF31">
            <v>4.9718799999999996</v>
          </cell>
          <cell r="AKG31">
            <v>4.9558749999999998</v>
          </cell>
          <cell r="AKH31">
            <v>4.9086750000000006</v>
          </cell>
          <cell r="AKI31">
            <v>4.8720250000000007</v>
          </cell>
          <cell r="AKJ31">
            <v>4.8698300000000003</v>
          </cell>
          <cell r="AKK31">
            <v>4.8676300000000001</v>
          </cell>
          <cell r="AKL31">
            <v>4.9031099999999999</v>
          </cell>
          <cell r="AKM31">
            <v>4.903105</v>
          </cell>
          <cell r="AKN31">
            <v>4.885605</v>
          </cell>
          <cell r="AKO31">
            <v>4.8835249999999997</v>
          </cell>
          <cell r="AKP31">
            <v>4.881475</v>
          </cell>
          <cell r="AKQ31">
            <v>4.8723749999999999</v>
          </cell>
          <cell r="AKR31">
            <v>4.9056199999999999</v>
          </cell>
          <cell r="AKS31">
            <v>4.8840349999999999</v>
          </cell>
          <cell r="AKT31">
            <v>4.8840399999999997</v>
          </cell>
          <cell r="AKU31">
            <v>4.879575</v>
          </cell>
          <cell r="AKV31">
            <v>4.8962250000000003</v>
          </cell>
          <cell r="AKW31">
            <v>4.8962249999999994</v>
          </cell>
          <cell r="AKX31">
            <v>4.9055800000000005</v>
          </cell>
          <cell r="AKY31">
            <v>4.9029349999999994</v>
          </cell>
          <cell r="AKZ31">
            <v>4.9002800000000004</v>
          </cell>
          <cell r="ALA31">
            <v>4.8976050000000004</v>
          </cell>
          <cell r="ALB31">
            <v>4.9149349999999998</v>
          </cell>
          <cell r="ALC31">
            <v>4.9149200000000004</v>
          </cell>
          <cell r="ALD31">
            <v>4.8492850000000001</v>
          </cell>
          <cell r="ALE31">
            <v>4.8852799999999998</v>
          </cell>
          <cell r="ALF31">
            <v>4.8368249999999993</v>
          </cell>
          <cell r="ALG31">
            <v>4.8340750000000003</v>
          </cell>
          <cell r="ALH31">
            <v>4.7957549999999998</v>
          </cell>
          <cell r="ALI31">
            <v>4.7929849999999998</v>
          </cell>
          <cell r="ALJ31">
            <v>4.7902149999999999</v>
          </cell>
          <cell r="ALK31">
            <v>4.7902050000000003</v>
          </cell>
          <cell r="ALL31">
            <v>4.8415850000000002</v>
          </cell>
          <cell r="ALM31">
            <v>4.8465749999999996</v>
          </cell>
          <cell r="ALN31">
            <v>4.8358749999999997</v>
          </cell>
          <cell r="ALO31">
            <v>4.83317</v>
          </cell>
          <cell r="ALP31">
            <v>4.8111250000000005</v>
          </cell>
          <cell r="ALQ31">
            <v>4.8386849999999999</v>
          </cell>
          <cell r="ALR31">
            <v>4.8324049999999996</v>
          </cell>
          <cell r="ALS31">
            <v>4.8303349999999998</v>
          </cell>
          <cell r="ALT31">
            <v>4.8282349999999994</v>
          </cell>
          <cell r="ALU31">
            <v>4.8282299999999996</v>
          </cell>
          <cell r="ALV31">
            <v>4.8536849999999996</v>
          </cell>
          <cell r="ALW31">
            <v>4.8236699999999999</v>
          </cell>
          <cell r="ALX31">
            <v>4.8153299999999994</v>
          </cell>
          <cell r="ALY31">
            <v>4.8132250000000001</v>
          </cell>
          <cell r="ALZ31">
            <v>4.8111300000000004</v>
          </cell>
          <cell r="AMA31">
            <v>4.8386849999999999</v>
          </cell>
          <cell r="AMB31">
            <v>4.8386800000000001</v>
          </cell>
          <cell r="AMC31">
            <v>4.8303349999999998</v>
          </cell>
          <cell r="AMD31">
            <v>4.8282349999999994</v>
          </cell>
          <cell r="AME31">
            <v>4.82613</v>
          </cell>
          <cell r="AMF31">
            <v>4.8240800000000004</v>
          </cell>
          <cell r="AMG31">
            <v>4.8177850000000007</v>
          </cell>
          <cell r="AMH31">
            <v>4.7757100000000001</v>
          </cell>
          <cell r="AMI31">
            <v>4.7736400000000003</v>
          </cell>
          <cell r="AMJ31">
            <v>4.8508949999999995</v>
          </cell>
          <cell r="AMK31">
            <v>4.915375</v>
          </cell>
          <cell r="AML31">
            <v>4.9574249999999997</v>
          </cell>
          <cell r="AMM31">
            <v>4.9547850000000002</v>
          </cell>
          <cell r="AMN31">
            <v>4.9521300000000004</v>
          </cell>
          <cell r="AMO31">
            <v>4.9494749999999996</v>
          </cell>
          <cell r="AMP31">
            <v>5.0339349999999996</v>
          </cell>
          <cell r="AMQ31">
            <v>5.0359850000000002</v>
          </cell>
          <cell r="AMR31">
            <v>5.0333350000000001</v>
          </cell>
          <cell r="AMS31">
            <v>5.0306899999999999</v>
          </cell>
          <cell r="AMT31">
            <v>5.0578850000000006</v>
          </cell>
          <cell r="AMU31">
            <v>5.1211900000000004</v>
          </cell>
          <cell r="AMV31">
            <v>5.1124749999999999</v>
          </cell>
          <cell r="AMW31">
            <v>5.1102799999999995</v>
          </cell>
          <cell r="AMX31">
            <v>5.1463299999999998</v>
          </cell>
          <cell r="AMY31">
            <v>5.2159650000000006</v>
          </cell>
          <cell r="AMZ31">
            <v>5.1811350000000003</v>
          </cell>
          <cell r="ANA31">
            <v>5.17788</v>
          </cell>
          <cell r="ANB31">
            <v>5.1746249999999998</v>
          </cell>
          <cell r="ANC31">
            <v>5.1746299999999996</v>
          </cell>
          <cell r="AND31">
            <v>5.1746299999999996</v>
          </cell>
          <cell r="ANE31">
            <v>5.2136899999999997</v>
          </cell>
          <cell r="ANF31">
            <v>5.2112549999999995</v>
          </cell>
          <cell r="ANG31">
            <v>5.2112600000000002</v>
          </cell>
          <cell r="ANH31">
            <v>5.2112600000000002</v>
          </cell>
          <cell r="ANI31">
            <v>5.206385</v>
          </cell>
          <cell r="ANJ31">
            <v>5.1942300000000001</v>
          </cell>
          <cell r="ANK31">
            <v>5.19184</v>
          </cell>
          <cell r="ANL31">
            <v>5.1918299999999995</v>
          </cell>
          <cell r="ANM31">
            <v>5.1918300000000004</v>
          </cell>
          <cell r="ANN31">
            <v>5.1796899999999999</v>
          </cell>
          <cell r="ANO31">
            <v>5.1772200000000002</v>
          </cell>
          <cell r="ANP31">
            <v>5.17483</v>
          </cell>
          <cell r="ANQ31">
            <v>5.15923</v>
          </cell>
          <cell r="ANR31">
            <v>5.2530350000000006</v>
          </cell>
          <cell r="ANS31">
            <v>5.2452299999999994</v>
          </cell>
          <cell r="ANT31">
            <v>5.2426300000000001</v>
          </cell>
          <cell r="ANU31">
            <v>5.24003</v>
          </cell>
          <cell r="ANV31">
            <v>5.237425</v>
          </cell>
          <cell r="ANW31">
            <v>5.2348300000000005</v>
          </cell>
          <cell r="ANX31">
            <v>5.2270349999999999</v>
          </cell>
          <cell r="ANY31">
            <v>5.10684</v>
          </cell>
          <cell r="ANZ31">
            <v>5.10684</v>
          </cell>
          <cell r="AOA31">
            <v>5.0965749999999996</v>
          </cell>
          <cell r="AOB31">
            <v>5.174385</v>
          </cell>
          <cell r="AOC31">
            <v>5.1506699999999999</v>
          </cell>
          <cell r="AOD31">
            <v>5.1477849999999998</v>
          </cell>
          <cell r="AOE31">
            <v>5.1477899999999996</v>
          </cell>
          <cell r="AOF31">
            <v>5.1440000000000001</v>
          </cell>
          <cell r="AOG31">
            <v>5.157025</v>
          </cell>
          <cell r="AOH31">
            <v>5.1480250000000005</v>
          </cell>
          <cell r="AOI31">
            <v>5.1450399999999998</v>
          </cell>
          <cell r="AOJ31">
            <v>5.1420349999999999</v>
          </cell>
          <cell r="AOK31">
            <v>5.1420300000000001</v>
          </cell>
          <cell r="AOL31">
            <v>5.2241299999999997</v>
          </cell>
          <cell r="AOM31">
            <v>5.2281300000000002</v>
          </cell>
          <cell r="AON31">
            <v>5.2251300000000001</v>
          </cell>
          <cell r="AOO31">
            <v>5.2221299999999999</v>
          </cell>
          <cell r="AOP31">
            <v>5.2276049999999996</v>
          </cell>
          <cell r="AOQ31">
            <v>5.3238200000000004</v>
          </cell>
          <cell r="AOR31">
            <v>5.299105</v>
          </cell>
          <cell r="AOS31">
            <v>5.2958499999999997</v>
          </cell>
          <cell r="AOT31">
            <v>5.292605</v>
          </cell>
          <cell r="AOU31">
            <v>5.3251499999999998</v>
          </cell>
          <cell r="AOV31">
            <v>5.1777350000000002</v>
          </cell>
          <cell r="AOW31">
            <v>5.2027299999999999</v>
          </cell>
          <cell r="AOX31">
            <v>5.2027299999999999</v>
          </cell>
          <cell r="AOY31">
            <v>5.2027299999999999</v>
          </cell>
          <cell r="AOZ31">
            <v>5.1901400000000004</v>
          </cell>
          <cell r="APA31">
            <v>5.3707799999999999</v>
          </cell>
          <cell r="APB31">
            <v>5.3607300000000002</v>
          </cell>
          <cell r="APC31">
            <v>5.3607250000000004</v>
          </cell>
          <cell r="APD31">
            <v>5.3556849999999994</v>
          </cell>
          <cell r="APE31">
            <v>5.3556800000000004</v>
          </cell>
          <cell r="APF31">
            <v>4.4272849999999995</v>
          </cell>
          <cell r="APG31">
            <v>4.4922950000000004</v>
          </cell>
          <cell r="APH31">
            <v>4.4837799999999994</v>
          </cell>
          <cell r="API31">
            <v>4.474685</v>
          </cell>
          <cell r="APJ31">
            <v>4.4499050000000002</v>
          </cell>
          <cell r="APK31">
            <v>4.4547800000000004</v>
          </cell>
          <cell r="APL31">
            <v>4.4418199999999999</v>
          </cell>
          <cell r="APM31">
            <v>4.4417999999999997</v>
          </cell>
          <cell r="APN31">
            <v>4.4271599999999998</v>
          </cell>
          <cell r="APO31">
            <v>4.4212450000000008</v>
          </cell>
          <cell r="APP31">
            <v>5.4111900000000004</v>
          </cell>
          <cell r="APQ31">
            <v>5.4111900000000004</v>
          </cell>
          <cell r="APR31">
            <v>5.4111900000000004</v>
          </cell>
          <cell r="APS31">
            <v>5.4082299999999996</v>
          </cell>
          <cell r="APT31">
            <v>5.4601349999999993</v>
          </cell>
          <cell r="APU31">
            <v>5.3972800000000003</v>
          </cell>
          <cell r="APV31">
            <v>5.394075</v>
          </cell>
          <cell r="APW31">
            <v>5.3940799999999998</v>
          </cell>
          <cell r="APX31">
            <v>5.3876550000000005</v>
          </cell>
          <cell r="APY31">
            <v>5.3544300000000007</v>
          </cell>
          <cell r="APZ31">
            <v>5.3748249999999995</v>
          </cell>
          <cell r="AQA31">
            <v>5.3716299999999997</v>
          </cell>
          <cell r="AQB31">
            <v>5.3716349999999995</v>
          </cell>
          <cell r="AQC31">
            <v>5.368385</v>
          </cell>
          <cell r="AQD31">
            <v>5.4036850000000003</v>
          </cell>
          <cell r="AQE31">
            <v>5.4036799999999996</v>
          </cell>
          <cell r="AQF31">
            <v>5.3926300000000005</v>
          </cell>
          <cell r="AQG31">
            <v>5.3914850000000003</v>
          </cell>
          <cell r="AQH31">
            <v>5.4538250000000001</v>
          </cell>
          <cell r="AQI31">
            <v>5.4538399999999996</v>
          </cell>
          <cell r="AQJ31">
            <v>5.4365800000000002</v>
          </cell>
          <cell r="AQK31">
            <v>5.4747900000000005</v>
          </cell>
          <cell r="AQL31">
            <v>5.4824799999999998</v>
          </cell>
          <cell r="AQM31">
            <v>5.5793300000000006</v>
          </cell>
          <cell r="AQN31">
            <v>5.5765849999999997</v>
          </cell>
          <cell r="AQO31">
            <v>5.5765849999999997</v>
          </cell>
          <cell r="AQP31">
            <v>5.6599700000000004</v>
          </cell>
          <cell r="AQQ31">
            <v>5.6599700000000004</v>
          </cell>
          <cell r="AQR31">
            <v>5.5547850000000007</v>
          </cell>
          <cell r="AQS31">
            <v>5.5520649999999998</v>
          </cell>
          <cell r="AQT31">
            <v>5.6129300000000004</v>
          </cell>
          <cell r="AQU31">
            <v>5.5820249999999998</v>
          </cell>
          <cell r="AQV31">
            <v>5.5793300000000006</v>
          </cell>
          <cell r="AQW31">
            <v>5.5793300000000006</v>
          </cell>
          <cell r="AQX31">
            <v>5.5738850000000006</v>
          </cell>
          <cell r="AQY31">
            <v>5.5711349999999999</v>
          </cell>
          <cell r="AQZ31">
            <v>5.5629799999999996</v>
          </cell>
          <cell r="ARA31">
            <v>5.5602350000000005</v>
          </cell>
          <cell r="ARB31">
            <v>5.5575399999999995</v>
          </cell>
          <cell r="ARC31">
            <v>5.6415749999999996</v>
          </cell>
          <cell r="ARD31">
            <v>5.7155849999999999</v>
          </cell>
          <cell r="ARE31">
            <v>5.7308749999999993</v>
          </cell>
          <cell r="ARF31">
            <v>5.7558749999999996</v>
          </cell>
          <cell r="ARG31">
            <v>5.7522900000000003</v>
          </cell>
          <cell r="ARH31">
            <v>5.74153</v>
          </cell>
          <cell r="ARI31">
            <v>5.7379300000000004</v>
          </cell>
          <cell r="ARJ31">
            <v>5.73794</v>
          </cell>
          <cell r="ARK31">
            <v>5.8011300000000006</v>
          </cell>
          <cell r="ARL31">
            <v>5.8415800000000004</v>
          </cell>
          <cell r="ARM31">
            <v>5.8838800000000004</v>
          </cell>
          <cell r="ARN31">
            <v>5.8812899999999999</v>
          </cell>
          <cell r="ARO31">
            <v>5.8232299999999997</v>
          </cell>
          <cell r="ARP31">
            <v>5.8206899999999999</v>
          </cell>
          <cell r="ARQ31">
            <v>5.92997</v>
          </cell>
          <cell r="ARR31">
            <v>5.8761299999999999</v>
          </cell>
          <cell r="ARS31">
            <v>5.9017850000000003</v>
          </cell>
          <cell r="ART31">
            <v>5.8974299999999999</v>
          </cell>
          <cell r="ARU31">
            <v>5.8974299999999999</v>
          </cell>
          <cell r="ARV31">
            <v>6.1183350000000001</v>
          </cell>
          <cell r="ARW31">
            <v>6.1125299999999996</v>
          </cell>
          <cell r="ARX31">
            <v>6.1255800000000002</v>
          </cell>
          <cell r="ARY31">
            <v>6.1236300000000004</v>
          </cell>
          <cell r="ARZ31">
            <v>6.1236250000000005</v>
          </cell>
          <cell r="ASA31">
            <v>6.1047750000000001</v>
          </cell>
          <cell r="ASB31">
            <v>6.1339350000000001</v>
          </cell>
          <cell r="ASC31">
            <v>6.09701</v>
          </cell>
          <cell r="ASD31">
            <v>6.09701</v>
          </cell>
          <cell r="ASE31">
            <v>6.09314</v>
          </cell>
          <cell r="ASF31">
            <v>6.1883350000000004</v>
          </cell>
          <cell r="ASG31">
            <v>6.1825299999999999</v>
          </cell>
          <cell r="ASH31">
            <v>6.16059</v>
          </cell>
          <cell r="ASI31">
            <v>6.1605850000000002</v>
          </cell>
          <cell r="ASJ31">
            <v>6.1586300000000005</v>
          </cell>
          <cell r="ASK31">
            <v>6.2261349999999993</v>
          </cell>
          <cell r="ASL31">
            <v>6.2236900000000004</v>
          </cell>
          <cell r="ASM31">
            <v>6.2228399999999997</v>
          </cell>
          <cell r="ASN31">
            <v>6.2220250000000004</v>
          </cell>
          <cell r="ASO31">
            <v>6.2515400000000003</v>
          </cell>
          <cell r="ASP31">
            <v>6.30328</v>
          </cell>
          <cell r="ASQ31">
            <v>6.3010350000000006</v>
          </cell>
          <cell r="ASR31">
            <v>6.291925</v>
          </cell>
          <cell r="ASS31">
            <v>6.2896850000000004</v>
          </cell>
          <cell r="AST31">
            <v>6.2896850000000004</v>
          </cell>
          <cell r="ASU31">
            <v>6.3647349999999996</v>
          </cell>
          <cell r="ASV31">
            <v>6.3200849999999997</v>
          </cell>
          <cell r="ASW31">
            <v>6.3168900000000008</v>
          </cell>
          <cell r="ASX31">
            <v>6.3168749999999996</v>
          </cell>
          <cell r="ASY31">
            <v>6.3173300000000001</v>
          </cell>
          <cell r="ASZ31">
            <v>6.6528799999999997</v>
          </cell>
          <cell r="ATA31">
            <v>6.6151350000000004</v>
          </cell>
          <cell r="ATB31">
            <v>6.6358250000000005</v>
          </cell>
          <cell r="ATC31">
            <v>6.6315749999999998</v>
          </cell>
          <cell r="ATD31">
            <v>6.6546250000000002</v>
          </cell>
          <cell r="ATE31">
            <v>6.6507800000000001</v>
          </cell>
          <cell r="ATF31">
            <v>6.62418</v>
          </cell>
          <cell r="ATG31">
            <v>6.6391799999999996</v>
          </cell>
          <cell r="ATH31">
            <v>6.6391849999999994</v>
          </cell>
          <cell r="ATI31">
            <v>6.6391799999999996</v>
          </cell>
          <cell r="ATJ31">
            <v>5.4913550000000004</v>
          </cell>
          <cell r="ATK31">
            <v>5.4913450000000008</v>
          </cell>
          <cell r="ATL31">
            <v>5.4501600000000003</v>
          </cell>
          <cell r="ATM31">
            <v>5.4431799999999999</v>
          </cell>
          <cell r="ATN31">
            <v>5.4432099999999997</v>
          </cell>
          <cell r="ATO31">
            <v>6.7957599999999996</v>
          </cell>
          <cell r="ATP31">
            <v>6.7726350000000002</v>
          </cell>
          <cell r="ATQ31">
            <v>6.7699400000000001</v>
          </cell>
          <cell r="ATR31">
            <v>6.7709900000000003</v>
          </cell>
          <cell r="ATS31">
            <v>6.8018400000000003</v>
          </cell>
          <cell r="ATT31">
            <v>6.7923399999999994</v>
          </cell>
          <cell r="ATU31">
            <v>6.7741799999999994</v>
          </cell>
          <cell r="ATV31">
            <v>6.7709900000000003</v>
          </cell>
          <cell r="ATW31">
            <v>6.8354900000000001</v>
          </cell>
          <cell r="ATX31">
            <v>6.8331400000000002</v>
          </cell>
          <cell r="ATY31">
            <v>6.8260449999999997</v>
          </cell>
          <cell r="ATZ31">
            <v>6.82369</v>
          </cell>
          <cell r="AUA31">
            <v>6.8212849999999996</v>
          </cell>
          <cell r="AUB31">
            <v>6.8189399999999996</v>
          </cell>
          <cell r="AUC31">
            <v>6.8710900000000006</v>
          </cell>
          <cell r="AUD31">
            <v>6.8625299999999996</v>
          </cell>
          <cell r="AUE31">
            <v>7.1386599999999998</v>
          </cell>
          <cell r="AUF31">
            <v>7.1357800000000005</v>
          </cell>
          <cell r="AUG31">
            <v>7.2068399999999997</v>
          </cell>
          <cell r="AUH31">
            <v>7.2522350000000007</v>
          </cell>
          <cell r="AUI31">
            <v>7.2728349999999997</v>
          </cell>
          <cell r="AUJ31">
            <v>7.2728299999999999</v>
          </cell>
          <cell r="AUK31">
            <v>7.2680800000000003</v>
          </cell>
          <cell r="AUL31">
            <v>7.2879050000000003</v>
          </cell>
          <cell r="AUM31">
            <v>7.3306799999999992</v>
          </cell>
          <cell r="AUN31">
            <v>7.3262749999999999</v>
          </cell>
          <cell r="AUO31">
            <v>7.3262749999999999</v>
          </cell>
          <cell r="AUP31">
            <v>7.31839</v>
          </cell>
          <cell r="AUQ31">
            <v>7.34213</v>
          </cell>
          <cell r="AUR31">
            <v>7.3995800000000003</v>
          </cell>
          <cell r="AUS31">
            <v>7.3262799999999997</v>
          </cell>
          <cell r="AUT31">
            <v>7.3223349999999998</v>
          </cell>
          <cell r="AUU31">
            <v>7.3183849999999993</v>
          </cell>
          <cell r="AUV31">
            <v>7.4267500000000002</v>
          </cell>
          <cell r="AUW31">
            <v>7.4242600000000003</v>
          </cell>
          <cell r="AUX31">
            <v>7.53226</v>
          </cell>
          <cell r="AUY31">
            <v>7.5297549999999998</v>
          </cell>
          <cell r="AUZ31">
            <v>7.5272699999999997</v>
          </cell>
          <cell r="AVA31">
            <v>7.5326850000000007</v>
          </cell>
          <cell r="AVB31">
            <v>7.5714749999999995</v>
          </cell>
          <cell r="AVC31">
            <v>7.5533350000000006</v>
          </cell>
          <cell r="AVD31">
            <v>7.5496850000000002</v>
          </cell>
          <cell r="AVE31">
            <v>7.54603</v>
          </cell>
          <cell r="AVF31">
            <v>7.6799350000000004</v>
          </cell>
          <cell r="AVG31">
            <v>7.6956749999999996</v>
          </cell>
          <cell r="AVH31">
            <v>7.6956899999999999</v>
          </cell>
          <cell r="AVI31">
            <v>7.7835350000000005</v>
          </cell>
          <cell r="AVJ31">
            <v>7.7809400000000002</v>
          </cell>
          <cell r="AVK31">
            <v>7.7756799999999995</v>
          </cell>
          <cell r="AVL31">
            <v>7.7651899999999996</v>
          </cell>
          <cell r="AVM31">
            <v>7.7435399999999994</v>
          </cell>
          <cell r="AVN31">
            <v>7.7409400000000002</v>
          </cell>
          <cell r="AVO31">
            <v>7.7409400000000002</v>
          </cell>
          <cell r="AVP31">
            <v>7.8598850000000002</v>
          </cell>
          <cell r="AVQ31">
            <v>7.8539300000000001</v>
          </cell>
          <cell r="AVR31">
            <v>7.8539250000000003</v>
          </cell>
          <cell r="AVS31">
            <v>7.8499750000000006</v>
          </cell>
          <cell r="AVT31">
            <v>7.8480349999999994</v>
          </cell>
          <cell r="AVU31">
            <v>7.8372349999999997</v>
          </cell>
          <cell r="AVV31">
            <v>7.85989</v>
          </cell>
          <cell r="AVW31">
            <v>7.8519900000000007</v>
          </cell>
          <cell r="AVX31">
            <v>7.8499750000000006</v>
          </cell>
          <cell r="AVY31">
            <v>7.89344</v>
          </cell>
          <cell r="AVZ31">
            <v>7.9221849999999998</v>
          </cell>
          <cell r="AWA31">
            <v>7.9641849999999996</v>
          </cell>
          <cell r="AWB31">
            <v>7.9572799999999999</v>
          </cell>
          <cell r="AWC31">
            <v>7.9550299999999989</v>
          </cell>
          <cell r="AWD31">
            <v>7.9527400000000004</v>
          </cell>
          <cell r="AWE31">
            <v>8.055534999999999</v>
          </cell>
          <cell r="AWF31">
            <v>8.0463349999999991</v>
          </cell>
          <cell r="AWG31">
            <v>8.0432799999999993</v>
          </cell>
          <cell r="AWH31">
            <v>8.0402300000000011</v>
          </cell>
          <cell r="AWI31">
            <v>8.0807800000000007</v>
          </cell>
          <cell r="AWJ31">
            <v>8.1551299999999998</v>
          </cell>
          <cell r="AWK31">
            <v>8.1811299999999996</v>
          </cell>
          <cell r="AWL31">
            <v>8.1711850000000013</v>
          </cell>
          <cell r="AWM31">
            <v>8.168685</v>
          </cell>
          <cell r="AWN31">
            <v>8.1686800000000002</v>
          </cell>
          <cell r="AWO31">
            <v>8.2580799999999996</v>
          </cell>
          <cell r="AWP31">
            <v>8.2157249999999991</v>
          </cell>
          <cell r="AWQ31">
            <v>8.2519300000000015</v>
          </cell>
          <cell r="AWR31">
            <v>8.2486250000000005</v>
          </cell>
          <cell r="AWS31">
            <v>8.300419999999999</v>
          </cell>
          <cell r="AWT31">
            <v>8.3570349999999998</v>
          </cell>
          <cell r="AWU31">
            <v>8.2948000000000004</v>
          </cell>
          <cell r="AWV31">
            <v>8.2923799999999996</v>
          </cell>
          <cell r="AWW31">
            <v>8.2923849999999995</v>
          </cell>
          <cell r="AWX31">
            <v>8.2875800000000002</v>
          </cell>
          <cell r="AWY31">
            <v>8.316040000000001</v>
          </cell>
          <cell r="AWZ31">
            <v>8.3000350000000012</v>
          </cell>
          <cell r="AXA31">
            <v>8.3000299999999996</v>
          </cell>
          <cell r="AXB31">
            <v>8.2855899999999991</v>
          </cell>
          <cell r="AXC31">
            <v>8.2855899999999991</v>
          </cell>
          <cell r="AXD31">
            <v>8.2735249999999994</v>
          </cell>
          <cell r="AXE31">
            <v>8.2711250000000014</v>
          </cell>
          <cell r="AXF31">
            <v>8.2742749999999994</v>
          </cell>
          <cell r="AXG31">
            <v>8.2742900000000006</v>
          </cell>
          <cell r="AXH31">
            <v>8.2539350000000002</v>
          </cell>
          <cell r="AXI31">
            <v>8.2445850000000007</v>
          </cell>
          <cell r="AXJ31">
            <v>8.2422800000000009</v>
          </cell>
          <cell r="AXK31">
            <v>8.2422800000000009</v>
          </cell>
          <cell r="AXL31">
            <v>8.2959099999999992</v>
          </cell>
        </row>
        <row r="32">
          <cell r="A32" t="str">
            <v>GT273/29Jul22</v>
          </cell>
          <cell r="B32">
            <v>45044</v>
          </cell>
          <cell r="C32">
            <v>7.4783133333333334</v>
          </cell>
          <cell r="D32">
            <v>7.4783166666666672</v>
          </cell>
          <cell r="E32">
            <v>7.4749833333333342</v>
          </cell>
          <cell r="F32">
            <v>7.4749833333333342</v>
          </cell>
          <cell r="G32">
            <v>7.4816499999999992</v>
          </cell>
          <cell r="H32">
            <v>7.4983133333333329</v>
          </cell>
          <cell r="I32">
            <v>7.4983199999999997</v>
          </cell>
          <cell r="J32">
            <v>7.38748</v>
          </cell>
          <cell r="K32">
            <v>7.491646666666667</v>
          </cell>
          <cell r="L32">
            <v>7.4849866666666669</v>
          </cell>
          <cell r="M32">
            <v>7.4449866666666678</v>
          </cell>
          <cell r="N32">
            <v>7.4449833333333331</v>
          </cell>
          <cell r="O32">
            <v>7.4449800000000002</v>
          </cell>
          <cell r="P32">
            <v>7.4449899999999998</v>
          </cell>
          <cell r="Q32">
            <v>7.4349833333333342</v>
          </cell>
          <cell r="R32">
            <v>7.4583200000000005</v>
          </cell>
          <cell r="S32">
            <v>7.4583200000000005</v>
          </cell>
          <cell r="T32">
            <v>7.4583200000000005</v>
          </cell>
          <cell r="U32">
            <v>7.4583200000000005</v>
          </cell>
          <cell r="V32">
            <v>7.4716533333333333</v>
          </cell>
          <cell r="W32">
            <v>7.4449800000000002</v>
          </cell>
          <cell r="X32">
            <v>7.4449833333333331</v>
          </cell>
          <cell r="Y32">
            <v>7.4449833333333331</v>
          </cell>
          <cell r="Z32">
            <v>7.4449800000000002</v>
          </cell>
          <cell r="AA32">
            <v>7.4583200000000005</v>
          </cell>
          <cell r="AB32">
            <v>7.4583200000000005</v>
          </cell>
          <cell r="AC32">
            <v>7.7749699999999997</v>
          </cell>
          <cell r="AD32">
            <v>7.7749699999999997</v>
          </cell>
          <cell r="AE32">
            <v>7.7449700000000004</v>
          </cell>
          <cell r="AF32">
            <v>7.6974750000000007</v>
          </cell>
          <cell r="AG32">
            <v>7.6974800000000005</v>
          </cell>
          <cell r="AH32">
            <v>7.6924799999999998</v>
          </cell>
          <cell r="AI32">
            <v>7.4816499999999992</v>
          </cell>
          <cell r="AJ32">
            <v>7.5149866666666663</v>
          </cell>
          <cell r="AK32">
            <v>7.5149866666666663</v>
          </cell>
          <cell r="AL32">
            <v>7.5149866666666663</v>
          </cell>
          <cell r="AM32">
            <v>7.5149866666666663</v>
          </cell>
          <cell r="AN32">
            <v>7.772475</v>
          </cell>
          <cell r="AO32">
            <v>7.8274799999999995</v>
          </cell>
          <cell r="AP32">
            <v>7.8274799999999995</v>
          </cell>
          <cell r="AQ32">
            <v>7.9849699999999997</v>
          </cell>
          <cell r="AR32">
            <v>7.9849699999999997</v>
          </cell>
          <cell r="AS32">
            <v>8.0049700000000001</v>
          </cell>
          <cell r="AT32">
            <v>8.1249599999999997</v>
          </cell>
          <cell r="AU32">
            <v>8.1324799999999993</v>
          </cell>
          <cell r="AV32">
            <v>8.1324749999999995</v>
          </cell>
          <cell r="AW32">
            <v>8.1324799999999993</v>
          </cell>
          <cell r="AX32">
            <v>8.1324799999999993</v>
          </cell>
          <cell r="AY32">
            <v>8.147475</v>
          </cell>
          <cell r="AZ32">
            <v>8.1474799999999998</v>
          </cell>
          <cell r="BA32">
            <v>8.0374800000000004</v>
          </cell>
          <cell r="BB32">
            <v>8.2174800000000001</v>
          </cell>
          <cell r="BC32">
            <v>8.2324799999999989</v>
          </cell>
          <cell r="BD32">
            <v>8.2324799999999989</v>
          </cell>
          <cell r="BE32">
            <v>8.2324799999999989</v>
          </cell>
          <cell r="BF32">
            <v>8.2324799999999989</v>
          </cell>
          <cell r="BG32">
            <v>8.2324799999999989</v>
          </cell>
          <cell r="BH32">
            <v>8.2324799999999989</v>
          </cell>
          <cell r="BI32">
            <v>8.2274799999999999</v>
          </cell>
          <cell r="BJ32">
            <v>8.2274750000000001</v>
          </cell>
          <cell r="BK32">
            <v>8.2224749999999993</v>
          </cell>
          <cell r="BL32">
            <v>8.2224800000000009</v>
          </cell>
          <cell r="BM32">
            <v>8.2224800000000009</v>
          </cell>
          <cell r="BN32">
            <v>8.1899850000000001</v>
          </cell>
          <cell r="BO32">
            <v>8.1799849999999985</v>
          </cell>
          <cell r="BP32">
            <v>8.1699900000000003</v>
          </cell>
          <cell r="BQ32">
            <v>8.1699850000000005</v>
          </cell>
          <cell r="BR32">
            <v>8.1649950000000011</v>
          </cell>
          <cell r="BS32">
            <v>8.1399899999999992</v>
          </cell>
          <cell r="BT32">
            <v>8.1774850000000008</v>
          </cell>
          <cell r="BU32">
            <v>8.1724749999999986</v>
          </cell>
          <cell r="BV32">
            <v>8.1724800000000002</v>
          </cell>
          <cell r="BW32">
            <v>8.1724800000000002</v>
          </cell>
          <cell r="BX32">
            <v>8.2149699999999992</v>
          </cell>
          <cell r="BY32">
            <v>8.1374700000000004</v>
          </cell>
          <cell r="BZ32">
            <v>8.1349699999999991</v>
          </cell>
          <cell r="CA32">
            <v>8.1349675000000001</v>
          </cell>
          <cell r="CB32">
            <v>8.1299700000000001</v>
          </cell>
          <cell r="CC32">
            <v>8.1699699999999993</v>
          </cell>
          <cell r="CD32">
            <v>8.1149950000000004</v>
          </cell>
          <cell r="CE32">
            <v>8.1099949999999996</v>
          </cell>
          <cell r="CF32">
            <v>8.1099949999999996</v>
          </cell>
          <cell r="CG32">
            <v>8.089995</v>
          </cell>
          <cell r="CH32">
            <v>8.1599700000000013</v>
          </cell>
          <cell r="CI32">
            <v>8.1949649999999998</v>
          </cell>
          <cell r="CJ32">
            <v>8.1949700000000014</v>
          </cell>
          <cell r="CK32">
            <v>8.1949700000000014</v>
          </cell>
          <cell r="CL32">
            <v>8.1949700000000014</v>
          </cell>
          <cell r="CM32">
            <v>8.1949649999999998</v>
          </cell>
          <cell r="CN32">
            <v>8.2149800000000006</v>
          </cell>
          <cell r="CO32">
            <v>8.214970000000001</v>
          </cell>
          <cell r="CP32">
            <v>8.214970000000001</v>
          </cell>
          <cell r="CQ32">
            <v>8.2099700000000002</v>
          </cell>
          <cell r="CR32">
            <v>8.2299699999999998</v>
          </cell>
          <cell r="CS32">
            <v>8.21997</v>
          </cell>
          <cell r="CT32">
            <v>8.21997</v>
          </cell>
          <cell r="CU32">
            <v>8.209975</v>
          </cell>
          <cell r="CV32">
            <v>8.2049699999999994</v>
          </cell>
          <cell r="CW32">
            <v>8.2049699999999994</v>
          </cell>
          <cell r="CX32">
            <v>8.2399649999999998</v>
          </cell>
          <cell r="CY32">
            <v>8.2399699999999996</v>
          </cell>
          <cell r="CZ32">
            <v>8.2399699999999996</v>
          </cell>
          <cell r="DA32">
            <v>8.2399699999999996</v>
          </cell>
          <cell r="DB32">
            <v>8.2399649999999998</v>
          </cell>
          <cell r="DC32">
            <v>8.2349750000000004</v>
          </cell>
          <cell r="DD32">
            <v>8.2099700000000002</v>
          </cell>
          <cell r="DE32">
            <v>8.209975</v>
          </cell>
          <cell r="DF32">
            <v>8.2049699999999994</v>
          </cell>
          <cell r="DG32">
            <v>8.2299600000000002</v>
          </cell>
          <cell r="DH32">
            <v>8.35</v>
          </cell>
          <cell r="DI32">
            <v>8.35</v>
          </cell>
          <cell r="DJ32">
            <v>8.34999</v>
          </cell>
          <cell r="DK32">
            <v>8.3500099999999993</v>
          </cell>
          <cell r="DL32">
            <v>8.2849649999999997</v>
          </cell>
          <cell r="DM32">
            <v>8.2799699999999987</v>
          </cell>
          <cell r="DN32">
            <v>8.2799750000000003</v>
          </cell>
          <cell r="DO32">
            <v>8.2799700000000005</v>
          </cell>
          <cell r="DP32">
            <v>8.2899650000000005</v>
          </cell>
          <cell r="DQ32">
            <v>8.2849700000000013</v>
          </cell>
          <cell r="DR32">
            <v>8.2849649999999997</v>
          </cell>
          <cell r="DS32">
            <v>8.2799599999999991</v>
          </cell>
          <cell r="DT32">
            <v>8.2799650000000007</v>
          </cell>
          <cell r="DU32">
            <v>8.2799650000000007</v>
          </cell>
          <cell r="DV32">
            <v>8.2799650000000007</v>
          </cell>
          <cell r="DW32">
            <v>8.2799650000000007</v>
          </cell>
          <cell r="DX32">
            <v>8.2799650000000007</v>
          </cell>
          <cell r="DY32">
            <v>8.2699649999999991</v>
          </cell>
          <cell r="DZ32">
            <v>8.2649749999999997</v>
          </cell>
          <cell r="EA32">
            <v>8.2649699999999999</v>
          </cell>
          <cell r="EB32">
            <v>8.2649650000000001</v>
          </cell>
          <cell r="EC32">
            <v>8.2649699999999999</v>
          </cell>
          <cell r="ED32">
            <v>8.2349700000000006</v>
          </cell>
          <cell r="EE32">
            <v>8.2349749999999986</v>
          </cell>
          <cell r="EF32">
            <v>8.2349700000000006</v>
          </cell>
          <cell r="EG32">
            <v>8.2349700000000006</v>
          </cell>
          <cell r="EH32">
            <v>8.1999499999999994</v>
          </cell>
          <cell r="EI32">
            <v>8.09497</v>
          </cell>
          <cell r="EJ32">
            <v>8.2900100000000005</v>
          </cell>
          <cell r="EK32">
            <v>8.2899999999999991</v>
          </cell>
          <cell r="EL32">
            <v>8.1899899999999999</v>
          </cell>
          <cell r="EM32">
            <v>8.2514700000000012</v>
          </cell>
          <cell r="EN32">
            <v>8.198995</v>
          </cell>
          <cell r="EO32">
            <v>8.1989900000000002</v>
          </cell>
          <cell r="EP32">
            <v>8.1964950000000005</v>
          </cell>
          <cell r="EQ32">
            <v>8.1549900000000015</v>
          </cell>
          <cell r="ER32">
            <v>8.1549949999999995</v>
          </cell>
          <cell r="ES32">
            <v>8.1549849999999999</v>
          </cell>
          <cell r="ET32">
            <v>8.2014700000000005</v>
          </cell>
          <cell r="EU32">
            <v>8.1999650000000006</v>
          </cell>
          <cell r="EV32">
            <v>8.1999750000000002</v>
          </cell>
          <cell r="EW32">
            <v>8.1999750000000002</v>
          </cell>
          <cell r="EX32">
            <v>8.199465</v>
          </cell>
          <cell r="EY32">
            <v>8.1999649999999988</v>
          </cell>
          <cell r="EZ32">
            <v>8.1999650000000006</v>
          </cell>
          <cell r="FA32">
            <v>8.1999750000000002</v>
          </cell>
          <cell r="FB32">
            <v>8.2329799999999995</v>
          </cell>
          <cell r="FC32">
            <v>8.2329799999999995</v>
          </cell>
          <cell r="FD32">
            <v>8.2449700000000004</v>
          </cell>
          <cell r="FE32">
            <v>8.2399699999999996</v>
          </cell>
          <cell r="FF32">
            <v>8.2399699999999996</v>
          </cell>
          <cell r="FG32">
            <v>8.2399749999999994</v>
          </cell>
          <cell r="FH32">
            <v>8.234964999999999</v>
          </cell>
          <cell r="FI32">
            <v>8.2349700000000006</v>
          </cell>
          <cell r="FJ32">
            <v>8.229965</v>
          </cell>
          <cell r="FK32">
            <v>8.2299699999999998</v>
          </cell>
          <cell r="FL32">
            <v>8.2299749999999996</v>
          </cell>
          <cell r="FM32">
            <v>8.2349749999999986</v>
          </cell>
          <cell r="FN32">
            <v>8.2349700000000006</v>
          </cell>
          <cell r="FO32">
            <v>8.229965</v>
          </cell>
          <cell r="FP32">
            <v>8.2399699999999996</v>
          </cell>
          <cell r="FQ32">
            <v>8.2349749999999986</v>
          </cell>
          <cell r="FR32">
            <v>8.1399699999999999</v>
          </cell>
          <cell r="FS32">
            <v>8.1249700000000011</v>
          </cell>
          <cell r="FT32">
            <v>8.1249649999999995</v>
          </cell>
          <cell r="FU32">
            <v>8.11998</v>
          </cell>
          <cell r="FV32">
            <v>8.1199699999999986</v>
          </cell>
          <cell r="FW32">
            <v>8.1199700000000004</v>
          </cell>
          <cell r="FX32">
            <v>8.1199700000000004</v>
          </cell>
          <cell r="FY32">
            <v>8.1149750000000012</v>
          </cell>
          <cell r="FZ32">
            <v>8.1149699999999996</v>
          </cell>
          <cell r="GA32">
            <v>8.1049700000000016</v>
          </cell>
          <cell r="GB32">
            <v>8.1599500000000003</v>
          </cell>
          <cell r="GC32">
            <v>8.1599599999999999</v>
          </cell>
          <cell r="GD32">
            <v>8.1099750000000004</v>
          </cell>
          <cell r="GE32">
            <v>8.1099700000000006</v>
          </cell>
          <cell r="GF32">
            <v>8.1374500000000012</v>
          </cell>
          <cell r="GG32">
            <v>8.0699700000000014</v>
          </cell>
          <cell r="GH32">
            <v>8.0649799999999985</v>
          </cell>
          <cell r="GI32">
            <v>8.0649699999999989</v>
          </cell>
          <cell r="GJ32">
            <v>8.0649750000000004</v>
          </cell>
          <cell r="GK32">
            <v>8.0873899999999992</v>
          </cell>
          <cell r="GL32">
            <v>7.9399750000000004</v>
          </cell>
          <cell r="GM32">
            <v>7.9399750000000004</v>
          </cell>
          <cell r="GN32">
            <v>7.9399800000000003</v>
          </cell>
          <cell r="GO32">
            <v>7.9549749999999992</v>
          </cell>
          <cell r="GP32">
            <v>7.9249749999999999</v>
          </cell>
          <cell r="GQ32">
            <v>7.9199700000000002</v>
          </cell>
          <cell r="GR32">
            <v>7.9199800000000007</v>
          </cell>
          <cell r="GS32">
            <v>7.919975</v>
          </cell>
          <cell r="GT32">
            <v>7.8649749999999994</v>
          </cell>
          <cell r="GU32">
            <v>7.8899749999999997</v>
          </cell>
          <cell r="GV32">
            <v>7.8899749999999997</v>
          </cell>
          <cell r="GW32">
            <v>7.8899749999999997</v>
          </cell>
          <cell r="GX32">
            <v>7.8899799999999995</v>
          </cell>
          <cell r="GY32">
            <v>7.9099699999999995</v>
          </cell>
          <cell r="GZ32">
            <v>7.9099649999999997</v>
          </cell>
          <cell r="HA32">
            <v>7.9099699999999995</v>
          </cell>
          <cell r="HB32">
            <v>7.9049800000000001</v>
          </cell>
          <cell r="HC32">
            <v>7.9049800000000001</v>
          </cell>
          <cell r="HD32">
            <v>7.9049750000000003</v>
          </cell>
          <cell r="HE32">
            <v>7.8999749999999995</v>
          </cell>
          <cell r="HF32">
            <v>7.8999750000000004</v>
          </cell>
          <cell r="HG32">
            <v>7.8799799999999998</v>
          </cell>
          <cell r="HH32">
            <v>7.8799799999999998</v>
          </cell>
          <cell r="HI32">
            <v>7.9049750000000003</v>
          </cell>
          <cell r="HJ32">
            <v>7.8799650000000003</v>
          </cell>
          <cell r="HK32">
            <v>7.8799700000000001</v>
          </cell>
          <cell r="HL32">
            <v>7.8749700000000002</v>
          </cell>
          <cell r="HM32">
            <v>7.8749700000000002</v>
          </cell>
          <cell r="HN32">
            <v>7.9599700000000002</v>
          </cell>
          <cell r="HO32">
            <v>7.9199599999999997</v>
          </cell>
          <cell r="HP32">
            <v>7.8699750000000002</v>
          </cell>
          <cell r="HQ32">
            <v>7.9199700000000002</v>
          </cell>
          <cell r="HR32">
            <v>7.8849800000000005</v>
          </cell>
          <cell r="HS32">
            <v>7.88497</v>
          </cell>
          <cell r="HT32">
            <v>7.88497</v>
          </cell>
          <cell r="HU32">
            <v>7.8849800000000005</v>
          </cell>
          <cell r="HV32">
            <v>7.8949699999999998</v>
          </cell>
          <cell r="HW32">
            <v>7.8949800000000003</v>
          </cell>
          <cell r="HX32">
            <v>7.8949800000000003</v>
          </cell>
          <cell r="HY32">
            <v>7.8899799999999995</v>
          </cell>
          <cell r="HZ32">
            <v>7.8899799999999995</v>
          </cell>
          <cell r="IA32">
            <v>7.8899699999999999</v>
          </cell>
          <cell r="IB32">
            <v>7.8599750000000004</v>
          </cell>
          <cell r="IC32">
            <v>7.8599699999999997</v>
          </cell>
          <cell r="ID32">
            <v>7.8549699999999998</v>
          </cell>
          <cell r="IE32">
            <v>7.8549749999999996</v>
          </cell>
          <cell r="IF32">
            <v>7.8549799999999994</v>
          </cell>
          <cell r="IG32">
            <v>7.8499699999999999</v>
          </cell>
          <cell r="IH32">
            <v>7.8499749999999997</v>
          </cell>
          <cell r="II32">
            <v>7.8449799999999996</v>
          </cell>
          <cell r="IJ32">
            <v>7.8449749999999998</v>
          </cell>
          <cell r="IK32">
            <v>7.8449749999999998</v>
          </cell>
          <cell r="IL32">
            <v>7.8399799999999997</v>
          </cell>
          <cell r="IM32">
            <v>7.8399749999999999</v>
          </cell>
          <cell r="IN32">
            <v>7.8399749999999999</v>
          </cell>
          <cell r="IO32">
            <v>7.879975</v>
          </cell>
          <cell r="IP32">
            <v>7.8799700000000001</v>
          </cell>
          <cell r="IQ32">
            <v>7.8749649999999995</v>
          </cell>
          <cell r="IR32">
            <v>7.8749799999999999</v>
          </cell>
          <cell r="IS32">
            <v>7.8749799999999999</v>
          </cell>
          <cell r="IT32">
            <v>7.8499749999999997</v>
          </cell>
          <cell r="IU32">
            <v>7.8449849999999994</v>
          </cell>
          <cell r="IV32">
            <v>7.8399749999999999</v>
          </cell>
          <cell r="IW32">
            <v>7.8399700000000001</v>
          </cell>
          <cell r="IX32">
            <v>7.8399749999999999</v>
          </cell>
          <cell r="IY32">
            <v>7.8549799999999994</v>
          </cell>
          <cell r="IZ32">
            <v>7.8499749999999997</v>
          </cell>
          <cell r="JA32">
            <v>7.84497</v>
          </cell>
          <cell r="JB32">
            <v>7.8449749999999998</v>
          </cell>
          <cell r="JC32">
            <v>7.8449799999999996</v>
          </cell>
          <cell r="JD32">
            <v>7.8949750000000005</v>
          </cell>
          <cell r="JE32">
            <v>7.8749800000000008</v>
          </cell>
          <cell r="JF32">
            <v>7.8699750000000002</v>
          </cell>
          <cell r="JG32">
            <v>7.8699750000000002</v>
          </cell>
          <cell r="JH32">
            <v>7.8699750000000002</v>
          </cell>
          <cell r="JI32">
            <v>7.8999749999999995</v>
          </cell>
          <cell r="JJ32">
            <v>7.8849749999999998</v>
          </cell>
          <cell r="JK32">
            <v>7.879975</v>
          </cell>
          <cell r="JL32">
            <v>7.9249749999999999</v>
          </cell>
          <cell r="JM32">
            <v>7.9249799999999997</v>
          </cell>
          <cell r="JN32">
            <v>7.94998</v>
          </cell>
          <cell r="JO32">
            <v>7.9549799999999999</v>
          </cell>
          <cell r="JP32">
            <v>7.94998</v>
          </cell>
          <cell r="JQ32">
            <v>7.9249700000000001</v>
          </cell>
          <cell r="JR32">
            <v>7.9249700000000001</v>
          </cell>
          <cell r="JS32">
            <v>7.9449750000000003</v>
          </cell>
          <cell r="JT32">
            <v>7.9249749999999999</v>
          </cell>
          <cell r="JU32">
            <v>7.919975</v>
          </cell>
          <cell r="JV32">
            <v>7.9199800000000007</v>
          </cell>
          <cell r="JW32">
            <v>7.9199649999999995</v>
          </cell>
          <cell r="JX32">
            <v>8.0299800000000001</v>
          </cell>
          <cell r="JY32">
            <v>7.9899750000000003</v>
          </cell>
          <cell r="JZ32">
            <v>7.9899800000000001</v>
          </cell>
          <cell r="KA32">
            <v>7.9849800000000002</v>
          </cell>
          <cell r="KB32">
            <v>7.9799699999999998</v>
          </cell>
          <cell r="KC32">
            <v>7.9799749999999996</v>
          </cell>
          <cell r="KD32">
            <v>7.9799749999999996</v>
          </cell>
          <cell r="KE32">
            <v>7.9749750000000006</v>
          </cell>
          <cell r="KF32">
            <v>7.9699749999999998</v>
          </cell>
          <cell r="KG32">
            <v>7.9699799999999996</v>
          </cell>
          <cell r="KH32">
            <v>7.9999749999999992</v>
          </cell>
          <cell r="KI32">
            <v>7.9699749999999998</v>
          </cell>
          <cell r="KJ32">
            <v>7.9599700000000002</v>
          </cell>
          <cell r="KK32">
            <v>8.1149699999999996</v>
          </cell>
          <cell r="KL32">
            <v>8.1149699999999996</v>
          </cell>
          <cell r="KM32">
            <v>8.1049800000000012</v>
          </cell>
          <cell r="KN32">
            <v>8.1049800000000012</v>
          </cell>
          <cell r="KO32">
            <v>8.1049800000000012</v>
          </cell>
          <cell r="KP32">
            <v>8.0999649999999992</v>
          </cell>
          <cell r="KQ32">
            <v>8.0999750000000006</v>
          </cell>
          <cell r="KR32">
            <v>8.0899800000000006</v>
          </cell>
          <cell r="KS32">
            <v>8.084975</v>
          </cell>
          <cell r="KT32">
            <v>8.0849799999999998</v>
          </cell>
          <cell r="KU32">
            <v>8.079975000000001</v>
          </cell>
          <cell r="KV32">
            <v>8.0749700000000004</v>
          </cell>
          <cell r="KW32">
            <v>8.069980000000001</v>
          </cell>
          <cell r="KX32">
            <v>8.0799799999999991</v>
          </cell>
          <cell r="KY32">
            <v>8.0799799999999991</v>
          </cell>
          <cell r="KZ32">
            <v>8.0549800000000005</v>
          </cell>
          <cell r="LA32">
            <v>8.069980000000001</v>
          </cell>
          <cell r="LB32">
            <v>8.0649800000000003</v>
          </cell>
          <cell r="LC32">
            <v>8.2649600000000003</v>
          </cell>
          <cell r="LD32">
            <v>8.2649699999999999</v>
          </cell>
          <cell r="LE32">
            <v>8.2649699999999999</v>
          </cell>
          <cell r="LF32">
            <v>8.2599699999999991</v>
          </cell>
          <cell r="LG32">
            <v>8.2499649999999995</v>
          </cell>
          <cell r="LH32">
            <v>8.1949699999999996</v>
          </cell>
          <cell r="LI32">
            <v>8.1899699999999989</v>
          </cell>
          <cell r="LJ32">
            <v>8.1899599999999992</v>
          </cell>
          <cell r="LK32">
            <v>8.1899699999999989</v>
          </cell>
          <cell r="LL32">
            <v>8.1899699999999989</v>
          </cell>
          <cell r="LM32">
            <v>8.0949650000000002</v>
          </cell>
          <cell r="LN32">
            <v>8.1199750000000002</v>
          </cell>
          <cell r="LO32">
            <v>8.1149749999999994</v>
          </cell>
          <cell r="LP32">
            <v>8.109964999999999</v>
          </cell>
          <cell r="LQ32">
            <v>8.0199750000000005</v>
          </cell>
          <cell r="LR32">
            <v>8.0049799999999998</v>
          </cell>
          <cell r="LS32">
            <v>7.9399700000000006</v>
          </cell>
          <cell r="LT32">
            <v>7.9349749999999997</v>
          </cell>
          <cell r="LU32">
            <v>7.9299749999999998</v>
          </cell>
          <cell r="LV32">
            <v>7.9299750000000007</v>
          </cell>
          <cell r="LW32">
            <v>8.0549700000000009</v>
          </cell>
          <cell r="LX32">
            <v>8.0549700000000009</v>
          </cell>
          <cell r="LY32">
            <v>8.0499700000000001</v>
          </cell>
          <cell r="LZ32">
            <v>8.0499700000000001</v>
          </cell>
          <cell r="MA32">
            <v>8.0449750000000009</v>
          </cell>
          <cell r="MB32">
            <v>8.0399700000000003</v>
          </cell>
          <cell r="MC32">
            <v>7.9749699999999999</v>
          </cell>
          <cell r="MD32">
            <v>7.9699749999999998</v>
          </cell>
          <cell r="ME32">
            <v>7.9699749999999998</v>
          </cell>
          <cell r="MF32">
            <v>7.9649750000000008</v>
          </cell>
          <cell r="MG32">
            <v>8.0049650000000003</v>
          </cell>
          <cell r="MH32">
            <v>7.9999700000000002</v>
          </cell>
          <cell r="MI32">
            <v>7.9949700000000004</v>
          </cell>
          <cell r="MJ32">
            <v>7.9949700000000004</v>
          </cell>
          <cell r="MK32">
            <v>7.9899700000000005</v>
          </cell>
          <cell r="ML32">
            <v>7.9899700000000005</v>
          </cell>
          <cell r="MM32">
            <v>7.9849700000000006</v>
          </cell>
          <cell r="MN32">
            <v>8.0199750000000005</v>
          </cell>
          <cell r="MO32">
            <v>7.9799749999999996</v>
          </cell>
          <cell r="MP32">
            <v>7.9799749999999996</v>
          </cell>
          <cell r="MQ32">
            <v>7.9999650000000004</v>
          </cell>
          <cell r="MR32">
            <v>7.9999700000000002</v>
          </cell>
          <cell r="MS32">
            <v>7.9949700000000004</v>
          </cell>
          <cell r="MT32">
            <v>7.9949700000000004</v>
          </cell>
          <cell r="MU32">
            <v>7.9899700000000005</v>
          </cell>
          <cell r="MV32">
            <v>7.9449749999999995</v>
          </cell>
          <cell r="MW32">
            <v>7.919975</v>
          </cell>
          <cell r="MX32">
            <v>7.919975</v>
          </cell>
          <cell r="MY32">
            <v>7.919975</v>
          </cell>
          <cell r="MZ32">
            <v>7.9549699999999994</v>
          </cell>
          <cell r="NA32">
            <v>7.9549649999999996</v>
          </cell>
          <cell r="NB32">
            <v>7.9249749999999999</v>
          </cell>
          <cell r="NC32">
            <v>7.9249700000000001</v>
          </cell>
          <cell r="ND32">
            <v>7.9249700000000001</v>
          </cell>
          <cell r="NE32">
            <v>7.9249749999999999</v>
          </cell>
          <cell r="NF32">
            <v>7.9199700000000002</v>
          </cell>
          <cell r="NG32">
            <v>7.9149799999999999</v>
          </cell>
          <cell r="NH32">
            <v>7.9149750000000001</v>
          </cell>
          <cell r="NI32">
            <v>7.9149750000000001</v>
          </cell>
          <cell r="NJ32">
            <v>7.90998</v>
          </cell>
          <cell r="NK32">
            <v>7.8699700000000004</v>
          </cell>
          <cell r="NL32">
            <v>7.8649849999999999</v>
          </cell>
          <cell r="NM32">
            <v>7.8649749999999994</v>
          </cell>
          <cell r="NN32">
            <v>7.8649749999999994</v>
          </cell>
          <cell r="NO32">
            <v>7.8799799999999998</v>
          </cell>
          <cell r="NP32">
            <v>7.8499750000000006</v>
          </cell>
          <cell r="NQ32">
            <v>7.8399699999999992</v>
          </cell>
          <cell r="NR32">
            <v>7.8399749999999999</v>
          </cell>
          <cell r="NS32">
            <v>7.8299750000000001</v>
          </cell>
          <cell r="NT32">
            <v>7.7999749999999999</v>
          </cell>
          <cell r="NU32">
            <v>7.7899750000000001</v>
          </cell>
          <cell r="NV32">
            <v>7.7899750000000001</v>
          </cell>
          <cell r="NW32">
            <v>7.78498</v>
          </cell>
          <cell r="NX32">
            <v>7.78498</v>
          </cell>
          <cell r="NY32">
            <v>7.8249750000000002</v>
          </cell>
          <cell r="NZ32">
            <v>7.8249750000000002</v>
          </cell>
          <cell r="OA32">
            <v>7.8449749999999998</v>
          </cell>
          <cell r="OB32">
            <v>7.8299699999999994</v>
          </cell>
          <cell r="OC32">
            <v>7.8399700000000001</v>
          </cell>
          <cell r="OD32">
            <v>7.8399800000000006</v>
          </cell>
          <cell r="OE32">
            <v>7.8399700000000001</v>
          </cell>
          <cell r="OF32">
            <v>7.8799799999999998</v>
          </cell>
          <cell r="OG32">
            <v>7.8399700000000001</v>
          </cell>
          <cell r="OH32">
            <v>7.8399800000000006</v>
          </cell>
          <cell r="OI32">
            <v>7.8399700000000001</v>
          </cell>
          <cell r="OJ32">
            <v>7.8399700000000001</v>
          </cell>
          <cell r="OK32">
            <v>7.8149749999999996</v>
          </cell>
          <cell r="OL32">
            <v>7.8149749999999996</v>
          </cell>
          <cell r="OM32">
            <v>7.8149749999999996</v>
          </cell>
          <cell r="ON32">
            <v>7.8049749999999998</v>
          </cell>
          <cell r="OO32">
            <v>7.7899750000000001</v>
          </cell>
          <cell r="OP32">
            <v>7.7849750000000002</v>
          </cell>
          <cell r="OQ32">
            <v>7.7799649999999998</v>
          </cell>
          <cell r="OR32">
            <v>7.7799750000000003</v>
          </cell>
          <cell r="OS32">
            <v>7.7749699999999997</v>
          </cell>
          <cell r="OT32">
            <v>7.7749749999999995</v>
          </cell>
          <cell r="OU32">
            <v>7.7699800000000003</v>
          </cell>
          <cell r="OV32">
            <v>7.7899700000000003</v>
          </cell>
          <cell r="OW32">
            <v>7.7899700000000003</v>
          </cell>
          <cell r="OX32">
            <v>7.7799700000000005</v>
          </cell>
          <cell r="OY32">
            <v>7.7699699999999998</v>
          </cell>
          <cell r="OZ32">
            <v>7.7249750000000006</v>
          </cell>
          <cell r="PA32">
            <v>7.7249750000000006</v>
          </cell>
          <cell r="PB32">
            <v>7.7199749999999998</v>
          </cell>
          <cell r="PC32">
            <v>7.7199799999999996</v>
          </cell>
          <cell r="PD32">
            <v>7.6299700000000001</v>
          </cell>
          <cell r="PE32">
            <v>7.6299700000000001</v>
          </cell>
          <cell r="PF32">
            <v>7.629975</v>
          </cell>
          <cell r="PG32">
            <v>7.6249700000000002</v>
          </cell>
          <cell r="PH32">
            <v>7.6249750000000001</v>
          </cell>
          <cell r="PI32">
            <v>7.6599750000000002</v>
          </cell>
          <cell r="PJ32">
            <v>7.6549649999999998</v>
          </cell>
          <cell r="PK32">
            <v>7.6549700000000005</v>
          </cell>
          <cell r="PL32">
            <v>7.6549700000000005</v>
          </cell>
          <cell r="PM32">
            <v>7.6549700000000005</v>
          </cell>
          <cell r="PN32">
            <v>7.6499749999999995</v>
          </cell>
          <cell r="PO32">
            <v>7.6499749999999995</v>
          </cell>
          <cell r="PP32">
            <v>7.6499749999999995</v>
          </cell>
          <cell r="PQ32">
            <v>7.6499699999999997</v>
          </cell>
          <cell r="PR32">
            <v>7.6449699999999998</v>
          </cell>
          <cell r="PS32">
            <v>7.6449750000000005</v>
          </cell>
          <cell r="PT32">
            <v>7.684895</v>
          </cell>
          <cell r="PU32">
            <v>7.629975</v>
          </cell>
          <cell r="PV32">
            <v>7.629975</v>
          </cell>
          <cell r="PW32">
            <v>7.6299700000000001</v>
          </cell>
          <cell r="PX32">
            <v>7.6649050000000001</v>
          </cell>
          <cell r="PY32">
            <v>7.584975</v>
          </cell>
          <cell r="PZ32">
            <v>7.5849799999999998</v>
          </cell>
          <cell r="QA32">
            <v>7.584975</v>
          </cell>
          <cell r="QB32">
            <v>7.544975</v>
          </cell>
          <cell r="QC32">
            <v>7.5399750000000001</v>
          </cell>
          <cell r="QD32">
            <v>7.4899749999999994</v>
          </cell>
          <cell r="QE32">
            <v>7.4899750000000003</v>
          </cell>
          <cell r="QF32">
            <v>7.4899750000000003</v>
          </cell>
          <cell r="QG32">
            <v>7.484985</v>
          </cell>
          <cell r="QH32">
            <v>7.4899699999999996</v>
          </cell>
          <cell r="QI32">
            <v>7.4499700000000004</v>
          </cell>
          <cell r="QJ32">
            <v>7.4499700000000004</v>
          </cell>
          <cell r="QK32">
            <v>7.4499700000000004</v>
          </cell>
          <cell r="QL32">
            <v>7.4899699999999996</v>
          </cell>
          <cell r="QM32">
            <v>7.4899699999999996</v>
          </cell>
          <cell r="QN32">
            <v>7.4899699999999996</v>
          </cell>
          <cell r="QO32">
            <v>7.4899649999999998</v>
          </cell>
          <cell r="QP32">
            <v>7.4849800000000002</v>
          </cell>
          <cell r="QQ32">
            <v>7.4849800000000002</v>
          </cell>
          <cell r="QR32">
            <v>7.4849750000000004</v>
          </cell>
          <cell r="QS32">
            <v>7.4849750000000004</v>
          </cell>
          <cell r="QT32">
            <v>7.4549750000000001</v>
          </cell>
          <cell r="QU32">
            <v>7.3699650000000005</v>
          </cell>
          <cell r="QV32">
            <v>7.3699700000000004</v>
          </cell>
          <cell r="QW32">
            <v>7.3699700000000004</v>
          </cell>
          <cell r="QX32">
            <v>7.36998</v>
          </cell>
          <cell r="QY32">
            <v>7.3199699999999996</v>
          </cell>
          <cell r="QZ32">
            <v>7.3199749999999995</v>
          </cell>
          <cell r="RA32">
            <v>7.319985</v>
          </cell>
          <cell r="RB32">
            <v>7.3199800000000002</v>
          </cell>
          <cell r="RC32">
            <v>7.3349799999999998</v>
          </cell>
          <cell r="RD32">
            <v>7.3249649999999997</v>
          </cell>
          <cell r="RE32">
            <v>7.3199749999999995</v>
          </cell>
          <cell r="RF32">
            <v>7.319985</v>
          </cell>
          <cell r="RG32">
            <v>7.2999749999999999</v>
          </cell>
          <cell r="RH32">
            <v>7.2899799999999999</v>
          </cell>
          <cell r="RI32">
            <v>7.2649749999999997</v>
          </cell>
          <cell r="RJ32">
            <v>7.2649749999999997</v>
          </cell>
          <cell r="RK32">
            <v>7.2649850000000002</v>
          </cell>
          <cell r="RL32">
            <v>7.2299899999999999</v>
          </cell>
          <cell r="RM32">
            <v>7.2449750000000002</v>
          </cell>
          <cell r="RN32">
            <v>7.2299749999999996</v>
          </cell>
          <cell r="RO32">
            <v>7.2299699999999998</v>
          </cell>
          <cell r="RP32">
            <v>7.2249750000000006</v>
          </cell>
          <cell r="RQ32">
            <v>7.2249750000000006</v>
          </cell>
          <cell r="RR32">
            <v>7.2249800000000004</v>
          </cell>
          <cell r="RS32">
            <v>7.2199749999999998</v>
          </cell>
          <cell r="RT32">
            <v>7.1733166666666675</v>
          </cell>
          <cell r="RU32">
            <v>7.1733166666666675</v>
          </cell>
          <cell r="RV32">
            <v>7.1733166666666675</v>
          </cell>
          <cell r="RW32">
            <v>7.1799866666666672</v>
          </cell>
          <cell r="RX32">
            <v>7.1799800000000005</v>
          </cell>
          <cell r="RY32">
            <v>7.1799866666666672</v>
          </cell>
          <cell r="RZ32">
            <v>7.1799900000000001</v>
          </cell>
          <cell r="SA32">
            <v>7.1766566666666662</v>
          </cell>
          <cell r="SB32">
            <v>7.1799800000000005</v>
          </cell>
          <cell r="SC32">
            <v>7.1599766666666662</v>
          </cell>
          <cell r="SD32">
            <v>7.1599866666666676</v>
          </cell>
          <cell r="SE32">
            <v>7.15998</v>
          </cell>
          <cell r="SF32">
            <v>7.1433299999999997</v>
          </cell>
          <cell r="SG32">
            <v>7.1566533333333338</v>
          </cell>
          <cell r="SH32">
            <v>7.1499799999999993</v>
          </cell>
          <cell r="SI32">
            <v>7.149983333333334</v>
          </cell>
          <cell r="SJ32">
            <v>7.1466533333333331</v>
          </cell>
          <cell r="SK32">
            <v>7.13666</v>
          </cell>
          <cell r="SL32">
            <v>7.1566533333333338</v>
          </cell>
          <cell r="SM32">
            <v>7.1499799999999993</v>
          </cell>
          <cell r="SN32">
            <v>7.149983333333334</v>
          </cell>
          <cell r="SO32">
            <v>7.1499899999999998</v>
          </cell>
          <cell r="SP32">
            <v>7.1633233333333335</v>
          </cell>
          <cell r="SQ32">
            <v>7.2249850000000002</v>
          </cell>
          <cell r="SR32">
            <v>7.2349800000000002</v>
          </cell>
          <cell r="SS32">
            <v>7.2349750000000004</v>
          </cell>
          <cell r="ST32">
            <v>7.234985</v>
          </cell>
          <cell r="SU32">
            <v>7.2349800000000002</v>
          </cell>
          <cell r="SV32">
            <v>7.2299749999999996</v>
          </cell>
          <cell r="SW32">
            <v>7.2299799999999994</v>
          </cell>
          <cell r="SX32">
            <v>7.2299849999999992</v>
          </cell>
          <cell r="SY32">
            <v>7.2299749999999996</v>
          </cell>
          <cell r="SZ32">
            <v>7.2249750000000006</v>
          </cell>
          <cell r="TA32">
            <v>7.2849649999999997</v>
          </cell>
          <cell r="TB32">
            <v>7.2749699999999997</v>
          </cell>
          <cell r="TC32">
            <v>7.2699750000000005</v>
          </cell>
          <cell r="TD32">
            <v>7.2699750000000005</v>
          </cell>
          <cell r="TE32">
            <v>7.2699699999999998</v>
          </cell>
          <cell r="TF32">
            <v>7.2649650000000001</v>
          </cell>
          <cell r="TG32">
            <v>7.2699800000000003</v>
          </cell>
          <cell r="TH32">
            <v>7.2649749999999997</v>
          </cell>
          <cell r="TI32">
            <v>7.2649799999999995</v>
          </cell>
          <cell r="TJ32">
            <v>7.2649699999999999</v>
          </cell>
          <cell r="TK32">
            <v>7.4099749999999993</v>
          </cell>
          <cell r="TL32">
            <v>7.3749700000000002</v>
          </cell>
          <cell r="TM32">
            <v>7.3749750000000001</v>
          </cell>
          <cell r="TN32">
            <v>7.3749699999999994</v>
          </cell>
          <cell r="TO32">
            <v>7.4199599999999997</v>
          </cell>
          <cell r="TP32">
            <v>7.3999500000000005</v>
          </cell>
          <cell r="TQ32">
            <v>7.359985</v>
          </cell>
          <cell r="TR32">
            <v>7.4199599999999997</v>
          </cell>
          <cell r="TS32">
            <v>7.4199599999999997</v>
          </cell>
          <cell r="TT32">
            <v>7.4499500000000003</v>
          </cell>
          <cell r="TU32">
            <v>7.4049700000000005</v>
          </cell>
          <cell r="TV32">
            <v>7.3999699999999997</v>
          </cell>
          <cell r="TW32">
            <v>7.3999699999999997</v>
          </cell>
          <cell r="TX32">
            <v>7.4149700000000003</v>
          </cell>
          <cell r="TY32">
            <v>7.5049700000000001</v>
          </cell>
          <cell r="TZ32">
            <v>7.5049700000000001</v>
          </cell>
          <cell r="UA32">
            <v>7.504975</v>
          </cell>
          <cell r="UB32">
            <v>7.5049650000000003</v>
          </cell>
          <cell r="UC32">
            <v>7.6249799999999999</v>
          </cell>
          <cell r="UD32">
            <v>7.6049800000000003</v>
          </cell>
          <cell r="UE32">
            <v>7.6049699999999998</v>
          </cell>
          <cell r="UF32">
            <v>7.6049800000000003</v>
          </cell>
          <cell r="UG32">
            <v>7.6049799999999994</v>
          </cell>
          <cell r="UH32">
            <v>7.604965</v>
          </cell>
          <cell r="UI32">
            <v>7.6049799999999994</v>
          </cell>
          <cell r="UJ32">
            <v>7.6049699999999998</v>
          </cell>
          <cell r="UK32">
            <v>7.6049800000000003</v>
          </cell>
          <cell r="UL32">
            <v>7.6049799999999994</v>
          </cell>
          <cell r="UM32">
            <v>7.6049799999999994</v>
          </cell>
          <cell r="UN32">
            <v>7.6149800000000001</v>
          </cell>
          <cell r="UO32">
            <v>7.6349850000000004</v>
          </cell>
          <cell r="UP32">
            <v>7.65998</v>
          </cell>
          <cell r="UQ32">
            <v>7.65998</v>
          </cell>
          <cell r="UR32">
            <v>7.65998</v>
          </cell>
          <cell r="US32">
            <v>7.6699700000000002</v>
          </cell>
          <cell r="UT32">
            <v>7.6749799999999997</v>
          </cell>
          <cell r="UU32">
            <v>7.6949800000000002</v>
          </cell>
          <cell r="UV32">
            <v>7.6949699999999996</v>
          </cell>
          <cell r="UW32">
            <v>7.6949799999999993</v>
          </cell>
          <cell r="UX32">
            <v>7.6999750000000002</v>
          </cell>
          <cell r="UY32">
            <v>7.6899750000000004</v>
          </cell>
          <cell r="UZ32">
            <v>7.6849749999999997</v>
          </cell>
          <cell r="VA32">
            <v>7.6849799999999995</v>
          </cell>
          <cell r="VB32">
            <v>7.6849799999999995</v>
          </cell>
          <cell r="VC32">
            <v>7.6849749999999997</v>
          </cell>
          <cell r="VD32">
            <v>7.7199799999999996</v>
          </cell>
          <cell r="VE32">
            <v>7.7149749999999999</v>
          </cell>
          <cell r="VF32">
            <v>7.7149649999999994</v>
          </cell>
          <cell r="VG32">
            <v>7.7149749999999999</v>
          </cell>
          <cell r="VH32">
            <v>7.7149649999999994</v>
          </cell>
          <cell r="VI32">
            <v>7.7149749999999999</v>
          </cell>
          <cell r="VJ32">
            <v>7.709975</v>
          </cell>
          <cell r="VK32">
            <v>7.7099799999999998</v>
          </cell>
          <cell r="VL32">
            <v>7.7099799999999998</v>
          </cell>
          <cell r="VM32">
            <v>7.6849800000000004</v>
          </cell>
          <cell r="VN32">
            <v>7.6899750000000004</v>
          </cell>
          <cell r="VO32">
            <v>7.6249650000000004</v>
          </cell>
          <cell r="VP32">
            <v>7.6249799999999999</v>
          </cell>
          <cell r="VQ32">
            <v>7.6249650000000004</v>
          </cell>
          <cell r="VR32">
            <v>7.5899749999999999</v>
          </cell>
          <cell r="VS32">
            <v>7.6099750000000004</v>
          </cell>
          <cell r="VT32">
            <v>7.5999650000000001</v>
          </cell>
          <cell r="VU32">
            <v>7.5999750000000006</v>
          </cell>
          <cell r="VV32">
            <v>7.5999750000000006</v>
          </cell>
          <cell r="VW32">
            <v>7.5949799999999996</v>
          </cell>
          <cell r="VX32">
            <v>7.5949749999999998</v>
          </cell>
          <cell r="VY32">
            <v>7.5949650000000002</v>
          </cell>
          <cell r="VZ32">
            <v>7.5899699999999992</v>
          </cell>
          <cell r="WA32">
            <v>7.5899749999999999</v>
          </cell>
          <cell r="WB32">
            <v>7.5949799999999996</v>
          </cell>
          <cell r="WC32">
            <v>7.5999750000000006</v>
          </cell>
          <cell r="WD32">
            <v>7.5649750000000004</v>
          </cell>
          <cell r="WE32">
            <v>7.5649800000000003</v>
          </cell>
          <cell r="WF32">
            <v>7.5649750000000004</v>
          </cell>
          <cell r="WG32">
            <v>7.5649800000000003</v>
          </cell>
          <cell r="WH32">
            <v>7.4849699999999997</v>
          </cell>
          <cell r="WI32">
            <v>7.4899749999999994</v>
          </cell>
          <cell r="WJ32">
            <v>7.3949800000000003</v>
          </cell>
          <cell r="WK32">
            <v>7.3949800000000003</v>
          </cell>
          <cell r="WL32">
            <v>7.3949750000000005</v>
          </cell>
          <cell r="WM32">
            <v>7.3849799999999997</v>
          </cell>
          <cell r="WN32">
            <v>7.4099699999999995</v>
          </cell>
          <cell r="WO32">
            <v>7.4099749999999993</v>
          </cell>
          <cell r="WP32">
            <v>7.40998</v>
          </cell>
          <cell r="WQ32">
            <v>7.40998</v>
          </cell>
          <cell r="WR32">
            <v>7.40998</v>
          </cell>
          <cell r="WS32">
            <v>7.4149799999999999</v>
          </cell>
          <cell r="WT32">
            <v>7.4149849999999997</v>
          </cell>
          <cell r="WU32">
            <v>7.4199850000000005</v>
          </cell>
          <cell r="WV32">
            <v>7.4199799999999998</v>
          </cell>
          <cell r="WW32">
            <v>7.3899749999999997</v>
          </cell>
          <cell r="WX32">
            <v>7.3999799999999993</v>
          </cell>
          <cell r="WY32">
            <v>7.3949749999999996</v>
          </cell>
          <cell r="WZ32">
            <v>7.3949749999999996</v>
          </cell>
          <cell r="XA32">
            <v>7.4049800000000001</v>
          </cell>
          <cell r="XB32">
            <v>7.1199849999999998</v>
          </cell>
          <cell r="XC32">
            <v>7.1149749999999994</v>
          </cell>
          <cell r="XD32">
            <v>6.0999800000000004</v>
          </cell>
          <cell r="XE32">
            <v>6.0999800000000004</v>
          </cell>
          <cell r="XF32">
            <v>6.1099750000000004</v>
          </cell>
          <cell r="XG32">
            <v>6.1149750000000003</v>
          </cell>
          <cell r="XH32">
            <v>5.49498</v>
          </cell>
          <cell r="XI32">
            <v>5.5499799999999997</v>
          </cell>
          <cell r="XJ32">
            <v>5.5499749999999999</v>
          </cell>
          <cell r="XK32">
            <v>5.6149649999999998</v>
          </cell>
          <cell r="XL32">
            <v>5.5049700000000001</v>
          </cell>
          <cell r="XM32">
            <v>5.6399699999999999</v>
          </cell>
          <cell r="XN32">
            <v>5.3549749999999996</v>
          </cell>
          <cell r="XO32">
            <v>5.3549850000000001</v>
          </cell>
          <cell r="XP32">
            <v>5.1850100000000001</v>
          </cell>
          <cell r="XQ32">
            <v>5.6349649999999993</v>
          </cell>
          <cell r="XR32">
            <v>5.4749800000000004</v>
          </cell>
          <cell r="XS32">
            <v>5.6399699999999999</v>
          </cell>
          <cell r="XT32">
            <v>5.4699799999999996</v>
          </cell>
          <cell r="XU32">
            <v>5.6049699999999998</v>
          </cell>
          <cell r="XV32">
            <v>5.1799750000000007</v>
          </cell>
          <cell r="XW32">
            <v>5.4349799999999995</v>
          </cell>
          <cell r="XX32">
            <v>5.5899699999999992</v>
          </cell>
          <cell r="XY32">
            <v>4.9299900000000001</v>
          </cell>
          <cell r="XZ32">
            <v>4.9299900000000001</v>
          </cell>
          <cell r="YA32">
            <v>5.3349700000000002</v>
          </cell>
          <cell r="YB32">
            <v>4.9599849999999996</v>
          </cell>
          <cell r="YC32">
            <v>5.0749899999999997</v>
          </cell>
          <cell r="YD32">
            <v>5.1449600000000002</v>
          </cell>
          <cell r="YE32">
            <v>5.1549449999999997</v>
          </cell>
          <cell r="YF32">
            <v>4.9499849999999999</v>
          </cell>
          <cell r="YG32">
            <v>4.9499649999999997</v>
          </cell>
          <cell r="YH32">
            <v>5.3099699999999999</v>
          </cell>
          <cell r="YI32">
            <v>4.9999699999999994</v>
          </cell>
          <cell r="YJ32">
            <v>4.8099749999999997</v>
          </cell>
          <cell r="YK32">
            <v>4.8049800000000005</v>
          </cell>
          <cell r="YL32">
            <v>4.8049749999999998</v>
          </cell>
          <cell r="YM32">
            <v>4.69998</v>
          </cell>
          <cell r="YN32">
            <v>4.69998</v>
          </cell>
          <cell r="YO32">
            <v>4.5599749999999997</v>
          </cell>
          <cell r="YP32">
            <v>4.5599749999999997</v>
          </cell>
          <cell r="YQ32">
            <v>4.5599749999999997</v>
          </cell>
          <cell r="YR32">
            <v>4.5149699999999999</v>
          </cell>
          <cell r="YS32">
            <v>4.5199750000000005</v>
          </cell>
          <cell r="YT32">
            <v>4.5199750000000005</v>
          </cell>
          <cell r="YU32">
            <v>4.5199750000000005</v>
          </cell>
          <cell r="YV32">
            <v>4.5149699999999999</v>
          </cell>
          <cell r="YW32">
            <v>4.5149799999999995</v>
          </cell>
          <cell r="YX32">
            <v>4.5149799999999995</v>
          </cell>
          <cell r="YY32">
            <v>4.5149799999999995</v>
          </cell>
          <cell r="YZ32">
            <v>4.5099750000000007</v>
          </cell>
          <cell r="ZA32">
            <v>4.5099749999999998</v>
          </cell>
          <cell r="ZB32">
            <v>4.5099749999999998</v>
          </cell>
          <cell r="ZC32">
            <v>4.5099750000000007</v>
          </cell>
          <cell r="ZD32">
            <v>4.5199800000000003</v>
          </cell>
          <cell r="ZE32">
            <v>4.5199800000000003</v>
          </cell>
          <cell r="ZF32">
            <v>4.5199750000000005</v>
          </cell>
          <cell r="ZG32">
            <v>4.5149799999999995</v>
          </cell>
          <cell r="ZH32">
            <v>4.4649799999999997</v>
          </cell>
          <cell r="ZI32">
            <v>4.4399700000000006</v>
          </cell>
          <cell r="ZJ32">
            <v>4.4399800000000003</v>
          </cell>
          <cell r="ZK32">
            <v>4.4399800000000003</v>
          </cell>
          <cell r="ZL32">
            <v>4.436375</v>
          </cell>
          <cell r="ZM32">
            <v>4.393275</v>
          </cell>
          <cell r="ZN32">
            <v>4.4179250000000003</v>
          </cell>
          <cell r="ZO32">
            <v>4.4137249999999995</v>
          </cell>
          <cell r="ZP32">
            <v>4.4126849999999997</v>
          </cell>
          <cell r="ZQ32">
            <v>4.427225</v>
          </cell>
          <cell r="ZR32">
            <v>4.4264250000000001</v>
          </cell>
          <cell r="ZS32">
            <v>4.4396249999999995</v>
          </cell>
          <cell r="ZT32">
            <v>4.4396249999999995</v>
          </cell>
          <cell r="ZU32">
            <v>4.4380199999999999</v>
          </cell>
          <cell r="ZV32">
            <v>4.4380199999999999</v>
          </cell>
          <cell r="ZW32">
            <v>4.4870299999999999</v>
          </cell>
          <cell r="ZX32">
            <v>4.5008600000000003</v>
          </cell>
          <cell r="ZY32">
            <v>4.4995799999999999</v>
          </cell>
          <cell r="ZZ32">
            <v>4.498335</v>
          </cell>
          <cell r="AAA32">
            <v>4.49702</v>
          </cell>
          <cell r="AAB32">
            <v>4.4957700000000003</v>
          </cell>
          <cell r="AAC32">
            <v>4.4807050000000004</v>
          </cell>
          <cell r="AAD32">
            <v>4.4794200000000002</v>
          </cell>
          <cell r="AAE32">
            <v>4.4527800000000006</v>
          </cell>
          <cell r="AAF32">
            <v>4.4174249999999997</v>
          </cell>
          <cell r="AAG32">
            <v>4.4174199999999999</v>
          </cell>
          <cell r="AAH32">
            <v>4.4152749999999994</v>
          </cell>
          <cell r="AAI32">
            <v>4.4147249999999998</v>
          </cell>
          <cell r="AAJ32">
            <v>4.3833299999999999</v>
          </cell>
          <cell r="AAK32">
            <v>4.3368800000000007</v>
          </cell>
          <cell r="AAL32">
            <v>4.33263</v>
          </cell>
          <cell r="AAM32">
            <v>4.3297850000000002</v>
          </cell>
          <cell r="AAN32">
            <v>4.3283249999999995</v>
          </cell>
          <cell r="AAO32">
            <v>4.3468800000000005</v>
          </cell>
          <cell r="AAP32">
            <v>4.3376250000000001</v>
          </cell>
          <cell r="AAQ32">
            <v>4.3361800000000006</v>
          </cell>
          <cell r="AAR32">
            <v>4.3347850000000001</v>
          </cell>
          <cell r="AAS32">
            <v>4.3066300000000002</v>
          </cell>
          <cell r="AAT32">
            <v>4.3310250000000003</v>
          </cell>
          <cell r="AAU32">
            <v>4.2527849999999994</v>
          </cell>
          <cell r="AAV32">
            <v>4.2507250000000001</v>
          </cell>
          <cell r="AAW32">
            <v>4.2486800000000002</v>
          </cell>
          <cell r="AAX32">
            <v>4.248685</v>
          </cell>
          <cell r="AAY32">
            <v>4.1301249999999996</v>
          </cell>
          <cell r="AAZ32">
            <v>4.1285850000000002</v>
          </cell>
          <cell r="ABA32">
            <v>4.1280800000000006</v>
          </cell>
          <cell r="ABB32">
            <v>4.12758</v>
          </cell>
          <cell r="ABC32">
            <v>4.0862350000000003</v>
          </cell>
          <cell r="ABD32">
            <v>4.0993300000000001</v>
          </cell>
          <cell r="ABE32">
            <v>4.095275</v>
          </cell>
          <cell r="ABF32">
            <v>4.0939250000000005</v>
          </cell>
          <cell r="ABG32">
            <v>4.0225749999999998</v>
          </cell>
          <cell r="ABH32">
            <v>4.0225799999999996</v>
          </cell>
          <cell r="ABI32">
            <v>4.0443249999999997</v>
          </cell>
          <cell r="ABJ32">
            <v>4.0302799999999994</v>
          </cell>
          <cell r="ABK32">
            <v>4.0289250000000001</v>
          </cell>
          <cell r="ABL32">
            <v>4.0275800000000004</v>
          </cell>
          <cell r="ABM32">
            <v>4.0262200000000004</v>
          </cell>
          <cell r="ABN32">
            <v>4.0248799999999996</v>
          </cell>
          <cell r="ABO32">
            <v>4.0348800000000002</v>
          </cell>
          <cell r="ABP32">
            <v>4.0295299999999994</v>
          </cell>
          <cell r="ABQ32">
            <v>4.0281849999999997</v>
          </cell>
          <cell r="ABR32">
            <v>4.0046800000000005</v>
          </cell>
          <cell r="ABS32">
            <v>4.0029300000000001</v>
          </cell>
          <cell r="ABT32">
            <v>3.9977300000000002</v>
          </cell>
          <cell r="ABU32">
            <v>3.9559749999999996</v>
          </cell>
          <cell r="ABV32">
            <v>3.9542299999999999</v>
          </cell>
          <cell r="ABW32">
            <v>3.9137750000000002</v>
          </cell>
          <cell r="ABX32">
            <v>3.9054250000000001</v>
          </cell>
          <cell r="ABY32">
            <v>3.8823799999999999</v>
          </cell>
          <cell r="ABZ32">
            <v>3.8820249999999996</v>
          </cell>
          <cell r="ACA32">
            <v>3.8816800000000002</v>
          </cell>
          <cell r="ACB32">
            <v>3.8816800000000002</v>
          </cell>
          <cell r="ACC32">
            <v>3.8691849999999999</v>
          </cell>
          <cell r="ACD32">
            <v>3.8639749999999999</v>
          </cell>
          <cell r="ACE32">
            <v>3.8638750000000002</v>
          </cell>
          <cell r="ACF32">
            <v>3.8638300000000001</v>
          </cell>
          <cell r="ACG32">
            <v>3.8637250000000001</v>
          </cell>
          <cell r="ACH32">
            <v>3.864185</v>
          </cell>
          <cell r="ACI32">
            <v>3.8439800000000002</v>
          </cell>
          <cell r="ACJ32">
            <v>3.84388</v>
          </cell>
          <cell r="ACK32">
            <v>3.8438849999999998</v>
          </cell>
          <cell r="ACL32">
            <v>3.8437250000000001</v>
          </cell>
          <cell r="ACM32">
            <v>3.8412249999999997</v>
          </cell>
          <cell r="ACN32">
            <v>3.8409800000000001</v>
          </cell>
          <cell r="ACO32">
            <v>3.8408850000000001</v>
          </cell>
          <cell r="ACP32">
            <v>3.8408300000000004</v>
          </cell>
          <cell r="ACQ32">
            <v>3.840735</v>
          </cell>
          <cell r="ACR32">
            <v>3.86368</v>
          </cell>
          <cell r="ACS32">
            <v>3.86348</v>
          </cell>
          <cell r="ACT32">
            <v>3.863375</v>
          </cell>
          <cell r="ACU32">
            <v>3.8633300000000004</v>
          </cell>
          <cell r="ACV32">
            <v>3.8181850000000002</v>
          </cell>
          <cell r="ACW32">
            <v>3.8309249999999997</v>
          </cell>
          <cell r="ACX32">
            <v>3.7769750000000002</v>
          </cell>
          <cell r="ACY32">
            <v>3.77623</v>
          </cell>
          <cell r="ACZ32">
            <v>3.7758750000000001</v>
          </cell>
          <cell r="ADA32">
            <v>3.7830849999999998</v>
          </cell>
          <cell r="ADB32">
            <v>3.8019749999999997</v>
          </cell>
          <cell r="ADC32">
            <v>3.8016300000000003</v>
          </cell>
          <cell r="ADD32">
            <v>3.8012299999999999</v>
          </cell>
          <cell r="ADE32">
            <v>3.8958300000000001</v>
          </cell>
          <cell r="ADF32">
            <v>3.8964299999999996</v>
          </cell>
          <cell r="ADG32">
            <v>3.8964299999999996</v>
          </cell>
          <cell r="ADH32">
            <v>3.8987799999999999</v>
          </cell>
          <cell r="ADI32">
            <v>3.9739899999999997</v>
          </cell>
          <cell r="ADJ32">
            <v>4.0604700000000005</v>
          </cell>
          <cell r="ADK32">
            <v>4.05572</v>
          </cell>
          <cell r="ADL32">
            <v>4.0545799999999996</v>
          </cell>
          <cell r="ADM32">
            <v>4.0545799999999996</v>
          </cell>
          <cell r="ADN32">
            <v>4.1037699999999999</v>
          </cell>
          <cell r="ADO32">
            <v>4.11843</v>
          </cell>
          <cell r="ADP32">
            <v>4.1484699999999997</v>
          </cell>
          <cell r="ADQ32">
            <v>4.148625</v>
          </cell>
          <cell r="ADR32">
            <v>4.1486800000000006</v>
          </cell>
          <cell r="ADS32">
            <v>4.1487249999999998</v>
          </cell>
          <cell r="ADT32">
            <v>4.1487800000000004</v>
          </cell>
          <cell r="ADU32">
            <v>4.1488316666666671</v>
          </cell>
          <cell r="ADV32">
            <v>4.1490349999999996</v>
          </cell>
          <cell r="ADW32">
            <v>4.1490849999999995</v>
          </cell>
          <cell r="ADX32">
            <v>4.1491299999999995</v>
          </cell>
          <cell r="ADY32">
            <v>4.149375</v>
          </cell>
          <cell r="ADZ32">
            <v>4.1493800000000007</v>
          </cell>
          <cell r="AEA32">
            <v>4.1887799999999995</v>
          </cell>
          <cell r="AEB32">
            <v>4.2695349999999994</v>
          </cell>
          <cell r="AEC32">
            <v>4.2718050000000005</v>
          </cell>
          <cell r="AED32">
            <v>4.2725550000000005</v>
          </cell>
          <cell r="AEE32">
            <v>4.2733299999999996</v>
          </cell>
          <cell r="AEF32">
            <v>4.2733350000000003</v>
          </cell>
          <cell r="AEG32">
            <v>4.30924</v>
          </cell>
          <cell r="AEH32">
            <v>4.3079749999999999</v>
          </cell>
          <cell r="AEI32">
            <v>4.3079850000000004</v>
          </cell>
          <cell r="AEJ32">
            <v>4.307175</v>
          </cell>
          <cell r="AEK32">
            <v>4.30999</v>
          </cell>
          <cell r="AEL32">
            <v>4.3044750000000001</v>
          </cell>
          <cell r="AEM32">
            <v>4.3034300000000005</v>
          </cell>
          <cell r="AEN32">
            <v>4.2980799999999997</v>
          </cell>
          <cell r="AEO32">
            <v>4.29772</v>
          </cell>
          <cell r="AEP32">
            <v>4.2991700000000002</v>
          </cell>
          <cell r="AEQ32">
            <v>4.3093250000000003</v>
          </cell>
          <cell r="AER32">
            <v>4.3031449999999998</v>
          </cell>
          <cell r="AES32">
            <v>4.3027800000000003</v>
          </cell>
          <cell r="AET32">
            <v>4.3023749999999996</v>
          </cell>
          <cell r="AEU32">
            <v>4.3019850000000002</v>
          </cell>
          <cell r="AEV32">
            <v>4.32158</v>
          </cell>
          <cell r="AEW32">
            <v>4.3203750000000003</v>
          </cell>
          <cell r="AEX32">
            <v>4.3199800000000002</v>
          </cell>
          <cell r="AEY32">
            <v>4.3195800000000002</v>
          </cell>
          <cell r="AEZ32">
            <v>4.3188849999999999</v>
          </cell>
          <cell r="AFA32">
            <v>4.3289299999999997</v>
          </cell>
          <cell r="AFB32">
            <v>4.3239299999999998</v>
          </cell>
          <cell r="AFC32">
            <v>4.3227799999999998</v>
          </cell>
          <cell r="AFD32">
            <v>4.3223849999999997</v>
          </cell>
          <cell r="AFE32">
            <v>4.3219799999999999</v>
          </cell>
          <cell r="AFF32">
            <v>4.3413300000000001</v>
          </cell>
          <cell r="AFG32">
            <v>4.3413199999999996</v>
          </cell>
          <cell r="AFH32">
            <v>4.3413199999999996</v>
          </cell>
          <cell r="AFI32">
            <v>4.3413300000000001</v>
          </cell>
          <cell r="AFJ32">
            <v>4.3407299999999998</v>
          </cell>
          <cell r="AFK32">
            <v>4.34063</v>
          </cell>
          <cell r="AFL32">
            <v>4.3354749999999997</v>
          </cell>
          <cell r="AFM32">
            <v>4.3351299999999995</v>
          </cell>
          <cell r="AFN32">
            <v>4.3348800000000001</v>
          </cell>
          <cell r="AFO32">
            <v>4.3368749999999991</v>
          </cell>
          <cell r="AFP32">
            <v>4.3618749999999995</v>
          </cell>
          <cell r="AFQ32">
            <v>4.3615750000000002</v>
          </cell>
          <cell r="AFR32">
            <v>4.36158</v>
          </cell>
          <cell r="AFS32">
            <v>4.36158</v>
          </cell>
          <cell r="AFT32">
            <v>4.3614250000000006</v>
          </cell>
          <cell r="AFU32">
            <v>4.3707750000000001</v>
          </cell>
          <cell r="AFV32">
            <v>4.3703199999999995</v>
          </cell>
          <cell r="AFW32">
            <v>4.3701749999999997</v>
          </cell>
          <cell r="AFX32">
            <v>4.370025</v>
          </cell>
          <cell r="AFY32">
            <v>4.3717799999999993</v>
          </cell>
          <cell r="AFZ32">
            <v>4.3717800000000002</v>
          </cell>
          <cell r="AGA32">
            <v>4.3712350000000004</v>
          </cell>
          <cell r="AGB32">
            <v>4.3712249999999999</v>
          </cell>
          <cell r="AGC32">
            <v>4.371035</v>
          </cell>
          <cell r="AGD32">
            <v>4.3708849999999995</v>
          </cell>
          <cell r="AGE32">
            <v>4.3708799999999997</v>
          </cell>
          <cell r="AGF32">
            <v>4.3708799999999997</v>
          </cell>
          <cell r="AGG32">
            <v>4.370895</v>
          </cell>
          <cell r="AGH32">
            <v>4.3708749999999998</v>
          </cell>
          <cell r="AGI32">
            <v>4.3708799999999997</v>
          </cell>
          <cell r="AGJ32">
            <v>4.3708899999999993</v>
          </cell>
          <cell r="AGK32">
            <v>4.3608849999999997</v>
          </cell>
          <cell r="AGL32">
            <v>4.2989949999999997</v>
          </cell>
          <cell r="AGM32">
            <v>4.3273849999999996</v>
          </cell>
          <cell r="AGN32">
            <v>4.3068399999999993</v>
          </cell>
          <cell r="AGO32">
            <v>4.3062849999999999</v>
          </cell>
          <cell r="AGP32">
            <v>4.3097300000000001</v>
          </cell>
          <cell r="AGQ32">
            <v>4.3254000000000001</v>
          </cell>
          <cell r="AGR32">
            <v>4.3229299999999995</v>
          </cell>
          <cell r="AGS32">
            <v>4.3221299999999996</v>
          </cell>
          <cell r="AGT32">
            <v>4.3212900000000003</v>
          </cell>
          <cell r="AGU32">
            <v>4.3103300000000004</v>
          </cell>
          <cell r="AGV32">
            <v>4.3474849999999998</v>
          </cell>
          <cell r="AGW32">
            <v>4.3285300000000007</v>
          </cell>
          <cell r="AGX32">
            <v>4.3285350000000005</v>
          </cell>
          <cell r="AGY32">
            <v>4.3258799999999997</v>
          </cell>
          <cell r="AGZ32">
            <v>4.3245800000000001</v>
          </cell>
          <cell r="AHA32">
            <v>4.3232350000000004</v>
          </cell>
          <cell r="AHB32">
            <v>4.31792</v>
          </cell>
          <cell r="AHC32">
            <v>4.3166399999999996</v>
          </cell>
          <cell r="AHD32">
            <v>4.3153249999999996</v>
          </cell>
          <cell r="AHE32">
            <v>4.3324850000000001</v>
          </cell>
          <cell r="AHF32">
            <v>4.3285350000000005</v>
          </cell>
          <cell r="AHG32">
            <v>4.3271700000000006</v>
          </cell>
          <cell r="AHH32">
            <v>4.3245849999999999</v>
          </cell>
          <cell r="AHI32">
            <v>4.3717249999999996</v>
          </cell>
          <cell r="AHJ32">
            <v>4.3527750000000003</v>
          </cell>
          <cell r="AHK32">
            <v>4.3514300000000006</v>
          </cell>
          <cell r="AHL32">
            <v>4.3501300000000001</v>
          </cell>
          <cell r="AHM32">
            <v>4.3937850000000003</v>
          </cell>
          <cell r="AHN32">
            <v>4.3929999999999998</v>
          </cell>
          <cell r="AHO32">
            <v>4.4214250000000002</v>
          </cell>
          <cell r="AHP32">
            <v>4.4206500000000002</v>
          </cell>
          <cell r="AHQ32">
            <v>4.4198849999999998</v>
          </cell>
          <cell r="AHR32">
            <v>4.4198849999999998</v>
          </cell>
          <cell r="AHS32">
            <v>4.4283349999999997</v>
          </cell>
          <cell r="AHT32">
            <v>4.4275250000000002</v>
          </cell>
          <cell r="AHU32">
            <v>4.4267300000000001</v>
          </cell>
          <cell r="AHV32">
            <v>4.4454750000000001</v>
          </cell>
          <cell r="AHW32">
            <v>4.4960249999999995</v>
          </cell>
          <cell r="AHX32">
            <v>4.4957700000000003</v>
          </cell>
          <cell r="AHY32">
            <v>4.4956750000000003</v>
          </cell>
          <cell r="AHZ32">
            <v>4.4955850000000002</v>
          </cell>
          <cell r="AIA32">
            <v>4.5582250000000002</v>
          </cell>
          <cell r="AIB32">
            <v>4.5665250000000004</v>
          </cell>
          <cell r="AIC32">
            <v>4.5654299999999992</v>
          </cell>
          <cell r="AID32">
            <v>4.5527999999999995</v>
          </cell>
          <cell r="AIE32">
            <v>4.5750250000000001</v>
          </cell>
          <cell r="AIF32">
            <v>4.5851150000000001</v>
          </cell>
          <cell r="AIG32">
            <v>4.58392</v>
          </cell>
          <cell r="AIH32">
            <v>4.5839249999999998</v>
          </cell>
          <cell r="AII32">
            <v>4.5831749999999998</v>
          </cell>
          <cell r="AIJ32">
            <v>4.58277</v>
          </cell>
          <cell r="AIK32">
            <v>4.5823700000000001</v>
          </cell>
          <cell r="AIL32">
            <v>4.5811700000000002</v>
          </cell>
          <cell r="AIM32">
            <v>4.5808200000000001</v>
          </cell>
          <cell r="AIN32">
            <v>4.5808249999999999</v>
          </cell>
          <cell r="AIO32">
            <v>4.5804349999999996</v>
          </cell>
          <cell r="AIP32">
            <v>4.5873749999999998</v>
          </cell>
          <cell r="AIQ32">
            <v>4.56379</v>
          </cell>
          <cell r="AIR32">
            <v>4.5606900000000001</v>
          </cell>
          <cell r="AIS32">
            <v>4.5598900000000002</v>
          </cell>
          <cell r="AIT32">
            <v>4.63659</v>
          </cell>
          <cell r="AIU32">
            <v>4.6373899999999999</v>
          </cell>
          <cell r="AIV32">
            <v>4.6397899999999996</v>
          </cell>
          <cell r="AIW32">
            <v>4.6397899999999996</v>
          </cell>
          <cell r="AIX32">
            <v>4.6397899999999996</v>
          </cell>
          <cell r="AIY32">
            <v>4.6413900000000003</v>
          </cell>
          <cell r="AIZ32">
            <v>4.7869000000000002</v>
          </cell>
          <cell r="AJA32">
            <v>4.7795899999999998</v>
          </cell>
          <cell r="AJB32">
            <v>4.7771999999999997</v>
          </cell>
          <cell r="AJC32">
            <v>4.77719</v>
          </cell>
          <cell r="AJD32">
            <v>4.77719</v>
          </cell>
          <cell r="AJE32">
            <v>4.8901899999999996</v>
          </cell>
          <cell r="AJF32">
            <v>4.8794899999999997</v>
          </cell>
          <cell r="AJG32">
            <v>4.8760000000000003</v>
          </cell>
          <cell r="AJH32">
            <v>4.87249</v>
          </cell>
          <cell r="AJI32">
            <v>4.8829000000000002</v>
          </cell>
          <cell r="AJJ32">
            <v>4.9100999999999999</v>
          </cell>
          <cell r="AJK32">
            <v>4.9100900000000003</v>
          </cell>
          <cell r="AJL32">
            <v>4.89459</v>
          </cell>
          <cell r="AJM32">
            <v>4.8906799999999997</v>
          </cell>
          <cell r="AJN32">
            <v>4.8867900000000004</v>
          </cell>
          <cell r="AJO32">
            <v>4.8829000000000002</v>
          </cell>
          <cell r="AJP32">
            <v>4.8828899999999997</v>
          </cell>
          <cell r="AJQ32">
            <v>4.8673900000000003</v>
          </cell>
          <cell r="AJR32">
            <v>4.86348</v>
          </cell>
          <cell r="AJS32">
            <v>4.8559900000000003</v>
          </cell>
          <cell r="AJT32">
            <v>4.9579899999999997</v>
          </cell>
          <cell r="AJU32">
            <v>4.9579899999999997</v>
          </cell>
          <cell r="AJV32">
            <v>4.9428799999999997</v>
          </cell>
          <cell r="AJW32">
            <v>4.9391499999999997</v>
          </cell>
          <cell r="AJX32">
            <v>4.9180400000000004</v>
          </cell>
          <cell r="AJY32">
            <v>4.9180400000000004</v>
          </cell>
          <cell r="AJZ32">
            <v>4.986815</v>
          </cell>
          <cell r="AKA32">
            <v>4.9782700000000002</v>
          </cell>
          <cell r="AKB32">
            <v>4.9782700000000002</v>
          </cell>
          <cell r="AKC32">
            <v>5.00183</v>
          </cell>
          <cell r="AKD32">
            <v>5.0018349999999998</v>
          </cell>
          <cell r="AKE32">
            <v>5.0018399999999996</v>
          </cell>
          <cell r="AKF32">
            <v>5.0018399999999996</v>
          </cell>
          <cell r="AKG32">
            <v>4.9863750000000007</v>
          </cell>
          <cell r="AKH32">
            <v>4.9441749999999995</v>
          </cell>
          <cell r="AKI32">
            <v>4.9075249999999997</v>
          </cell>
          <cell r="AKJ32">
            <v>4.9053300000000002</v>
          </cell>
          <cell r="AKK32">
            <v>4.903105</v>
          </cell>
          <cell r="AKL32">
            <v>4.93858</v>
          </cell>
          <cell r="AKM32">
            <v>4.9385750000000002</v>
          </cell>
          <cell r="AKN32">
            <v>4.9200800000000005</v>
          </cell>
          <cell r="AKO32">
            <v>4.9180250000000001</v>
          </cell>
          <cell r="AKP32">
            <v>4.9159199999999998</v>
          </cell>
          <cell r="AKQ32">
            <v>4.90787</v>
          </cell>
          <cell r="AKR32">
            <v>4.9056199999999999</v>
          </cell>
          <cell r="AKS32">
            <v>4.8840349999999999</v>
          </cell>
          <cell r="AKT32">
            <v>4.8840399999999997</v>
          </cell>
          <cell r="AKU32">
            <v>4.879575</v>
          </cell>
          <cell r="AKV32">
            <v>4.8962250000000003</v>
          </cell>
          <cell r="AKW32">
            <v>4.8962249999999994</v>
          </cell>
          <cell r="AKX32">
            <v>4.9055800000000005</v>
          </cell>
          <cell r="AKY32">
            <v>4.9029349999999994</v>
          </cell>
          <cell r="AKZ32">
            <v>4.9002800000000004</v>
          </cell>
          <cell r="ALA32">
            <v>4.8976050000000004</v>
          </cell>
          <cell r="ALB32">
            <v>4.9535800000000005</v>
          </cell>
          <cell r="ALC32">
            <v>4.9535800000000005</v>
          </cell>
          <cell r="ALD32">
            <v>4.8879250000000001</v>
          </cell>
          <cell r="ALE32">
            <v>4.8852799999999998</v>
          </cell>
          <cell r="ALF32">
            <v>4.8762749999999997</v>
          </cell>
          <cell r="ALG32">
            <v>4.8734850000000005</v>
          </cell>
          <cell r="ALH32">
            <v>4.8351800000000003</v>
          </cell>
          <cell r="ALI32">
            <v>4.8323900000000002</v>
          </cell>
          <cell r="ALJ32">
            <v>4.8296250000000001</v>
          </cell>
          <cell r="ALK32">
            <v>4.8296299999999999</v>
          </cell>
          <cell r="ALL32">
            <v>4.88035</v>
          </cell>
          <cell r="ALM32">
            <v>4.8803599999999996</v>
          </cell>
          <cell r="ALN32">
            <v>4.8696400000000004</v>
          </cell>
          <cell r="ALO32">
            <v>4.86693</v>
          </cell>
          <cell r="ALP32">
            <v>4.8407249999999999</v>
          </cell>
          <cell r="ALQ32">
            <v>4.8682850000000002</v>
          </cell>
          <cell r="ALR32">
            <v>4.862025</v>
          </cell>
          <cell r="ALS32">
            <v>4.8599399999999999</v>
          </cell>
          <cell r="ALT32">
            <v>4.8578299999999999</v>
          </cell>
          <cell r="ALU32">
            <v>4.8578399999999995</v>
          </cell>
          <cell r="ALV32">
            <v>4.8832849999999999</v>
          </cell>
          <cell r="ALW32">
            <v>4.8532799999999998</v>
          </cell>
          <cell r="ALX32">
            <v>4.8449450000000001</v>
          </cell>
          <cell r="ALY32">
            <v>4.8428299999999993</v>
          </cell>
          <cell r="ALZ32">
            <v>4.8407299999999998</v>
          </cell>
          <cell r="AMA32">
            <v>4.8386849999999999</v>
          </cell>
          <cell r="AMB32">
            <v>4.8386800000000001</v>
          </cell>
          <cell r="AMC32">
            <v>4.8303349999999998</v>
          </cell>
          <cell r="AMD32">
            <v>4.8282349999999994</v>
          </cell>
          <cell r="AME32">
            <v>4.82613</v>
          </cell>
          <cell r="AMF32">
            <v>4.8536849999999996</v>
          </cell>
          <cell r="AMG32">
            <v>4.8474000000000004</v>
          </cell>
          <cell r="AMH32">
            <v>4.8053299999999997</v>
          </cell>
          <cell r="AMI32">
            <v>4.8032300000000001</v>
          </cell>
          <cell r="AMJ32">
            <v>4.8844799999999999</v>
          </cell>
          <cell r="AMK32">
            <v>4.9489299999999998</v>
          </cell>
          <cell r="AML32">
            <v>5.0009899999999998</v>
          </cell>
          <cell r="AMM32">
            <v>4.998335</v>
          </cell>
          <cell r="AMN32">
            <v>4.9956849999999999</v>
          </cell>
          <cell r="AMO32">
            <v>4.9930349999999999</v>
          </cell>
          <cell r="AMP32">
            <v>5.0339349999999996</v>
          </cell>
          <cell r="AMQ32">
            <v>5.0359850000000002</v>
          </cell>
          <cell r="AMR32">
            <v>5.0333350000000001</v>
          </cell>
          <cell r="AMS32">
            <v>5.0306899999999999</v>
          </cell>
          <cell r="AMT32">
            <v>5.0578850000000006</v>
          </cell>
          <cell r="AMU32">
            <v>5.1211900000000004</v>
          </cell>
          <cell r="AMV32">
            <v>5.1124749999999999</v>
          </cell>
          <cell r="AMW32">
            <v>5.1102799999999995</v>
          </cell>
          <cell r="AMX32">
            <v>5.1463299999999998</v>
          </cell>
          <cell r="AMY32">
            <v>5.2159650000000006</v>
          </cell>
          <cell r="AMZ32">
            <v>5.1811350000000003</v>
          </cell>
          <cell r="ANA32">
            <v>5.17788</v>
          </cell>
          <cell r="ANB32">
            <v>5.1746249999999998</v>
          </cell>
          <cell r="ANC32">
            <v>5.1746299999999996</v>
          </cell>
          <cell r="AND32">
            <v>5.2224700000000004</v>
          </cell>
          <cell r="ANE32">
            <v>5.25068</v>
          </cell>
          <cell r="ANF32">
            <v>5.2482799999999994</v>
          </cell>
          <cell r="ANG32">
            <v>5.2482800000000003</v>
          </cell>
          <cell r="ANH32">
            <v>5.2482800000000003</v>
          </cell>
          <cell r="ANI32">
            <v>5.2433750000000003</v>
          </cell>
          <cell r="ANJ32">
            <v>5.231255</v>
          </cell>
          <cell r="ANK32">
            <v>5.2288300000000003</v>
          </cell>
          <cell r="ANL32">
            <v>5.2488250000000001</v>
          </cell>
          <cell r="ANM32">
            <v>5.2488299999999999</v>
          </cell>
          <cell r="ANN32">
            <v>5.2366799999999998</v>
          </cell>
          <cell r="ANO32">
            <v>5.2342300000000002</v>
          </cell>
          <cell r="ANP32">
            <v>5.2318350000000002</v>
          </cell>
          <cell r="ANQ32">
            <v>5.2174300000000002</v>
          </cell>
          <cell r="ANR32">
            <v>5.2912250000000007</v>
          </cell>
          <cell r="ANS32">
            <v>5.2834199999999996</v>
          </cell>
          <cell r="ANT32">
            <v>5.2808200000000003</v>
          </cell>
          <cell r="ANU32">
            <v>5.2782400000000003</v>
          </cell>
          <cell r="ANV32">
            <v>5.27562</v>
          </cell>
          <cell r="ANW32">
            <v>5.2730350000000001</v>
          </cell>
          <cell r="ANX32">
            <v>5.2652450000000002</v>
          </cell>
          <cell r="ANY32">
            <v>5.145035</v>
          </cell>
          <cell r="ANZ32">
            <v>5.145035</v>
          </cell>
          <cell r="AOA32">
            <v>5.1369299999999996</v>
          </cell>
          <cell r="AOB32">
            <v>5.2147799999999993</v>
          </cell>
          <cell r="AOC32">
            <v>5.1910400000000001</v>
          </cell>
          <cell r="AOD32">
            <v>5.1881250000000003</v>
          </cell>
          <cell r="AOE32">
            <v>5.1881300000000001</v>
          </cell>
          <cell r="AOF32">
            <v>5.1850900000000006</v>
          </cell>
          <cell r="AOG32">
            <v>5.2701799999999999</v>
          </cell>
          <cell r="AOH32">
            <v>5.2611799999999995</v>
          </cell>
          <cell r="AOI32">
            <v>5.2581749999999996</v>
          </cell>
          <cell r="AOJ32">
            <v>5.2551550000000002</v>
          </cell>
          <cell r="AOK32">
            <v>5.2551600000000001</v>
          </cell>
          <cell r="AOL32">
            <v>5.2701799999999999</v>
          </cell>
          <cell r="AOM32">
            <v>5.2761750000000003</v>
          </cell>
          <cell r="AON32">
            <v>5.2731700000000004</v>
          </cell>
          <cell r="AOO32">
            <v>5.2701599999999997</v>
          </cell>
          <cell r="AOP32">
            <v>5.2773250000000003</v>
          </cell>
          <cell r="AOQ32">
            <v>5.1746400000000001</v>
          </cell>
          <cell r="AOR32">
            <v>5.1388800000000003</v>
          </cell>
          <cell r="AOS32">
            <v>5.1356249999999992</v>
          </cell>
          <cell r="AOT32">
            <v>5.1323850000000002</v>
          </cell>
          <cell r="AOU32">
            <v>5.1802400000000004</v>
          </cell>
          <cell r="AOV32">
            <v>5.3858800000000002</v>
          </cell>
          <cell r="AOW32">
            <v>5.3858800000000002</v>
          </cell>
          <cell r="AOX32">
            <v>5.3858800000000002</v>
          </cell>
          <cell r="AOY32">
            <v>5.3858800000000002</v>
          </cell>
          <cell r="AOZ32">
            <v>5.3733000000000004</v>
          </cell>
          <cell r="APA32">
            <v>5.3707799999999999</v>
          </cell>
          <cell r="APB32">
            <v>5.3607300000000002</v>
          </cell>
          <cell r="APC32">
            <v>5.3607250000000004</v>
          </cell>
          <cell r="APD32">
            <v>5.3556849999999994</v>
          </cell>
          <cell r="APE32">
            <v>5.3556800000000004</v>
          </cell>
          <cell r="APF32">
            <v>5.3791799999999999</v>
          </cell>
          <cell r="APG32">
            <v>5.4041750000000004</v>
          </cell>
          <cell r="APH32">
            <v>5.3973750000000003</v>
          </cell>
          <cell r="API32">
            <v>5.39513</v>
          </cell>
          <cell r="APJ32">
            <v>5.3928799999999999</v>
          </cell>
          <cell r="APK32">
            <v>5.4285899999999998</v>
          </cell>
          <cell r="APL32">
            <v>5.4188799999999997</v>
          </cell>
          <cell r="APM32">
            <v>5.4188700000000001</v>
          </cell>
          <cell r="APN32">
            <v>5.4156300000000002</v>
          </cell>
          <cell r="APO32">
            <v>5.4123749999999999</v>
          </cell>
          <cell r="APP32">
            <v>5.4568300000000001</v>
          </cell>
          <cell r="APQ32">
            <v>5.4568300000000001</v>
          </cell>
          <cell r="APR32">
            <v>5.4568300000000001</v>
          </cell>
          <cell r="APS32">
            <v>5.4538849999999996</v>
          </cell>
          <cell r="APT32">
            <v>5.4601349999999993</v>
          </cell>
          <cell r="APU32">
            <v>5.3972800000000003</v>
          </cell>
          <cell r="APV32">
            <v>5.394075</v>
          </cell>
          <cell r="APW32">
            <v>5.3940799999999998</v>
          </cell>
          <cell r="APX32">
            <v>5.3876550000000005</v>
          </cell>
          <cell r="APY32">
            <v>5.4593749999999996</v>
          </cell>
          <cell r="APZ32">
            <v>5.4497200000000001</v>
          </cell>
          <cell r="AQA32">
            <v>5.4465299999999992</v>
          </cell>
          <cell r="AQB32">
            <v>5.4465300000000001</v>
          </cell>
          <cell r="AQC32">
            <v>5.4433299999999996</v>
          </cell>
          <cell r="AQD32">
            <v>5.4673749999999997</v>
          </cell>
          <cell r="AQE32">
            <v>5.4673749999999997</v>
          </cell>
          <cell r="AQF32">
            <v>5.4563249999999996</v>
          </cell>
          <cell r="AQG32">
            <v>5.4566850000000002</v>
          </cell>
          <cell r="AQH32">
            <v>5.4989100000000004</v>
          </cell>
          <cell r="AQI32">
            <v>5.4989100000000004</v>
          </cell>
          <cell r="AQJ32">
            <v>5.4816850000000006</v>
          </cell>
          <cell r="AQK32">
            <v>5.518885</v>
          </cell>
          <cell r="AQL32">
            <v>5.5074799999999993</v>
          </cell>
          <cell r="AQM32">
            <v>5.5793300000000006</v>
          </cell>
          <cell r="AQN32">
            <v>5.5765849999999997</v>
          </cell>
          <cell r="AQO32">
            <v>5.5765849999999997</v>
          </cell>
          <cell r="AQP32">
            <v>5.6599700000000004</v>
          </cell>
          <cell r="AQQ32">
            <v>5.6599700000000004</v>
          </cell>
          <cell r="AQR32">
            <v>5.6156749999999995</v>
          </cell>
          <cell r="AQS32">
            <v>5.6129300000000004</v>
          </cell>
          <cell r="AQT32">
            <v>5.5929200000000003</v>
          </cell>
          <cell r="AQU32">
            <v>5.5820249999999998</v>
          </cell>
          <cell r="AQV32">
            <v>5.5793300000000006</v>
          </cell>
          <cell r="AQW32">
            <v>5.5793300000000006</v>
          </cell>
          <cell r="AQX32">
            <v>5.5738850000000006</v>
          </cell>
          <cell r="AQY32">
            <v>5.4349400000000001</v>
          </cell>
          <cell r="AQZ32">
            <v>5.38659</v>
          </cell>
          <cell r="ARA32">
            <v>5.3839350000000001</v>
          </cell>
          <cell r="ARB32">
            <v>5.38178</v>
          </cell>
          <cell r="ARC32">
            <v>5.4640249999999995</v>
          </cell>
          <cell r="ARD32">
            <v>5.7155849999999999</v>
          </cell>
          <cell r="ARE32">
            <v>5.7308749999999993</v>
          </cell>
          <cell r="ARF32">
            <v>5.7558749999999996</v>
          </cell>
          <cell r="ARG32">
            <v>5.8023299999999995</v>
          </cell>
          <cell r="ARH32">
            <v>5.7915900000000002</v>
          </cell>
          <cell r="ARI32">
            <v>5.78803</v>
          </cell>
          <cell r="ARJ32">
            <v>5.78803</v>
          </cell>
          <cell r="ARK32">
            <v>5.8441749999999999</v>
          </cell>
          <cell r="ARL32">
            <v>5.9026899999999998</v>
          </cell>
          <cell r="ARM32">
            <v>5.9449300000000003</v>
          </cell>
          <cell r="ARN32">
            <v>5.94238</v>
          </cell>
          <cell r="ARO32">
            <v>5.8412800000000002</v>
          </cell>
          <cell r="ARP32">
            <v>5.8387349999999998</v>
          </cell>
          <cell r="ARQ32">
            <v>5.8999699999999997</v>
          </cell>
          <cell r="ARR32">
            <v>5.9521899999999999</v>
          </cell>
          <cell r="ARS32">
            <v>5.9978300000000004</v>
          </cell>
          <cell r="ART32">
            <v>5.9934799999999999</v>
          </cell>
          <cell r="ARU32">
            <v>5.9934799999999999</v>
          </cell>
          <cell r="ARV32">
            <v>6.1383349999999997</v>
          </cell>
          <cell r="ARW32">
            <v>6.13253</v>
          </cell>
          <cell r="ARX32">
            <v>6.1455799999999998</v>
          </cell>
          <cell r="ARY32">
            <v>6.1436400000000004</v>
          </cell>
          <cell r="ARZ32">
            <v>6.1436250000000001</v>
          </cell>
          <cell r="ASA32">
            <v>6.151885</v>
          </cell>
          <cell r="ASB32">
            <v>6.1410749999999998</v>
          </cell>
          <cell r="ASC32">
            <v>6.1591299999999993</v>
          </cell>
          <cell r="ASD32">
            <v>6.1591299999999993</v>
          </cell>
          <cell r="ASE32">
            <v>6.1552799999999994</v>
          </cell>
          <cell r="ASF32">
            <v>6.1883350000000004</v>
          </cell>
          <cell r="ASG32">
            <v>6.1825299999999999</v>
          </cell>
          <cell r="ASH32">
            <v>6.18058</v>
          </cell>
          <cell r="ASI32">
            <v>6.1805850000000007</v>
          </cell>
          <cell r="ASJ32">
            <v>6.1786349999999999</v>
          </cell>
          <cell r="ASK32">
            <v>6.24613</v>
          </cell>
          <cell r="ASL32">
            <v>6.24369</v>
          </cell>
          <cell r="ASM32">
            <v>6.2428349999999995</v>
          </cell>
          <cell r="ASN32">
            <v>6.2420299999999997</v>
          </cell>
          <cell r="ASO32">
            <v>6.2515400000000003</v>
          </cell>
          <cell r="ASP32">
            <v>6.3182799999999997</v>
          </cell>
          <cell r="ASQ32">
            <v>6.3160350000000003</v>
          </cell>
          <cell r="ASR32">
            <v>6.3069299999999995</v>
          </cell>
          <cell r="ASS32">
            <v>6.3046749999999996</v>
          </cell>
          <cell r="AST32">
            <v>6.3046800000000003</v>
          </cell>
          <cell r="ASU32">
            <v>6.3972250000000006</v>
          </cell>
          <cell r="ASV32">
            <v>6.3625850000000002</v>
          </cell>
          <cell r="ASW32">
            <v>6.3593849999999996</v>
          </cell>
          <cell r="ASX32">
            <v>6.3593849999999996</v>
          </cell>
          <cell r="ASY32">
            <v>6.3821399999999997</v>
          </cell>
          <cell r="ASZ32">
            <v>5.68886</v>
          </cell>
          <cell r="ATA32">
            <v>5.5756250000000005</v>
          </cell>
          <cell r="ATB32">
            <v>5.63706</v>
          </cell>
          <cell r="ATC32">
            <v>5.6330150000000003</v>
          </cell>
          <cell r="ATD32">
            <v>5.639805</v>
          </cell>
          <cell r="ATE32">
            <v>6.6507800000000001</v>
          </cell>
          <cell r="ATF32">
            <v>6.6141899999999998</v>
          </cell>
          <cell r="ATG32">
            <v>6.6391799999999996</v>
          </cell>
          <cell r="ATH32">
            <v>6.6391849999999994</v>
          </cell>
          <cell r="ATI32">
            <v>6.6391799999999996</v>
          </cell>
          <cell r="ATJ32">
            <v>6.6686200000000007</v>
          </cell>
          <cell r="ATK32">
            <v>6.6686300000000003</v>
          </cell>
          <cell r="ATL32">
            <v>6.6495800000000003</v>
          </cell>
          <cell r="ATM32">
            <v>6.6448350000000005</v>
          </cell>
          <cell r="ATN32">
            <v>6.6448350000000005</v>
          </cell>
          <cell r="ATO32">
            <v>6.7807449999999996</v>
          </cell>
          <cell r="ATP32">
            <v>6.7626350000000004</v>
          </cell>
          <cell r="ATQ32">
            <v>6.7599450000000001</v>
          </cell>
          <cell r="ATR32">
            <v>6.7609899999999996</v>
          </cell>
          <cell r="ATS32">
            <v>6.7868250000000003</v>
          </cell>
          <cell r="ATT32">
            <v>6.7773450000000004</v>
          </cell>
          <cell r="ATU32">
            <v>6.7741799999999994</v>
          </cell>
          <cell r="ATV32">
            <v>6.7709900000000003</v>
          </cell>
          <cell r="ATW32">
            <v>6.8354900000000001</v>
          </cell>
          <cell r="ATX32">
            <v>6.8331400000000002</v>
          </cell>
          <cell r="ATY32">
            <v>6.8260449999999997</v>
          </cell>
          <cell r="ATZ32">
            <v>6.82369</v>
          </cell>
          <cell r="AUA32">
            <v>6.8212849999999996</v>
          </cell>
          <cell r="AUB32">
            <v>6.8189399999999996</v>
          </cell>
          <cell r="AUC32">
            <v>6.91113</v>
          </cell>
          <cell r="AUD32">
            <v>6.9025400000000001</v>
          </cell>
          <cell r="AUE32">
            <v>7.2264200000000001</v>
          </cell>
          <cell r="AUF32">
            <v>7.2235899999999997</v>
          </cell>
          <cell r="AUG32">
            <v>7.2712300000000001</v>
          </cell>
          <cell r="AUH32">
            <v>7.2925850000000008</v>
          </cell>
          <cell r="AUI32">
            <v>7.3084749999999996</v>
          </cell>
          <cell r="AUJ32">
            <v>7.3084899999999999</v>
          </cell>
          <cell r="AUK32">
            <v>7.303725</v>
          </cell>
          <cell r="AUL32">
            <v>7.3346299999999998</v>
          </cell>
          <cell r="AUM32">
            <v>7.3778799999999993</v>
          </cell>
          <cell r="AUN32">
            <v>7.3837299999999999</v>
          </cell>
          <cell r="AUO32">
            <v>7.3837299999999999</v>
          </cell>
          <cell r="AUP32">
            <v>7.3758400000000002</v>
          </cell>
          <cell r="AUQ32">
            <v>7.3995800000000003</v>
          </cell>
          <cell r="AUR32">
            <v>7.3995800000000003</v>
          </cell>
          <cell r="AUS32">
            <v>7.3262799999999997</v>
          </cell>
          <cell r="AUT32">
            <v>7.3223349999999998</v>
          </cell>
          <cell r="AUU32">
            <v>7.3183849999999993</v>
          </cell>
          <cell r="AUV32">
            <v>7.4267500000000002</v>
          </cell>
          <cell r="AUW32">
            <v>7.4242600000000003</v>
          </cell>
          <cell r="AUX32">
            <v>7.53226</v>
          </cell>
          <cell r="AUY32">
            <v>7.5297549999999998</v>
          </cell>
          <cell r="AUZ32">
            <v>7.5272699999999997</v>
          </cell>
          <cell r="AVA32">
            <v>7.5326850000000007</v>
          </cell>
          <cell r="AVB32">
            <v>7.6138899999999996</v>
          </cell>
          <cell r="AVC32">
            <v>7.6019799999999993</v>
          </cell>
          <cell r="AVD32">
            <v>7.5983299999999998</v>
          </cell>
          <cell r="AVE32">
            <v>7.594735</v>
          </cell>
          <cell r="AVF32">
            <v>7.7215400000000001</v>
          </cell>
          <cell r="AVG32">
            <v>7.714035</v>
          </cell>
          <cell r="AVH32">
            <v>7.7140300000000002</v>
          </cell>
          <cell r="AVI32">
            <v>7.8206800000000003</v>
          </cell>
          <cell r="AVJ32">
            <v>7.8180300000000003</v>
          </cell>
          <cell r="AVK32">
            <v>7.8127800000000001</v>
          </cell>
          <cell r="AVL32">
            <v>7.8022799999999997</v>
          </cell>
          <cell r="AVM32">
            <v>7.7809349999999995</v>
          </cell>
          <cell r="AVN32">
            <v>7.7782850000000003</v>
          </cell>
          <cell r="AVO32">
            <v>7.7782900000000001</v>
          </cell>
          <cell r="AVP32">
            <v>7.8886950000000002</v>
          </cell>
          <cell r="AVQ32">
            <v>7.8827600000000002</v>
          </cell>
          <cell r="AVR32">
            <v>7.8827600000000002</v>
          </cell>
          <cell r="AVS32">
            <v>7.8788099999999996</v>
          </cell>
          <cell r="AVT32">
            <v>7.87683</v>
          </cell>
          <cell r="AVU32">
            <v>7.8748900000000006</v>
          </cell>
          <cell r="AVV32">
            <v>7.8886800000000008</v>
          </cell>
          <cell r="AVW32">
            <v>7.8807900000000002</v>
          </cell>
          <cell r="AVX32">
            <v>7.8788099999999996</v>
          </cell>
          <cell r="AVY32">
            <v>7.9244300000000001</v>
          </cell>
          <cell r="AVZ32">
            <v>7.9531799999999997</v>
          </cell>
          <cell r="AWA32">
            <v>7.9986749999999995</v>
          </cell>
          <cell r="AWB32">
            <v>7.9918300000000002</v>
          </cell>
          <cell r="AWC32">
            <v>7.9895300000000002</v>
          </cell>
          <cell r="AWD32">
            <v>7.9872350000000001</v>
          </cell>
          <cell r="AWE32">
            <v>8.0978750000000002</v>
          </cell>
          <cell r="AWF32">
            <v>8.08873</v>
          </cell>
          <cell r="AWG32">
            <v>8.08568</v>
          </cell>
          <cell r="AWH32">
            <v>8.08263</v>
          </cell>
          <cell r="AWI32">
            <v>8.1191899999999997</v>
          </cell>
          <cell r="AWJ32">
            <v>8.1551299999999998</v>
          </cell>
          <cell r="AWK32">
            <v>8.1811299999999996</v>
          </cell>
          <cell r="AWL32">
            <v>8.1711850000000013</v>
          </cell>
          <cell r="AWM32">
            <v>8.168685</v>
          </cell>
          <cell r="AWN32">
            <v>8.1686800000000002</v>
          </cell>
          <cell r="AWO32">
            <v>8.2580799999999996</v>
          </cell>
          <cell r="AWP32">
            <v>8.2482249999999997</v>
          </cell>
          <cell r="AWQ32">
            <v>8.2519300000000015</v>
          </cell>
          <cell r="AWR32">
            <v>8.2486250000000005</v>
          </cell>
          <cell r="AWS32">
            <v>8.300419999999999</v>
          </cell>
          <cell r="AWT32">
            <v>8.3878749999999993</v>
          </cell>
          <cell r="AWU32">
            <v>8.325685</v>
          </cell>
          <cell r="AWV32">
            <v>8.3232350000000004</v>
          </cell>
          <cell r="AWW32">
            <v>8.3232350000000004</v>
          </cell>
          <cell r="AWX32">
            <v>8.3184299999999993</v>
          </cell>
          <cell r="AWY32">
            <v>8.316040000000001</v>
          </cell>
          <cell r="AWZ32">
            <v>8.3000350000000012</v>
          </cell>
          <cell r="AXA32">
            <v>8.3000299999999996</v>
          </cell>
          <cell r="AXB32">
            <v>8.2855899999999991</v>
          </cell>
          <cell r="AXC32">
            <v>8.2855899999999991</v>
          </cell>
          <cell r="AXD32">
            <v>8.2735249999999994</v>
          </cell>
          <cell r="AXE32">
            <v>8.2711250000000014</v>
          </cell>
          <cell r="AXF32">
            <v>8.2742749999999994</v>
          </cell>
          <cell r="AXG32">
            <v>8.3046199999999999</v>
          </cell>
          <cell r="AXH32">
            <v>8.2837750000000003</v>
          </cell>
          <cell r="AXI32">
            <v>8.2744350000000004</v>
          </cell>
          <cell r="AXJ32">
            <v>8.2721249999999991</v>
          </cell>
          <cell r="AXK32">
            <v>8.2721400000000003</v>
          </cell>
          <cell r="AXL32">
            <v>8.3252850000000009</v>
          </cell>
        </row>
        <row r="33">
          <cell r="A33" t="str">
            <v>GT364/06May22</v>
          </cell>
          <cell r="B33">
            <v>45051</v>
          </cell>
          <cell r="C33">
            <v>7.4849866666666669</v>
          </cell>
          <cell r="D33">
            <v>7.4849866666666669</v>
          </cell>
          <cell r="E33">
            <v>7.4816499999999992</v>
          </cell>
          <cell r="F33">
            <v>7.4816499999999992</v>
          </cell>
          <cell r="G33">
            <v>7.4849866666666669</v>
          </cell>
          <cell r="H33">
            <v>7.5016533333333326</v>
          </cell>
          <cell r="I33">
            <v>7.5016500000000006</v>
          </cell>
          <cell r="J33">
            <v>7.3924849999999998</v>
          </cell>
          <cell r="K33">
            <v>7.4949833333333329</v>
          </cell>
          <cell r="L33">
            <v>7.491646666666667</v>
          </cell>
          <cell r="M33">
            <v>7.4516566666666675</v>
          </cell>
          <cell r="N33">
            <v>7.4516533333333328</v>
          </cell>
          <cell r="O33">
            <v>7.4516566666666675</v>
          </cell>
          <cell r="P33">
            <v>7.4516500000000008</v>
          </cell>
          <cell r="Q33">
            <v>7.4416566666666668</v>
          </cell>
          <cell r="R33">
            <v>7.4649799999999997</v>
          </cell>
          <cell r="S33">
            <v>7.4649833333333335</v>
          </cell>
          <cell r="T33">
            <v>7.4649866666666655</v>
          </cell>
          <cell r="U33">
            <v>7.4649866666666655</v>
          </cell>
          <cell r="V33">
            <v>7.7124750000000004</v>
          </cell>
          <cell r="W33">
            <v>7.6824849999999998</v>
          </cell>
          <cell r="X33">
            <v>7.6824750000000002</v>
          </cell>
          <cell r="Y33">
            <v>7.6824750000000002</v>
          </cell>
          <cell r="Z33">
            <v>7.6824750000000002</v>
          </cell>
          <cell r="AA33">
            <v>7.7174750000000003</v>
          </cell>
          <cell r="AB33">
            <v>7.7174800000000001</v>
          </cell>
          <cell r="AC33">
            <v>7.8049600000000003</v>
          </cell>
          <cell r="AD33">
            <v>7.8049600000000003</v>
          </cell>
          <cell r="AE33">
            <v>7.7749699999999997</v>
          </cell>
          <cell r="AF33">
            <v>7.72248</v>
          </cell>
          <cell r="AG33">
            <v>7.72248</v>
          </cell>
          <cell r="AH33">
            <v>7.72248</v>
          </cell>
          <cell r="AI33">
            <v>7.7474800000000004</v>
          </cell>
          <cell r="AJ33">
            <v>7.772475</v>
          </cell>
          <cell r="AK33">
            <v>7.7724799999999998</v>
          </cell>
          <cell r="AL33">
            <v>7.7724799999999998</v>
          </cell>
          <cell r="AM33">
            <v>7.7724799999999998</v>
          </cell>
          <cell r="AN33">
            <v>7.8274799999999995</v>
          </cell>
          <cell r="AO33">
            <v>7.8674700000000009</v>
          </cell>
          <cell r="AP33">
            <v>7.8674700000000009</v>
          </cell>
          <cell r="AQ33">
            <v>8.0049700000000001</v>
          </cell>
          <cell r="AR33">
            <v>8.0049600000000005</v>
          </cell>
          <cell r="AS33">
            <v>8.0449699999999993</v>
          </cell>
          <cell r="AT33">
            <v>8.1249599999999997</v>
          </cell>
          <cell r="AU33">
            <v>8.1324799999999993</v>
          </cell>
          <cell r="AV33">
            <v>8.1324749999999995</v>
          </cell>
          <cell r="AW33">
            <v>8.1324799999999993</v>
          </cell>
          <cell r="AX33">
            <v>8.1324799999999993</v>
          </cell>
          <cell r="AY33">
            <v>8.147475</v>
          </cell>
          <cell r="AZ33">
            <v>8.1474799999999998</v>
          </cell>
          <cell r="BA33">
            <v>8.1424799999999991</v>
          </cell>
          <cell r="BB33">
            <v>8.277474999999999</v>
          </cell>
          <cell r="BC33">
            <v>8.2524699999999989</v>
          </cell>
          <cell r="BD33">
            <v>8.2524750000000004</v>
          </cell>
          <cell r="BE33">
            <v>8.2524800000000003</v>
          </cell>
          <cell r="BF33">
            <v>8.2524800000000003</v>
          </cell>
          <cell r="BG33">
            <v>8.2524800000000003</v>
          </cell>
          <cell r="BH33">
            <v>8.2524750000000004</v>
          </cell>
          <cell r="BI33">
            <v>8.2424800000000005</v>
          </cell>
          <cell r="BJ33">
            <v>8.2424850000000003</v>
          </cell>
          <cell r="BK33">
            <v>8.2424800000000005</v>
          </cell>
          <cell r="BL33">
            <v>8.2424800000000005</v>
          </cell>
          <cell r="BM33">
            <v>8.2374849999999995</v>
          </cell>
          <cell r="BN33">
            <v>8.2399900000000006</v>
          </cell>
          <cell r="BO33">
            <v>8.2299799999999994</v>
          </cell>
          <cell r="BP33">
            <v>8.2299900000000008</v>
          </cell>
          <cell r="BQ33">
            <v>8.2299799999999994</v>
          </cell>
          <cell r="BR33">
            <v>8.2299900000000008</v>
          </cell>
          <cell r="BS33">
            <v>8.1399899999999992</v>
          </cell>
          <cell r="BT33">
            <v>8.1774850000000008</v>
          </cell>
          <cell r="BU33">
            <v>8.1724749999999986</v>
          </cell>
          <cell r="BV33">
            <v>8.1724800000000002</v>
          </cell>
          <cell r="BW33">
            <v>8.1724800000000002</v>
          </cell>
          <cell r="BX33">
            <v>8.1824750000000002</v>
          </cell>
          <cell r="BY33">
            <v>8.1499699999999997</v>
          </cell>
          <cell r="BZ33">
            <v>8.1499699999999997</v>
          </cell>
          <cell r="CA33">
            <v>8.1499649999999999</v>
          </cell>
          <cell r="CB33">
            <v>8.1449750000000005</v>
          </cell>
          <cell r="CC33">
            <v>8.1899699999999989</v>
          </cell>
          <cell r="CD33">
            <v>8.1349899999999984</v>
          </cell>
          <cell r="CE33">
            <v>8.129995000000001</v>
          </cell>
          <cell r="CF33">
            <v>8.1299899999999994</v>
          </cell>
          <cell r="CG33">
            <v>8.1099899999999998</v>
          </cell>
          <cell r="CH33">
            <v>8.1899650000000008</v>
          </cell>
          <cell r="CI33">
            <v>8.2149600000000014</v>
          </cell>
          <cell r="CJ33">
            <v>8.214970000000001</v>
          </cell>
          <cell r="CK33">
            <v>8.2099700000000002</v>
          </cell>
          <cell r="CL33">
            <v>8.2099700000000002</v>
          </cell>
          <cell r="CM33">
            <v>8.2099650000000004</v>
          </cell>
          <cell r="CN33">
            <v>8.224969999999999</v>
          </cell>
          <cell r="CO33">
            <v>8.224965000000001</v>
          </cell>
          <cell r="CP33">
            <v>8.224965000000001</v>
          </cell>
          <cell r="CQ33">
            <v>8.224965000000001</v>
          </cell>
          <cell r="CR33">
            <v>8.2399699999999996</v>
          </cell>
          <cell r="CS33">
            <v>8.2349800000000002</v>
          </cell>
          <cell r="CT33">
            <v>8.2349700000000006</v>
          </cell>
          <cell r="CU33">
            <v>8.2349700000000006</v>
          </cell>
          <cell r="CV33">
            <v>8.229965</v>
          </cell>
          <cell r="CW33">
            <v>8.229965</v>
          </cell>
          <cell r="CX33">
            <v>8.2399649999999998</v>
          </cell>
          <cell r="CY33">
            <v>8.2399699999999996</v>
          </cell>
          <cell r="CZ33">
            <v>8.2399699999999996</v>
          </cell>
          <cell r="DA33">
            <v>8.2399699999999996</v>
          </cell>
          <cell r="DB33">
            <v>8.2449650000000005</v>
          </cell>
          <cell r="DC33">
            <v>8.2399699999999996</v>
          </cell>
          <cell r="DD33">
            <v>8.2099700000000002</v>
          </cell>
          <cell r="DE33">
            <v>8.209975</v>
          </cell>
          <cell r="DF33">
            <v>8.2049699999999994</v>
          </cell>
          <cell r="DG33">
            <v>8.2699649999999991</v>
          </cell>
          <cell r="DH33">
            <v>8.2649650000000001</v>
          </cell>
          <cell r="DI33">
            <v>8.2599650000000011</v>
          </cell>
          <cell r="DJ33">
            <v>8.2599599999999995</v>
          </cell>
          <cell r="DK33">
            <v>8.2599699999999991</v>
          </cell>
          <cell r="DL33">
            <v>8.2999650000000003</v>
          </cell>
          <cell r="DM33">
            <v>8.2999650000000003</v>
          </cell>
          <cell r="DN33">
            <v>8.2999700000000001</v>
          </cell>
          <cell r="DO33">
            <v>8.2999650000000003</v>
          </cell>
          <cell r="DP33">
            <v>8.2949650000000013</v>
          </cell>
          <cell r="DQ33">
            <v>8.2949599999999997</v>
          </cell>
          <cell r="DR33">
            <v>8.2949650000000013</v>
          </cell>
          <cell r="DS33">
            <v>8.2949699999999993</v>
          </cell>
          <cell r="DT33">
            <v>8.2899600000000007</v>
          </cell>
          <cell r="DU33">
            <v>8.2899650000000005</v>
          </cell>
          <cell r="DV33">
            <v>8.2899700000000003</v>
          </cell>
          <cell r="DW33">
            <v>8.2899600000000007</v>
          </cell>
          <cell r="DX33">
            <v>8.2899650000000005</v>
          </cell>
          <cell r="DY33">
            <v>8.2799700000000005</v>
          </cell>
          <cell r="DZ33">
            <v>8.2799750000000003</v>
          </cell>
          <cell r="EA33">
            <v>8.2749650000000017</v>
          </cell>
          <cell r="EB33">
            <v>8.2749699999999997</v>
          </cell>
          <cell r="EC33">
            <v>8.2749649999999999</v>
          </cell>
          <cell r="ED33">
            <v>8.2449650000000005</v>
          </cell>
          <cell r="EE33">
            <v>8.2449650000000005</v>
          </cell>
          <cell r="EF33">
            <v>8.2449700000000004</v>
          </cell>
          <cell r="EG33">
            <v>8.2449650000000005</v>
          </cell>
          <cell r="EH33">
            <v>8.1599649999999997</v>
          </cell>
          <cell r="EI33">
            <v>8.129975</v>
          </cell>
          <cell r="EJ33">
            <v>8.1249700000000011</v>
          </cell>
          <cell r="EK33">
            <v>8.1249600000000015</v>
          </cell>
          <cell r="EL33">
            <v>8.245470000000001</v>
          </cell>
          <cell r="EM33">
            <v>8.25197</v>
          </cell>
          <cell r="EN33">
            <v>8.2519650000000002</v>
          </cell>
          <cell r="EO33">
            <v>8.25197</v>
          </cell>
          <cell r="EP33">
            <v>8.2519600000000004</v>
          </cell>
          <cell r="EQ33">
            <v>8.2124699999999997</v>
          </cell>
          <cell r="ER33">
            <v>8.2099700000000002</v>
          </cell>
          <cell r="ES33">
            <v>8.2099700000000002</v>
          </cell>
          <cell r="ET33">
            <v>8.2549600000000005</v>
          </cell>
          <cell r="EU33">
            <v>8.2014750000000003</v>
          </cell>
          <cell r="EV33">
            <v>8.2014700000000005</v>
          </cell>
          <cell r="EW33">
            <v>8.2014700000000005</v>
          </cell>
          <cell r="EX33">
            <v>8.1999750000000002</v>
          </cell>
          <cell r="EY33">
            <v>8.1999750000000002</v>
          </cell>
          <cell r="EZ33">
            <v>8.1999750000000002</v>
          </cell>
          <cell r="FA33">
            <v>8.1999700000000004</v>
          </cell>
          <cell r="FB33">
            <v>8.1999750000000002</v>
          </cell>
          <cell r="FC33">
            <v>8.2399750000000012</v>
          </cell>
          <cell r="FD33">
            <v>8.2499700000000011</v>
          </cell>
          <cell r="FE33">
            <v>8.2499749999999992</v>
          </cell>
          <cell r="FF33">
            <v>8.2499649999999995</v>
          </cell>
          <cell r="FG33">
            <v>8.2499700000000011</v>
          </cell>
          <cell r="FH33">
            <v>8.2499749999999992</v>
          </cell>
          <cell r="FI33">
            <v>8.2449699999999986</v>
          </cell>
          <cell r="FJ33">
            <v>8.2449699999999986</v>
          </cell>
          <cell r="FK33">
            <v>8.2299699999999998</v>
          </cell>
          <cell r="FL33">
            <v>8.2299749999999996</v>
          </cell>
          <cell r="FM33">
            <v>8.2549700000000001</v>
          </cell>
          <cell r="FN33">
            <v>8.2449700000000004</v>
          </cell>
          <cell r="FO33">
            <v>8.2399699999999996</v>
          </cell>
          <cell r="FP33">
            <v>8.2449699999999986</v>
          </cell>
          <cell r="FQ33">
            <v>8.2514749999999992</v>
          </cell>
          <cell r="FR33">
            <v>8.1549499999999995</v>
          </cell>
          <cell r="FS33">
            <v>8.1399650000000001</v>
          </cell>
          <cell r="FT33">
            <v>8.1549650000000007</v>
          </cell>
          <cell r="FU33">
            <v>8.1549550000000011</v>
          </cell>
          <cell r="FV33">
            <v>8.1349699999999991</v>
          </cell>
          <cell r="FW33">
            <v>8.1474550000000008</v>
          </cell>
          <cell r="FX33">
            <v>8.129975</v>
          </cell>
          <cell r="FY33">
            <v>8.1299650000000003</v>
          </cell>
          <cell r="FZ33">
            <v>8.1249800000000008</v>
          </cell>
          <cell r="GA33">
            <v>8.1149750000000012</v>
          </cell>
          <cell r="GB33">
            <v>8.1599500000000003</v>
          </cell>
          <cell r="GC33">
            <v>8.1599599999999999</v>
          </cell>
          <cell r="GD33">
            <v>8.1099750000000004</v>
          </cell>
          <cell r="GE33">
            <v>8.1099700000000006</v>
          </cell>
          <cell r="GF33">
            <v>8.1099750000000004</v>
          </cell>
          <cell r="GG33">
            <v>8.0699700000000014</v>
          </cell>
          <cell r="GH33">
            <v>8.1074249999999992</v>
          </cell>
          <cell r="GI33">
            <v>8.1074200000000012</v>
          </cell>
          <cell r="GJ33">
            <v>8.0649750000000004</v>
          </cell>
          <cell r="GK33">
            <v>8.0399750000000001</v>
          </cell>
          <cell r="GL33">
            <v>7.9599799999999998</v>
          </cell>
          <cell r="GM33">
            <v>7.959975</v>
          </cell>
          <cell r="GN33">
            <v>7.9599799999999998</v>
          </cell>
          <cell r="GO33">
            <v>8.0499000000000009</v>
          </cell>
          <cell r="GP33">
            <v>7.9649699999999992</v>
          </cell>
          <cell r="GQ33">
            <v>7.9599700000000002</v>
          </cell>
          <cell r="GR33">
            <v>7.9599700000000002</v>
          </cell>
          <cell r="GS33">
            <v>7.9549700000000003</v>
          </cell>
          <cell r="GT33">
            <v>7.8899749999999997</v>
          </cell>
          <cell r="GU33">
            <v>7.9049649999999998</v>
          </cell>
          <cell r="GV33">
            <v>7.9099649999999997</v>
          </cell>
          <cell r="GW33">
            <v>7.9099699999999995</v>
          </cell>
          <cell r="GX33">
            <v>7.8650500000000001</v>
          </cell>
          <cell r="GY33">
            <v>7.8650500000000001</v>
          </cell>
          <cell r="GZ33">
            <v>7.9099649999999997</v>
          </cell>
          <cell r="HA33">
            <v>7.9099699999999995</v>
          </cell>
          <cell r="HB33">
            <v>7.9049800000000001</v>
          </cell>
          <cell r="HC33">
            <v>7.9049800000000001</v>
          </cell>
          <cell r="HD33">
            <v>7.9049750000000003</v>
          </cell>
          <cell r="HE33">
            <v>7.8999749999999995</v>
          </cell>
          <cell r="HF33">
            <v>7.8999750000000004</v>
          </cell>
          <cell r="HG33">
            <v>7.8799799999999998</v>
          </cell>
          <cell r="HH33">
            <v>7.8799799999999998</v>
          </cell>
          <cell r="HI33">
            <v>7.98996</v>
          </cell>
          <cell r="HJ33">
            <v>7.8999649999999999</v>
          </cell>
          <cell r="HK33">
            <v>7.8949750000000005</v>
          </cell>
          <cell r="HL33">
            <v>7.9599599999999997</v>
          </cell>
          <cell r="HM33">
            <v>7.9599700000000002</v>
          </cell>
          <cell r="HN33">
            <v>7.9099699999999995</v>
          </cell>
          <cell r="HO33">
            <v>8.3849750000000007</v>
          </cell>
          <cell r="HP33">
            <v>7.8849800000000005</v>
          </cell>
          <cell r="HQ33">
            <v>8.3849699999999991</v>
          </cell>
          <cell r="HR33">
            <v>7.8849800000000005</v>
          </cell>
          <cell r="HS33">
            <v>7.88497</v>
          </cell>
          <cell r="HT33">
            <v>7.88497</v>
          </cell>
          <cell r="HU33">
            <v>7.8849800000000005</v>
          </cell>
          <cell r="HV33">
            <v>7.8949699999999998</v>
          </cell>
          <cell r="HW33">
            <v>7.8949800000000003</v>
          </cell>
          <cell r="HX33">
            <v>7.8949800000000003</v>
          </cell>
          <cell r="HY33">
            <v>7.8899799999999995</v>
          </cell>
          <cell r="HZ33">
            <v>7.8899799999999995</v>
          </cell>
          <cell r="IA33">
            <v>7.8899699999999999</v>
          </cell>
          <cell r="IB33">
            <v>7.8599750000000004</v>
          </cell>
          <cell r="IC33">
            <v>7.8599699999999997</v>
          </cell>
          <cell r="ID33">
            <v>7.8549699999999998</v>
          </cell>
          <cell r="IE33">
            <v>7.8549749999999996</v>
          </cell>
          <cell r="IF33">
            <v>7.8549799999999994</v>
          </cell>
          <cell r="IG33">
            <v>7.9399600000000001</v>
          </cell>
          <cell r="IH33">
            <v>7.9399600000000001</v>
          </cell>
          <cell r="II33">
            <v>7.8649849999999999</v>
          </cell>
          <cell r="IJ33">
            <v>7.8649849999999999</v>
          </cell>
          <cell r="IK33">
            <v>7.8599750000000004</v>
          </cell>
          <cell r="IL33">
            <v>7.8599750000000004</v>
          </cell>
          <cell r="IM33">
            <v>7.8599750000000004</v>
          </cell>
          <cell r="IN33">
            <v>7.8549749999999996</v>
          </cell>
          <cell r="IO33">
            <v>7.879975</v>
          </cell>
          <cell r="IP33">
            <v>7.8799700000000001</v>
          </cell>
          <cell r="IQ33">
            <v>7.8749649999999995</v>
          </cell>
          <cell r="IR33">
            <v>7.8749799999999999</v>
          </cell>
          <cell r="IS33">
            <v>7.8749799999999999</v>
          </cell>
          <cell r="IT33">
            <v>7.8499749999999997</v>
          </cell>
          <cell r="IU33">
            <v>7.8449849999999994</v>
          </cell>
          <cell r="IV33">
            <v>7.8399749999999999</v>
          </cell>
          <cell r="IW33">
            <v>7.8399700000000001</v>
          </cell>
          <cell r="IX33">
            <v>7.8399749999999999</v>
          </cell>
          <cell r="IY33">
            <v>7.8749800000000008</v>
          </cell>
          <cell r="IZ33">
            <v>7.8699649999999997</v>
          </cell>
          <cell r="JA33">
            <v>7.8649799999999992</v>
          </cell>
          <cell r="JB33">
            <v>7.8649749999999994</v>
          </cell>
          <cell r="JC33">
            <v>7.8599750000000004</v>
          </cell>
          <cell r="JD33">
            <v>7.9249749999999999</v>
          </cell>
          <cell r="JE33">
            <v>7.9049699999999996</v>
          </cell>
          <cell r="JF33">
            <v>7.8999699999999997</v>
          </cell>
          <cell r="JG33">
            <v>7.8999799999999993</v>
          </cell>
          <cell r="JH33">
            <v>7.8999749999999995</v>
          </cell>
          <cell r="JI33">
            <v>7.9349699999999999</v>
          </cell>
          <cell r="JJ33">
            <v>7.9149750000000001</v>
          </cell>
          <cell r="JK33">
            <v>7.9099750000000002</v>
          </cell>
          <cell r="JL33">
            <v>7.9499750000000002</v>
          </cell>
          <cell r="JM33">
            <v>7.94998</v>
          </cell>
          <cell r="JN33">
            <v>7.94998</v>
          </cell>
          <cell r="JO33">
            <v>7.9549799999999999</v>
          </cell>
          <cell r="JP33">
            <v>7.94998</v>
          </cell>
          <cell r="JQ33">
            <v>7.9249700000000001</v>
          </cell>
          <cell r="JR33">
            <v>7.9249700000000001</v>
          </cell>
          <cell r="JS33">
            <v>7.9449750000000003</v>
          </cell>
          <cell r="JT33">
            <v>7.9249749999999999</v>
          </cell>
          <cell r="JU33">
            <v>7.919975</v>
          </cell>
          <cell r="JV33">
            <v>7.9199800000000007</v>
          </cell>
          <cell r="JW33">
            <v>7.9199649999999995</v>
          </cell>
          <cell r="JX33">
            <v>8.0599749999999997</v>
          </cell>
          <cell r="JY33">
            <v>8.0249799999999993</v>
          </cell>
          <cell r="JZ33">
            <v>8.0249699999999997</v>
          </cell>
          <cell r="KA33">
            <v>8.0199800000000003</v>
          </cell>
          <cell r="KB33">
            <v>8.0199749999999987</v>
          </cell>
          <cell r="KC33">
            <v>8.0149799999999995</v>
          </cell>
          <cell r="KD33">
            <v>8.0149849999999994</v>
          </cell>
          <cell r="KE33">
            <v>8.0099799999999988</v>
          </cell>
          <cell r="KF33">
            <v>8.0099850000000004</v>
          </cell>
          <cell r="KG33">
            <v>8.0099799999999988</v>
          </cell>
          <cell r="KH33">
            <v>8.0349700000000013</v>
          </cell>
          <cell r="KI33">
            <v>8.0099799999999988</v>
          </cell>
          <cell r="KJ33">
            <v>8.0049799999999998</v>
          </cell>
          <cell r="KK33">
            <v>8.1149699999999996</v>
          </cell>
          <cell r="KL33">
            <v>8.1149699999999996</v>
          </cell>
          <cell r="KM33">
            <v>8.1049800000000012</v>
          </cell>
          <cell r="KN33">
            <v>8.1049800000000012</v>
          </cell>
          <cell r="KO33">
            <v>8.1049800000000012</v>
          </cell>
          <cell r="KP33">
            <v>8.0999649999999992</v>
          </cell>
          <cell r="KQ33">
            <v>8.1299799999999998</v>
          </cell>
          <cell r="KR33">
            <v>8.11998</v>
          </cell>
          <cell r="KS33">
            <v>8.1149750000000012</v>
          </cell>
          <cell r="KT33">
            <v>8.1149699999999996</v>
          </cell>
          <cell r="KU33">
            <v>8.1149799999999992</v>
          </cell>
          <cell r="KV33">
            <v>8.1049749999999996</v>
          </cell>
          <cell r="KW33">
            <v>8.099969999999999</v>
          </cell>
          <cell r="KX33">
            <v>8.1149799999999992</v>
          </cell>
          <cell r="KY33">
            <v>8.1099749999999986</v>
          </cell>
          <cell r="KZ33">
            <v>8.1049849999999992</v>
          </cell>
          <cell r="LA33">
            <v>8.0999850000000002</v>
          </cell>
          <cell r="LB33">
            <v>8.0999799999999986</v>
          </cell>
          <cell r="LC33">
            <v>8.2549600000000005</v>
          </cell>
          <cell r="LD33">
            <v>8.2549700000000001</v>
          </cell>
          <cell r="LE33">
            <v>8.2549700000000001</v>
          </cell>
          <cell r="LF33">
            <v>8.2499700000000011</v>
          </cell>
          <cell r="LG33">
            <v>8.1193200000000001</v>
          </cell>
          <cell r="LH33">
            <v>8.1193200000000001</v>
          </cell>
          <cell r="LI33">
            <v>8.1899699999999989</v>
          </cell>
          <cell r="LJ33">
            <v>8.1899599999999992</v>
          </cell>
          <cell r="LK33">
            <v>8.1899699999999989</v>
          </cell>
          <cell r="LL33">
            <v>8.1899699999999989</v>
          </cell>
          <cell r="LM33">
            <v>8.0949650000000002</v>
          </cell>
          <cell r="LN33">
            <v>8.1199750000000002</v>
          </cell>
          <cell r="LO33">
            <v>8.1149749999999994</v>
          </cell>
          <cell r="LP33">
            <v>8.109964999999999</v>
          </cell>
          <cell r="LQ33">
            <v>8.0199750000000005</v>
          </cell>
          <cell r="LR33">
            <v>8.0499700000000001</v>
          </cell>
          <cell r="LS33">
            <v>7.9699650000000002</v>
          </cell>
          <cell r="LT33">
            <v>7.9649699999999992</v>
          </cell>
          <cell r="LU33">
            <v>7.9649699999999992</v>
          </cell>
          <cell r="LV33">
            <v>7.959975</v>
          </cell>
          <cell r="LW33">
            <v>8.0549700000000009</v>
          </cell>
          <cell r="LX33">
            <v>8.0549700000000009</v>
          </cell>
          <cell r="LY33">
            <v>8.0499700000000001</v>
          </cell>
          <cell r="LZ33">
            <v>8.0499700000000001</v>
          </cell>
          <cell r="MA33">
            <v>8.0449750000000009</v>
          </cell>
          <cell r="MB33">
            <v>8.0899900000000002</v>
          </cell>
          <cell r="MC33">
            <v>7.9749699999999999</v>
          </cell>
          <cell r="MD33">
            <v>7.9699749999999998</v>
          </cell>
          <cell r="ME33">
            <v>7.9699749999999998</v>
          </cell>
          <cell r="MF33">
            <v>7.9649750000000008</v>
          </cell>
          <cell r="MG33">
            <v>8.0049650000000003</v>
          </cell>
          <cell r="MH33">
            <v>7.9999700000000002</v>
          </cell>
          <cell r="MI33">
            <v>7.9949700000000004</v>
          </cell>
          <cell r="MJ33">
            <v>7.9949700000000004</v>
          </cell>
          <cell r="MK33">
            <v>7.9899700000000005</v>
          </cell>
          <cell r="ML33">
            <v>7.9899700000000005</v>
          </cell>
          <cell r="MM33">
            <v>7.9849700000000006</v>
          </cell>
          <cell r="MN33">
            <v>8.0599749999999997</v>
          </cell>
          <cell r="MO33">
            <v>7.9799749999999996</v>
          </cell>
          <cell r="MP33">
            <v>7.9799749999999996</v>
          </cell>
          <cell r="MQ33">
            <v>7.9999650000000004</v>
          </cell>
          <cell r="MR33">
            <v>7.9999700000000002</v>
          </cell>
          <cell r="MS33">
            <v>7.9949700000000004</v>
          </cell>
          <cell r="MT33">
            <v>7.9949700000000004</v>
          </cell>
          <cell r="MU33">
            <v>7.9899700000000005</v>
          </cell>
          <cell r="MV33">
            <v>7.979965</v>
          </cell>
          <cell r="MW33">
            <v>7.9599700000000002</v>
          </cell>
          <cell r="MX33">
            <v>7.959975</v>
          </cell>
          <cell r="MY33">
            <v>7.959975</v>
          </cell>
          <cell r="MZ33">
            <v>7.979965</v>
          </cell>
          <cell r="NA33">
            <v>7.9649650000000003</v>
          </cell>
          <cell r="NB33">
            <v>7.9249749999999999</v>
          </cell>
          <cell r="NC33">
            <v>7.9249700000000001</v>
          </cell>
          <cell r="ND33">
            <v>7.9249700000000001</v>
          </cell>
          <cell r="NE33">
            <v>7.9249749999999999</v>
          </cell>
          <cell r="NF33">
            <v>7.9199700000000002</v>
          </cell>
          <cell r="NG33">
            <v>7.9149799999999999</v>
          </cell>
          <cell r="NH33">
            <v>7.9149750000000001</v>
          </cell>
          <cell r="NI33">
            <v>7.9149750000000001</v>
          </cell>
          <cell r="NJ33">
            <v>7.9449749999999995</v>
          </cell>
          <cell r="NK33">
            <v>7.8999699999999997</v>
          </cell>
          <cell r="NL33">
            <v>7.8949800000000003</v>
          </cell>
          <cell r="NM33">
            <v>7.8949749999999996</v>
          </cell>
          <cell r="NN33">
            <v>7.8949699999999998</v>
          </cell>
          <cell r="NO33">
            <v>7.9149750000000001</v>
          </cell>
          <cell r="NP33">
            <v>7.879975</v>
          </cell>
          <cell r="NQ33">
            <v>7.8749799999999999</v>
          </cell>
          <cell r="NR33">
            <v>7.8749799999999999</v>
          </cell>
          <cell r="NS33">
            <v>7.8499750000000006</v>
          </cell>
          <cell r="NT33">
            <v>7.8299750000000001</v>
          </cell>
          <cell r="NU33">
            <v>7.8199749999999995</v>
          </cell>
          <cell r="NV33">
            <v>7.8199649999999998</v>
          </cell>
          <cell r="NW33">
            <v>7.8149700000000006</v>
          </cell>
          <cell r="NX33">
            <v>7.8149700000000006</v>
          </cell>
          <cell r="NY33">
            <v>7.8499700000000008</v>
          </cell>
          <cell r="NZ33">
            <v>7.8499750000000006</v>
          </cell>
          <cell r="OA33">
            <v>7.8899600000000003</v>
          </cell>
          <cell r="OB33">
            <v>7.8749700000000002</v>
          </cell>
          <cell r="OC33">
            <v>7.88497</v>
          </cell>
          <cell r="OD33">
            <v>7.88497</v>
          </cell>
          <cell r="OE33">
            <v>7.8849750000000007</v>
          </cell>
          <cell r="OF33">
            <v>7.8799799999999998</v>
          </cell>
          <cell r="OG33">
            <v>7.8399700000000001</v>
          </cell>
          <cell r="OH33">
            <v>7.8399800000000006</v>
          </cell>
          <cell r="OI33">
            <v>7.8399700000000001</v>
          </cell>
          <cell r="OJ33">
            <v>7.8399700000000001</v>
          </cell>
          <cell r="OK33">
            <v>7.8149749999999996</v>
          </cell>
          <cell r="OL33">
            <v>7.8149749999999996</v>
          </cell>
          <cell r="OM33">
            <v>7.8149749999999996</v>
          </cell>
          <cell r="ON33">
            <v>7.8049749999999998</v>
          </cell>
          <cell r="OO33">
            <v>7.7899750000000001</v>
          </cell>
          <cell r="OP33">
            <v>7.8049650000000002</v>
          </cell>
          <cell r="OQ33">
            <v>7.7999700000000001</v>
          </cell>
          <cell r="OR33">
            <v>7.7999700000000001</v>
          </cell>
          <cell r="OS33">
            <v>7.794975</v>
          </cell>
          <cell r="OT33">
            <v>7.794975</v>
          </cell>
          <cell r="OU33">
            <v>7.7899650000000005</v>
          </cell>
          <cell r="OV33">
            <v>7.7899700000000003</v>
          </cell>
          <cell r="OW33">
            <v>7.7899700000000003</v>
          </cell>
          <cell r="OX33">
            <v>7.7799700000000005</v>
          </cell>
          <cell r="OY33">
            <v>7.7799750000000003</v>
          </cell>
          <cell r="OZ33">
            <v>7.7249750000000006</v>
          </cell>
          <cell r="PA33">
            <v>7.7249750000000006</v>
          </cell>
          <cell r="PB33">
            <v>7.7199749999999998</v>
          </cell>
          <cell r="PC33">
            <v>7.7199799999999996</v>
          </cell>
          <cell r="PD33">
            <v>7.6299700000000001</v>
          </cell>
          <cell r="PE33">
            <v>7.6299700000000001</v>
          </cell>
          <cell r="PF33">
            <v>7.629975</v>
          </cell>
          <cell r="PG33">
            <v>7.6399799999999995</v>
          </cell>
          <cell r="PH33">
            <v>7.6399799999999995</v>
          </cell>
          <cell r="PI33">
            <v>7.6599750000000002</v>
          </cell>
          <cell r="PJ33">
            <v>7.6549649999999998</v>
          </cell>
          <cell r="PK33">
            <v>7.6549700000000005</v>
          </cell>
          <cell r="PL33">
            <v>7.6549700000000005</v>
          </cell>
          <cell r="PM33">
            <v>7.6549700000000005</v>
          </cell>
          <cell r="PN33">
            <v>7.6499749999999995</v>
          </cell>
          <cell r="PO33">
            <v>7.6499749999999995</v>
          </cell>
          <cell r="PP33">
            <v>7.6499749999999995</v>
          </cell>
          <cell r="PQ33">
            <v>7.6499699999999997</v>
          </cell>
          <cell r="PR33">
            <v>7.6449699999999998</v>
          </cell>
          <cell r="PS33">
            <v>7.6949100000000001</v>
          </cell>
          <cell r="PT33">
            <v>7.6299650000000003</v>
          </cell>
          <cell r="PU33">
            <v>7.6849050000000005</v>
          </cell>
          <cell r="PV33">
            <v>7.6849050000000005</v>
          </cell>
          <cell r="PW33">
            <v>7.6849050000000005</v>
          </cell>
          <cell r="PX33">
            <v>7.6099700000000006</v>
          </cell>
          <cell r="PY33">
            <v>7.584975</v>
          </cell>
          <cell r="PZ33">
            <v>7.5849799999999998</v>
          </cell>
          <cell r="QA33">
            <v>7.584975</v>
          </cell>
          <cell r="QB33">
            <v>7.544975</v>
          </cell>
          <cell r="QC33">
            <v>7.5399750000000001</v>
          </cell>
          <cell r="QD33">
            <v>7.4899749999999994</v>
          </cell>
          <cell r="QE33">
            <v>7.4899750000000003</v>
          </cell>
          <cell r="QF33">
            <v>7.4899750000000003</v>
          </cell>
          <cell r="QG33">
            <v>7.484985</v>
          </cell>
          <cell r="QH33">
            <v>7.4999599999999997</v>
          </cell>
          <cell r="QI33">
            <v>7.4599650000000004</v>
          </cell>
          <cell r="QJ33">
            <v>7.459975</v>
          </cell>
          <cell r="QK33">
            <v>7.4599700000000002</v>
          </cell>
          <cell r="QL33">
            <v>7.5049650000000003</v>
          </cell>
          <cell r="QM33">
            <v>7.5049700000000001</v>
          </cell>
          <cell r="QN33">
            <v>7.504975</v>
          </cell>
          <cell r="QO33">
            <v>7.5049799999999998</v>
          </cell>
          <cell r="QP33">
            <v>7.4999750000000001</v>
          </cell>
          <cell r="QQ33">
            <v>7.4999699999999994</v>
          </cell>
          <cell r="QR33">
            <v>7.4999649999999995</v>
          </cell>
          <cell r="QS33">
            <v>7.4999699999999994</v>
          </cell>
          <cell r="QT33">
            <v>7.4649749999999999</v>
          </cell>
          <cell r="QU33">
            <v>7.3749699999999994</v>
          </cell>
          <cell r="QV33">
            <v>7.3749700000000002</v>
          </cell>
          <cell r="QW33">
            <v>7.3749649999999995</v>
          </cell>
          <cell r="QX33">
            <v>7.3749750000000001</v>
          </cell>
          <cell r="QY33">
            <v>7.3299799999999999</v>
          </cell>
          <cell r="QZ33">
            <v>7.3299699999999994</v>
          </cell>
          <cell r="RA33">
            <v>7.3299849999999998</v>
          </cell>
          <cell r="RB33">
            <v>7.3299749999999992</v>
          </cell>
          <cell r="RC33">
            <v>7.3299849999999998</v>
          </cell>
          <cell r="RD33">
            <v>7.3249649999999997</v>
          </cell>
          <cell r="RE33">
            <v>7.3199749999999995</v>
          </cell>
          <cell r="RF33">
            <v>7.319985</v>
          </cell>
          <cell r="RG33">
            <v>7.2999749999999999</v>
          </cell>
          <cell r="RH33">
            <v>7.2849700000000004</v>
          </cell>
          <cell r="RI33">
            <v>7.2799849999999999</v>
          </cell>
          <cell r="RJ33">
            <v>7.2799649999999998</v>
          </cell>
          <cell r="RK33">
            <v>7.2799849999999999</v>
          </cell>
          <cell r="RL33">
            <v>7.2399699999999996</v>
          </cell>
          <cell r="RM33">
            <v>7.2449750000000002</v>
          </cell>
          <cell r="RN33">
            <v>7.2299749999999996</v>
          </cell>
          <cell r="RO33">
            <v>7.2299699999999998</v>
          </cell>
          <cell r="RP33">
            <v>7.2249750000000006</v>
          </cell>
          <cell r="RQ33">
            <v>7.2249750000000006</v>
          </cell>
          <cell r="RR33">
            <v>7.2299749999999996</v>
          </cell>
          <cell r="RS33">
            <v>7.2299749999999996</v>
          </cell>
          <cell r="RT33">
            <v>7.1833099999999996</v>
          </cell>
          <cell r="RU33">
            <v>7.1799833333333334</v>
          </cell>
          <cell r="RV33">
            <v>7.1799800000000005</v>
          </cell>
          <cell r="RW33">
            <v>7.1866533333333331</v>
          </cell>
          <cell r="RX33">
            <v>7.1899766666666665</v>
          </cell>
          <cell r="RY33">
            <v>7.1899800000000011</v>
          </cell>
          <cell r="RZ33">
            <v>7.1899833333333332</v>
          </cell>
          <cell r="SA33">
            <v>7.1866433333333335</v>
          </cell>
          <cell r="SB33">
            <v>7.1899933333333337</v>
          </cell>
          <cell r="SC33">
            <v>7.1699866666666665</v>
          </cell>
          <cell r="SD33">
            <v>7.169976666666666</v>
          </cell>
          <cell r="SE33">
            <v>7.1699900000000003</v>
          </cell>
          <cell r="SF33">
            <v>7.1566599999999996</v>
          </cell>
          <cell r="SG33">
            <v>7.1633199999999997</v>
          </cell>
          <cell r="SH33">
            <v>7.1599833333333338</v>
          </cell>
          <cell r="SI33">
            <v>7.156646666666667</v>
          </cell>
          <cell r="SJ33">
            <v>7.1566566666666667</v>
          </cell>
          <cell r="SK33">
            <v>7.1466599999999998</v>
          </cell>
          <cell r="SL33">
            <v>7.1666499999999997</v>
          </cell>
          <cell r="SM33">
            <v>7.1633166666666668</v>
          </cell>
          <cell r="SN33">
            <v>7.1633199999999997</v>
          </cell>
          <cell r="SO33">
            <v>7.1633266666666664</v>
          </cell>
          <cell r="SP33">
            <v>7.1766499999999995</v>
          </cell>
          <cell r="SQ33">
            <v>7.2499699999999994</v>
          </cell>
          <cell r="SR33">
            <v>7.254975</v>
          </cell>
          <cell r="SS33">
            <v>7.254975</v>
          </cell>
          <cell r="ST33">
            <v>7.254975</v>
          </cell>
          <cell r="SU33">
            <v>7.254975</v>
          </cell>
          <cell r="SV33">
            <v>7.254975</v>
          </cell>
          <cell r="SW33">
            <v>7.2499750000000001</v>
          </cell>
          <cell r="SX33">
            <v>7.2499750000000001</v>
          </cell>
          <cell r="SY33">
            <v>7.2499799999999999</v>
          </cell>
          <cell r="SZ33">
            <v>7.2499699999999994</v>
          </cell>
          <cell r="TA33">
            <v>7.2849649999999997</v>
          </cell>
          <cell r="TB33">
            <v>7.2749699999999997</v>
          </cell>
          <cell r="TC33">
            <v>7.2699750000000005</v>
          </cell>
          <cell r="TD33">
            <v>7.2699750000000005</v>
          </cell>
          <cell r="TE33">
            <v>7.2699699999999998</v>
          </cell>
          <cell r="TF33">
            <v>7.2749699999999997</v>
          </cell>
          <cell r="TG33">
            <v>7.2699800000000003</v>
          </cell>
          <cell r="TH33">
            <v>7.2649749999999997</v>
          </cell>
          <cell r="TI33">
            <v>7.2649799999999995</v>
          </cell>
          <cell r="TJ33">
            <v>7.2649699999999999</v>
          </cell>
          <cell r="TK33">
            <v>7.48996</v>
          </cell>
          <cell r="TL33">
            <v>7.4299499999999998</v>
          </cell>
          <cell r="TM33">
            <v>7.4299600000000003</v>
          </cell>
          <cell r="TN33">
            <v>7.4299499999999998</v>
          </cell>
          <cell r="TO33">
            <v>7.3949800000000003</v>
          </cell>
          <cell r="TP33">
            <v>7.3849749999999998</v>
          </cell>
          <cell r="TQ33">
            <v>7.41995</v>
          </cell>
          <cell r="TR33">
            <v>7.3899749999999997</v>
          </cell>
          <cell r="TS33">
            <v>7.3849750000000007</v>
          </cell>
          <cell r="TT33">
            <v>7.3949699999999998</v>
          </cell>
          <cell r="TU33">
            <v>7.4149650000000005</v>
          </cell>
          <cell r="TV33">
            <v>7.4149650000000005</v>
          </cell>
          <cell r="TW33">
            <v>7.4149700000000003</v>
          </cell>
          <cell r="TX33">
            <v>7.434965</v>
          </cell>
          <cell r="TY33">
            <v>7.5349749999999993</v>
          </cell>
          <cell r="TZ33">
            <v>7.5249749999999995</v>
          </cell>
          <cell r="UA33">
            <v>7.5249749999999995</v>
          </cell>
          <cell r="UB33">
            <v>7.5249649999999999</v>
          </cell>
          <cell r="UC33">
            <v>7.6349750000000007</v>
          </cell>
          <cell r="UD33">
            <v>7.6099750000000004</v>
          </cell>
          <cell r="UE33">
            <v>7.6099800000000002</v>
          </cell>
          <cell r="UF33">
            <v>7.6049749999999996</v>
          </cell>
          <cell r="UG33">
            <v>7.604965</v>
          </cell>
          <cell r="UH33">
            <v>7.6049749999999996</v>
          </cell>
          <cell r="UI33">
            <v>7.6049850000000001</v>
          </cell>
          <cell r="UJ33">
            <v>7.6049799999999994</v>
          </cell>
          <cell r="UK33">
            <v>7.6099800000000002</v>
          </cell>
          <cell r="UL33">
            <v>7.6099750000000004</v>
          </cell>
          <cell r="UM33">
            <v>7.6099700000000006</v>
          </cell>
          <cell r="UN33">
            <v>7.6164800000000001</v>
          </cell>
          <cell r="UO33">
            <v>7.6249750000000001</v>
          </cell>
          <cell r="UP33">
            <v>7.65998</v>
          </cell>
          <cell r="UQ33">
            <v>7.6599699999999995</v>
          </cell>
          <cell r="UR33">
            <v>7.6599749999999993</v>
          </cell>
          <cell r="US33">
            <v>7.6749799999999997</v>
          </cell>
          <cell r="UT33">
            <v>7.6749749999999999</v>
          </cell>
          <cell r="UU33">
            <v>7.6899749999999996</v>
          </cell>
          <cell r="UV33">
            <v>7.6899649999999999</v>
          </cell>
          <cell r="UW33">
            <v>7.6899800000000003</v>
          </cell>
          <cell r="UX33">
            <v>7.6949699999999996</v>
          </cell>
          <cell r="UY33">
            <v>7.6949749999999995</v>
          </cell>
          <cell r="UZ33">
            <v>7.684965</v>
          </cell>
          <cell r="VA33">
            <v>7.6849799999999995</v>
          </cell>
          <cell r="VB33">
            <v>7.6849749999999997</v>
          </cell>
          <cell r="VC33">
            <v>7.6849749999999997</v>
          </cell>
          <cell r="VD33">
            <v>7.7199799999999996</v>
          </cell>
          <cell r="VE33">
            <v>7.7149749999999999</v>
          </cell>
          <cell r="VF33">
            <v>7.7149649999999994</v>
          </cell>
          <cell r="VG33">
            <v>7.7149749999999999</v>
          </cell>
          <cell r="VH33">
            <v>7.7149649999999994</v>
          </cell>
          <cell r="VI33">
            <v>7.7149749999999999</v>
          </cell>
          <cell r="VJ33">
            <v>7.709975</v>
          </cell>
          <cell r="VK33">
            <v>7.7099799999999998</v>
          </cell>
          <cell r="VL33">
            <v>7.7099799999999998</v>
          </cell>
          <cell r="VM33">
            <v>7.6849800000000004</v>
          </cell>
          <cell r="VN33">
            <v>7.6899750000000004</v>
          </cell>
          <cell r="VO33">
            <v>7.6249700000000002</v>
          </cell>
          <cell r="VP33">
            <v>7.6249700000000002</v>
          </cell>
          <cell r="VQ33">
            <v>7.6249750000000001</v>
          </cell>
          <cell r="VR33">
            <v>7.5999750000000006</v>
          </cell>
          <cell r="VS33">
            <v>7.6199750000000002</v>
          </cell>
          <cell r="VT33">
            <v>7.5999650000000001</v>
          </cell>
          <cell r="VU33">
            <v>7.5999750000000006</v>
          </cell>
          <cell r="VV33">
            <v>7.5999750000000006</v>
          </cell>
          <cell r="VW33">
            <v>7.5949799999999996</v>
          </cell>
          <cell r="VX33">
            <v>7.5999749999999997</v>
          </cell>
          <cell r="VY33">
            <v>7.5949650000000002</v>
          </cell>
          <cell r="VZ33">
            <v>7.5899699999999992</v>
          </cell>
          <cell r="WA33">
            <v>7.5899749999999999</v>
          </cell>
          <cell r="WB33">
            <v>7.5949799999999996</v>
          </cell>
          <cell r="WC33">
            <v>7.6099800000000002</v>
          </cell>
          <cell r="WD33">
            <v>7.5699749999999995</v>
          </cell>
          <cell r="WE33">
            <v>7.5699800000000002</v>
          </cell>
          <cell r="WF33">
            <v>7.5699800000000002</v>
          </cell>
          <cell r="WG33">
            <v>7.57498</v>
          </cell>
          <cell r="WH33">
            <v>7.479965</v>
          </cell>
          <cell r="WI33">
            <v>7.4849750000000004</v>
          </cell>
          <cell r="WJ33">
            <v>7.3949699999999998</v>
          </cell>
          <cell r="WK33">
            <v>7.3949800000000003</v>
          </cell>
          <cell r="WL33">
            <v>7.3949750000000005</v>
          </cell>
          <cell r="WM33">
            <v>7.379975</v>
          </cell>
          <cell r="WN33">
            <v>7.3999799999999993</v>
          </cell>
          <cell r="WO33">
            <v>7.3999749999999995</v>
          </cell>
          <cell r="WP33">
            <v>7.3999800000000002</v>
          </cell>
          <cell r="WQ33">
            <v>7.3999800000000002</v>
          </cell>
          <cell r="WR33">
            <v>7.3999800000000002</v>
          </cell>
          <cell r="WS33">
            <v>7.4049800000000001</v>
          </cell>
          <cell r="WT33">
            <v>7.4049849999999999</v>
          </cell>
          <cell r="WU33">
            <v>7.4099750000000002</v>
          </cell>
          <cell r="WV33">
            <v>7.4099750000000002</v>
          </cell>
          <cell r="WW33">
            <v>7.3949749999999996</v>
          </cell>
          <cell r="WX33">
            <v>7.3949749999999996</v>
          </cell>
          <cell r="WY33">
            <v>7.3999799999999993</v>
          </cell>
          <cell r="WZ33">
            <v>7.3999749999999995</v>
          </cell>
          <cell r="XA33">
            <v>7.3999799999999993</v>
          </cell>
          <cell r="XB33">
            <v>7.1149750000000003</v>
          </cell>
          <cell r="XC33">
            <v>7.1099750000000004</v>
          </cell>
          <cell r="XD33">
            <v>6.0499749999999999</v>
          </cell>
          <cell r="XE33">
            <v>6.0499749999999999</v>
          </cell>
          <cell r="XF33">
            <v>6.0599800000000004</v>
          </cell>
          <cell r="XG33">
            <v>6.0649750000000004</v>
          </cell>
          <cell r="XH33">
            <v>5.42</v>
          </cell>
          <cell r="XI33">
            <v>5.5749750000000002</v>
          </cell>
          <cell r="XJ33">
            <v>5.5749700000000004</v>
          </cell>
          <cell r="XK33">
            <v>5.3049900000000001</v>
          </cell>
          <cell r="XL33">
            <v>5.5349750000000002</v>
          </cell>
          <cell r="XM33">
            <v>5.3349849999999996</v>
          </cell>
          <cell r="XN33">
            <v>5.6449700000000007</v>
          </cell>
          <cell r="XO33">
            <v>5.6449700000000007</v>
          </cell>
          <cell r="XP33">
            <v>5.6449700000000007</v>
          </cell>
          <cell r="XQ33">
            <v>5.6399699999999999</v>
          </cell>
          <cell r="XR33">
            <v>5.5099750000000007</v>
          </cell>
          <cell r="XS33">
            <v>5.629975</v>
          </cell>
          <cell r="XT33">
            <v>5.5049799999999998</v>
          </cell>
          <cell r="XU33">
            <v>5.6249799999999999</v>
          </cell>
          <cell r="XV33">
            <v>5.6299700000000001</v>
          </cell>
          <cell r="XW33">
            <v>5.0399899999999995</v>
          </cell>
          <cell r="XX33">
            <v>5.2349899999999998</v>
          </cell>
          <cell r="XY33">
            <v>5.2449750000000002</v>
          </cell>
          <cell r="XZ33">
            <v>5.2449750000000002</v>
          </cell>
          <cell r="YA33">
            <v>4.7950099999999996</v>
          </cell>
          <cell r="YB33">
            <v>4.9200099999999996</v>
          </cell>
          <cell r="YC33">
            <v>5.43994</v>
          </cell>
          <cell r="YD33">
            <v>4.7899899999999995</v>
          </cell>
          <cell r="YE33">
            <v>5.0899599999999996</v>
          </cell>
          <cell r="YF33">
            <v>5.0949550000000006</v>
          </cell>
          <cell r="YG33">
            <v>5.0949600000000004</v>
          </cell>
          <cell r="YH33">
            <v>5.0949550000000006</v>
          </cell>
          <cell r="YI33">
            <v>4.9349550000000004</v>
          </cell>
          <cell r="YJ33">
            <v>4.8449749999999998</v>
          </cell>
          <cell r="YK33">
            <v>4.8399800000000006</v>
          </cell>
          <cell r="YL33">
            <v>4.8399749999999999</v>
          </cell>
          <cell r="YM33">
            <v>4.7199849999999994</v>
          </cell>
          <cell r="YN33">
            <v>4.7199849999999994</v>
          </cell>
          <cell r="YO33">
            <v>4.5699699999999996</v>
          </cell>
          <cell r="YP33">
            <v>4.5699749999999995</v>
          </cell>
          <cell r="YQ33">
            <v>4.5699749999999995</v>
          </cell>
          <cell r="YR33">
            <v>4.5199699999999998</v>
          </cell>
          <cell r="YS33">
            <v>4.5199750000000005</v>
          </cell>
          <cell r="YT33">
            <v>4.5199750000000005</v>
          </cell>
          <cell r="YU33">
            <v>4.5199750000000005</v>
          </cell>
          <cell r="YV33">
            <v>4.5149699999999999</v>
          </cell>
          <cell r="YW33">
            <v>4.5149799999999995</v>
          </cell>
          <cell r="YX33">
            <v>4.5149799999999995</v>
          </cell>
          <cell r="YY33">
            <v>4.5149799999999995</v>
          </cell>
          <cell r="YZ33">
            <v>4.5099750000000007</v>
          </cell>
          <cell r="ZA33">
            <v>4.5099749999999998</v>
          </cell>
          <cell r="ZB33">
            <v>4.5099749999999998</v>
          </cell>
          <cell r="ZC33">
            <v>4.5199699999999998</v>
          </cell>
          <cell r="ZD33">
            <v>4.53498</v>
          </cell>
          <cell r="ZE33">
            <v>4.53498</v>
          </cell>
          <cell r="ZF33">
            <v>4.53498</v>
          </cell>
          <cell r="ZG33">
            <v>4.5349849999999998</v>
          </cell>
          <cell r="ZH33">
            <v>4.4649799999999997</v>
          </cell>
          <cell r="ZI33">
            <v>4.459975</v>
          </cell>
          <cell r="ZJ33">
            <v>4.4599799999999998</v>
          </cell>
          <cell r="ZK33">
            <v>4.4599799999999998</v>
          </cell>
          <cell r="ZL33">
            <v>4.4577799999999996</v>
          </cell>
          <cell r="ZM33">
            <v>4.4206099999999999</v>
          </cell>
          <cell r="ZN33">
            <v>4.4352749999999999</v>
          </cell>
          <cell r="ZO33">
            <v>4.4310749999999999</v>
          </cell>
          <cell r="ZP33">
            <v>4.4300300000000004</v>
          </cell>
          <cell r="ZQ33">
            <v>4.4428300000000007</v>
          </cell>
          <cell r="ZR33">
            <v>4.4420299999999999</v>
          </cell>
          <cell r="ZS33">
            <v>4.4396249999999995</v>
          </cell>
          <cell r="ZT33">
            <v>4.4396249999999995</v>
          </cell>
          <cell r="ZU33">
            <v>4.4380199999999999</v>
          </cell>
          <cell r="ZV33">
            <v>4.4380199999999999</v>
          </cell>
          <cell r="ZW33">
            <v>4.4870299999999999</v>
          </cell>
          <cell r="ZX33">
            <v>4.5374750000000006</v>
          </cell>
          <cell r="ZY33">
            <v>4.5362200000000001</v>
          </cell>
          <cell r="ZZ33">
            <v>4.5349699999999995</v>
          </cell>
          <cell r="AAA33">
            <v>4.5336800000000004</v>
          </cell>
          <cell r="AAB33">
            <v>4.5324200000000001</v>
          </cell>
          <cell r="AAC33">
            <v>4.5173249999999996</v>
          </cell>
          <cell r="AAD33">
            <v>4.5160749999999998</v>
          </cell>
          <cell r="AAE33">
            <v>4.4741749999999998</v>
          </cell>
          <cell r="AAF33">
            <v>4.4262250000000005</v>
          </cell>
          <cell r="AAG33">
            <v>4.4262250000000005</v>
          </cell>
          <cell r="AAH33">
            <v>4.4240700000000004</v>
          </cell>
          <cell r="AAI33">
            <v>4.4235249999999997</v>
          </cell>
          <cell r="AAJ33">
            <v>4.3982700000000001</v>
          </cell>
          <cell r="AAK33">
            <v>4.3568800000000003</v>
          </cell>
          <cell r="AAL33">
            <v>4.3525799999999997</v>
          </cell>
          <cell r="AAM33">
            <v>4.3497199999999996</v>
          </cell>
          <cell r="AAN33">
            <v>4.3483350000000005</v>
          </cell>
          <cell r="AAO33">
            <v>4.3668750000000003</v>
          </cell>
          <cell r="AAP33">
            <v>4.3575699999999999</v>
          </cell>
          <cell r="AAQ33">
            <v>4.3561800000000002</v>
          </cell>
          <cell r="AAR33">
            <v>4.3547250000000002</v>
          </cell>
          <cell r="AAS33">
            <v>4.3310300000000002</v>
          </cell>
          <cell r="AAT33">
            <v>4.3310250000000003</v>
          </cell>
          <cell r="AAU33">
            <v>4.2527849999999994</v>
          </cell>
          <cell r="AAV33">
            <v>4.2507250000000001</v>
          </cell>
          <cell r="AAW33">
            <v>4.2486800000000002</v>
          </cell>
          <cell r="AAX33">
            <v>4.248685</v>
          </cell>
          <cell r="AAY33">
            <v>4.1387299999999998</v>
          </cell>
          <cell r="AAZ33">
            <v>4.1371849999999997</v>
          </cell>
          <cell r="ABA33">
            <v>4.1366750000000003</v>
          </cell>
          <cell r="ABB33">
            <v>4.1361500000000007</v>
          </cell>
          <cell r="ABC33">
            <v>4.100625</v>
          </cell>
          <cell r="ABD33">
            <v>4.1137250000000005</v>
          </cell>
          <cell r="ABE33">
            <v>4.1096699999999995</v>
          </cell>
          <cell r="ABF33">
            <v>4.1083150000000002</v>
          </cell>
          <cell r="ABG33">
            <v>4.0469749999999998</v>
          </cell>
          <cell r="ABH33">
            <v>4.0469749999999998</v>
          </cell>
          <cell r="ABI33">
            <v>4.0443249999999997</v>
          </cell>
          <cell r="ABJ33">
            <v>4.0302799999999994</v>
          </cell>
          <cell r="ABK33">
            <v>4.0289250000000001</v>
          </cell>
          <cell r="ABL33">
            <v>4.0275800000000004</v>
          </cell>
          <cell r="ABM33">
            <v>4.0262200000000004</v>
          </cell>
          <cell r="ABN33">
            <v>4.0493299999999994</v>
          </cell>
          <cell r="ABO33">
            <v>4.0543250000000004</v>
          </cell>
          <cell r="ABP33">
            <v>4.0489300000000004</v>
          </cell>
          <cell r="ABQ33">
            <v>4.04758</v>
          </cell>
          <cell r="ABR33">
            <v>4.0268750000000004</v>
          </cell>
          <cell r="ABS33">
            <v>4.0251350000000006</v>
          </cell>
          <cell r="ABT33">
            <v>4.0198749999999999</v>
          </cell>
          <cell r="ABU33">
            <v>3.9831849999999998</v>
          </cell>
          <cell r="ABV33">
            <v>3.9814299999999996</v>
          </cell>
          <cell r="ABW33">
            <v>3.9312849999999999</v>
          </cell>
          <cell r="ABX33">
            <v>3.91242</v>
          </cell>
          <cell r="ABY33">
            <v>3.8848799999999999</v>
          </cell>
          <cell r="ABZ33">
            <v>3.8845200000000002</v>
          </cell>
          <cell r="ACA33">
            <v>3.8841450000000002</v>
          </cell>
          <cell r="ACB33">
            <v>3.8841600000000001</v>
          </cell>
          <cell r="ACC33">
            <v>3.8746700000000001</v>
          </cell>
          <cell r="ACD33">
            <v>3.8644800000000004</v>
          </cell>
          <cell r="ACE33">
            <v>3.8643799999999997</v>
          </cell>
          <cell r="ACF33">
            <v>3.8643299999999998</v>
          </cell>
          <cell r="ACG33">
            <v>3.8642799999999999</v>
          </cell>
          <cell r="ACH33">
            <v>3.864185</v>
          </cell>
          <cell r="ACI33">
            <v>3.8439800000000002</v>
          </cell>
          <cell r="ACJ33">
            <v>3.84388</v>
          </cell>
          <cell r="ACK33">
            <v>3.8438849999999998</v>
          </cell>
          <cell r="ACL33">
            <v>3.8437250000000001</v>
          </cell>
          <cell r="ACM33">
            <v>3.8442800000000004</v>
          </cell>
          <cell r="ACN33">
            <v>3.8439800000000002</v>
          </cell>
          <cell r="ACO33">
            <v>3.84388</v>
          </cell>
          <cell r="ACP33">
            <v>3.8438349999999999</v>
          </cell>
          <cell r="ACQ33">
            <v>3.8437250000000001</v>
          </cell>
          <cell r="ACR33">
            <v>3.86713</v>
          </cell>
          <cell r="ACS33">
            <v>3.8668800000000001</v>
          </cell>
          <cell r="ACT33">
            <v>3.866825</v>
          </cell>
          <cell r="ACU33">
            <v>3.8667800000000003</v>
          </cell>
          <cell r="ACV33">
            <v>3.8254350000000001</v>
          </cell>
          <cell r="ACW33">
            <v>3.8284199999999999</v>
          </cell>
          <cell r="ACX33">
            <v>3.7769750000000002</v>
          </cell>
          <cell r="ACY33">
            <v>3.77623</v>
          </cell>
          <cell r="ACZ33">
            <v>3.7758750000000001</v>
          </cell>
          <cell r="ADA33">
            <v>3.7830849999999998</v>
          </cell>
          <cell r="ADB33">
            <v>3.8019749999999997</v>
          </cell>
          <cell r="ADC33">
            <v>3.8016300000000003</v>
          </cell>
          <cell r="ADD33">
            <v>3.8012299999999999</v>
          </cell>
          <cell r="ADE33">
            <v>3.8958300000000001</v>
          </cell>
          <cell r="ADF33">
            <v>3.8832300000000002</v>
          </cell>
          <cell r="ADG33">
            <v>3.8832300000000002</v>
          </cell>
          <cell r="ADH33">
            <v>3.88557</v>
          </cell>
          <cell r="ADI33">
            <v>3.9854750000000001</v>
          </cell>
          <cell r="ADJ33">
            <v>4.0837249999999994</v>
          </cell>
          <cell r="ADK33">
            <v>4.0789749999999998</v>
          </cell>
          <cell r="ADL33">
            <v>4.0778300000000005</v>
          </cell>
          <cell r="ADM33">
            <v>4.0778250000000007</v>
          </cell>
          <cell r="ADN33">
            <v>4.1184349999999998</v>
          </cell>
          <cell r="ADO33">
            <v>4.11843</v>
          </cell>
          <cell r="ADP33">
            <v>4.1484699999999997</v>
          </cell>
          <cell r="ADQ33">
            <v>4.148625</v>
          </cell>
          <cell r="ADR33">
            <v>4.1486800000000006</v>
          </cell>
          <cell r="ADS33">
            <v>4.1487249999999998</v>
          </cell>
          <cell r="ADT33">
            <v>4.1487800000000004</v>
          </cell>
          <cell r="ADU33">
            <v>4.1488316666666671</v>
          </cell>
          <cell r="ADV33">
            <v>4.1490349999999996</v>
          </cell>
          <cell r="ADW33">
            <v>4.1490849999999995</v>
          </cell>
          <cell r="ADX33">
            <v>4.1491299999999995</v>
          </cell>
          <cell r="ADY33">
            <v>4.149375</v>
          </cell>
          <cell r="ADZ33">
            <v>4.1493800000000007</v>
          </cell>
          <cell r="AEA33">
            <v>4.1887799999999995</v>
          </cell>
          <cell r="AEB33">
            <v>4.2642799999999994</v>
          </cell>
          <cell r="AEC33">
            <v>4.2665350000000002</v>
          </cell>
          <cell r="AED33">
            <v>4.2672799999999995</v>
          </cell>
          <cell r="AEE33">
            <v>4.2680249999999997</v>
          </cell>
          <cell r="AEF33">
            <v>4.2680249999999997</v>
          </cell>
          <cell r="AEG33">
            <v>4.3021750000000001</v>
          </cell>
          <cell r="AEH33">
            <v>4.3009249999999994</v>
          </cell>
          <cell r="AEI33">
            <v>4.3009250000000003</v>
          </cell>
          <cell r="AEJ33">
            <v>4.3000799999999995</v>
          </cell>
          <cell r="AEK33">
            <v>4.3023850000000001</v>
          </cell>
          <cell r="AEL33">
            <v>4.2969249999999999</v>
          </cell>
          <cell r="AEM33">
            <v>4.2958750000000006</v>
          </cell>
          <cell r="AEN33">
            <v>4.3055300000000001</v>
          </cell>
          <cell r="AEO33">
            <v>4.3051750000000002</v>
          </cell>
          <cell r="AEP33">
            <v>4.3069850000000001</v>
          </cell>
          <cell r="AEQ33">
            <v>4.3093250000000003</v>
          </cell>
          <cell r="AER33">
            <v>4.3031449999999998</v>
          </cell>
          <cell r="AES33">
            <v>4.3027800000000003</v>
          </cell>
          <cell r="AET33">
            <v>4.3023749999999996</v>
          </cell>
          <cell r="AEU33">
            <v>4.3019850000000002</v>
          </cell>
          <cell r="AEV33">
            <v>4.324325</v>
          </cell>
          <cell r="AEW33">
            <v>4.32315</v>
          </cell>
          <cell r="AEX33">
            <v>4.3227799999999998</v>
          </cell>
          <cell r="AEY33">
            <v>4.3223849999999997</v>
          </cell>
          <cell r="AEZ33">
            <v>4.3216299999999999</v>
          </cell>
          <cell r="AFA33">
            <v>4.3343749999999996</v>
          </cell>
          <cell r="AFB33">
            <v>4.3343799999999995</v>
          </cell>
          <cell r="AFC33">
            <v>4.3332250000000005</v>
          </cell>
          <cell r="AFD33">
            <v>4.3328199999999999</v>
          </cell>
          <cell r="AFE33">
            <v>4.3324300000000004</v>
          </cell>
          <cell r="AFF33">
            <v>4.3413300000000001</v>
          </cell>
          <cell r="AFG33">
            <v>4.3413199999999996</v>
          </cell>
          <cell r="AFH33">
            <v>4.3413199999999996</v>
          </cell>
          <cell r="AFI33">
            <v>4.3413300000000001</v>
          </cell>
          <cell r="AFJ33">
            <v>4.3407299999999998</v>
          </cell>
          <cell r="AFK33">
            <v>4.34063</v>
          </cell>
          <cell r="AFL33">
            <v>4.3354749999999997</v>
          </cell>
          <cell r="AFM33">
            <v>4.3351299999999995</v>
          </cell>
          <cell r="AFN33">
            <v>4.3348800000000001</v>
          </cell>
          <cell r="AFO33">
            <v>4.3368749999999991</v>
          </cell>
          <cell r="AFP33">
            <v>4.3674299999999997</v>
          </cell>
          <cell r="AFQ33">
            <v>4.3671249999999997</v>
          </cell>
          <cell r="AFR33">
            <v>4.3671249999999997</v>
          </cell>
          <cell r="AFS33">
            <v>4.3671349999999993</v>
          </cell>
          <cell r="AFT33">
            <v>4.3669799999999999</v>
          </cell>
          <cell r="AFU33">
            <v>4.3707750000000001</v>
          </cell>
          <cell r="AFV33">
            <v>4.3703199999999995</v>
          </cell>
          <cell r="AFW33">
            <v>4.3701749999999997</v>
          </cell>
          <cell r="AFX33">
            <v>4.370025</v>
          </cell>
          <cell r="AFY33">
            <v>4.3717799999999993</v>
          </cell>
          <cell r="AFZ33">
            <v>4.3717800000000002</v>
          </cell>
          <cell r="AGA33">
            <v>4.3712350000000004</v>
          </cell>
          <cell r="AGB33">
            <v>4.3712249999999999</v>
          </cell>
          <cell r="AGC33">
            <v>4.371035</v>
          </cell>
          <cell r="AGD33">
            <v>4.3708849999999995</v>
          </cell>
          <cell r="AGE33">
            <v>4.3708799999999997</v>
          </cell>
          <cell r="AGF33">
            <v>4.3708799999999997</v>
          </cell>
          <cell r="AGG33">
            <v>4.370895</v>
          </cell>
          <cell r="AGH33">
            <v>4.3724350000000003</v>
          </cell>
          <cell r="AGI33">
            <v>4.3724299999999996</v>
          </cell>
          <cell r="AGJ33">
            <v>4.3724249999999998</v>
          </cell>
          <cell r="AGK33">
            <v>4.3674250000000008</v>
          </cell>
          <cell r="AGL33">
            <v>4.3165300000000002</v>
          </cell>
          <cell r="AGM33">
            <v>4.33988</v>
          </cell>
          <cell r="AGN33">
            <v>4.3243849999999995</v>
          </cell>
          <cell r="AGO33">
            <v>4.3238250000000003</v>
          </cell>
          <cell r="AGP33">
            <v>4.3312349999999995</v>
          </cell>
          <cell r="AGQ33">
            <v>4.3411299999999997</v>
          </cell>
          <cell r="AGR33">
            <v>4.3386849999999999</v>
          </cell>
          <cell r="AGS33">
            <v>4.3378899999999998</v>
          </cell>
          <cell r="AGT33">
            <v>4.3370250000000006</v>
          </cell>
          <cell r="AGU33">
            <v>4.3295750000000002</v>
          </cell>
          <cell r="AGV33">
            <v>4.3474849999999998</v>
          </cell>
          <cell r="AGW33">
            <v>4.3285300000000007</v>
          </cell>
          <cell r="AGX33">
            <v>4.3285350000000005</v>
          </cell>
          <cell r="AGY33">
            <v>4.3258799999999997</v>
          </cell>
          <cell r="AGZ33">
            <v>4.3245800000000001</v>
          </cell>
          <cell r="AHA33">
            <v>4.3232350000000004</v>
          </cell>
          <cell r="AHB33">
            <v>4.31792</v>
          </cell>
          <cell r="AHC33">
            <v>4.3166399999999996</v>
          </cell>
          <cell r="AHD33">
            <v>4.3153249999999996</v>
          </cell>
          <cell r="AHE33">
            <v>4.356725</v>
          </cell>
          <cell r="AHF33">
            <v>4.3527800000000001</v>
          </cell>
          <cell r="AHG33">
            <v>4.3514300000000006</v>
          </cell>
          <cell r="AHH33">
            <v>4.3488050000000005</v>
          </cell>
          <cell r="AHI33">
            <v>4.3959799999999998</v>
          </cell>
          <cell r="AHJ33">
            <v>4.3770299999999995</v>
          </cell>
          <cell r="AHK33">
            <v>4.37568</v>
          </cell>
          <cell r="AHL33">
            <v>4.3743800000000004</v>
          </cell>
          <cell r="AHM33">
            <v>4.4143299999999996</v>
          </cell>
          <cell r="AHN33">
            <v>4.4135249999999999</v>
          </cell>
          <cell r="AHO33">
            <v>4.4364249999999998</v>
          </cell>
          <cell r="AHP33">
            <v>4.4206500000000002</v>
          </cell>
          <cell r="AHQ33">
            <v>4.4303749999999997</v>
          </cell>
          <cell r="AHR33">
            <v>4.4303749999999997</v>
          </cell>
          <cell r="AHS33">
            <v>4.4388199999999998</v>
          </cell>
          <cell r="AHT33">
            <v>4.4380249999999997</v>
          </cell>
          <cell r="AHU33">
            <v>4.4372749999999996</v>
          </cell>
          <cell r="AHV33">
            <v>4.4511249999999993</v>
          </cell>
          <cell r="AHW33">
            <v>4.5016749999999996</v>
          </cell>
          <cell r="AHX33">
            <v>4.5014199999999995</v>
          </cell>
          <cell r="AHY33">
            <v>4.5013299999999994</v>
          </cell>
          <cell r="AHZ33">
            <v>4.50122</v>
          </cell>
          <cell r="AIA33">
            <v>4.5708699999999993</v>
          </cell>
          <cell r="AIB33">
            <v>4.5665250000000004</v>
          </cell>
          <cell r="AIC33">
            <v>4.5654299999999992</v>
          </cell>
          <cell r="AID33">
            <v>4.5654249999999994</v>
          </cell>
          <cell r="AIE33">
            <v>4.58277</v>
          </cell>
          <cell r="AIF33">
            <v>4.5851150000000001</v>
          </cell>
          <cell r="AIG33">
            <v>4.58392</v>
          </cell>
          <cell r="AIH33">
            <v>4.5839249999999998</v>
          </cell>
          <cell r="AII33">
            <v>4.5831749999999998</v>
          </cell>
          <cell r="AIJ33">
            <v>4.58277</v>
          </cell>
          <cell r="AIK33">
            <v>4.5901200000000006</v>
          </cell>
          <cell r="AIL33">
            <v>4.5889199999999999</v>
          </cell>
          <cell r="AIM33">
            <v>4.5885149999999992</v>
          </cell>
          <cell r="AIN33">
            <v>4.5885199999999999</v>
          </cell>
          <cell r="AIO33">
            <v>4.5881799999999995</v>
          </cell>
          <cell r="AIP33">
            <v>4.5795000000000003</v>
          </cell>
          <cell r="AIQ33">
            <v>4.5693000000000001</v>
          </cell>
          <cell r="AIR33">
            <v>4.5661899999999997</v>
          </cell>
          <cell r="AIS33">
            <v>4.5654000000000003</v>
          </cell>
          <cell r="AIT33">
            <v>4.6309899999999997</v>
          </cell>
          <cell r="AIU33">
            <v>4.6317899999999996</v>
          </cell>
          <cell r="AIV33">
            <v>4.6341900000000003</v>
          </cell>
          <cell r="AIW33">
            <v>4.6341900000000003</v>
          </cell>
          <cell r="AIX33">
            <v>4.6341999999999999</v>
          </cell>
          <cell r="AIY33">
            <v>4.6357999999999997</v>
          </cell>
          <cell r="AIZ33">
            <v>4.8014900000000003</v>
          </cell>
          <cell r="AJA33">
            <v>4.7941900000000004</v>
          </cell>
          <cell r="AJB33">
            <v>4.7917899999999998</v>
          </cell>
          <cell r="AJC33">
            <v>4.7917899999999998</v>
          </cell>
          <cell r="AJD33">
            <v>4.7917899999999998</v>
          </cell>
          <cell r="AJE33">
            <v>4.8901899999999996</v>
          </cell>
          <cell r="AJF33">
            <v>4.8794899999999997</v>
          </cell>
          <cell r="AJG33">
            <v>4.8760000000000003</v>
          </cell>
          <cell r="AJH33">
            <v>4.87249</v>
          </cell>
          <cell r="AJI33">
            <v>4.8829000000000002</v>
          </cell>
          <cell r="AJJ33">
            <v>4.9915900000000004</v>
          </cell>
          <cell r="AJK33">
            <v>4.9916</v>
          </cell>
          <cell r="AJL33">
            <v>4.9760900000000001</v>
          </cell>
          <cell r="AJM33">
            <v>4.9721900000000003</v>
          </cell>
          <cell r="AJN33">
            <v>4.9682899999999997</v>
          </cell>
          <cell r="AJO33">
            <v>4.9644899999999996</v>
          </cell>
          <cell r="AJP33">
            <v>4.9644899999999996</v>
          </cell>
          <cell r="AJQ33">
            <v>4.9488899999999996</v>
          </cell>
          <cell r="AJR33">
            <v>4.9450500000000002</v>
          </cell>
          <cell r="AJS33">
            <v>4.9353999999999996</v>
          </cell>
          <cell r="AJT33">
            <v>4.9579899999999997</v>
          </cell>
          <cell r="AJU33">
            <v>4.9579899999999997</v>
          </cell>
          <cell r="AJV33">
            <v>4.9428799999999997</v>
          </cell>
          <cell r="AJW33">
            <v>4.9391499999999997</v>
          </cell>
          <cell r="AJX33">
            <v>4.9180400000000004</v>
          </cell>
          <cell r="AJY33">
            <v>4.9479899999999999</v>
          </cell>
          <cell r="AJZ33">
            <v>4.986815</v>
          </cell>
          <cell r="AKA33">
            <v>4.9782700000000002</v>
          </cell>
          <cell r="AKB33">
            <v>4.9782700000000002</v>
          </cell>
          <cell r="AKC33">
            <v>5.0317800000000004</v>
          </cell>
          <cell r="AKD33">
            <v>5.0317749999999997</v>
          </cell>
          <cell r="AKE33">
            <v>5.0317800000000004</v>
          </cell>
          <cell r="AKF33">
            <v>5.0317800000000004</v>
          </cell>
          <cell r="AKG33">
            <v>5.0168800000000005</v>
          </cell>
          <cell r="AKH33">
            <v>4.9796199999999997</v>
          </cell>
          <cell r="AKI33">
            <v>4.9430250000000004</v>
          </cell>
          <cell r="AKJ33">
            <v>4.9407800000000002</v>
          </cell>
          <cell r="AKK33">
            <v>4.9385750000000002</v>
          </cell>
          <cell r="AKL33">
            <v>4.93858</v>
          </cell>
          <cell r="AKM33">
            <v>4.9385750000000002</v>
          </cell>
          <cell r="AKN33">
            <v>4.9200800000000005</v>
          </cell>
          <cell r="AKO33">
            <v>4.9180250000000001</v>
          </cell>
          <cell r="AKP33">
            <v>4.9159199999999998</v>
          </cell>
          <cell r="AKQ33">
            <v>4.90787</v>
          </cell>
          <cell r="AKR33">
            <v>4.9411249999999995</v>
          </cell>
          <cell r="AKS33">
            <v>4.9144749999999995</v>
          </cell>
          <cell r="AKT33">
            <v>4.9144800000000002</v>
          </cell>
          <cell r="AKU33">
            <v>4.9100649999999995</v>
          </cell>
          <cell r="AKV33">
            <v>4.9298450000000003</v>
          </cell>
          <cell r="AKW33">
            <v>4.9298450000000003</v>
          </cell>
          <cell r="AKX33">
            <v>4.9442250000000003</v>
          </cell>
          <cell r="AKY33">
            <v>4.9415250000000004</v>
          </cell>
          <cell r="AKZ33">
            <v>4.9388749999999995</v>
          </cell>
          <cell r="ALA33">
            <v>4.9362300000000001</v>
          </cell>
          <cell r="ALB33">
            <v>4.9335800000000001</v>
          </cell>
          <cell r="ALC33">
            <v>4.9335750000000003</v>
          </cell>
          <cell r="ALD33">
            <v>4.8879250000000001</v>
          </cell>
          <cell r="ALE33">
            <v>4.9238749999999998</v>
          </cell>
          <cell r="ALF33">
            <v>4.8762749999999997</v>
          </cell>
          <cell r="ALG33">
            <v>4.8734850000000005</v>
          </cell>
          <cell r="ALH33">
            <v>4.8351800000000003</v>
          </cell>
          <cell r="ALI33">
            <v>4.8323900000000002</v>
          </cell>
          <cell r="ALJ33">
            <v>4.8296250000000001</v>
          </cell>
          <cell r="ALK33">
            <v>4.8296299999999999</v>
          </cell>
          <cell r="ALL33">
            <v>4.9191250000000002</v>
          </cell>
          <cell r="ALM33">
            <v>4.9141300000000001</v>
          </cell>
          <cell r="ALN33">
            <v>4.9033850000000001</v>
          </cell>
          <cell r="ALO33">
            <v>4.9007350000000001</v>
          </cell>
          <cell r="ALP33">
            <v>4.8703750000000001</v>
          </cell>
          <cell r="ALQ33">
            <v>4.8978850000000005</v>
          </cell>
          <cell r="ALR33">
            <v>4.891635</v>
          </cell>
          <cell r="ALS33">
            <v>4.8895350000000004</v>
          </cell>
          <cell r="ALT33">
            <v>4.887435</v>
          </cell>
          <cell r="ALU33">
            <v>4.887435</v>
          </cell>
          <cell r="ALV33">
            <v>4.8832849999999999</v>
          </cell>
          <cell r="ALW33">
            <v>4.8532799999999998</v>
          </cell>
          <cell r="ALX33">
            <v>4.8449450000000001</v>
          </cell>
          <cell r="ALY33">
            <v>4.8428299999999993</v>
          </cell>
          <cell r="ALZ33">
            <v>4.8407299999999998</v>
          </cell>
          <cell r="AMA33">
            <v>4.8682850000000002</v>
          </cell>
          <cell r="AMB33">
            <v>4.8682750000000006</v>
          </cell>
          <cell r="AMC33">
            <v>4.8599399999999999</v>
          </cell>
          <cell r="AMD33">
            <v>4.8578299999999999</v>
          </cell>
          <cell r="AME33">
            <v>4.8557299999999994</v>
          </cell>
          <cell r="AMF33">
            <v>4.8832849999999999</v>
          </cell>
          <cell r="AMG33">
            <v>4.8770299999999995</v>
          </cell>
          <cell r="AMH33">
            <v>4.8349349999999998</v>
          </cell>
          <cell r="AMI33">
            <v>4.83284</v>
          </cell>
          <cell r="AMJ33">
            <v>4.9180299999999999</v>
          </cell>
          <cell r="AMK33">
            <v>4.9824800000000007</v>
          </cell>
          <cell r="AML33">
            <v>5.04453</v>
          </cell>
          <cell r="AMM33">
            <v>5.0418799999999999</v>
          </cell>
          <cell r="AMN33">
            <v>5.0392299999999999</v>
          </cell>
          <cell r="AMO33">
            <v>5.0365699999999993</v>
          </cell>
          <cell r="AMP33">
            <v>5.0934299999999997</v>
          </cell>
          <cell r="AMQ33">
            <v>5.0954499999999996</v>
          </cell>
          <cell r="AMR33">
            <v>5.0928000000000004</v>
          </cell>
          <cell r="AMS33">
            <v>5.0901300000000003</v>
          </cell>
          <cell r="AMT33">
            <v>5.1111800000000001</v>
          </cell>
          <cell r="AMU33">
            <v>5.15862</v>
          </cell>
          <cell r="AMV33">
            <v>5.1498749999999998</v>
          </cell>
          <cell r="AMW33">
            <v>5.1477299999999993</v>
          </cell>
          <cell r="AMX33">
            <v>5.1924799999999998</v>
          </cell>
          <cell r="AMY33">
            <v>5.2638300000000005</v>
          </cell>
          <cell r="AMZ33">
            <v>5.2290299999999998</v>
          </cell>
          <cell r="ANA33">
            <v>5.2257750000000005</v>
          </cell>
          <cell r="ANB33">
            <v>5.2224850000000007</v>
          </cell>
          <cell r="ANC33">
            <v>5.2224699999999995</v>
          </cell>
          <cell r="AND33">
            <v>5.2703800000000003</v>
          </cell>
          <cell r="ANE33">
            <v>5.2876799999999999</v>
          </cell>
          <cell r="ANF33">
            <v>5.2852800000000002</v>
          </cell>
          <cell r="ANG33">
            <v>5.2852800000000002</v>
          </cell>
          <cell r="ANH33">
            <v>5.2852800000000002</v>
          </cell>
          <cell r="ANI33">
            <v>5.28043</v>
          </cell>
          <cell r="ANJ33">
            <v>5.268275</v>
          </cell>
          <cell r="ANK33">
            <v>5.2658249999999995</v>
          </cell>
          <cell r="ANL33">
            <v>5.2858350000000005</v>
          </cell>
          <cell r="ANM33">
            <v>5.2858400000000003</v>
          </cell>
          <cell r="ANN33">
            <v>5.2736900000000002</v>
          </cell>
          <cell r="ANO33">
            <v>5.2712500000000002</v>
          </cell>
          <cell r="ANP33">
            <v>5.26884</v>
          </cell>
          <cell r="ANQ33">
            <v>5.2556200000000004</v>
          </cell>
          <cell r="ANR33">
            <v>5.2712350000000008</v>
          </cell>
          <cell r="ANS33">
            <v>5.2634299999999996</v>
          </cell>
          <cell r="ANT33">
            <v>5.2608199999999998</v>
          </cell>
          <cell r="ANU33">
            <v>5.2582399999999998</v>
          </cell>
          <cell r="ANV33">
            <v>5.2556200000000004</v>
          </cell>
          <cell r="ANW33">
            <v>5.2530350000000006</v>
          </cell>
          <cell r="ANX33">
            <v>5.2452299999999994</v>
          </cell>
          <cell r="ANY33">
            <v>5.145035</v>
          </cell>
          <cell r="ANZ33">
            <v>5.145035</v>
          </cell>
          <cell r="AOA33">
            <v>5.1369299999999996</v>
          </cell>
          <cell r="AOB33">
            <v>5.3158250000000002</v>
          </cell>
          <cell r="AOC33">
            <v>5.2921300000000002</v>
          </cell>
          <cell r="AOD33">
            <v>5.2892299999999999</v>
          </cell>
          <cell r="AOE33">
            <v>5.2892299999999999</v>
          </cell>
          <cell r="AOF33">
            <v>5.28817</v>
          </cell>
          <cell r="AOG33">
            <v>5.2701799999999999</v>
          </cell>
          <cell r="AOH33">
            <v>5.2611799999999995</v>
          </cell>
          <cell r="AOI33">
            <v>5.2581749999999996</v>
          </cell>
          <cell r="AOJ33">
            <v>5.2551550000000002</v>
          </cell>
          <cell r="AOK33">
            <v>5.2551600000000001</v>
          </cell>
          <cell r="AOL33">
            <v>5.2912249999999998</v>
          </cell>
          <cell r="AOM33">
            <v>5.3242250000000002</v>
          </cell>
          <cell r="AON33">
            <v>5.3212349999999997</v>
          </cell>
          <cell r="AOO33">
            <v>5.3181799999999999</v>
          </cell>
          <cell r="AOP33">
            <v>5.32707</v>
          </cell>
          <cell r="AOQ33">
            <v>5.3963299999999998</v>
          </cell>
          <cell r="AOR33">
            <v>5.3725750000000003</v>
          </cell>
          <cell r="AOS33">
            <v>5.3693249999999999</v>
          </cell>
          <cell r="AOT33">
            <v>5.366085</v>
          </cell>
          <cell r="AOU33">
            <v>5.38842</v>
          </cell>
          <cell r="AOV33">
            <v>5.3858800000000002</v>
          </cell>
          <cell r="AOW33">
            <v>5.3858800000000002</v>
          </cell>
          <cell r="AOX33">
            <v>5.3858800000000002</v>
          </cell>
          <cell r="AOY33">
            <v>5.3858800000000002</v>
          </cell>
          <cell r="AOZ33">
            <v>5.3733000000000004</v>
          </cell>
          <cell r="APA33">
            <v>4.59396</v>
          </cell>
          <cell r="APB33">
            <v>4.5259900000000002</v>
          </cell>
          <cell r="APC33">
            <v>4.5260150000000001</v>
          </cell>
          <cell r="APD33">
            <v>4.5140950000000002</v>
          </cell>
          <cell r="APE33">
            <v>4.5140799999999999</v>
          </cell>
          <cell r="APF33">
            <v>5.3950200000000006</v>
          </cell>
          <cell r="APG33">
            <v>5.44503</v>
          </cell>
          <cell r="APH33">
            <v>5.4382249999999992</v>
          </cell>
          <cell r="API33">
            <v>5.4359849999999996</v>
          </cell>
          <cell r="APJ33">
            <v>5.4337200000000001</v>
          </cell>
          <cell r="APK33">
            <v>5.4763299999999999</v>
          </cell>
          <cell r="APL33">
            <v>5.4665800000000004</v>
          </cell>
          <cell r="APM33">
            <v>5.4665800000000004</v>
          </cell>
          <cell r="APN33">
            <v>5.46333</v>
          </cell>
          <cell r="APO33">
            <v>5.4600799999999996</v>
          </cell>
          <cell r="APP33">
            <v>5.4568300000000001</v>
          </cell>
          <cell r="APQ33">
            <v>5.4568300000000001</v>
          </cell>
          <cell r="APR33">
            <v>5.4568300000000001</v>
          </cell>
          <cell r="APS33">
            <v>5.4538849999999996</v>
          </cell>
          <cell r="APT33">
            <v>5.4601349999999993</v>
          </cell>
          <cell r="APU33">
            <v>5.3972800000000003</v>
          </cell>
          <cell r="APV33">
            <v>5.394075</v>
          </cell>
          <cell r="APW33">
            <v>5.3940799999999998</v>
          </cell>
          <cell r="APX33">
            <v>5.3876550000000005</v>
          </cell>
          <cell r="APY33">
            <v>5.4293649999999998</v>
          </cell>
          <cell r="APZ33">
            <v>5.4497200000000001</v>
          </cell>
          <cell r="AQA33">
            <v>5.4465299999999992</v>
          </cell>
          <cell r="AQB33">
            <v>5.4465300000000001</v>
          </cell>
          <cell r="AQC33">
            <v>5.4433299999999996</v>
          </cell>
          <cell r="AQD33">
            <v>5.4673749999999997</v>
          </cell>
          <cell r="AQE33">
            <v>5.4673749999999997</v>
          </cell>
          <cell r="AQF33">
            <v>5.4563249999999996</v>
          </cell>
          <cell r="AQG33">
            <v>5.4566850000000002</v>
          </cell>
          <cell r="AQH33">
            <v>5.5411250000000001</v>
          </cell>
          <cell r="AQI33">
            <v>5.5411299999999999</v>
          </cell>
          <cell r="AQJ33">
            <v>5.5238999999999994</v>
          </cell>
          <cell r="AQK33">
            <v>5.5602400000000003</v>
          </cell>
          <cell r="AQL33">
            <v>5.5983700000000001</v>
          </cell>
          <cell r="AQM33">
            <v>5.6401850000000007</v>
          </cell>
          <cell r="AQN33">
            <v>5.6374750000000002</v>
          </cell>
          <cell r="AQO33">
            <v>5.6374750000000002</v>
          </cell>
          <cell r="AQP33">
            <v>5.6999599999999999</v>
          </cell>
          <cell r="AQQ33">
            <v>5.6999700000000004</v>
          </cell>
          <cell r="AQR33">
            <v>5.595675</v>
          </cell>
          <cell r="AQS33">
            <v>5.5929200000000003</v>
          </cell>
          <cell r="AQT33">
            <v>5.6129300000000004</v>
          </cell>
          <cell r="AQU33">
            <v>5.5820249999999998</v>
          </cell>
          <cell r="AQV33">
            <v>5.5793300000000006</v>
          </cell>
          <cell r="AQW33">
            <v>5.5793300000000006</v>
          </cell>
          <cell r="AQX33">
            <v>5.5738850000000006</v>
          </cell>
          <cell r="AQY33">
            <v>5.6492699999999996</v>
          </cell>
          <cell r="AQZ33">
            <v>5.6411199999999999</v>
          </cell>
          <cell r="ARA33">
            <v>5.6383799999999997</v>
          </cell>
          <cell r="ARB33">
            <v>5.6356799999999998</v>
          </cell>
          <cell r="ARC33">
            <v>5.7155849999999999</v>
          </cell>
          <cell r="ARD33">
            <v>5.7525849999999998</v>
          </cell>
          <cell r="ARE33">
            <v>5.7728850000000005</v>
          </cell>
          <cell r="ARF33">
            <v>5.8059250000000002</v>
          </cell>
          <cell r="ARG33">
            <v>5.8774800000000003</v>
          </cell>
          <cell r="ARH33">
            <v>5.8667499999999997</v>
          </cell>
          <cell r="ARI33">
            <v>5.8631799999999998</v>
          </cell>
          <cell r="ARJ33">
            <v>5.8631700000000002</v>
          </cell>
          <cell r="ARK33">
            <v>5.9052349999999993</v>
          </cell>
          <cell r="ARL33">
            <v>5.9026899999999998</v>
          </cell>
          <cell r="ARM33">
            <v>5.9449300000000003</v>
          </cell>
          <cell r="ARN33">
            <v>5.94238</v>
          </cell>
          <cell r="ARO33">
            <v>5.9123799999999997</v>
          </cell>
          <cell r="ARP33">
            <v>5.9097799999999996</v>
          </cell>
          <cell r="ARQ33">
            <v>5.96997</v>
          </cell>
          <cell r="ARR33">
            <v>5.9521899999999999</v>
          </cell>
          <cell r="ARS33">
            <v>5.9828399999999995</v>
          </cell>
          <cell r="ART33">
            <v>5.9784800000000002</v>
          </cell>
          <cell r="ARU33">
            <v>5.9784899999999999</v>
          </cell>
          <cell r="ARV33">
            <v>6.1804900000000007</v>
          </cell>
          <cell r="ARW33">
            <v>6.17462</v>
          </cell>
          <cell r="ARX33">
            <v>6.15273</v>
          </cell>
          <cell r="ARY33">
            <v>6.1507800000000001</v>
          </cell>
          <cell r="ARZ33">
            <v>6.1507799999999992</v>
          </cell>
          <cell r="ASA33">
            <v>6.1668849999999997</v>
          </cell>
          <cell r="ASB33">
            <v>6.1910699999999999</v>
          </cell>
          <cell r="ASC33">
            <v>6.1441350000000003</v>
          </cell>
          <cell r="ASD33">
            <v>6.1441350000000003</v>
          </cell>
          <cell r="ASE33">
            <v>6.1402850000000004</v>
          </cell>
          <cell r="ASF33">
            <v>6.2168849999999996</v>
          </cell>
          <cell r="ASG33">
            <v>6.2110750000000001</v>
          </cell>
          <cell r="ASH33">
            <v>6.19414</v>
          </cell>
          <cell r="ASI33">
            <v>6.1941350000000002</v>
          </cell>
          <cell r="ASJ33">
            <v>6.1921800000000005</v>
          </cell>
          <cell r="ASK33">
            <v>6.2518799999999999</v>
          </cell>
          <cell r="ASL33">
            <v>6.2494300000000003</v>
          </cell>
          <cell r="ASM33">
            <v>6.2486250000000005</v>
          </cell>
          <cell r="ASN33">
            <v>6.2477850000000004</v>
          </cell>
          <cell r="ASO33">
            <v>6.2874350000000003</v>
          </cell>
          <cell r="ASP33">
            <v>6.3441349999999996</v>
          </cell>
          <cell r="ASQ33">
            <v>6.3418749999999999</v>
          </cell>
          <cell r="ASR33">
            <v>6.3328249999999997</v>
          </cell>
          <cell r="ASS33">
            <v>6.3305249999999997</v>
          </cell>
          <cell r="AST33">
            <v>6.3305249999999997</v>
          </cell>
          <cell r="ASU33">
            <v>6.3972250000000006</v>
          </cell>
          <cell r="ASV33">
            <v>6.3625850000000002</v>
          </cell>
          <cell r="ASW33">
            <v>6.3593849999999996</v>
          </cell>
          <cell r="ASX33">
            <v>6.3593849999999996</v>
          </cell>
          <cell r="ASY33">
            <v>6.3821399999999997</v>
          </cell>
          <cell r="ASZ33">
            <v>6.732685</v>
          </cell>
          <cell r="ATA33">
            <v>6.6699249999999992</v>
          </cell>
          <cell r="ATB33">
            <v>6.7156500000000001</v>
          </cell>
          <cell r="ATC33">
            <v>6.7113750000000003</v>
          </cell>
          <cell r="ATD33">
            <v>6.7317300000000007</v>
          </cell>
          <cell r="ATE33">
            <v>5.6310500000000001</v>
          </cell>
          <cell r="ATF33">
            <v>5.5311500000000002</v>
          </cell>
          <cell r="ATG33">
            <v>5.6061399999999999</v>
          </cell>
          <cell r="ATH33">
            <v>5.60616</v>
          </cell>
          <cell r="ATI33">
            <v>5.6061399999999999</v>
          </cell>
          <cell r="ATJ33">
            <v>6.6686200000000007</v>
          </cell>
          <cell r="ATK33">
            <v>6.6686300000000003</v>
          </cell>
          <cell r="ATL33">
            <v>6.6495800000000003</v>
          </cell>
          <cell r="ATM33">
            <v>6.6448350000000005</v>
          </cell>
          <cell r="ATN33">
            <v>6.6448350000000005</v>
          </cell>
          <cell r="ATO33">
            <v>6.8146849999999999</v>
          </cell>
          <cell r="ATP33">
            <v>6.7915849999999995</v>
          </cell>
          <cell r="ATQ33">
            <v>6.788875</v>
          </cell>
          <cell r="ATR33">
            <v>6.7931800000000004</v>
          </cell>
          <cell r="ATS33">
            <v>6.8240250000000007</v>
          </cell>
          <cell r="ATT33">
            <v>6.8145299999999995</v>
          </cell>
          <cell r="ATU33">
            <v>6.811375</v>
          </cell>
          <cell r="ATV33">
            <v>6.8081800000000001</v>
          </cell>
          <cell r="ATW33">
            <v>6.8670349999999996</v>
          </cell>
          <cell r="ATX33">
            <v>6.8646899999999995</v>
          </cell>
          <cell r="ATY33">
            <v>6.8575800000000005</v>
          </cell>
          <cell r="ATZ33">
            <v>6.8552499999999998</v>
          </cell>
          <cell r="AUA33">
            <v>6.8528400000000005</v>
          </cell>
          <cell r="AUB33">
            <v>6.8539300000000001</v>
          </cell>
          <cell r="AUC33">
            <v>6.9811250000000005</v>
          </cell>
          <cell r="AUD33">
            <v>6.9725200000000003</v>
          </cell>
          <cell r="AUE33">
            <v>7.2701799999999999</v>
          </cell>
          <cell r="AUF33">
            <v>7.2673350000000001</v>
          </cell>
          <cell r="AUG33">
            <v>7.311585</v>
          </cell>
          <cell r="AUH33">
            <v>7.2925850000000008</v>
          </cell>
          <cell r="AUI33">
            <v>7.3084749999999996</v>
          </cell>
          <cell r="AUJ33">
            <v>7.3084899999999999</v>
          </cell>
          <cell r="AUK33">
            <v>7.303725</v>
          </cell>
          <cell r="AUL33">
            <v>7.3346299999999998</v>
          </cell>
          <cell r="AUM33">
            <v>7.3778799999999993</v>
          </cell>
          <cell r="AUN33">
            <v>7.3837299999999999</v>
          </cell>
          <cell r="AUO33">
            <v>7.3837299999999999</v>
          </cell>
          <cell r="AUP33">
            <v>7.3758400000000002</v>
          </cell>
          <cell r="AUQ33">
            <v>7.3995800000000003</v>
          </cell>
          <cell r="AUR33">
            <v>7.4570500000000006</v>
          </cell>
          <cell r="AUS33">
            <v>7.3837299999999999</v>
          </cell>
          <cell r="AUT33">
            <v>7.3797800000000002</v>
          </cell>
          <cell r="AUU33">
            <v>7.3758350000000004</v>
          </cell>
          <cell r="AUV33">
            <v>7.47403</v>
          </cell>
          <cell r="AUW33">
            <v>7.4715249999999997</v>
          </cell>
          <cell r="AUX33">
            <v>7.5667600000000004</v>
          </cell>
          <cell r="AUY33">
            <v>7.56426</v>
          </cell>
          <cell r="AUZ33">
            <v>7.5617800000000006</v>
          </cell>
          <cell r="AVA33">
            <v>7.5750849999999996</v>
          </cell>
          <cell r="AVB33">
            <v>7.6138899999999996</v>
          </cell>
          <cell r="AVC33">
            <v>7.6019799999999993</v>
          </cell>
          <cell r="AVD33">
            <v>7.5983299999999998</v>
          </cell>
          <cell r="AVE33">
            <v>7.594735</v>
          </cell>
          <cell r="AVF33">
            <v>7.7215400000000001</v>
          </cell>
          <cell r="AVG33">
            <v>7.7372800000000002</v>
          </cell>
          <cell r="AVH33">
            <v>7.7372800000000002</v>
          </cell>
          <cell r="AVI33">
            <v>7.8206800000000003</v>
          </cell>
          <cell r="AVJ33">
            <v>7.8180300000000003</v>
          </cell>
          <cell r="AVK33">
            <v>7.8127800000000001</v>
          </cell>
          <cell r="AVL33">
            <v>7.8210300000000004</v>
          </cell>
          <cell r="AVM33">
            <v>7.7809349999999995</v>
          </cell>
          <cell r="AVN33">
            <v>7.7782850000000003</v>
          </cell>
          <cell r="AVO33">
            <v>7.7782900000000001</v>
          </cell>
          <cell r="AVP33">
            <v>7.9174799999999994</v>
          </cell>
          <cell r="AVQ33">
            <v>7.9115950000000002</v>
          </cell>
          <cell r="AVR33">
            <v>7.9115900000000003</v>
          </cell>
          <cell r="AVS33">
            <v>7.907635</v>
          </cell>
          <cell r="AVT33">
            <v>7.90564</v>
          </cell>
          <cell r="AVU33">
            <v>7.9036899999999992</v>
          </cell>
          <cell r="AVV33">
            <v>7.8886800000000008</v>
          </cell>
          <cell r="AVW33">
            <v>7.8807900000000002</v>
          </cell>
          <cell r="AVX33">
            <v>7.8788099999999996</v>
          </cell>
          <cell r="AVY33">
            <v>7.9244300000000001</v>
          </cell>
          <cell r="AVZ33">
            <v>7.9841749999999996</v>
          </cell>
          <cell r="AWA33">
            <v>8.0331799999999998</v>
          </cell>
          <cell r="AWB33">
            <v>8.0263299999999997</v>
          </cell>
          <cell r="AWC33">
            <v>8.0240299999999998</v>
          </cell>
          <cell r="AWD33">
            <v>8.0217849999999995</v>
          </cell>
          <cell r="AWE33">
            <v>8.1402800000000006</v>
          </cell>
          <cell r="AWF33">
            <v>8.1310900000000004</v>
          </cell>
          <cell r="AWG33">
            <v>8.1280400000000004</v>
          </cell>
          <cell r="AWH33">
            <v>8.1249850000000006</v>
          </cell>
          <cell r="AWI33">
            <v>8.1576299999999993</v>
          </cell>
          <cell r="AWJ33">
            <v>8.2324799999999989</v>
          </cell>
          <cell r="AWK33">
            <v>8.2484749999999991</v>
          </cell>
          <cell r="AWL33">
            <v>8.2385000000000002</v>
          </cell>
          <cell r="AWM33">
            <v>8.2360299999999995</v>
          </cell>
          <cell r="AWN33">
            <v>8.2360299999999995</v>
          </cell>
          <cell r="AWO33">
            <v>8.2970299999999995</v>
          </cell>
          <cell r="AWP33">
            <v>8.2871799999999993</v>
          </cell>
          <cell r="AWQ33">
            <v>8.2969249999999999</v>
          </cell>
          <cell r="AWR33">
            <v>8.2936200000000007</v>
          </cell>
          <cell r="AWS33">
            <v>8.3392750000000007</v>
          </cell>
          <cell r="AWT33">
            <v>8.4192300000000007</v>
          </cell>
          <cell r="AWU33">
            <v>8.325685</v>
          </cell>
          <cell r="AWV33">
            <v>8.3232350000000004</v>
          </cell>
          <cell r="AWW33">
            <v>8.3232350000000004</v>
          </cell>
          <cell r="AWX33">
            <v>8.3184299999999993</v>
          </cell>
          <cell r="AWY33">
            <v>8.3473849999999992</v>
          </cell>
          <cell r="AWZ33">
            <v>8.3308800000000005</v>
          </cell>
          <cell r="AXA33">
            <v>8.3308850000000003</v>
          </cell>
          <cell r="AXB33">
            <v>8.3164300000000004</v>
          </cell>
          <cell r="AXC33">
            <v>8.3164350000000002</v>
          </cell>
          <cell r="AXD33">
            <v>8.3043750000000003</v>
          </cell>
          <cell r="AXE33">
            <v>8.3019800000000004</v>
          </cell>
          <cell r="AXF33">
            <v>8.3046299999999995</v>
          </cell>
          <cell r="AXG33">
            <v>8.3354800000000004</v>
          </cell>
          <cell r="AXH33">
            <v>8.3136350000000014</v>
          </cell>
          <cell r="AXI33">
            <v>8.3042799999999986</v>
          </cell>
          <cell r="AXJ33">
            <v>8.30199</v>
          </cell>
          <cell r="AXK33">
            <v>8.3019800000000004</v>
          </cell>
          <cell r="AXL33">
            <v>8.3252850000000009</v>
          </cell>
        </row>
        <row r="34">
          <cell r="A34" t="str">
            <v>GT273/12Aug22</v>
          </cell>
          <cell r="B34">
            <v>45058</v>
          </cell>
          <cell r="C34">
            <v>7.4883133333333332</v>
          </cell>
          <cell r="D34">
            <v>7.488316666666667</v>
          </cell>
          <cell r="E34">
            <v>7.4849800000000002</v>
          </cell>
          <cell r="F34">
            <v>7.4849800000000002</v>
          </cell>
          <cell r="G34">
            <v>7.7374799999999997</v>
          </cell>
          <cell r="H34">
            <v>7.7624750000000002</v>
          </cell>
          <cell r="I34">
            <v>7.7624700000000004</v>
          </cell>
          <cell r="J34">
            <v>7.7849699999999995</v>
          </cell>
          <cell r="K34">
            <v>7.7574749999999995</v>
          </cell>
          <cell r="L34">
            <v>7.4949800000000009</v>
          </cell>
          <cell r="M34">
            <v>7.4583166666666658</v>
          </cell>
          <cell r="N34">
            <v>7.4583133333333338</v>
          </cell>
          <cell r="O34">
            <v>7.45831</v>
          </cell>
          <cell r="P34">
            <v>7.4583166666666658</v>
          </cell>
          <cell r="Q34">
            <v>7.4483199999999998</v>
          </cell>
          <cell r="R34">
            <v>7.4716533333333333</v>
          </cell>
          <cell r="S34">
            <v>7.4716466666666674</v>
          </cell>
          <cell r="T34">
            <v>7.4716500000000003</v>
          </cell>
          <cell r="U34">
            <v>7.4716533333333333</v>
          </cell>
          <cell r="V34">
            <v>7.7274750000000001</v>
          </cell>
          <cell r="W34">
            <v>7.7024699999999999</v>
          </cell>
          <cell r="X34">
            <v>7.7024749999999997</v>
          </cell>
          <cell r="Y34">
            <v>7.7024749999999997</v>
          </cell>
          <cell r="Z34">
            <v>7.7024749999999997</v>
          </cell>
          <cell r="AA34">
            <v>7.7424750000000007</v>
          </cell>
          <cell r="AB34">
            <v>7.7424800000000005</v>
          </cell>
          <cell r="AC34">
            <v>7.4024800000000006</v>
          </cell>
          <cell r="AD34">
            <v>7.4024800000000006</v>
          </cell>
          <cell r="AE34">
            <v>7.38748</v>
          </cell>
          <cell r="AF34">
            <v>7.4816533333333339</v>
          </cell>
          <cell r="AG34">
            <v>7.4816499999999992</v>
          </cell>
          <cell r="AH34">
            <v>7.4816499999999992</v>
          </cell>
          <cell r="AI34">
            <v>7.7774749999999999</v>
          </cell>
          <cell r="AJ34">
            <v>7.8274699999999999</v>
          </cell>
          <cell r="AK34">
            <v>7.8274699999999999</v>
          </cell>
          <cell r="AL34">
            <v>7.8274699999999999</v>
          </cell>
          <cell r="AM34">
            <v>7.8274749999999997</v>
          </cell>
          <cell r="AN34">
            <v>7.5516533333333333</v>
          </cell>
          <cell r="AO34">
            <v>7.578310000000001</v>
          </cell>
          <cell r="AP34">
            <v>7.5783133333333339</v>
          </cell>
          <cell r="AQ34">
            <v>7.5024899999999999</v>
          </cell>
          <cell r="AR34">
            <v>8.0049600000000005</v>
          </cell>
          <cell r="AS34">
            <v>8.0249699999999997</v>
          </cell>
          <cell r="AT34">
            <v>8.1749700000000001</v>
          </cell>
          <cell r="AU34">
            <v>8.1874749999999992</v>
          </cell>
          <cell r="AV34">
            <v>8.1874700000000011</v>
          </cell>
          <cell r="AW34">
            <v>8.1874800000000008</v>
          </cell>
          <cell r="AX34">
            <v>8.1824750000000002</v>
          </cell>
          <cell r="AY34">
            <v>8.2274750000000001</v>
          </cell>
          <cell r="AZ34">
            <v>8.2224749999999993</v>
          </cell>
          <cell r="BA34">
            <v>8.1424799999999991</v>
          </cell>
          <cell r="BB34">
            <v>8.277474999999999</v>
          </cell>
          <cell r="BC34">
            <v>8.2524699999999989</v>
          </cell>
          <cell r="BD34">
            <v>8.2524750000000004</v>
          </cell>
          <cell r="BE34">
            <v>8.2524800000000003</v>
          </cell>
          <cell r="BF34">
            <v>8.2524800000000003</v>
          </cell>
          <cell r="BG34">
            <v>8.2524800000000003</v>
          </cell>
          <cell r="BH34">
            <v>8.2524750000000004</v>
          </cell>
          <cell r="BI34">
            <v>8.2424800000000005</v>
          </cell>
          <cell r="BJ34">
            <v>8.2424850000000003</v>
          </cell>
          <cell r="BK34">
            <v>8.2424800000000005</v>
          </cell>
          <cell r="BL34">
            <v>8.2424800000000005</v>
          </cell>
          <cell r="BM34">
            <v>8.2374849999999995</v>
          </cell>
          <cell r="BN34">
            <v>8.2399900000000006</v>
          </cell>
          <cell r="BO34">
            <v>8.2299799999999994</v>
          </cell>
          <cell r="BP34">
            <v>8.2299900000000008</v>
          </cell>
          <cell r="BQ34">
            <v>8.2299799999999994</v>
          </cell>
          <cell r="BR34">
            <v>8.2299900000000008</v>
          </cell>
          <cell r="BS34">
            <v>8.1799900000000001</v>
          </cell>
          <cell r="BT34">
            <v>8.2074800000000003</v>
          </cell>
          <cell r="BU34">
            <v>8.2024800000000013</v>
          </cell>
          <cell r="BV34">
            <v>8.2024749999999997</v>
          </cell>
          <cell r="BW34">
            <v>8.2024800000000013</v>
          </cell>
          <cell r="BX34">
            <v>8.2024799999999995</v>
          </cell>
          <cell r="BY34">
            <v>8.1499699999999997</v>
          </cell>
          <cell r="BZ34">
            <v>8.1499699999999997</v>
          </cell>
          <cell r="CA34">
            <v>8.1499649999999999</v>
          </cell>
          <cell r="CB34">
            <v>8.1449750000000005</v>
          </cell>
          <cell r="CC34">
            <v>8.1899699999999989</v>
          </cell>
          <cell r="CD34">
            <v>8.1249949999999984</v>
          </cell>
          <cell r="CE34">
            <v>8.139994999999999</v>
          </cell>
          <cell r="CF34">
            <v>8.1399900000000009</v>
          </cell>
          <cell r="CG34">
            <v>8.129999999999999</v>
          </cell>
          <cell r="CH34">
            <v>8.1799649999999993</v>
          </cell>
          <cell r="CI34">
            <v>8.2149600000000014</v>
          </cell>
          <cell r="CJ34">
            <v>8.214970000000001</v>
          </cell>
          <cell r="CK34">
            <v>8.2099700000000002</v>
          </cell>
          <cell r="CL34">
            <v>8.2099700000000002</v>
          </cell>
          <cell r="CM34">
            <v>8.2099650000000004</v>
          </cell>
          <cell r="CN34">
            <v>8.224969999999999</v>
          </cell>
          <cell r="CO34">
            <v>8.224965000000001</v>
          </cell>
          <cell r="CP34">
            <v>8.224965000000001</v>
          </cell>
          <cell r="CQ34">
            <v>8.224965000000001</v>
          </cell>
          <cell r="CR34">
            <v>8.2349700000000006</v>
          </cell>
          <cell r="CS34">
            <v>8.2349800000000002</v>
          </cell>
          <cell r="CT34">
            <v>8.2349700000000006</v>
          </cell>
          <cell r="CU34">
            <v>8.2349700000000006</v>
          </cell>
          <cell r="CV34">
            <v>8.229965</v>
          </cell>
          <cell r="CW34">
            <v>8.229965</v>
          </cell>
          <cell r="CX34">
            <v>8.2599599999999995</v>
          </cell>
          <cell r="CY34">
            <v>8.2599699999999991</v>
          </cell>
          <cell r="CZ34">
            <v>8.2599699999999991</v>
          </cell>
          <cell r="DA34">
            <v>8.2549650000000003</v>
          </cell>
          <cell r="DB34">
            <v>8.2599699999999991</v>
          </cell>
          <cell r="DC34">
            <v>8.2749699999999997</v>
          </cell>
          <cell r="DD34">
            <v>8.2299700000000016</v>
          </cell>
          <cell r="DE34">
            <v>8.2299700000000016</v>
          </cell>
          <cell r="DF34">
            <v>8.2299700000000016</v>
          </cell>
          <cell r="DG34">
            <v>8.2899650000000005</v>
          </cell>
          <cell r="DH34">
            <v>8.2799700000000005</v>
          </cell>
          <cell r="DI34">
            <v>8.2749699999999997</v>
          </cell>
          <cell r="DJ34">
            <v>8.2749650000000017</v>
          </cell>
          <cell r="DK34">
            <v>8.2749699999999997</v>
          </cell>
          <cell r="DL34">
            <v>8.31996</v>
          </cell>
          <cell r="DM34">
            <v>8.3099600000000002</v>
          </cell>
          <cell r="DN34">
            <v>8.3099600000000002</v>
          </cell>
          <cell r="DO34">
            <v>8.309965</v>
          </cell>
          <cell r="DP34">
            <v>8.309965</v>
          </cell>
          <cell r="DQ34">
            <v>8.2949650000000013</v>
          </cell>
          <cell r="DR34">
            <v>8.2949650000000013</v>
          </cell>
          <cell r="DS34">
            <v>8.2949650000000013</v>
          </cell>
          <cell r="DT34">
            <v>8.2949599999999997</v>
          </cell>
          <cell r="DU34">
            <v>8.2949650000000013</v>
          </cell>
          <cell r="DV34">
            <v>8.2949650000000013</v>
          </cell>
          <cell r="DW34">
            <v>8.2899650000000005</v>
          </cell>
          <cell r="DX34">
            <v>8.2899649999999987</v>
          </cell>
          <cell r="DY34">
            <v>8.2849599999999999</v>
          </cell>
          <cell r="DZ34">
            <v>8.2849700000000013</v>
          </cell>
          <cell r="EA34">
            <v>8.2849649999999997</v>
          </cell>
          <cell r="EB34">
            <v>8.2849599999999999</v>
          </cell>
          <cell r="EC34">
            <v>8.2849700000000013</v>
          </cell>
          <cell r="ED34">
            <v>8.2499700000000011</v>
          </cell>
          <cell r="EE34">
            <v>8.2499749999999992</v>
          </cell>
          <cell r="EF34">
            <v>8.2449650000000005</v>
          </cell>
          <cell r="EG34">
            <v>8.2449700000000004</v>
          </cell>
          <cell r="EH34">
            <v>8.1699599999999997</v>
          </cell>
          <cell r="EI34">
            <v>8.1449749999999987</v>
          </cell>
          <cell r="EJ34">
            <v>8.1399749999999997</v>
          </cell>
          <cell r="EK34">
            <v>8.1399650000000001</v>
          </cell>
          <cell r="EL34">
            <v>8.2459650000000018</v>
          </cell>
          <cell r="EM34">
            <v>8.2524650000000008</v>
          </cell>
          <cell r="EN34">
            <v>8.2524650000000008</v>
          </cell>
          <cell r="EO34">
            <v>8.2524650000000008</v>
          </cell>
          <cell r="EP34">
            <v>8.2524650000000008</v>
          </cell>
          <cell r="EQ34">
            <v>8.214970000000001</v>
          </cell>
          <cell r="ER34">
            <v>8.2149600000000014</v>
          </cell>
          <cell r="ES34">
            <v>8.214970000000001</v>
          </cell>
          <cell r="ET34">
            <v>8.2044700000000006</v>
          </cell>
          <cell r="EU34">
            <v>8.2012199999999993</v>
          </cell>
          <cell r="EV34">
            <v>8.2012149999999995</v>
          </cell>
          <cell r="EW34">
            <v>8.2012149999999995</v>
          </cell>
          <cell r="EX34">
            <v>8.1999700000000004</v>
          </cell>
          <cell r="EY34">
            <v>8.1999700000000004</v>
          </cell>
          <cell r="EZ34">
            <v>8.1999750000000002</v>
          </cell>
          <cell r="FA34">
            <v>8.1999649999999988</v>
          </cell>
          <cell r="FB34">
            <v>8.1999700000000004</v>
          </cell>
          <cell r="FC34">
            <v>8.2364700000000006</v>
          </cell>
          <cell r="FD34">
            <v>8.2424800000000005</v>
          </cell>
          <cell r="FE34">
            <v>8.2424800000000005</v>
          </cell>
          <cell r="FF34">
            <v>8.2449750000000002</v>
          </cell>
          <cell r="FG34">
            <v>8.2474799999999995</v>
          </cell>
          <cell r="FH34">
            <v>8.2474799999999995</v>
          </cell>
          <cell r="FI34">
            <v>8.2474750000000014</v>
          </cell>
          <cell r="FJ34">
            <v>8.2474799999999995</v>
          </cell>
          <cell r="FK34">
            <v>8.2449650000000005</v>
          </cell>
          <cell r="FL34">
            <v>8.2399799999999992</v>
          </cell>
          <cell r="FM34">
            <v>8.2564700000000002</v>
          </cell>
          <cell r="FN34">
            <v>8.24498</v>
          </cell>
          <cell r="FO34">
            <v>8.2514749999999992</v>
          </cell>
          <cell r="FP34">
            <v>8.2514649999999996</v>
          </cell>
          <cell r="FQ34">
            <v>8.1249950000000002</v>
          </cell>
          <cell r="FR34">
            <v>8.1399699999999999</v>
          </cell>
          <cell r="FS34">
            <v>8.1549450000000014</v>
          </cell>
          <cell r="FT34">
            <v>8.1399799999999995</v>
          </cell>
          <cell r="FU34">
            <v>8.1399699999999999</v>
          </cell>
          <cell r="FV34">
            <v>8.1349699999999991</v>
          </cell>
          <cell r="FW34">
            <v>8.1299700000000001</v>
          </cell>
          <cell r="FX34">
            <v>8.129975</v>
          </cell>
          <cell r="FY34">
            <v>8.1474499999999992</v>
          </cell>
          <cell r="FZ34">
            <v>8.1424599999999998</v>
          </cell>
          <cell r="GA34">
            <v>8.1149750000000012</v>
          </cell>
          <cell r="GB34">
            <v>8.2149300000000007</v>
          </cell>
          <cell r="GC34">
            <v>8.2149199999999993</v>
          </cell>
          <cell r="GD34">
            <v>8.1424599999999998</v>
          </cell>
          <cell r="GE34">
            <v>8.1424500000000002</v>
          </cell>
          <cell r="GF34">
            <v>8.1324700000000014</v>
          </cell>
          <cell r="GG34">
            <v>8.079975000000001</v>
          </cell>
          <cell r="GH34">
            <v>8.0749700000000004</v>
          </cell>
          <cell r="GI34">
            <v>8.0749700000000004</v>
          </cell>
          <cell r="GJ34">
            <v>8.0749649999999988</v>
          </cell>
          <cell r="GK34">
            <v>8.0699649999999998</v>
          </cell>
          <cell r="GL34">
            <v>8.0548999999999999</v>
          </cell>
          <cell r="GM34">
            <v>8.0549049999999998</v>
          </cell>
          <cell r="GN34">
            <v>8.049904999999999</v>
          </cell>
          <cell r="GO34">
            <v>8.0199750000000005</v>
          </cell>
          <cell r="GP34">
            <v>7.9849700000000006</v>
          </cell>
          <cell r="GQ34">
            <v>8.0423749999999998</v>
          </cell>
          <cell r="GR34">
            <v>8.0423849999999995</v>
          </cell>
          <cell r="GS34">
            <v>7.9749699999999999</v>
          </cell>
          <cell r="GT34">
            <v>7.9049649999999998</v>
          </cell>
          <cell r="GU34">
            <v>7.9149650000000005</v>
          </cell>
          <cell r="GV34">
            <v>7.9099649999999997</v>
          </cell>
          <cell r="GW34">
            <v>7.9099699999999995</v>
          </cell>
          <cell r="GX34">
            <v>7.90998</v>
          </cell>
          <cell r="GY34">
            <v>7.9799499999999997</v>
          </cell>
          <cell r="GZ34">
            <v>7.9799600000000002</v>
          </cell>
          <cell r="HA34">
            <v>7.9799499999999997</v>
          </cell>
          <cell r="HB34">
            <v>7.97994</v>
          </cell>
          <cell r="HC34">
            <v>7.97994</v>
          </cell>
          <cell r="HD34">
            <v>7.9799600000000002</v>
          </cell>
          <cell r="HE34">
            <v>7.9799499999999997</v>
          </cell>
          <cell r="HF34">
            <v>7.9099649999999997</v>
          </cell>
          <cell r="HG34">
            <v>7.9599500000000001</v>
          </cell>
          <cell r="HH34">
            <v>7.9599599999999997</v>
          </cell>
          <cell r="HI34">
            <v>7.92997</v>
          </cell>
          <cell r="HJ34">
            <v>7.9149650000000005</v>
          </cell>
          <cell r="HK34">
            <v>7.9149700000000003</v>
          </cell>
          <cell r="HL34">
            <v>7.9149750000000001</v>
          </cell>
          <cell r="HM34">
            <v>7.9099749999999993</v>
          </cell>
          <cell r="HN34">
            <v>7.9099699999999995</v>
          </cell>
          <cell r="HO34">
            <v>7.8849750000000007</v>
          </cell>
          <cell r="HP34">
            <v>8.3849750000000007</v>
          </cell>
          <cell r="HQ34">
            <v>7.88497</v>
          </cell>
          <cell r="HR34">
            <v>7.8999749999999995</v>
          </cell>
          <cell r="HS34">
            <v>7.8999649999999999</v>
          </cell>
          <cell r="HT34">
            <v>7.8999749999999995</v>
          </cell>
          <cell r="HU34">
            <v>7.8999749999999995</v>
          </cell>
          <cell r="HV34">
            <v>7.8949699999999998</v>
          </cell>
          <cell r="HW34">
            <v>7.8949800000000003</v>
          </cell>
          <cell r="HX34">
            <v>7.8949800000000003</v>
          </cell>
          <cell r="HY34">
            <v>7.8899799999999995</v>
          </cell>
          <cell r="HZ34">
            <v>7.8899799999999995</v>
          </cell>
          <cell r="IA34">
            <v>7.9149750000000001</v>
          </cell>
          <cell r="IB34">
            <v>7.8749850000000006</v>
          </cell>
          <cell r="IC34">
            <v>7.9399499999999996</v>
          </cell>
          <cell r="ID34">
            <v>7.8699700000000004</v>
          </cell>
          <cell r="IE34">
            <v>7.86998</v>
          </cell>
          <cell r="IF34">
            <v>7.8699750000000002</v>
          </cell>
          <cell r="IG34">
            <v>7.9599599999999997</v>
          </cell>
          <cell r="IH34">
            <v>7.8849749999999998</v>
          </cell>
          <cell r="II34">
            <v>7.8849749999999998</v>
          </cell>
          <cell r="IJ34">
            <v>7.8849850000000004</v>
          </cell>
          <cell r="IK34">
            <v>7.8849800000000005</v>
          </cell>
          <cell r="IL34">
            <v>7.8799799999999998</v>
          </cell>
          <cell r="IM34">
            <v>7.8799799999999998</v>
          </cell>
          <cell r="IN34">
            <v>7.8799700000000001</v>
          </cell>
          <cell r="IO34">
            <v>7.8949800000000003</v>
          </cell>
          <cell r="IP34">
            <v>7.9799499999999997</v>
          </cell>
          <cell r="IQ34">
            <v>7.9799600000000002</v>
          </cell>
          <cell r="IR34">
            <v>7.8899749999999997</v>
          </cell>
          <cell r="IS34">
            <v>7.9799600000000002</v>
          </cell>
          <cell r="IT34">
            <v>7.9399600000000001</v>
          </cell>
          <cell r="IU34">
            <v>7.8599750000000004</v>
          </cell>
          <cell r="IV34">
            <v>7.8549800000000003</v>
          </cell>
          <cell r="IW34">
            <v>7.8549749999999996</v>
          </cell>
          <cell r="IX34">
            <v>7.8549850000000001</v>
          </cell>
          <cell r="IY34">
            <v>7.8899650000000001</v>
          </cell>
          <cell r="IZ34">
            <v>7.88497</v>
          </cell>
          <cell r="JA34">
            <v>7.88497</v>
          </cell>
          <cell r="JB34">
            <v>7.879975</v>
          </cell>
          <cell r="JC34">
            <v>7.8799799999999998</v>
          </cell>
          <cell r="JD34">
            <v>7.9549699999999994</v>
          </cell>
          <cell r="JE34">
            <v>7.934965</v>
          </cell>
          <cell r="JF34">
            <v>7.9299749999999998</v>
          </cell>
          <cell r="JG34">
            <v>7.9249700000000001</v>
          </cell>
          <cell r="JH34">
            <v>7.9249749999999999</v>
          </cell>
          <cell r="JI34">
            <v>7.9249650000000003</v>
          </cell>
          <cell r="JJ34">
            <v>7.9249749999999999</v>
          </cell>
          <cell r="JK34">
            <v>7.919975</v>
          </cell>
          <cell r="JL34">
            <v>7.9499750000000002</v>
          </cell>
          <cell r="JM34">
            <v>7.94998</v>
          </cell>
          <cell r="JN34">
            <v>7.9649850000000004</v>
          </cell>
          <cell r="JO34">
            <v>7.9699650000000002</v>
          </cell>
          <cell r="JP34">
            <v>7.9649750000000008</v>
          </cell>
          <cell r="JQ34">
            <v>7.9349749999999997</v>
          </cell>
          <cell r="JR34">
            <v>7.9349800000000004</v>
          </cell>
          <cell r="JS34">
            <v>7.959975</v>
          </cell>
          <cell r="JT34">
            <v>7.9449749999999995</v>
          </cell>
          <cell r="JU34">
            <v>7.9399800000000003</v>
          </cell>
          <cell r="JV34">
            <v>7.9399749999999996</v>
          </cell>
          <cell r="JW34">
            <v>7.9399800000000003</v>
          </cell>
          <cell r="JX34">
            <v>8.0899750000000008</v>
          </cell>
          <cell r="JY34">
            <v>8.0649750000000004</v>
          </cell>
          <cell r="JZ34">
            <v>8.0649650000000008</v>
          </cell>
          <cell r="KA34">
            <v>8.0549750000000007</v>
          </cell>
          <cell r="KB34">
            <v>8.0549700000000009</v>
          </cell>
          <cell r="KC34">
            <v>8.0549700000000009</v>
          </cell>
          <cell r="KD34">
            <v>8.0499799999999997</v>
          </cell>
          <cell r="KE34">
            <v>8.0449699999999993</v>
          </cell>
          <cell r="KF34">
            <v>8.0449750000000009</v>
          </cell>
          <cell r="KG34">
            <v>8.0449799999999989</v>
          </cell>
          <cell r="KH34">
            <v>8.0749750000000002</v>
          </cell>
          <cell r="KI34">
            <v>8.0549800000000005</v>
          </cell>
          <cell r="KJ34">
            <v>8.0449799999999989</v>
          </cell>
          <cell r="KK34">
            <v>8.1599749999999993</v>
          </cell>
          <cell r="KL34">
            <v>8.1599749999999993</v>
          </cell>
          <cell r="KM34">
            <v>8.1399699999999999</v>
          </cell>
          <cell r="KN34">
            <v>8.1399800000000013</v>
          </cell>
          <cell r="KO34">
            <v>8.1349750000000007</v>
          </cell>
          <cell r="KP34">
            <v>8.1299700000000001</v>
          </cell>
          <cell r="KQ34">
            <v>8.1299799999999998</v>
          </cell>
          <cell r="KR34">
            <v>8.11998</v>
          </cell>
          <cell r="KS34">
            <v>8.1149750000000012</v>
          </cell>
          <cell r="KT34">
            <v>8.1149699999999996</v>
          </cell>
          <cell r="KU34">
            <v>8.1149799999999992</v>
          </cell>
          <cell r="KV34">
            <v>8.1049749999999996</v>
          </cell>
          <cell r="KW34">
            <v>8.099969999999999</v>
          </cell>
          <cell r="KX34">
            <v>8.1149799999999992</v>
          </cell>
          <cell r="KY34">
            <v>8.1099749999999986</v>
          </cell>
          <cell r="KZ34">
            <v>8.1049849999999992</v>
          </cell>
          <cell r="LA34">
            <v>8.0999850000000002</v>
          </cell>
          <cell r="LB34">
            <v>8.0999799999999986</v>
          </cell>
          <cell r="LC34">
            <v>8.2549600000000005</v>
          </cell>
          <cell r="LD34">
            <v>8.2549700000000001</v>
          </cell>
          <cell r="LE34">
            <v>8.2549700000000001</v>
          </cell>
          <cell r="LF34">
            <v>8.2499700000000011</v>
          </cell>
          <cell r="LG34">
            <v>8.2499649999999995</v>
          </cell>
          <cell r="LH34">
            <v>8.2149649999999994</v>
          </cell>
          <cell r="LI34">
            <v>8.2099700000000002</v>
          </cell>
          <cell r="LJ34">
            <v>8.2099700000000002</v>
          </cell>
          <cell r="LK34">
            <v>8.2099650000000004</v>
          </cell>
          <cell r="LL34">
            <v>8.2099650000000004</v>
          </cell>
          <cell r="LM34">
            <v>8.0198999999999998</v>
          </cell>
          <cell r="LN34">
            <v>7.9961200000000003</v>
          </cell>
          <cell r="LO34">
            <v>8.1299725000000009</v>
          </cell>
          <cell r="LP34">
            <v>8.1274674999999998</v>
          </cell>
          <cell r="LQ34">
            <v>7.9961200000000003</v>
          </cell>
          <cell r="LR34">
            <v>7.9961200000000003</v>
          </cell>
          <cell r="LS34">
            <v>8.0049700000000001</v>
          </cell>
          <cell r="LT34">
            <v>7.9999649999999995</v>
          </cell>
          <cell r="LU34">
            <v>7.9999699999999994</v>
          </cell>
          <cell r="LV34">
            <v>7.9949750000000002</v>
          </cell>
          <cell r="LW34">
            <v>8.0549700000000009</v>
          </cell>
          <cell r="LX34">
            <v>7.9778200000000004</v>
          </cell>
          <cell r="LY34">
            <v>8.0499700000000001</v>
          </cell>
          <cell r="LZ34">
            <v>8.0499700000000001</v>
          </cell>
          <cell r="MA34">
            <v>7.9778200000000004</v>
          </cell>
          <cell r="MB34">
            <v>7.9778200000000004</v>
          </cell>
          <cell r="MC34">
            <v>8.0149699999999999</v>
          </cell>
          <cell r="MD34">
            <v>8.0099700000000009</v>
          </cell>
          <cell r="ME34">
            <v>8.0099750000000007</v>
          </cell>
          <cell r="MF34">
            <v>8.0099750000000007</v>
          </cell>
          <cell r="MG34">
            <v>8.0399700000000003</v>
          </cell>
          <cell r="MH34">
            <v>8.0399700000000003</v>
          </cell>
          <cell r="MI34">
            <v>8.0349749999999993</v>
          </cell>
          <cell r="MJ34">
            <v>8.0299700000000005</v>
          </cell>
          <cell r="MK34">
            <v>8.0299700000000005</v>
          </cell>
          <cell r="ML34">
            <v>8.0299650000000007</v>
          </cell>
          <cell r="MM34">
            <v>8.0474399999999999</v>
          </cell>
          <cell r="MN34">
            <v>8.0899649999999994</v>
          </cell>
          <cell r="MO34">
            <v>8.0199700000000007</v>
          </cell>
          <cell r="MP34">
            <v>8.0199700000000007</v>
          </cell>
          <cell r="MQ34">
            <v>8.0499700000000001</v>
          </cell>
          <cell r="MR34">
            <v>8.0499700000000001</v>
          </cell>
          <cell r="MS34">
            <v>8.0449699999999993</v>
          </cell>
          <cell r="MT34">
            <v>8.0399750000000001</v>
          </cell>
          <cell r="MU34">
            <v>8.0399700000000003</v>
          </cell>
          <cell r="MV34">
            <v>7.979965</v>
          </cell>
          <cell r="MW34">
            <v>7.9599700000000002</v>
          </cell>
          <cell r="MX34">
            <v>7.959975</v>
          </cell>
          <cell r="MY34">
            <v>7.959975</v>
          </cell>
          <cell r="MZ34">
            <v>8.0349350000000008</v>
          </cell>
          <cell r="NA34">
            <v>7.9949700000000004</v>
          </cell>
          <cell r="NB34">
            <v>7.9599700000000002</v>
          </cell>
          <cell r="NC34">
            <v>7.9549749999999992</v>
          </cell>
          <cell r="ND34">
            <v>7.9549699999999994</v>
          </cell>
          <cell r="NE34">
            <v>7.9549699999999994</v>
          </cell>
          <cell r="NF34">
            <v>7.9499650000000006</v>
          </cell>
          <cell r="NG34">
            <v>7.9449799999999993</v>
          </cell>
          <cell r="NH34">
            <v>7.9449699999999996</v>
          </cell>
          <cell r="NI34">
            <v>7.9449699999999996</v>
          </cell>
          <cell r="NJ34">
            <v>7.9799699999999998</v>
          </cell>
          <cell r="NK34">
            <v>7.9299650000000002</v>
          </cell>
          <cell r="NL34">
            <v>7.9249749999999999</v>
          </cell>
          <cell r="NM34">
            <v>7.9249700000000001</v>
          </cell>
          <cell r="NN34">
            <v>7.9249700000000001</v>
          </cell>
          <cell r="NO34">
            <v>7.9924099999999996</v>
          </cell>
          <cell r="NP34">
            <v>7.9149700000000003</v>
          </cell>
          <cell r="NQ34">
            <v>7.9099699999999995</v>
          </cell>
          <cell r="NR34">
            <v>7.9099750000000002</v>
          </cell>
          <cell r="NS34">
            <v>7.879975</v>
          </cell>
          <cell r="NT34">
            <v>7.8749800000000008</v>
          </cell>
          <cell r="NU34">
            <v>7.8149899999999999</v>
          </cell>
          <cell r="NV34">
            <v>7.8099950000000007</v>
          </cell>
          <cell r="NW34">
            <v>7.8049949999999999</v>
          </cell>
          <cell r="NX34">
            <v>7.8049949999999999</v>
          </cell>
          <cell r="NY34">
            <v>7.8749700000000002</v>
          </cell>
          <cell r="NZ34">
            <v>7.8749700000000002</v>
          </cell>
          <cell r="OA34">
            <v>7.8749699999999994</v>
          </cell>
          <cell r="OB34">
            <v>7.8649700000000005</v>
          </cell>
          <cell r="OC34">
            <v>7.88497</v>
          </cell>
          <cell r="OD34">
            <v>7.88497</v>
          </cell>
          <cell r="OE34">
            <v>7.8849750000000007</v>
          </cell>
          <cell r="OF34">
            <v>7.8999649999999999</v>
          </cell>
          <cell r="OG34">
            <v>7.8649700000000005</v>
          </cell>
          <cell r="OH34">
            <v>7.8649700000000005</v>
          </cell>
          <cell r="OI34">
            <v>7.8649700000000005</v>
          </cell>
          <cell r="OJ34">
            <v>7.8649750000000003</v>
          </cell>
          <cell r="OK34">
            <v>7.834975</v>
          </cell>
          <cell r="OL34">
            <v>7.834975</v>
          </cell>
          <cell r="OM34">
            <v>7.834975</v>
          </cell>
          <cell r="ON34">
            <v>7.8249699999999995</v>
          </cell>
          <cell r="OO34">
            <v>7.8099749999999997</v>
          </cell>
          <cell r="OP34">
            <v>7.8049650000000002</v>
          </cell>
          <cell r="OQ34">
            <v>7.7999700000000001</v>
          </cell>
          <cell r="OR34">
            <v>7.7999700000000001</v>
          </cell>
          <cell r="OS34">
            <v>7.794975</v>
          </cell>
          <cell r="OT34">
            <v>7.794975</v>
          </cell>
          <cell r="OU34">
            <v>7.7899650000000005</v>
          </cell>
          <cell r="OV34">
            <v>7.7899700000000003</v>
          </cell>
          <cell r="OW34">
            <v>7.7899700000000003</v>
          </cell>
          <cell r="OX34">
            <v>7.7799700000000005</v>
          </cell>
          <cell r="OY34">
            <v>7.7799750000000003</v>
          </cell>
          <cell r="OZ34">
            <v>7.7249750000000006</v>
          </cell>
          <cell r="PA34">
            <v>7.7249750000000006</v>
          </cell>
          <cell r="PB34">
            <v>7.7199749999999998</v>
          </cell>
          <cell r="PC34">
            <v>7.7199799999999996</v>
          </cell>
          <cell r="PD34">
            <v>7.6499749999999995</v>
          </cell>
          <cell r="PE34">
            <v>7.6499749999999995</v>
          </cell>
          <cell r="PF34">
            <v>7.6499699999999997</v>
          </cell>
          <cell r="PG34">
            <v>7.6599749999999993</v>
          </cell>
          <cell r="PH34">
            <v>7.65998</v>
          </cell>
          <cell r="PI34">
            <v>7.7224199999999996</v>
          </cell>
          <cell r="PJ34">
            <v>7.7199100000000005</v>
          </cell>
          <cell r="PK34">
            <v>7.7199150000000003</v>
          </cell>
          <cell r="PL34">
            <v>7.7199050000000007</v>
          </cell>
          <cell r="PM34">
            <v>7.7199100000000005</v>
          </cell>
          <cell r="PN34">
            <v>7.7149099999999997</v>
          </cell>
          <cell r="PO34">
            <v>7.7099099999999998</v>
          </cell>
          <cell r="PP34">
            <v>7.7099150000000005</v>
          </cell>
          <cell r="PQ34">
            <v>7.7099150000000005</v>
          </cell>
          <cell r="PR34">
            <v>7.7099150000000005</v>
          </cell>
          <cell r="PS34">
            <v>7.7049099999999999</v>
          </cell>
          <cell r="PT34">
            <v>7.69991</v>
          </cell>
          <cell r="PU34">
            <v>7.6949100000000001</v>
          </cell>
          <cell r="PV34">
            <v>7.6949100000000001</v>
          </cell>
          <cell r="PW34">
            <v>7.6949100000000001</v>
          </cell>
          <cell r="PX34">
            <v>7.6849100000000004</v>
          </cell>
          <cell r="PY34">
            <v>7.6099800000000002</v>
          </cell>
          <cell r="PZ34">
            <v>7.6049749999999996</v>
          </cell>
          <cell r="QA34">
            <v>7.6049800000000003</v>
          </cell>
          <cell r="QB34">
            <v>7.559965</v>
          </cell>
          <cell r="QC34">
            <v>7.5599699999999999</v>
          </cell>
          <cell r="QD34">
            <v>7.5099749999999998</v>
          </cell>
          <cell r="QE34">
            <v>7.5049700000000001</v>
          </cell>
          <cell r="QF34">
            <v>7.5049700000000001</v>
          </cell>
          <cell r="QG34">
            <v>7.504975</v>
          </cell>
          <cell r="QH34">
            <v>7.4999599999999997</v>
          </cell>
          <cell r="QI34">
            <v>7.4599650000000004</v>
          </cell>
          <cell r="QJ34">
            <v>7.459975</v>
          </cell>
          <cell r="QK34">
            <v>7.4599700000000002</v>
          </cell>
          <cell r="QL34">
            <v>7.5049650000000003</v>
          </cell>
          <cell r="QM34">
            <v>7.5049700000000001</v>
          </cell>
          <cell r="QN34">
            <v>7.504975</v>
          </cell>
          <cell r="QO34">
            <v>7.5049799999999998</v>
          </cell>
          <cell r="QP34">
            <v>7.4999750000000001</v>
          </cell>
          <cell r="QQ34">
            <v>7.4999699999999994</v>
          </cell>
          <cell r="QR34">
            <v>7.4999649999999995</v>
          </cell>
          <cell r="QS34">
            <v>7.4999699999999994</v>
          </cell>
          <cell r="QT34">
            <v>7.4649749999999999</v>
          </cell>
          <cell r="QU34">
            <v>7.3749699999999994</v>
          </cell>
          <cell r="QV34">
            <v>7.3749700000000002</v>
          </cell>
          <cell r="QW34">
            <v>7.3799700000000001</v>
          </cell>
          <cell r="QX34">
            <v>7.3749750000000001</v>
          </cell>
          <cell r="QY34">
            <v>7.3299799999999999</v>
          </cell>
          <cell r="QZ34">
            <v>7.3299699999999994</v>
          </cell>
          <cell r="RA34">
            <v>7.3299849999999998</v>
          </cell>
          <cell r="RB34">
            <v>7.3299749999999992</v>
          </cell>
          <cell r="RC34">
            <v>7.34497</v>
          </cell>
          <cell r="RD34">
            <v>7.3349799999999998</v>
          </cell>
          <cell r="RE34">
            <v>7.3299699999999994</v>
          </cell>
          <cell r="RF34">
            <v>7.3299849999999998</v>
          </cell>
          <cell r="RG34">
            <v>7.3149699999999998</v>
          </cell>
          <cell r="RH34">
            <v>7.2999749999999999</v>
          </cell>
          <cell r="RI34">
            <v>7.294975</v>
          </cell>
          <cell r="RJ34">
            <v>7.294975</v>
          </cell>
          <cell r="RK34">
            <v>7.2949799999999998</v>
          </cell>
          <cell r="RL34">
            <v>7.2499700000000002</v>
          </cell>
          <cell r="RM34">
            <v>7.2549650000000003</v>
          </cell>
          <cell r="RN34">
            <v>7.2349800000000002</v>
          </cell>
          <cell r="RO34">
            <v>7.2349700000000006</v>
          </cell>
          <cell r="RP34">
            <v>7.2299749999999996</v>
          </cell>
          <cell r="RQ34">
            <v>7.2299699999999998</v>
          </cell>
          <cell r="RR34">
            <v>7.2399699999999996</v>
          </cell>
          <cell r="RS34">
            <v>7.2349800000000002</v>
          </cell>
          <cell r="RT34">
            <v>7.1866533333333331</v>
          </cell>
          <cell r="RU34">
            <v>7.1866533333333331</v>
          </cell>
          <cell r="RV34">
            <v>7.1866500000000002</v>
          </cell>
          <cell r="RW34">
            <v>7.1933133333333332</v>
          </cell>
          <cell r="RX34">
            <v>7.1966433333333342</v>
          </cell>
          <cell r="RY34">
            <v>7.1966433333333342</v>
          </cell>
          <cell r="RZ34">
            <v>7.1933199999999999</v>
          </cell>
          <cell r="SA34">
            <v>7.1933133333333332</v>
          </cell>
          <cell r="SB34">
            <v>7.1966533333333338</v>
          </cell>
          <cell r="SC34">
            <v>7.1766433333333337</v>
          </cell>
          <cell r="SD34">
            <v>7.1766433333333337</v>
          </cell>
          <cell r="SE34">
            <v>7.1766500000000004</v>
          </cell>
          <cell r="SF34">
            <v>7.1633100000000001</v>
          </cell>
          <cell r="SG34">
            <v>7.1766466666666666</v>
          </cell>
          <cell r="SH34">
            <v>7.1699766666666669</v>
          </cell>
          <cell r="SI34">
            <v>7.1699833333333336</v>
          </cell>
          <cell r="SJ34">
            <v>7.1666533333333327</v>
          </cell>
          <cell r="SK34">
            <v>7.1566599999999996</v>
          </cell>
          <cell r="SL34">
            <v>7.1799866666666672</v>
          </cell>
          <cell r="SM34">
            <v>7.1733100000000007</v>
          </cell>
          <cell r="SN34">
            <v>7.1799766666666658</v>
          </cell>
          <cell r="SO34">
            <v>7.179993333333333</v>
          </cell>
          <cell r="SP34">
            <v>7.193316666666667</v>
          </cell>
          <cell r="SQ34">
            <v>7.2699699999999998</v>
          </cell>
          <cell r="SR34">
            <v>7.2799700000000005</v>
          </cell>
          <cell r="SS34">
            <v>7.2799750000000003</v>
          </cell>
          <cell r="ST34">
            <v>7.2749800000000002</v>
          </cell>
          <cell r="SU34">
            <v>7.2749699999999997</v>
          </cell>
          <cell r="SV34">
            <v>7.2749649999999999</v>
          </cell>
          <cell r="SW34">
            <v>7.2749699999999997</v>
          </cell>
          <cell r="SX34">
            <v>7.2749699999999997</v>
          </cell>
          <cell r="SY34">
            <v>7.2699750000000005</v>
          </cell>
          <cell r="SZ34">
            <v>7.2699699999999998</v>
          </cell>
          <cell r="TA34">
            <v>7.3599499999999995</v>
          </cell>
          <cell r="TB34">
            <v>7.3399599999999996</v>
          </cell>
          <cell r="TC34">
            <v>7.3399599999999996</v>
          </cell>
          <cell r="TD34">
            <v>7.33995</v>
          </cell>
          <cell r="TE34">
            <v>7.3399599999999996</v>
          </cell>
          <cell r="TF34">
            <v>7.3299599999999998</v>
          </cell>
          <cell r="TG34">
            <v>7.3399599999999996</v>
          </cell>
          <cell r="TH34">
            <v>7.3399599999999996</v>
          </cell>
          <cell r="TI34">
            <v>7.3399599999999996</v>
          </cell>
          <cell r="TJ34">
            <v>7.3399599999999996</v>
          </cell>
          <cell r="TK34">
            <v>7.4349699999999999</v>
          </cell>
          <cell r="TL34">
            <v>7.3999749999999995</v>
          </cell>
          <cell r="TM34">
            <v>7.3999749999999995</v>
          </cell>
          <cell r="TN34">
            <v>7.3949750000000005</v>
          </cell>
          <cell r="TO34">
            <v>7.4149650000000005</v>
          </cell>
          <cell r="TP34">
            <v>7.3999699999999997</v>
          </cell>
          <cell r="TQ34">
            <v>7.3899699999999999</v>
          </cell>
          <cell r="TR34">
            <v>7.4099749999999993</v>
          </cell>
          <cell r="TS34">
            <v>7.4049750000000003</v>
          </cell>
          <cell r="TT34">
            <v>7.40998</v>
          </cell>
          <cell r="TU34">
            <v>7.4149650000000005</v>
          </cell>
          <cell r="TV34">
            <v>7.4149650000000005</v>
          </cell>
          <cell r="TW34">
            <v>7.4149700000000003</v>
          </cell>
          <cell r="TX34">
            <v>7.509995</v>
          </cell>
          <cell r="TY34">
            <v>7.5649750000000004</v>
          </cell>
          <cell r="TZ34">
            <v>7.5499700000000001</v>
          </cell>
          <cell r="UA34">
            <v>7.5499700000000001</v>
          </cell>
          <cell r="UB34">
            <v>7.5499700000000001</v>
          </cell>
          <cell r="UC34">
            <v>7.6349750000000007</v>
          </cell>
          <cell r="UD34">
            <v>7.6099750000000004</v>
          </cell>
          <cell r="UE34">
            <v>7.6099800000000002</v>
          </cell>
          <cell r="UF34">
            <v>7.6099700000000006</v>
          </cell>
          <cell r="UG34">
            <v>7.6099750000000004</v>
          </cell>
          <cell r="UH34">
            <v>7.6099750000000004</v>
          </cell>
          <cell r="UI34">
            <v>7.6099700000000006</v>
          </cell>
          <cell r="UJ34">
            <v>7.6099750000000004</v>
          </cell>
          <cell r="UK34">
            <v>7.6099700000000006</v>
          </cell>
          <cell r="UL34">
            <v>7.6099750000000004</v>
          </cell>
          <cell r="UM34">
            <v>7.6099750000000004</v>
          </cell>
          <cell r="UN34">
            <v>7.6124749999999999</v>
          </cell>
          <cell r="UO34">
            <v>7.6249750000000001</v>
          </cell>
          <cell r="UP34">
            <v>7.65998</v>
          </cell>
          <cell r="UQ34">
            <v>7.6599699999999995</v>
          </cell>
          <cell r="UR34">
            <v>7.6599749999999993</v>
          </cell>
          <cell r="US34">
            <v>7.6749799999999997</v>
          </cell>
          <cell r="UT34">
            <v>7.6749749999999999</v>
          </cell>
          <cell r="UU34">
            <v>7.6899749999999996</v>
          </cell>
          <cell r="UV34">
            <v>7.6899649999999999</v>
          </cell>
          <cell r="UW34">
            <v>7.6899800000000003</v>
          </cell>
          <cell r="UX34">
            <v>7.6949699999999996</v>
          </cell>
          <cell r="UY34">
            <v>7.6999700000000004</v>
          </cell>
          <cell r="UZ34">
            <v>7.6949799999999993</v>
          </cell>
          <cell r="VA34">
            <v>7.6949749999999995</v>
          </cell>
          <cell r="VB34">
            <v>7.6949699999999996</v>
          </cell>
          <cell r="VC34">
            <v>7.6949749999999995</v>
          </cell>
          <cell r="VD34">
            <v>7.7199799999999996</v>
          </cell>
          <cell r="VE34">
            <v>7.7149749999999999</v>
          </cell>
          <cell r="VF34">
            <v>7.7149649999999994</v>
          </cell>
          <cell r="VG34">
            <v>7.7149749999999999</v>
          </cell>
          <cell r="VH34">
            <v>7.7149649999999994</v>
          </cell>
          <cell r="VI34">
            <v>7.7249699999999999</v>
          </cell>
          <cell r="VJ34">
            <v>7.709975</v>
          </cell>
          <cell r="VK34">
            <v>7.7099700000000002</v>
          </cell>
          <cell r="VL34">
            <v>7.709975</v>
          </cell>
          <cell r="VM34">
            <v>7.6849699999999999</v>
          </cell>
          <cell r="VN34">
            <v>7.6899800000000003</v>
          </cell>
          <cell r="VO34">
            <v>7.629975</v>
          </cell>
          <cell r="VP34">
            <v>7.6299700000000001</v>
          </cell>
          <cell r="VQ34">
            <v>7.6299799999999998</v>
          </cell>
          <cell r="VR34">
            <v>7.609985</v>
          </cell>
          <cell r="VS34">
            <v>7.6299700000000001</v>
          </cell>
          <cell r="VT34">
            <v>7.6099800000000002</v>
          </cell>
          <cell r="VU34">
            <v>7.6099700000000006</v>
          </cell>
          <cell r="VV34">
            <v>7.6099700000000006</v>
          </cell>
          <cell r="VW34">
            <v>7.6049799999999994</v>
          </cell>
          <cell r="VX34">
            <v>7.6099750000000004</v>
          </cell>
          <cell r="VY34">
            <v>7.604965</v>
          </cell>
          <cell r="VZ34">
            <v>7.5999750000000006</v>
          </cell>
          <cell r="WA34">
            <v>7.5999750000000006</v>
          </cell>
          <cell r="WB34">
            <v>7.6049749999999996</v>
          </cell>
          <cell r="WC34">
            <v>7.6099800000000002</v>
          </cell>
          <cell r="WD34">
            <v>7.5699749999999995</v>
          </cell>
          <cell r="WE34">
            <v>7.5699800000000002</v>
          </cell>
          <cell r="WF34">
            <v>7.5699800000000002</v>
          </cell>
          <cell r="WG34">
            <v>7.5699800000000002</v>
          </cell>
          <cell r="WH34">
            <v>7.4749800000000004</v>
          </cell>
          <cell r="WI34">
            <v>7.4749699999999999</v>
          </cell>
          <cell r="WJ34">
            <v>7.3949699999999998</v>
          </cell>
          <cell r="WK34">
            <v>7.3899749999999997</v>
          </cell>
          <cell r="WL34">
            <v>7.3899650000000001</v>
          </cell>
          <cell r="WM34">
            <v>7.379975</v>
          </cell>
          <cell r="WN34">
            <v>7.3999799999999993</v>
          </cell>
          <cell r="WO34">
            <v>7.3999749999999995</v>
          </cell>
          <cell r="WP34">
            <v>7.3999800000000002</v>
          </cell>
          <cell r="WQ34">
            <v>7.3999800000000002</v>
          </cell>
          <cell r="WR34">
            <v>7.3999800000000002</v>
          </cell>
          <cell r="WS34">
            <v>7.4049800000000001</v>
          </cell>
          <cell r="WT34">
            <v>7.4049849999999999</v>
          </cell>
          <cell r="WU34">
            <v>7.4099750000000002</v>
          </cell>
          <cell r="WV34">
            <v>7.4099750000000002</v>
          </cell>
          <cell r="WW34">
            <v>7.3899699999999999</v>
          </cell>
          <cell r="WX34">
            <v>7.3849749999999998</v>
          </cell>
          <cell r="WY34">
            <v>7.3799700000000001</v>
          </cell>
          <cell r="WZ34">
            <v>7.3849799999999997</v>
          </cell>
          <cell r="XA34">
            <v>7.3899749999999997</v>
          </cell>
          <cell r="XB34">
            <v>7.1449800000000003</v>
          </cell>
          <cell r="XC34">
            <v>7.1399699999999999</v>
          </cell>
          <cell r="XD34">
            <v>5.9999699999999994</v>
          </cell>
          <cell r="XE34">
            <v>5.9999699999999994</v>
          </cell>
          <cell r="XF34">
            <v>6.0099749999999998</v>
          </cell>
          <cell r="XG34">
            <v>6.0149749999999997</v>
          </cell>
          <cell r="XH34">
            <v>5.4599900000000003</v>
          </cell>
          <cell r="XI34">
            <v>5.5999649999999992</v>
          </cell>
          <cell r="XJ34">
            <v>5.5999699999999999</v>
          </cell>
          <cell r="XK34">
            <v>5.1099949999999996</v>
          </cell>
          <cell r="XL34">
            <v>5.5649750000000004</v>
          </cell>
          <cell r="XM34">
            <v>5.6749700000000001</v>
          </cell>
          <cell r="XN34">
            <v>5.319985</v>
          </cell>
          <cell r="XO34">
            <v>5.3199900000000007</v>
          </cell>
          <cell r="XP34">
            <v>5.2999899999999993</v>
          </cell>
          <cell r="XQ34">
            <v>4.9500250000000001</v>
          </cell>
          <cell r="XR34">
            <v>5.5599749999999997</v>
          </cell>
          <cell r="XS34">
            <v>4.910005</v>
          </cell>
          <cell r="XT34">
            <v>5.55497</v>
          </cell>
          <cell r="XU34">
            <v>4.915</v>
          </cell>
          <cell r="XV34">
            <v>5.42997</v>
          </cell>
          <cell r="XW34">
            <v>5.3999300000000003</v>
          </cell>
          <cell r="XX34">
            <v>4.8099699999999999</v>
          </cell>
          <cell r="XY34">
            <v>5.3599300000000003</v>
          </cell>
          <cell r="XZ34">
            <v>5.3599300000000003</v>
          </cell>
          <cell r="YA34">
            <v>5.3299750000000001</v>
          </cell>
          <cell r="YB34">
            <v>5.3299649999999996</v>
          </cell>
          <cell r="YC34">
            <v>5.3599300000000003</v>
          </cell>
          <cell r="YD34">
            <v>4.9899950000000004</v>
          </cell>
          <cell r="YE34">
            <v>5.1349450000000001</v>
          </cell>
          <cell r="YF34">
            <v>5.3449650000000002</v>
          </cell>
          <cell r="YG34">
            <v>5.34497</v>
          </cell>
          <cell r="YH34">
            <v>4.9599849999999996</v>
          </cell>
          <cell r="YI34">
            <v>4.5799799999999999</v>
          </cell>
          <cell r="YJ34">
            <v>4.8799849999999996</v>
          </cell>
          <cell r="YK34">
            <v>4.879975</v>
          </cell>
          <cell r="YL34">
            <v>4.8749750000000001</v>
          </cell>
          <cell r="YM34">
            <v>4.7449750000000002</v>
          </cell>
          <cell r="YN34">
            <v>4.7449750000000002</v>
          </cell>
          <cell r="YO34">
            <v>4.5699749999999995</v>
          </cell>
          <cell r="YP34">
            <v>4.5699799999999993</v>
          </cell>
          <cell r="YQ34">
            <v>4.5699799999999993</v>
          </cell>
          <cell r="YR34">
            <v>4.5299750000000003</v>
          </cell>
          <cell r="YS34">
            <v>4.53498</v>
          </cell>
          <cell r="YT34">
            <v>4.5299800000000001</v>
          </cell>
          <cell r="YU34">
            <v>4.5299800000000001</v>
          </cell>
          <cell r="YV34">
            <v>4.5299800000000001</v>
          </cell>
          <cell r="YW34">
            <v>4.5249749999999995</v>
          </cell>
          <cell r="YX34">
            <v>4.5249749999999995</v>
          </cell>
          <cell r="YY34">
            <v>4.5249749999999995</v>
          </cell>
          <cell r="YZ34">
            <v>4.519965</v>
          </cell>
          <cell r="ZA34">
            <v>4.5199850000000001</v>
          </cell>
          <cell r="ZB34">
            <v>4.5199850000000001</v>
          </cell>
          <cell r="ZC34">
            <v>4.5199699999999998</v>
          </cell>
          <cell r="ZD34">
            <v>4.53498</v>
          </cell>
          <cell r="ZE34">
            <v>4.53498</v>
          </cell>
          <cell r="ZF34">
            <v>4.53498</v>
          </cell>
          <cell r="ZG34">
            <v>4.5349849999999998</v>
          </cell>
          <cell r="ZH34">
            <v>4.4849750000000004</v>
          </cell>
          <cell r="ZI34">
            <v>4.459975</v>
          </cell>
          <cell r="ZJ34">
            <v>4.4599799999999998</v>
          </cell>
          <cell r="ZK34">
            <v>4.4599799999999998</v>
          </cell>
          <cell r="ZL34">
            <v>4.4577799999999996</v>
          </cell>
          <cell r="ZM34">
            <v>4.4106050000000003</v>
          </cell>
          <cell r="ZN34">
            <v>4.4352749999999999</v>
          </cell>
          <cell r="ZO34">
            <v>4.4310749999999999</v>
          </cell>
          <cell r="ZP34">
            <v>4.4300300000000004</v>
          </cell>
          <cell r="ZQ34">
            <v>4.4428300000000007</v>
          </cell>
          <cell r="ZR34">
            <v>4.4420299999999999</v>
          </cell>
          <cell r="ZS34">
            <v>4.4551800000000004</v>
          </cell>
          <cell r="ZT34">
            <v>4.4551800000000004</v>
          </cell>
          <cell r="ZU34">
            <v>4.4536199999999999</v>
          </cell>
          <cell r="ZV34">
            <v>4.4536199999999999</v>
          </cell>
          <cell r="ZW34">
            <v>4.5059300000000002</v>
          </cell>
          <cell r="ZX34">
            <v>4.5563750000000001</v>
          </cell>
          <cell r="ZY34">
            <v>4.5551250000000003</v>
          </cell>
          <cell r="ZZ34">
            <v>4.5538150000000002</v>
          </cell>
          <cell r="AAA34">
            <v>4.552575</v>
          </cell>
          <cell r="AAB34">
            <v>4.5512999999999995</v>
          </cell>
          <cell r="AAC34">
            <v>4.5362200000000001</v>
          </cell>
          <cell r="AAD34">
            <v>4.5349699999999995</v>
          </cell>
          <cell r="AAE34">
            <v>4.4879750000000005</v>
          </cell>
          <cell r="AAF34">
            <v>4.4262250000000005</v>
          </cell>
          <cell r="AAG34">
            <v>4.4262250000000005</v>
          </cell>
          <cell r="AAH34">
            <v>4.4240700000000004</v>
          </cell>
          <cell r="AAI34">
            <v>4.4235249999999997</v>
          </cell>
          <cell r="AAJ34">
            <v>4.3982700000000001</v>
          </cell>
          <cell r="AAK34">
            <v>4.3568800000000003</v>
          </cell>
          <cell r="AAL34">
            <v>4.3525799999999997</v>
          </cell>
          <cell r="AAM34">
            <v>4.3497199999999996</v>
          </cell>
          <cell r="AAN34">
            <v>4.3483350000000005</v>
          </cell>
          <cell r="AAO34">
            <v>4.3668750000000003</v>
          </cell>
          <cell r="AAP34">
            <v>4.3575699999999999</v>
          </cell>
          <cell r="AAQ34">
            <v>4.3561800000000002</v>
          </cell>
          <cell r="AAR34">
            <v>4.3547250000000002</v>
          </cell>
          <cell r="AAS34">
            <v>4.3310300000000002</v>
          </cell>
          <cell r="AAT34">
            <v>4.3554750000000002</v>
          </cell>
          <cell r="AAU34">
            <v>4.2872300000000001</v>
          </cell>
          <cell r="AAV34">
            <v>4.2851800000000004</v>
          </cell>
          <cell r="AAW34">
            <v>4.2831000000000001</v>
          </cell>
          <cell r="AAX34">
            <v>4.2830950000000003</v>
          </cell>
          <cell r="AAY34">
            <v>4.1472800000000003</v>
          </cell>
          <cell r="AAZ34">
            <v>4.1457499999999996</v>
          </cell>
          <cell r="ABA34">
            <v>4.1452200000000001</v>
          </cell>
          <cell r="ABB34">
            <v>4.1447350000000007</v>
          </cell>
          <cell r="ABC34">
            <v>4.115075</v>
          </cell>
          <cell r="ABD34">
            <v>4.1137250000000005</v>
          </cell>
          <cell r="ABE34">
            <v>4.1096699999999995</v>
          </cell>
          <cell r="ABF34">
            <v>4.1083150000000002</v>
          </cell>
          <cell r="ABG34">
            <v>4.0469749999999998</v>
          </cell>
          <cell r="ABH34">
            <v>4.0469749999999998</v>
          </cell>
          <cell r="ABI34">
            <v>4.0687199999999999</v>
          </cell>
          <cell r="ABJ34">
            <v>4.0546799999999994</v>
          </cell>
          <cell r="ABK34">
            <v>4.0533149999999996</v>
          </cell>
          <cell r="ABL34">
            <v>4.0519699999999998</v>
          </cell>
          <cell r="ABM34">
            <v>4.0506250000000001</v>
          </cell>
          <cell r="ABN34">
            <v>4.0737199999999998</v>
          </cell>
          <cell r="ABO34">
            <v>4.0737199999999998</v>
          </cell>
          <cell r="ABP34">
            <v>4.0683199999999999</v>
          </cell>
          <cell r="ABQ34">
            <v>4.0669750000000002</v>
          </cell>
          <cell r="ABR34">
            <v>4.0490300000000001</v>
          </cell>
          <cell r="ABS34">
            <v>4.0472799999999998</v>
          </cell>
          <cell r="ABT34">
            <v>4.0420749999999996</v>
          </cell>
          <cell r="ABU34">
            <v>4.005325</v>
          </cell>
          <cell r="ABV34">
            <v>4.0035799999999995</v>
          </cell>
          <cell r="ABW34">
            <v>3.9437800000000003</v>
          </cell>
          <cell r="ABX34">
            <v>3.9194249999999999</v>
          </cell>
          <cell r="ABY34">
            <v>3.8923750000000004</v>
          </cell>
          <cell r="ABZ34">
            <v>3.8920300000000001</v>
          </cell>
          <cell r="ACA34">
            <v>3.8916500000000003</v>
          </cell>
          <cell r="ACB34">
            <v>3.8916500000000003</v>
          </cell>
          <cell r="ACC34">
            <v>3.8746700000000001</v>
          </cell>
          <cell r="ACD34">
            <v>3.8644800000000004</v>
          </cell>
          <cell r="ACE34">
            <v>3.8643799999999997</v>
          </cell>
          <cell r="ACF34">
            <v>3.8643299999999998</v>
          </cell>
          <cell r="ACG34">
            <v>3.8642799999999999</v>
          </cell>
          <cell r="ACH34">
            <v>3.8646750000000001</v>
          </cell>
          <cell r="ACI34">
            <v>3.8444750000000001</v>
          </cell>
          <cell r="ACJ34">
            <v>3.8443899999999998</v>
          </cell>
          <cell r="ACK34">
            <v>3.8443750000000003</v>
          </cell>
          <cell r="ACL34">
            <v>3.8442800000000004</v>
          </cell>
          <cell r="ACM34">
            <v>3.84768</v>
          </cell>
          <cell r="ACN34">
            <v>3.847375</v>
          </cell>
          <cell r="ACO34">
            <v>3.8473299999999999</v>
          </cell>
          <cell r="ACP34">
            <v>3.8472749999999998</v>
          </cell>
          <cell r="ACQ34">
            <v>3.8471700000000002</v>
          </cell>
          <cell r="ACR34">
            <v>3.8706800000000001</v>
          </cell>
          <cell r="ACS34">
            <v>3.8704700000000001</v>
          </cell>
          <cell r="ACT34">
            <v>3.870425</v>
          </cell>
          <cell r="ACU34">
            <v>3.8703250000000002</v>
          </cell>
          <cell r="ACV34">
            <v>3.8334250000000001</v>
          </cell>
          <cell r="ACW34">
            <v>3.8360250000000002</v>
          </cell>
          <cell r="ACX34">
            <v>3.7845300000000002</v>
          </cell>
          <cell r="ACY34">
            <v>3.78382</v>
          </cell>
          <cell r="ACZ34">
            <v>3.7834150000000002</v>
          </cell>
          <cell r="ADA34">
            <v>3.7932250000000001</v>
          </cell>
          <cell r="ADB34">
            <v>3.8121299999999998</v>
          </cell>
          <cell r="ADC34">
            <v>3.8117200000000002</v>
          </cell>
          <cell r="ADD34">
            <v>3.8113799999999998</v>
          </cell>
          <cell r="ADE34">
            <v>3.8826749999999999</v>
          </cell>
          <cell r="ADF34">
            <v>3.8832300000000002</v>
          </cell>
          <cell r="ADG34">
            <v>3.8832300000000002</v>
          </cell>
          <cell r="ADH34">
            <v>3.88557</v>
          </cell>
          <cell r="ADI34">
            <v>3.9854750000000001</v>
          </cell>
          <cell r="ADJ34">
            <v>4.0837249999999994</v>
          </cell>
          <cell r="ADK34">
            <v>4.0789749999999998</v>
          </cell>
          <cell r="ADL34">
            <v>4.0778300000000005</v>
          </cell>
          <cell r="ADM34">
            <v>4.0778250000000007</v>
          </cell>
          <cell r="ADN34">
            <v>4.1184349999999998</v>
          </cell>
          <cell r="ADO34">
            <v>4.1330799999999996</v>
          </cell>
          <cell r="ADP34">
            <v>4.15313</v>
          </cell>
          <cell r="ADQ34">
            <v>4.1532850000000003</v>
          </cell>
          <cell r="ADR34">
            <v>4.1533250000000006</v>
          </cell>
          <cell r="ADS34">
            <v>4.1533750000000005</v>
          </cell>
          <cell r="ADT34">
            <v>4.1534250000000004</v>
          </cell>
          <cell r="ADU34">
            <v>4.1534716666666673</v>
          </cell>
          <cell r="ADV34">
            <v>4.15367</v>
          </cell>
          <cell r="ADW34">
            <v>4.1537249999999997</v>
          </cell>
          <cell r="ADX34">
            <v>4.1537800000000002</v>
          </cell>
          <cell r="ADY34">
            <v>4.1540300000000006</v>
          </cell>
          <cell r="ADZ34">
            <v>4.1540400000000002</v>
          </cell>
          <cell r="AEA34">
            <v>4.1885250000000003</v>
          </cell>
          <cell r="AEB34">
            <v>4.2642799999999994</v>
          </cell>
          <cell r="AEC34">
            <v>4.2665350000000002</v>
          </cell>
          <cell r="AED34">
            <v>4.2672799999999995</v>
          </cell>
          <cell r="AEE34">
            <v>4.2680249999999997</v>
          </cell>
          <cell r="AEF34">
            <v>4.2680249999999997</v>
          </cell>
          <cell r="AEG34">
            <v>4.3050750000000004</v>
          </cell>
          <cell r="AEH34">
            <v>4.3038299999999996</v>
          </cell>
          <cell r="AEI34">
            <v>4.30382</v>
          </cell>
          <cell r="AEJ34">
            <v>4.3029799999999998</v>
          </cell>
          <cell r="AEK34">
            <v>4.3048299999999999</v>
          </cell>
          <cell r="AEL34">
            <v>4.2893299999999996</v>
          </cell>
          <cell r="AEM34">
            <v>4.2882699999999998</v>
          </cell>
          <cell r="AEN34">
            <v>4.3079299999999998</v>
          </cell>
          <cell r="AEO34">
            <v>4.3075749999999999</v>
          </cell>
          <cell r="AEP34">
            <v>4.3097250000000003</v>
          </cell>
          <cell r="AEQ34">
            <v>4.3171299999999997</v>
          </cell>
          <cell r="AER34">
            <v>4.3109250000000001</v>
          </cell>
          <cell r="AES34">
            <v>4.31053</v>
          </cell>
          <cell r="AET34">
            <v>4.31013</v>
          </cell>
          <cell r="AEU34">
            <v>4.3097250000000003</v>
          </cell>
          <cell r="AEV34">
            <v>4.3321299999999994</v>
          </cell>
          <cell r="AEW34">
            <v>4.3309250000000006</v>
          </cell>
          <cell r="AEX34">
            <v>4.3305249999999997</v>
          </cell>
          <cell r="AEY34">
            <v>4.3301350000000003</v>
          </cell>
          <cell r="AEZ34">
            <v>4.3293300000000006</v>
          </cell>
          <cell r="AFA34">
            <v>4.3343749999999996</v>
          </cell>
          <cell r="AFB34">
            <v>4.3343799999999995</v>
          </cell>
          <cell r="AFC34">
            <v>4.3332250000000005</v>
          </cell>
          <cell r="AFD34">
            <v>4.3328199999999999</v>
          </cell>
          <cell r="AFE34">
            <v>4.3324300000000004</v>
          </cell>
          <cell r="AFF34">
            <v>4.3363250000000004</v>
          </cell>
          <cell r="AFG34">
            <v>4.3363250000000004</v>
          </cell>
          <cell r="AFH34">
            <v>4.3363300000000002</v>
          </cell>
          <cell r="AFI34">
            <v>4.3413300000000001</v>
          </cell>
          <cell r="AFJ34">
            <v>4.3407299999999998</v>
          </cell>
          <cell r="AFK34">
            <v>4.3464700000000001</v>
          </cell>
          <cell r="AFL34">
            <v>4.3363250000000004</v>
          </cell>
          <cell r="AFM34">
            <v>4.3359800000000002</v>
          </cell>
          <cell r="AFN34">
            <v>4.3357299999999999</v>
          </cell>
          <cell r="AFO34">
            <v>4.3424250000000004</v>
          </cell>
          <cell r="AFP34">
            <v>4.3679749999999995</v>
          </cell>
          <cell r="AFQ34">
            <v>4.3676750000000002</v>
          </cell>
          <cell r="AFR34">
            <v>4.3676750000000002</v>
          </cell>
          <cell r="AFS34">
            <v>4.36768</v>
          </cell>
          <cell r="AFT34">
            <v>4.3675250000000005</v>
          </cell>
          <cell r="AFU34">
            <v>4.3707750000000001</v>
          </cell>
          <cell r="AFV34">
            <v>4.3703199999999995</v>
          </cell>
          <cell r="AFW34">
            <v>4.3701749999999997</v>
          </cell>
          <cell r="AFX34">
            <v>4.370025</v>
          </cell>
          <cell r="AFY34">
            <v>4.3717799999999993</v>
          </cell>
          <cell r="AFZ34">
            <v>4.3733249999999995</v>
          </cell>
          <cell r="AGA34">
            <v>4.3727799999999997</v>
          </cell>
          <cell r="AGB34">
            <v>4.37277</v>
          </cell>
          <cell r="AGC34">
            <v>4.3725249999999996</v>
          </cell>
          <cell r="AGD34">
            <v>4.3724299999999996</v>
          </cell>
          <cell r="AGE34">
            <v>4.3724299999999996</v>
          </cell>
          <cell r="AGF34">
            <v>4.3724349999999994</v>
          </cell>
          <cell r="AGG34">
            <v>4.3724349999999994</v>
          </cell>
          <cell r="AGH34">
            <v>4.3724350000000003</v>
          </cell>
          <cell r="AGI34">
            <v>4.3724299999999996</v>
          </cell>
          <cell r="AGJ34">
            <v>4.3724249999999998</v>
          </cell>
          <cell r="AGK34">
            <v>4.3674250000000008</v>
          </cell>
          <cell r="AGL34">
            <v>4.3165300000000002</v>
          </cell>
          <cell r="AGM34">
            <v>4.33988</v>
          </cell>
          <cell r="AGN34">
            <v>4.3243849999999995</v>
          </cell>
          <cell r="AGO34">
            <v>4.3238250000000003</v>
          </cell>
          <cell r="AGP34">
            <v>4.3312349999999995</v>
          </cell>
          <cell r="AGQ34">
            <v>4.3568800000000003</v>
          </cell>
          <cell r="AGR34">
            <v>4.354425</v>
          </cell>
          <cell r="AGS34">
            <v>4.3536299999999999</v>
          </cell>
          <cell r="AGT34">
            <v>4.3527849999999999</v>
          </cell>
          <cell r="AGU34">
            <v>4.3488050000000005</v>
          </cell>
          <cell r="AGV34">
            <v>4.3759750000000004</v>
          </cell>
          <cell r="AGW34">
            <v>4.362025</v>
          </cell>
          <cell r="AGX34">
            <v>4.3620199999999993</v>
          </cell>
          <cell r="AGY34">
            <v>4.3593849999999996</v>
          </cell>
          <cell r="AGZ34">
            <v>4.3580249999999996</v>
          </cell>
          <cell r="AHA34">
            <v>4.3567200000000001</v>
          </cell>
          <cell r="AHB34">
            <v>4.3514300000000006</v>
          </cell>
          <cell r="AHC34">
            <v>4.3501300000000001</v>
          </cell>
          <cell r="AHD34">
            <v>4.3488050000000005</v>
          </cell>
          <cell r="AHE34">
            <v>4.3809749999999994</v>
          </cell>
          <cell r="AHF34">
            <v>4.3770299999999995</v>
          </cell>
          <cell r="AHG34">
            <v>4.37568</v>
          </cell>
          <cell r="AHH34">
            <v>4.3730349999999998</v>
          </cell>
          <cell r="AHI34">
            <v>4.4294750000000001</v>
          </cell>
          <cell r="AHJ34">
            <v>4.41052</v>
          </cell>
          <cell r="AHK34">
            <v>4.4091649999999998</v>
          </cell>
          <cell r="AHL34">
            <v>4.4078800000000005</v>
          </cell>
          <cell r="AHM34">
            <v>4.4253749999999998</v>
          </cell>
          <cell r="AHN34">
            <v>4.4246249999999998</v>
          </cell>
          <cell r="AHO34">
            <v>4.4569749999999999</v>
          </cell>
          <cell r="AHP34">
            <v>4.4311749999999996</v>
          </cell>
          <cell r="AHQ34">
            <v>4.4409299999999998</v>
          </cell>
          <cell r="AHR34">
            <v>4.4409299999999998</v>
          </cell>
          <cell r="AHS34">
            <v>4.44937</v>
          </cell>
          <cell r="AHT34">
            <v>4.4485700000000001</v>
          </cell>
          <cell r="AHU34">
            <v>4.4477650000000004</v>
          </cell>
          <cell r="AHV34">
            <v>4.4567750000000004</v>
          </cell>
          <cell r="AHW34">
            <v>4.5016749999999996</v>
          </cell>
          <cell r="AHX34">
            <v>4.5014199999999995</v>
          </cell>
          <cell r="AHY34">
            <v>4.5013299999999994</v>
          </cell>
          <cell r="AHZ34">
            <v>4.50122</v>
          </cell>
          <cell r="AIA34">
            <v>4.5708699999999993</v>
          </cell>
          <cell r="AIB34">
            <v>4.5741149999999999</v>
          </cell>
          <cell r="AIC34">
            <v>4.5730249999999995</v>
          </cell>
          <cell r="AID34">
            <v>4.5654249999999994</v>
          </cell>
          <cell r="AIE34">
            <v>4.58277</v>
          </cell>
          <cell r="AIF34">
            <v>4.5928249999999995</v>
          </cell>
          <cell r="AIG34">
            <v>4.5916699999999997</v>
          </cell>
          <cell r="AIH34">
            <v>4.5916699999999997</v>
          </cell>
          <cell r="AII34">
            <v>4.5908750000000005</v>
          </cell>
          <cell r="AIJ34">
            <v>4.59049</v>
          </cell>
          <cell r="AIK34">
            <v>4.5849900000000003</v>
          </cell>
          <cell r="AIL34">
            <v>4.5825800000000001</v>
          </cell>
          <cell r="AIM34">
            <v>4.5817899999999998</v>
          </cell>
          <cell r="AIN34">
            <v>4.5817800000000002</v>
          </cell>
          <cell r="AIO34">
            <v>4.5810399999999998</v>
          </cell>
          <cell r="AIP34">
            <v>4.5897300000000003</v>
          </cell>
          <cell r="AIQ34">
            <v>4.5693000000000001</v>
          </cell>
          <cell r="AIR34">
            <v>4.5661899999999997</v>
          </cell>
          <cell r="AIS34">
            <v>4.5654000000000003</v>
          </cell>
          <cell r="AIT34">
            <v>4.6309899999999997</v>
          </cell>
          <cell r="AIU34">
            <v>4.6317899999999996</v>
          </cell>
          <cell r="AIV34">
            <v>4.6341900000000003</v>
          </cell>
          <cell r="AIW34">
            <v>4.6341900000000003</v>
          </cell>
          <cell r="AIX34">
            <v>4.6341999999999999</v>
          </cell>
          <cell r="AIY34">
            <v>4.6357999999999997</v>
          </cell>
          <cell r="AIZ34">
            <v>4.8014900000000003</v>
          </cell>
          <cell r="AJA34">
            <v>4.7941900000000004</v>
          </cell>
          <cell r="AJB34">
            <v>4.7917899999999998</v>
          </cell>
          <cell r="AJC34">
            <v>4.7917899999999998</v>
          </cell>
          <cell r="AJD34">
            <v>4.7917899999999998</v>
          </cell>
          <cell r="AJE34">
            <v>4.8901899999999996</v>
          </cell>
          <cell r="AJF34">
            <v>4.8794899999999997</v>
          </cell>
          <cell r="AJG34">
            <v>4.8760000000000003</v>
          </cell>
          <cell r="AJH34">
            <v>4.87249</v>
          </cell>
          <cell r="AJI34">
            <v>4.8829000000000002</v>
          </cell>
          <cell r="AJJ34">
            <v>5.0187999999999997</v>
          </cell>
          <cell r="AJK34">
            <v>5.0187999999999997</v>
          </cell>
          <cell r="AJL34">
            <v>5.0032899999999998</v>
          </cell>
          <cell r="AJM34">
            <v>4.9993800000000004</v>
          </cell>
          <cell r="AJN34">
            <v>4.9954900000000002</v>
          </cell>
          <cell r="AJO34">
            <v>4.9915900000000004</v>
          </cell>
          <cell r="AJP34">
            <v>4.9916</v>
          </cell>
          <cell r="AJQ34">
            <v>4.9760900000000001</v>
          </cell>
          <cell r="AJR34">
            <v>4.9721900000000003</v>
          </cell>
          <cell r="AJS34">
            <v>4.9617899999999997</v>
          </cell>
          <cell r="AJT34">
            <v>4.9844900000000001</v>
          </cell>
          <cell r="AJU34">
            <v>4.9844900000000001</v>
          </cell>
          <cell r="AJV34">
            <v>4.9693899999999998</v>
          </cell>
          <cell r="AJW34">
            <v>4.9656000000000002</v>
          </cell>
          <cell r="AJX34">
            <v>4.9479899999999999</v>
          </cell>
          <cell r="AJY34">
            <v>4.9479899999999999</v>
          </cell>
          <cell r="AJZ34">
            <v>5.0167799999999998</v>
          </cell>
          <cell r="AKA34">
            <v>5.0082249999999995</v>
          </cell>
          <cell r="AKB34">
            <v>5.0082300000000002</v>
          </cell>
          <cell r="AKC34">
            <v>5.0317800000000004</v>
          </cell>
          <cell r="AKD34">
            <v>5.0317749999999997</v>
          </cell>
          <cell r="AKE34">
            <v>5.0317800000000004</v>
          </cell>
          <cell r="AKF34">
            <v>5.0317800000000004</v>
          </cell>
          <cell r="AKG34">
            <v>5.0168800000000005</v>
          </cell>
          <cell r="AKH34">
            <v>4.9796199999999997</v>
          </cell>
          <cell r="AKI34">
            <v>4.9430250000000004</v>
          </cell>
          <cell r="AKJ34">
            <v>4.9407800000000002</v>
          </cell>
          <cell r="AKK34">
            <v>4.9385750000000002</v>
          </cell>
          <cell r="AKL34">
            <v>4.9740799999999998</v>
          </cell>
          <cell r="AKM34">
            <v>4.9740800000000007</v>
          </cell>
          <cell r="AKN34">
            <v>4.9545750000000002</v>
          </cell>
          <cell r="AKO34">
            <v>4.9524699999999999</v>
          </cell>
          <cell r="AKP34">
            <v>4.9504250000000001</v>
          </cell>
          <cell r="AKQ34">
            <v>4.9433299999999996</v>
          </cell>
          <cell r="AKR34">
            <v>4.9411249999999995</v>
          </cell>
          <cell r="AKS34">
            <v>4.9144749999999995</v>
          </cell>
          <cell r="AKT34">
            <v>4.9144800000000002</v>
          </cell>
          <cell r="AKU34">
            <v>4.9100649999999995</v>
          </cell>
          <cell r="AKV34">
            <v>4.9298450000000003</v>
          </cell>
          <cell r="AKW34">
            <v>4.9298450000000003</v>
          </cell>
          <cell r="AKX34">
            <v>4.9442250000000003</v>
          </cell>
          <cell r="AKY34">
            <v>4.9415250000000004</v>
          </cell>
          <cell r="AKZ34">
            <v>4.9388749999999995</v>
          </cell>
          <cell r="ALA34">
            <v>4.9362300000000001</v>
          </cell>
          <cell r="ALB34">
            <v>4.9921799999999994</v>
          </cell>
          <cell r="ALC34">
            <v>4.9921699999999998</v>
          </cell>
          <cell r="ALD34">
            <v>4.9265249999999998</v>
          </cell>
          <cell r="ALE34">
            <v>4.9625250000000003</v>
          </cell>
          <cell r="ALF34">
            <v>4.91568</v>
          </cell>
          <cell r="ALG34">
            <v>4.9129299999999994</v>
          </cell>
          <cell r="ALH34">
            <v>4.8745750000000001</v>
          </cell>
          <cell r="ALI34">
            <v>4.8718249999999994</v>
          </cell>
          <cell r="ALJ34">
            <v>4.8690350000000002</v>
          </cell>
          <cell r="ALK34">
            <v>4.8690249999999997</v>
          </cell>
          <cell r="ALL34">
            <v>4.9378799999999998</v>
          </cell>
          <cell r="ALM34">
            <v>4.94787</v>
          </cell>
          <cell r="ALN34">
            <v>4.9371799999999997</v>
          </cell>
          <cell r="ALO34">
            <v>4.9344800000000006</v>
          </cell>
          <cell r="ALP34">
            <v>4.8999749999999995</v>
          </cell>
          <cell r="ALQ34">
            <v>4.8978850000000005</v>
          </cell>
          <cell r="ALR34">
            <v>4.891635</v>
          </cell>
          <cell r="ALS34">
            <v>4.8895350000000004</v>
          </cell>
          <cell r="ALT34">
            <v>4.887435</v>
          </cell>
          <cell r="ALU34">
            <v>4.887435</v>
          </cell>
          <cell r="ALV34">
            <v>4.9128799999999995</v>
          </cell>
          <cell r="ALW34">
            <v>4.8828849999999999</v>
          </cell>
          <cell r="ALX34">
            <v>4.87453</v>
          </cell>
          <cell r="ALY34">
            <v>4.8724400000000001</v>
          </cell>
          <cell r="ALZ34">
            <v>4.8703799999999999</v>
          </cell>
          <cell r="AMA34">
            <v>4.8978850000000005</v>
          </cell>
          <cell r="AMB34">
            <v>4.8978850000000005</v>
          </cell>
          <cell r="AMC34">
            <v>4.8895350000000004</v>
          </cell>
          <cell r="AMD34">
            <v>4.887435</v>
          </cell>
          <cell r="AME34">
            <v>4.8853799999999996</v>
          </cell>
          <cell r="AMF34">
            <v>4.9128799999999995</v>
          </cell>
          <cell r="AMG34">
            <v>4.9066349999999996</v>
          </cell>
          <cell r="AMH34">
            <v>4.8645350000000001</v>
          </cell>
          <cell r="AMI34">
            <v>4.8624400000000003</v>
          </cell>
          <cell r="AMJ34">
            <v>4.9515799999999999</v>
          </cell>
          <cell r="AMK34">
            <v>4.9824800000000007</v>
          </cell>
          <cell r="AML34">
            <v>5.04453</v>
          </cell>
          <cell r="AMM34">
            <v>5.0418799999999999</v>
          </cell>
          <cell r="AMN34">
            <v>5.0392299999999999</v>
          </cell>
          <cell r="AMO34">
            <v>5.0365699999999993</v>
          </cell>
          <cell r="AMP34">
            <v>5.0934299999999997</v>
          </cell>
          <cell r="AMQ34">
            <v>5.0954499999999996</v>
          </cell>
          <cell r="AMR34">
            <v>5.0928000000000004</v>
          </cell>
          <cell r="AMS34">
            <v>5.0901300000000003</v>
          </cell>
          <cell r="AMT34">
            <v>5.1111800000000001</v>
          </cell>
          <cell r="AMU34">
            <v>5.15862</v>
          </cell>
          <cell r="AMV34">
            <v>5.1498749999999998</v>
          </cell>
          <cell r="AMW34">
            <v>5.1477299999999993</v>
          </cell>
          <cell r="AMX34">
            <v>5.1924799999999998</v>
          </cell>
          <cell r="AMY34">
            <v>5.3117300000000007</v>
          </cell>
          <cell r="AMZ34">
            <v>5.2769300000000001</v>
          </cell>
          <cell r="ANA34">
            <v>5.2736549999999998</v>
          </cell>
          <cell r="ANB34">
            <v>5.2703800000000003</v>
          </cell>
          <cell r="ANC34">
            <v>5.2703749999999996</v>
          </cell>
          <cell r="AND34">
            <v>5.3182799999999997</v>
          </cell>
          <cell r="ANE34">
            <v>5.3247</v>
          </cell>
          <cell r="ANF34">
            <v>5.3222749999999994</v>
          </cell>
          <cell r="ANG34">
            <v>5.3222800000000001</v>
          </cell>
          <cell r="ANH34">
            <v>5.3222800000000001</v>
          </cell>
          <cell r="ANI34">
            <v>5.3174299999999999</v>
          </cell>
          <cell r="ANJ34">
            <v>5.3052799999999998</v>
          </cell>
          <cell r="ANK34">
            <v>5.3028300000000002</v>
          </cell>
          <cell r="ANL34">
            <v>5.3028200000000005</v>
          </cell>
          <cell r="ANM34">
            <v>5.3028199999999996</v>
          </cell>
          <cell r="ANN34">
            <v>5.3106799999999996</v>
          </cell>
          <cell r="ANO34">
            <v>5.3082700000000003</v>
          </cell>
          <cell r="ANP34">
            <v>5.3058300000000003</v>
          </cell>
          <cell r="ANQ34">
            <v>5.2938299999999998</v>
          </cell>
          <cell r="ANR34">
            <v>5.3094250000000001</v>
          </cell>
          <cell r="ANS34">
            <v>5.3016350000000001</v>
          </cell>
          <cell r="ANT34">
            <v>5.2990300000000001</v>
          </cell>
          <cell r="ANU34">
            <v>5.29643</v>
          </cell>
          <cell r="ANV34">
            <v>5.293825</v>
          </cell>
          <cell r="ANW34">
            <v>5.2912250000000007</v>
          </cell>
          <cell r="ANX34">
            <v>5.2834199999999996</v>
          </cell>
          <cell r="ANY34">
            <v>5.18323</v>
          </cell>
          <cell r="ANZ34">
            <v>5.18323</v>
          </cell>
          <cell r="AOA34">
            <v>5.1773349999999994</v>
          </cell>
          <cell r="AOB34">
            <v>5.3158250000000002</v>
          </cell>
          <cell r="AOC34">
            <v>5.2921300000000002</v>
          </cell>
          <cell r="AOD34">
            <v>5.2892299999999999</v>
          </cell>
          <cell r="AOE34">
            <v>5.2892299999999999</v>
          </cell>
          <cell r="AOF34">
            <v>5.28817</v>
          </cell>
          <cell r="AOG34">
            <v>5.3162249999999993</v>
          </cell>
          <cell r="AOH34">
            <v>5.3072249999999999</v>
          </cell>
          <cell r="AOI34">
            <v>5.3042350000000003</v>
          </cell>
          <cell r="AOJ34">
            <v>5.3011800000000004</v>
          </cell>
          <cell r="AOK34">
            <v>5.3011799999999996</v>
          </cell>
          <cell r="AOL34">
            <v>5.1530800000000001</v>
          </cell>
          <cell r="AOM34">
            <v>5.1800850000000001</v>
          </cell>
          <cell r="AON34">
            <v>5.1770750000000003</v>
          </cell>
          <cell r="AOO34">
            <v>5.17408</v>
          </cell>
          <cell r="AOP34">
            <v>5.17788</v>
          </cell>
          <cell r="AOQ34">
            <v>5.3963299999999998</v>
          </cell>
          <cell r="AOR34">
            <v>5.3725750000000003</v>
          </cell>
          <cell r="AOS34">
            <v>5.3693249999999999</v>
          </cell>
          <cell r="AOT34">
            <v>5.366085</v>
          </cell>
          <cell r="AOU34">
            <v>5.38842</v>
          </cell>
          <cell r="AOV34">
            <v>4.6147849999999995</v>
          </cell>
          <cell r="AOW34">
            <v>4.6047949999999993</v>
          </cell>
          <cell r="AOX34">
            <v>4.6048</v>
          </cell>
          <cell r="AOY34">
            <v>4.6048</v>
          </cell>
          <cell r="AOZ34">
            <v>4.5956400000000004</v>
          </cell>
          <cell r="APA34">
            <v>5.4134200000000003</v>
          </cell>
          <cell r="APB34">
            <v>5.4033300000000004</v>
          </cell>
          <cell r="APC34">
            <v>5.4033300000000004</v>
          </cell>
          <cell r="APD34">
            <v>5.3983100000000004</v>
          </cell>
          <cell r="APE34">
            <v>5.3983100000000004</v>
          </cell>
          <cell r="APF34">
            <v>5.3950200000000006</v>
          </cell>
          <cell r="APG34">
            <v>5.44503</v>
          </cell>
          <cell r="APH34">
            <v>5.4382249999999992</v>
          </cell>
          <cell r="API34">
            <v>5.4359849999999996</v>
          </cell>
          <cell r="APJ34">
            <v>5.4337200000000001</v>
          </cell>
          <cell r="APK34">
            <v>5.4763299999999999</v>
          </cell>
          <cell r="APL34">
            <v>5.4665800000000004</v>
          </cell>
          <cell r="APM34">
            <v>5.4665800000000004</v>
          </cell>
          <cell r="APN34">
            <v>5.46333</v>
          </cell>
          <cell r="APO34">
            <v>5.4600799999999996</v>
          </cell>
          <cell r="APP34">
            <v>5.4568300000000001</v>
          </cell>
          <cell r="APQ34">
            <v>5.4568300000000001</v>
          </cell>
          <cell r="APR34">
            <v>5.4568300000000001</v>
          </cell>
          <cell r="APS34">
            <v>5.4538849999999996</v>
          </cell>
          <cell r="APT34">
            <v>5.5300799999999999</v>
          </cell>
          <cell r="APU34">
            <v>5.4722299999999997</v>
          </cell>
          <cell r="APV34">
            <v>5.4690349999999999</v>
          </cell>
          <cell r="APW34">
            <v>5.4690250000000002</v>
          </cell>
          <cell r="APX34">
            <v>5.46258</v>
          </cell>
          <cell r="APY34">
            <v>5.4818350000000002</v>
          </cell>
          <cell r="APZ34">
            <v>5.5022249999999993</v>
          </cell>
          <cell r="AQA34">
            <v>5.4990350000000001</v>
          </cell>
          <cell r="AQB34">
            <v>5.4990199999999998</v>
          </cell>
          <cell r="AQC34">
            <v>5.4957750000000001</v>
          </cell>
          <cell r="AQD34">
            <v>5.5117250000000002</v>
          </cell>
          <cell r="AQE34">
            <v>5.5117349999999998</v>
          </cell>
          <cell r="AQF34">
            <v>5.5006699999999995</v>
          </cell>
          <cell r="AQG34">
            <v>5.5017849999999999</v>
          </cell>
          <cell r="AQH34">
            <v>5.5411250000000001</v>
          </cell>
          <cell r="AQI34">
            <v>5.5411299999999999</v>
          </cell>
          <cell r="AQJ34">
            <v>5.5238999999999994</v>
          </cell>
          <cell r="AQK34">
            <v>5.5602400000000003</v>
          </cell>
          <cell r="AQL34">
            <v>5.5733699999999997</v>
          </cell>
          <cell r="AQM34">
            <v>5.6401850000000007</v>
          </cell>
          <cell r="AQN34">
            <v>5.6374750000000002</v>
          </cell>
          <cell r="AQO34">
            <v>5.6374750000000002</v>
          </cell>
          <cell r="AQP34">
            <v>5.6999599999999999</v>
          </cell>
          <cell r="AQQ34">
            <v>5.6999700000000004</v>
          </cell>
          <cell r="AQR34">
            <v>5.6156749999999995</v>
          </cell>
          <cell r="AQS34">
            <v>5.6129300000000004</v>
          </cell>
          <cell r="AQT34">
            <v>5.4766449999999995</v>
          </cell>
          <cell r="AQU34">
            <v>5.445735</v>
          </cell>
          <cell r="AQV34">
            <v>5.4429999999999996</v>
          </cell>
          <cell r="AQW34">
            <v>5.4429999999999996</v>
          </cell>
          <cell r="AQX34">
            <v>5.4375450000000001</v>
          </cell>
          <cell r="AQY34">
            <v>5.6492699999999996</v>
          </cell>
          <cell r="AQZ34">
            <v>5.6411199999999999</v>
          </cell>
          <cell r="ARA34">
            <v>5.6383799999999997</v>
          </cell>
          <cell r="ARB34">
            <v>5.6356799999999998</v>
          </cell>
          <cell r="ARC34">
            <v>5.7155849999999999</v>
          </cell>
          <cell r="ARD34">
            <v>5.8065800000000003</v>
          </cell>
          <cell r="ARE34">
            <v>5.8318750000000001</v>
          </cell>
          <cell r="ARF34">
            <v>5.8810800000000008</v>
          </cell>
          <cell r="ARG34">
            <v>5.8774800000000003</v>
          </cell>
          <cell r="ARH34">
            <v>5.8667499999999997</v>
          </cell>
          <cell r="ARI34">
            <v>5.8631799999999998</v>
          </cell>
          <cell r="ARJ34">
            <v>5.8631700000000002</v>
          </cell>
          <cell r="ARK34">
            <v>5.9052349999999993</v>
          </cell>
          <cell r="ARL34">
            <v>5.9457300000000002</v>
          </cell>
          <cell r="ARM34">
            <v>5.9679799999999998</v>
          </cell>
          <cell r="ARN34">
            <v>5.9654100000000003</v>
          </cell>
          <cell r="ARO34">
            <v>5.8973750000000003</v>
          </cell>
          <cell r="ARP34">
            <v>5.8947750000000001</v>
          </cell>
          <cell r="ARQ34">
            <v>6.0157749999999997</v>
          </cell>
          <cell r="ARR34">
            <v>6.0027000000000008</v>
          </cell>
          <cell r="ARS34">
            <v>6.0083250000000001</v>
          </cell>
          <cell r="ART34">
            <v>6.0039850000000001</v>
          </cell>
          <cell r="ARU34">
            <v>6.0039800000000003</v>
          </cell>
          <cell r="ARV34">
            <v>6.1804900000000007</v>
          </cell>
          <cell r="ARW34">
            <v>6.17462</v>
          </cell>
          <cell r="ARX34">
            <v>6.2027299999999999</v>
          </cell>
          <cell r="ARY34">
            <v>6.20078</v>
          </cell>
          <cell r="ARZ34">
            <v>6.20078</v>
          </cell>
          <cell r="ASA34">
            <v>6.1804900000000007</v>
          </cell>
          <cell r="ASB34">
            <v>6.1546249999999993</v>
          </cell>
          <cell r="ASC34">
            <v>6.1727249999999998</v>
          </cell>
          <cell r="ASD34">
            <v>6.1727249999999998</v>
          </cell>
          <cell r="ASE34">
            <v>6.1688299999999998</v>
          </cell>
          <cell r="ASF34">
            <v>6.2404799999999998</v>
          </cell>
          <cell r="ASG34">
            <v>6.2346249999999994</v>
          </cell>
          <cell r="ASH34">
            <v>6.2227300000000003</v>
          </cell>
          <cell r="ASI34">
            <v>6.2227300000000003</v>
          </cell>
          <cell r="ASJ34">
            <v>6.2207799999999995</v>
          </cell>
          <cell r="ASK34">
            <v>6.2726800000000003</v>
          </cell>
          <cell r="ASL34">
            <v>6.2701799999999999</v>
          </cell>
          <cell r="ASM34">
            <v>6.2693750000000001</v>
          </cell>
          <cell r="ASN34">
            <v>6.268535</v>
          </cell>
          <cell r="ASO34">
            <v>6.30328</v>
          </cell>
          <cell r="ASP34">
            <v>6.3441349999999996</v>
          </cell>
          <cell r="ASQ34">
            <v>6.3418749999999999</v>
          </cell>
          <cell r="ASR34">
            <v>6.3328249999999997</v>
          </cell>
          <cell r="ASS34">
            <v>6.3305249999999997</v>
          </cell>
          <cell r="AST34">
            <v>6.3305249999999997</v>
          </cell>
          <cell r="ASU34">
            <v>6.4422300000000003</v>
          </cell>
          <cell r="ASV34">
            <v>6.3425900000000004</v>
          </cell>
          <cell r="ASW34">
            <v>6.3393949999999997</v>
          </cell>
          <cell r="ASX34">
            <v>6.339385</v>
          </cell>
          <cell r="ASY34">
            <v>6.3621350000000003</v>
          </cell>
          <cell r="ASZ34">
            <v>6.732685</v>
          </cell>
          <cell r="ATA34">
            <v>6.6699249999999992</v>
          </cell>
          <cell r="ATB34">
            <v>6.7156500000000001</v>
          </cell>
          <cell r="ATC34">
            <v>6.7113750000000003</v>
          </cell>
          <cell r="ATD34">
            <v>6.7317300000000007</v>
          </cell>
          <cell r="ATE34">
            <v>6.7278599999999997</v>
          </cell>
          <cell r="ATF34">
            <v>6.6662600000000003</v>
          </cell>
          <cell r="ATG34">
            <v>6.7162600000000001</v>
          </cell>
          <cell r="ATH34">
            <v>6.7162500000000005</v>
          </cell>
          <cell r="ATI34">
            <v>6.7162600000000001</v>
          </cell>
          <cell r="ATJ34">
            <v>6.7519600000000004</v>
          </cell>
          <cell r="ATK34">
            <v>6.7519600000000004</v>
          </cell>
          <cell r="ATL34">
            <v>6.7329400000000001</v>
          </cell>
          <cell r="ATM34">
            <v>6.7281550000000001</v>
          </cell>
          <cell r="ATN34">
            <v>6.7281449999999996</v>
          </cell>
          <cell r="ATO34">
            <v>6.8146849999999999</v>
          </cell>
          <cell r="ATP34">
            <v>6.8065899999999999</v>
          </cell>
          <cell r="ATQ34">
            <v>6.8038850000000002</v>
          </cell>
          <cell r="ATR34">
            <v>6.8081800000000001</v>
          </cell>
          <cell r="ATS34">
            <v>6.8462250000000004</v>
          </cell>
          <cell r="ATT34">
            <v>6.8367300000000002</v>
          </cell>
          <cell r="ATU34">
            <v>6.8335749999999997</v>
          </cell>
          <cell r="ATV34">
            <v>6.8303799999999999</v>
          </cell>
          <cell r="ATW34">
            <v>6.8836200000000005</v>
          </cell>
          <cell r="ATX34">
            <v>6.8812250000000006</v>
          </cell>
          <cell r="ATY34">
            <v>6.8741399999999997</v>
          </cell>
          <cell r="ATZ34">
            <v>6.8717899999999998</v>
          </cell>
          <cell r="AUA34">
            <v>6.86944</v>
          </cell>
          <cell r="AUB34">
            <v>6.8739299999999997</v>
          </cell>
          <cell r="AUC34">
            <v>6.9811250000000005</v>
          </cell>
          <cell r="AUD34">
            <v>6.9725200000000003</v>
          </cell>
          <cell r="AUE34">
            <v>7.2701799999999999</v>
          </cell>
          <cell r="AUF34">
            <v>7.2673350000000001</v>
          </cell>
          <cell r="AUG34">
            <v>7.311585</v>
          </cell>
          <cell r="AUH34">
            <v>7.3197299999999998</v>
          </cell>
          <cell r="AUI34">
            <v>7.3445850000000004</v>
          </cell>
          <cell r="AUJ34">
            <v>7.3445799999999997</v>
          </cell>
          <cell r="AUK34">
            <v>7.3398249999999994</v>
          </cell>
          <cell r="AUL34">
            <v>7.3818450000000002</v>
          </cell>
          <cell r="AUM34">
            <v>7.4245749999999999</v>
          </cell>
          <cell r="AUN34">
            <v>7.44123</v>
          </cell>
          <cell r="AUO34">
            <v>7.44123</v>
          </cell>
          <cell r="AUP34">
            <v>7.4332799999999999</v>
          </cell>
          <cell r="AUQ34">
            <v>7.4570499999999997</v>
          </cell>
          <cell r="AUR34">
            <v>7.5142749999999996</v>
          </cell>
          <cell r="AUS34">
            <v>7.44123</v>
          </cell>
          <cell r="AUT34">
            <v>7.4372749999999996</v>
          </cell>
          <cell r="AUU34">
            <v>7.4332750000000001</v>
          </cell>
          <cell r="AUV34">
            <v>7.52128</v>
          </cell>
          <cell r="AUW34">
            <v>7.5187900000000001</v>
          </cell>
          <cell r="AUX34">
            <v>7.60128</v>
          </cell>
          <cell r="AUY34">
            <v>7.5987849999999995</v>
          </cell>
          <cell r="AUZ34">
            <v>7.596285</v>
          </cell>
          <cell r="AVA34">
            <v>7.7109699999999997</v>
          </cell>
          <cell r="AVB34">
            <v>7.6562850000000005</v>
          </cell>
          <cell r="AVC34">
            <v>7.650385</v>
          </cell>
          <cell r="AVD34">
            <v>7.6467799999999997</v>
          </cell>
          <cell r="AVE34">
            <v>7.6431300000000002</v>
          </cell>
          <cell r="AVF34">
            <v>7.7629299999999999</v>
          </cell>
          <cell r="AVG34">
            <v>7.7556849999999997</v>
          </cell>
          <cell r="AVH34">
            <v>7.7556849999999997</v>
          </cell>
          <cell r="AVI34">
            <v>7.85778</v>
          </cell>
          <cell r="AVJ34">
            <v>7.8551900000000003</v>
          </cell>
          <cell r="AVK34">
            <v>7.8499300000000005</v>
          </cell>
          <cell r="AVL34">
            <v>7.8584399999999999</v>
          </cell>
          <cell r="AVM34">
            <v>7.8180300000000003</v>
          </cell>
          <cell r="AVN34">
            <v>7.8154349999999999</v>
          </cell>
          <cell r="AVO34">
            <v>7.8154399999999997</v>
          </cell>
          <cell r="AVP34">
            <v>7.9174799999999994</v>
          </cell>
          <cell r="AVQ34">
            <v>7.9115950000000002</v>
          </cell>
          <cell r="AVR34">
            <v>7.9115900000000003</v>
          </cell>
          <cell r="AVS34">
            <v>7.907635</v>
          </cell>
          <cell r="AVT34">
            <v>7.90564</v>
          </cell>
          <cell r="AVU34">
            <v>7.9036899999999992</v>
          </cell>
          <cell r="AVV34">
            <v>7.9174850000000001</v>
          </cell>
          <cell r="AVW34">
            <v>7.9095899999999997</v>
          </cell>
          <cell r="AVX34">
            <v>7.907635</v>
          </cell>
          <cell r="AVY34">
            <v>7.9554900000000002</v>
          </cell>
          <cell r="AVZ34">
            <v>8.0152300000000007</v>
          </cell>
          <cell r="AWA34">
            <v>8.0677249999999994</v>
          </cell>
          <cell r="AWB34">
            <v>8.0608299999999993</v>
          </cell>
          <cell r="AWC34">
            <v>8.058584999999999</v>
          </cell>
          <cell r="AWD34">
            <v>8.0562749999999994</v>
          </cell>
          <cell r="AWE34">
            <v>8.1402800000000006</v>
          </cell>
          <cell r="AWF34">
            <v>8.1310900000000004</v>
          </cell>
          <cell r="AWG34">
            <v>8.1280400000000004</v>
          </cell>
          <cell r="AWH34">
            <v>8.1249850000000006</v>
          </cell>
          <cell r="AWI34">
            <v>8.1576299999999993</v>
          </cell>
          <cell r="AWJ34">
            <v>8.2324799999999989</v>
          </cell>
          <cell r="AWK34">
            <v>8.2484749999999991</v>
          </cell>
          <cell r="AWL34">
            <v>8.2385000000000002</v>
          </cell>
          <cell r="AWM34">
            <v>8.2360299999999995</v>
          </cell>
          <cell r="AWN34">
            <v>8.2360299999999995</v>
          </cell>
          <cell r="AWO34">
            <v>8.2970299999999995</v>
          </cell>
          <cell r="AWP34">
            <v>8.2711800000000011</v>
          </cell>
          <cell r="AWQ34">
            <v>8.2969249999999999</v>
          </cell>
          <cell r="AWR34">
            <v>8.2936200000000007</v>
          </cell>
          <cell r="AWS34">
            <v>8.3392750000000007</v>
          </cell>
          <cell r="AWT34">
            <v>8.4192300000000007</v>
          </cell>
          <cell r="AWU34">
            <v>8.3570349999999998</v>
          </cell>
          <cell r="AWV34">
            <v>8.3546300000000002</v>
          </cell>
          <cell r="AWW34">
            <v>8.3546300000000002</v>
          </cell>
          <cell r="AWX34">
            <v>8.3497750000000011</v>
          </cell>
          <cell r="AWY34">
            <v>8.3782350000000001</v>
          </cell>
          <cell r="AWZ34">
            <v>8.3622350000000001</v>
          </cell>
          <cell r="AXA34">
            <v>8.3622350000000001</v>
          </cell>
          <cell r="AXB34">
            <v>8.3477899999999998</v>
          </cell>
          <cell r="AXC34">
            <v>8.3477750000000004</v>
          </cell>
          <cell r="AXD34">
            <v>8.3357300000000016</v>
          </cell>
          <cell r="AXE34">
            <v>8.3333300000000001</v>
          </cell>
          <cell r="AXF34">
            <v>8.3354800000000004</v>
          </cell>
          <cell r="AXG34">
            <v>8.3658350000000006</v>
          </cell>
          <cell r="AXH34">
            <v>8.3434799999999996</v>
          </cell>
          <cell r="AXI34">
            <v>8.3341349999999998</v>
          </cell>
          <cell r="AXJ34">
            <v>8.3318399999999997</v>
          </cell>
          <cell r="AXK34">
            <v>8.3318349999999999</v>
          </cell>
          <cell r="AXL34">
            <v>8.3546249999999986</v>
          </cell>
        </row>
        <row r="35">
          <cell r="A35" t="str">
            <v>GT364/13May22</v>
          </cell>
          <cell r="B35">
            <v>45058</v>
          </cell>
          <cell r="C35">
            <v>7.7474749999999997</v>
          </cell>
          <cell r="D35">
            <v>7.7474799999999995</v>
          </cell>
          <cell r="E35">
            <v>7.7374749999999999</v>
          </cell>
          <cell r="F35">
            <v>7.7374700000000001</v>
          </cell>
          <cell r="G35">
            <v>7.7524800000000003</v>
          </cell>
          <cell r="H35">
            <v>7.7774749999999999</v>
          </cell>
          <cell r="I35">
            <v>7.7774749999999999</v>
          </cell>
          <cell r="J35">
            <v>7.3974849999999996</v>
          </cell>
          <cell r="K35">
            <v>7.5116433333333328</v>
          </cell>
          <cell r="L35">
            <v>7.7574749999999995</v>
          </cell>
          <cell r="M35">
            <v>7.7024749999999997</v>
          </cell>
          <cell r="N35">
            <v>7.7024699999999999</v>
          </cell>
          <cell r="O35">
            <v>7.7024799999999995</v>
          </cell>
          <cell r="P35">
            <v>7.7024699999999999</v>
          </cell>
          <cell r="Q35">
            <v>7.6824700000000004</v>
          </cell>
          <cell r="R35">
            <v>7.7124800000000002</v>
          </cell>
          <cell r="S35">
            <v>7.7124749999999995</v>
          </cell>
          <cell r="T35">
            <v>7.7124800000000002</v>
          </cell>
          <cell r="U35">
            <v>7.7124699999999997</v>
          </cell>
          <cell r="V35">
            <v>7.4849833333333331</v>
          </cell>
          <cell r="W35">
            <v>7.4683099999999998</v>
          </cell>
          <cell r="X35">
            <v>7.4683166666666665</v>
          </cell>
          <cell r="Y35">
            <v>7.4683166666666665</v>
          </cell>
          <cell r="Z35">
            <v>7.4683166666666665</v>
          </cell>
          <cell r="AA35">
            <v>7.4949800000000009</v>
          </cell>
          <cell r="AB35">
            <v>7.4949866666666667</v>
          </cell>
          <cell r="AC35">
            <v>7.4124800000000004</v>
          </cell>
          <cell r="AD35">
            <v>7.4124800000000004</v>
          </cell>
          <cell r="AE35">
            <v>7.4124800000000004</v>
          </cell>
          <cell r="AF35">
            <v>7.5183166666666663</v>
          </cell>
          <cell r="AG35">
            <v>7.5183166666666672</v>
          </cell>
          <cell r="AH35">
            <v>7.5183099999999996</v>
          </cell>
          <cell r="AI35">
            <v>7.5283199999999999</v>
          </cell>
          <cell r="AJ35">
            <v>7.5516466666666666</v>
          </cell>
          <cell r="AK35">
            <v>7.5516466666666666</v>
          </cell>
          <cell r="AL35">
            <v>7.5516466666666666</v>
          </cell>
          <cell r="AM35">
            <v>7.5516499999999995</v>
          </cell>
          <cell r="AN35">
            <v>7.5783099999999992</v>
          </cell>
          <cell r="AO35">
            <v>7.5949799999999996</v>
          </cell>
          <cell r="AP35">
            <v>7.5949900000000001</v>
          </cell>
          <cell r="AQ35">
            <v>7.5124849999999999</v>
          </cell>
          <cell r="AR35">
            <v>8.0249699999999997</v>
          </cell>
          <cell r="AS35">
            <v>8.0749600000000008</v>
          </cell>
          <cell r="AT35">
            <v>8.1749700000000001</v>
          </cell>
          <cell r="AU35">
            <v>8.1874749999999992</v>
          </cell>
          <cell r="AV35">
            <v>8.1874700000000011</v>
          </cell>
          <cell r="AW35">
            <v>8.1874800000000008</v>
          </cell>
          <cell r="AX35">
            <v>8.1824750000000002</v>
          </cell>
          <cell r="AY35">
            <v>8.2274750000000001</v>
          </cell>
          <cell r="AZ35">
            <v>8.2224749999999993</v>
          </cell>
          <cell r="BA35">
            <v>8.2224700000000013</v>
          </cell>
          <cell r="BB35">
            <v>8.3124749999999992</v>
          </cell>
          <cell r="BC35">
            <v>8.2674699999999994</v>
          </cell>
          <cell r="BD35">
            <v>8.267475000000001</v>
          </cell>
          <cell r="BE35">
            <v>8.2674799999999991</v>
          </cell>
          <cell r="BF35">
            <v>8.2674799999999991</v>
          </cell>
          <cell r="BG35">
            <v>8.2674799999999991</v>
          </cell>
          <cell r="BH35">
            <v>8.267475000000001</v>
          </cell>
          <cell r="BI35">
            <v>8.26248</v>
          </cell>
          <cell r="BJ35">
            <v>8.2624750000000002</v>
          </cell>
          <cell r="BK35">
            <v>8.2624750000000002</v>
          </cell>
          <cell r="BL35">
            <v>8.2624750000000002</v>
          </cell>
          <cell r="BM35">
            <v>8.257480000000001</v>
          </cell>
          <cell r="BN35">
            <v>8.2499800000000008</v>
          </cell>
          <cell r="BO35">
            <v>8.2499900000000004</v>
          </cell>
          <cell r="BP35">
            <v>8.2499900000000004</v>
          </cell>
          <cell r="BQ35">
            <v>8.2499800000000008</v>
          </cell>
          <cell r="BR35">
            <v>8.2499900000000004</v>
          </cell>
          <cell r="BS35">
            <v>8.2199799999999996</v>
          </cell>
          <cell r="BT35">
            <v>8.2474749999999997</v>
          </cell>
          <cell r="BU35">
            <v>8.2424800000000005</v>
          </cell>
          <cell r="BV35">
            <v>8.2374799999999997</v>
          </cell>
          <cell r="BW35">
            <v>8.2374799999999997</v>
          </cell>
          <cell r="BX35">
            <v>8.2224749999999993</v>
          </cell>
          <cell r="BY35">
            <v>8.1749650000000003</v>
          </cell>
          <cell r="BZ35">
            <v>8.1749700000000001</v>
          </cell>
          <cell r="CA35">
            <v>8.1699699999999993</v>
          </cell>
          <cell r="CB35">
            <v>8.1699650000000013</v>
          </cell>
          <cell r="CC35">
            <v>8.2149600000000014</v>
          </cell>
          <cell r="CD35">
            <v>8.1599850000000007</v>
          </cell>
          <cell r="CE35">
            <v>8.1649899999999995</v>
          </cell>
          <cell r="CF35">
            <v>8.1649899999999995</v>
          </cell>
          <cell r="CG35">
            <v>8.1399900000000009</v>
          </cell>
          <cell r="CH35">
            <v>8.2149600000000014</v>
          </cell>
          <cell r="CI35">
            <v>8.2349600000000009</v>
          </cell>
          <cell r="CJ35">
            <v>8.2349549999999994</v>
          </cell>
          <cell r="CK35">
            <v>8.2349600000000009</v>
          </cell>
          <cell r="CL35">
            <v>8.234964999999999</v>
          </cell>
          <cell r="CM35">
            <v>8.234964999999999</v>
          </cell>
          <cell r="CN35">
            <v>8.244959999999999</v>
          </cell>
          <cell r="CO35">
            <v>8.2399649999999998</v>
          </cell>
          <cell r="CP35">
            <v>8.2399649999999998</v>
          </cell>
          <cell r="CQ35">
            <v>8.2399649999999998</v>
          </cell>
          <cell r="CR35">
            <v>8.2599599999999995</v>
          </cell>
          <cell r="CS35">
            <v>8.2549700000000001</v>
          </cell>
          <cell r="CT35">
            <v>8.2549650000000003</v>
          </cell>
          <cell r="CU35">
            <v>8.2499599999999997</v>
          </cell>
          <cell r="CV35">
            <v>8.2499599999999997</v>
          </cell>
          <cell r="CW35">
            <v>8.2499599999999997</v>
          </cell>
          <cell r="CX35">
            <v>8.2699649999999991</v>
          </cell>
          <cell r="CY35">
            <v>8.2649650000000001</v>
          </cell>
          <cell r="CZ35">
            <v>8.2649650000000001</v>
          </cell>
          <cell r="DA35">
            <v>8.2649599999999985</v>
          </cell>
          <cell r="DB35">
            <v>8.2699700000000007</v>
          </cell>
          <cell r="DC35">
            <v>8.2849700000000013</v>
          </cell>
          <cell r="DD35">
            <v>8.2799700000000005</v>
          </cell>
          <cell r="DE35">
            <v>8.2799650000000007</v>
          </cell>
          <cell r="DF35">
            <v>8.2749699999999997</v>
          </cell>
          <cell r="DG35">
            <v>8.3149650000000008</v>
          </cell>
          <cell r="DH35">
            <v>8.3049649999999993</v>
          </cell>
          <cell r="DI35">
            <v>8.2999600000000004</v>
          </cell>
          <cell r="DJ35">
            <v>8.2999600000000004</v>
          </cell>
          <cell r="DK35">
            <v>8.2999600000000004</v>
          </cell>
          <cell r="DL35">
            <v>8.3349650000000004</v>
          </cell>
          <cell r="DM35">
            <v>8.3249649999999988</v>
          </cell>
          <cell r="DN35">
            <v>8.3249600000000008</v>
          </cell>
          <cell r="DO35">
            <v>8.3249600000000008</v>
          </cell>
          <cell r="DP35">
            <v>8.31996</v>
          </cell>
          <cell r="DQ35">
            <v>8.3049649999999993</v>
          </cell>
          <cell r="DR35">
            <v>8.3049649999999993</v>
          </cell>
          <cell r="DS35">
            <v>8.3049649999999993</v>
          </cell>
          <cell r="DT35">
            <v>8.3049600000000012</v>
          </cell>
          <cell r="DU35">
            <v>8.3049600000000012</v>
          </cell>
          <cell r="DV35">
            <v>8.2999700000000001</v>
          </cell>
          <cell r="DW35">
            <v>8.2999650000000003</v>
          </cell>
          <cell r="DX35">
            <v>8.2999650000000003</v>
          </cell>
          <cell r="DY35">
            <v>8.2949599999999997</v>
          </cell>
          <cell r="DZ35">
            <v>8.2949650000000013</v>
          </cell>
          <cell r="EA35">
            <v>8.2949650000000013</v>
          </cell>
          <cell r="EB35">
            <v>8.2899650000000005</v>
          </cell>
          <cell r="EC35">
            <v>8.2899649999999987</v>
          </cell>
          <cell r="ED35">
            <v>8.2549649999999986</v>
          </cell>
          <cell r="EE35">
            <v>8.2549700000000001</v>
          </cell>
          <cell r="EF35">
            <v>8.2549700000000001</v>
          </cell>
          <cell r="EG35">
            <v>8.2549600000000005</v>
          </cell>
          <cell r="EH35">
            <v>8.1799649999999993</v>
          </cell>
          <cell r="EI35">
            <v>8.1549750000000003</v>
          </cell>
          <cell r="EJ35">
            <v>8.1549699999999987</v>
          </cell>
          <cell r="EK35">
            <v>8.1549599999999991</v>
          </cell>
          <cell r="EL35">
            <v>8.2514700000000012</v>
          </cell>
          <cell r="EM35">
            <v>8.2584650000000011</v>
          </cell>
          <cell r="EN35">
            <v>8.2584699999999991</v>
          </cell>
          <cell r="EO35">
            <v>8.2584650000000011</v>
          </cell>
          <cell r="EP35">
            <v>8.2534650000000003</v>
          </cell>
          <cell r="EQ35">
            <v>8.21997</v>
          </cell>
          <cell r="ER35">
            <v>8.2199650000000002</v>
          </cell>
          <cell r="ES35">
            <v>8.2199650000000002</v>
          </cell>
          <cell r="ET35">
            <v>8.2064650000000015</v>
          </cell>
          <cell r="EU35">
            <v>8.204460000000001</v>
          </cell>
          <cell r="EV35">
            <v>8.2044700000000006</v>
          </cell>
          <cell r="EW35">
            <v>8.2044650000000008</v>
          </cell>
          <cell r="EX35">
            <v>8.1999650000000006</v>
          </cell>
          <cell r="EY35">
            <v>8.2014700000000005</v>
          </cell>
          <cell r="EZ35">
            <v>8.2014649999999989</v>
          </cell>
          <cell r="FA35">
            <v>8.2014700000000005</v>
          </cell>
          <cell r="FB35">
            <v>8.2014750000000003</v>
          </cell>
          <cell r="FC35">
            <v>8.2314699999999998</v>
          </cell>
          <cell r="FD35">
            <v>8.2514699999999994</v>
          </cell>
          <cell r="FE35">
            <v>8.2514649999999996</v>
          </cell>
          <cell r="FF35">
            <v>8.2514649999999996</v>
          </cell>
          <cell r="FG35">
            <v>8.2514699999999994</v>
          </cell>
          <cell r="FH35">
            <v>8.2514649999999996</v>
          </cell>
          <cell r="FI35">
            <v>8.2514749999999992</v>
          </cell>
          <cell r="FJ35">
            <v>8.2539699999999989</v>
          </cell>
          <cell r="FK35">
            <v>8.2474699999999999</v>
          </cell>
          <cell r="FL35">
            <v>8.2549700000000001</v>
          </cell>
          <cell r="FM35">
            <v>8.2564700000000002</v>
          </cell>
          <cell r="FN35">
            <v>8.2514700000000012</v>
          </cell>
          <cell r="FO35">
            <v>8.24498</v>
          </cell>
          <cell r="FP35">
            <v>8.2499649999999995</v>
          </cell>
          <cell r="FQ35">
            <v>8.2449750000000002</v>
          </cell>
          <cell r="FR35">
            <v>8.1499699999999997</v>
          </cell>
          <cell r="FS35">
            <v>8.1399650000000001</v>
          </cell>
          <cell r="FT35">
            <v>8.1399799999999995</v>
          </cell>
          <cell r="FU35">
            <v>8.1399699999999999</v>
          </cell>
          <cell r="FV35">
            <v>8.1499550000000003</v>
          </cell>
          <cell r="FW35">
            <v>8.1299700000000001</v>
          </cell>
          <cell r="FX35">
            <v>8.1474600000000006</v>
          </cell>
          <cell r="FY35">
            <v>8.1299650000000003</v>
          </cell>
          <cell r="FZ35">
            <v>8.1249800000000008</v>
          </cell>
          <cell r="GA35">
            <v>8.1149750000000012</v>
          </cell>
          <cell r="GB35">
            <v>8.1949500000000004</v>
          </cell>
          <cell r="GC35">
            <v>8.19496</v>
          </cell>
          <cell r="GD35">
            <v>8.1474650000000004</v>
          </cell>
          <cell r="GE35">
            <v>8.1474700000000002</v>
          </cell>
          <cell r="GF35">
            <v>8.1499699999999997</v>
          </cell>
          <cell r="GG35">
            <v>8.099965000000001</v>
          </cell>
          <cell r="GH35">
            <v>8.099969999999999</v>
          </cell>
          <cell r="GI35">
            <v>8.0999750000000006</v>
          </cell>
          <cell r="GJ35">
            <v>7.9749400000000001</v>
          </cell>
          <cell r="GK35">
            <v>7.9749400000000001</v>
          </cell>
          <cell r="GL35">
            <v>8.0199750000000005</v>
          </cell>
          <cell r="GM35">
            <v>8.0199750000000005</v>
          </cell>
          <cell r="GN35">
            <v>8.0199700000000007</v>
          </cell>
          <cell r="GO35">
            <v>8.0199750000000005</v>
          </cell>
          <cell r="GP35">
            <v>8.0473750000000006</v>
          </cell>
          <cell r="GQ35">
            <v>7.9799699999999998</v>
          </cell>
          <cell r="GR35">
            <v>7.9799749999999996</v>
          </cell>
          <cell r="GS35">
            <v>8.0373799999999989</v>
          </cell>
          <cell r="GT35">
            <v>7.9149650000000005</v>
          </cell>
          <cell r="GU35">
            <v>7.9149650000000005</v>
          </cell>
          <cell r="GV35">
            <v>7.9099649999999997</v>
          </cell>
          <cell r="GW35">
            <v>7.9099699999999995</v>
          </cell>
          <cell r="GX35">
            <v>7.90998</v>
          </cell>
          <cell r="GY35">
            <v>7.9799499999999997</v>
          </cell>
          <cell r="GZ35">
            <v>7.9799600000000002</v>
          </cell>
          <cell r="HA35">
            <v>7.9799499999999997</v>
          </cell>
          <cell r="HB35">
            <v>7.97994</v>
          </cell>
          <cell r="HC35">
            <v>7.97994</v>
          </cell>
          <cell r="HD35">
            <v>7.9799600000000002</v>
          </cell>
          <cell r="HE35">
            <v>7.9799499999999997</v>
          </cell>
          <cell r="HF35">
            <v>7.9099649999999997</v>
          </cell>
          <cell r="HG35">
            <v>7.9599500000000001</v>
          </cell>
          <cell r="HH35">
            <v>7.8722500000000002</v>
          </cell>
          <cell r="HI35">
            <v>7.8722500000000002</v>
          </cell>
          <cell r="HJ35">
            <v>7.9149650000000005</v>
          </cell>
          <cell r="HK35">
            <v>7.9149700000000003</v>
          </cell>
          <cell r="HL35">
            <v>7.9149750000000001</v>
          </cell>
          <cell r="HM35">
            <v>7.9099749999999993</v>
          </cell>
          <cell r="HN35">
            <v>7.9099699999999995</v>
          </cell>
          <cell r="HO35">
            <v>7.8849750000000007</v>
          </cell>
          <cell r="HP35">
            <v>8.3849750000000007</v>
          </cell>
          <cell r="HQ35">
            <v>7.88497</v>
          </cell>
          <cell r="HR35">
            <v>7.8999749999999995</v>
          </cell>
          <cell r="HS35">
            <v>7.8999649999999999</v>
          </cell>
          <cell r="HT35">
            <v>7.8999749999999995</v>
          </cell>
          <cell r="HU35">
            <v>7.8999749999999995</v>
          </cell>
          <cell r="HV35">
            <v>7.9249749999999999</v>
          </cell>
          <cell r="HW35">
            <v>7.919975</v>
          </cell>
          <cell r="HX35">
            <v>7.9199649999999995</v>
          </cell>
          <cell r="HY35">
            <v>7.9149750000000001</v>
          </cell>
          <cell r="HZ35">
            <v>7.9149750000000001</v>
          </cell>
          <cell r="IA35">
            <v>7.9549700000000003</v>
          </cell>
          <cell r="IB35">
            <v>7.8999749999999995</v>
          </cell>
          <cell r="IC35">
            <v>7.9599500000000001</v>
          </cell>
          <cell r="ID35">
            <v>7.894965</v>
          </cell>
          <cell r="IE35">
            <v>7.8949700000000007</v>
          </cell>
          <cell r="IF35">
            <v>7.8949750000000005</v>
          </cell>
          <cell r="IG35">
            <v>7.8849749999999998</v>
          </cell>
          <cell r="IH35">
            <v>7.8849749999999998</v>
          </cell>
          <cell r="II35">
            <v>7.8849749999999998</v>
          </cell>
          <cell r="IJ35">
            <v>7.8849850000000004</v>
          </cell>
          <cell r="IK35">
            <v>7.8849800000000005</v>
          </cell>
          <cell r="IL35">
            <v>7.8799799999999998</v>
          </cell>
          <cell r="IM35">
            <v>7.8799799999999998</v>
          </cell>
          <cell r="IN35">
            <v>7.8799700000000001</v>
          </cell>
          <cell r="IO35">
            <v>7.9099699999999995</v>
          </cell>
          <cell r="IP35">
            <v>7.9099699999999995</v>
          </cell>
          <cell r="IQ35">
            <v>7.9099749999999993</v>
          </cell>
          <cell r="IR35">
            <v>7.9049750000000003</v>
          </cell>
          <cell r="IS35">
            <v>7.9049800000000001</v>
          </cell>
          <cell r="IT35">
            <v>7.8849850000000004</v>
          </cell>
          <cell r="IU35">
            <v>7.8749699999999994</v>
          </cell>
          <cell r="IV35">
            <v>7.8749700000000002</v>
          </cell>
          <cell r="IW35">
            <v>7.8749750000000001</v>
          </cell>
          <cell r="IX35">
            <v>7.8699700000000004</v>
          </cell>
          <cell r="IY35">
            <v>7.9224700000000006</v>
          </cell>
          <cell r="IZ35">
            <v>7.9149700000000003</v>
          </cell>
          <cell r="JA35">
            <v>7.9099750000000002</v>
          </cell>
          <cell r="JB35">
            <v>7.9099699999999995</v>
          </cell>
          <cell r="JC35">
            <v>7.9049700000000005</v>
          </cell>
          <cell r="JD35">
            <v>7.9599650000000004</v>
          </cell>
          <cell r="JE35">
            <v>7.9449649999999998</v>
          </cell>
          <cell r="JF35">
            <v>7.9399750000000004</v>
          </cell>
          <cell r="JG35">
            <v>7.9349699999999999</v>
          </cell>
          <cell r="JH35">
            <v>7.9349749999999997</v>
          </cell>
          <cell r="JI35">
            <v>7.9549799999999999</v>
          </cell>
          <cell r="JJ35">
            <v>7.9449649999999998</v>
          </cell>
          <cell r="JK35">
            <v>7.9549749999999992</v>
          </cell>
          <cell r="JL35">
            <v>7.9699749999999998</v>
          </cell>
          <cell r="JM35">
            <v>7.9699749999999998</v>
          </cell>
          <cell r="JN35">
            <v>7.9649850000000004</v>
          </cell>
          <cell r="JO35">
            <v>7.9699650000000002</v>
          </cell>
          <cell r="JP35">
            <v>7.9649750000000008</v>
          </cell>
          <cell r="JQ35">
            <v>7.9349749999999997</v>
          </cell>
          <cell r="JR35">
            <v>7.9349800000000004</v>
          </cell>
          <cell r="JS35">
            <v>7.959975</v>
          </cell>
          <cell r="JT35">
            <v>7.9449749999999995</v>
          </cell>
          <cell r="JU35">
            <v>7.9399800000000003</v>
          </cell>
          <cell r="JV35">
            <v>7.9399749999999996</v>
          </cell>
          <cell r="JW35">
            <v>7.9399800000000003</v>
          </cell>
          <cell r="JX35">
            <v>8.1199750000000002</v>
          </cell>
          <cell r="JY35">
            <v>8.099969999999999</v>
          </cell>
          <cell r="JZ35">
            <v>8.0999700000000008</v>
          </cell>
          <cell r="KA35">
            <v>8.0949799999999996</v>
          </cell>
          <cell r="KB35">
            <v>8.0899750000000008</v>
          </cell>
          <cell r="KC35">
            <v>8.0899750000000008</v>
          </cell>
          <cell r="KD35">
            <v>8.0899750000000008</v>
          </cell>
          <cell r="KE35">
            <v>8.0849799999999998</v>
          </cell>
          <cell r="KF35">
            <v>8.0799699999999994</v>
          </cell>
          <cell r="KG35">
            <v>8.079975000000001</v>
          </cell>
          <cell r="KH35">
            <v>8.0999700000000008</v>
          </cell>
          <cell r="KI35">
            <v>8.0949799999999996</v>
          </cell>
          <cell r="KJ35">
            <v>8.089970000000001</v>
          </cell>
          <cell r="KK35">
            <v>8.1599749999999993</v>
          </cell>
          <cell r="KL35">
            <v>8.1599749999999993</v>
          </cell>
          <cell r="KM35">
            <v>8.1399699999999999</v>
          </cell>
          <cell r="KN35">
            <v>8.1399800000000013</v>
          </cell>
          <cell r="KO35">
            <v>8.1349750000000007</v>
          </cell>
          <cell r="KP35">
            <v>8.1299700000000001</v>
          </cell>
          <cell r="KQ35">
            <v>8.2199799999999996</v>
          </cell>
          <cell r="KR35">
            <v>8.2099700000000002</v>
          </cell>
          <cell r="KS35">
            <v>8.1999650000000006</v>
          </cell>
          <cell r="KT35">
            <v>8.1999700000000004</v>
          </cell>
          <cell r="KU35">
            <v>8.1999650000000006</v>
          </cell>
          <cell r="KV35">
            <v>8.1899700000000006</v>
          </cell>
          <cell r="KW35">
            <v>8.1849699999999999</v>
          </cell>
          <cell r="KX35">
            <v>8.1949749999999995</v>
          </cell>
          <cell r="KY35">
            <v>8.1899699999999989</v>
          </cell>
          <cell r="KZ35">
            <v>8.1849749999999997</v>
          </cell>
          <cell r="LA35">
            <v>8.1799800000000005</v>
          </cell>
          <cell r="LB35">
            <v>8.1799749999999989</v>
          </cell>
          <cell r="LC35">
            <v>8.2999599999999987</v>
          </cell>
          <cell r="LD35">
            <v>8.2999599999999987</v>
          </cell>
          <cell r="LE35">
            <v>8.2999599999999987</v>
          </cell>
          <cell r="LF35">
            <v>8.2949649999999995</v>
          </cell>
          <cell r="LG35">
            <v>8.2949599999999997</v>
          </cell>
          <cell r="LH35">
            <v>8.234964999999999</v>
          </cell>
          <cell r="LI35">
            <v>8.234964999999999</v>
          </cell>
          <cell r="LJ35">
            <v>8.234964999999999</v>
          </cell>
          <cell r="LK35">
            <v>8.229965</v>
          </cell>
          <cell r="LL35">
            <v>8.2299600000000002</v>
          </cell>
          <cell r="LM35">
            <v>8.1249599999999997</v>
          </cell>
          <cell r="LN35">
            <v>8.1499649999999999</v>
          </cell>
          <cell r="LO35">
            <v>8.1449700000000007</v>
          </cell>
          <cell r="LP35">
            <v>8.1449700000000007</v>
          </cell>
          <cell r="LQ35">
            <v>8.109964999999999</v>
          </cell>
          <cell r="LR35">
            <v>8.0649750000000004</v>
          </cell>
          <cell r="LS35">
            <v>8.0049700000000001</v>
          </cell>
          <cell r="LT35">
            <v>7.9999649999999995</v>
          </cell>
          <cell r="LU35">
            <v>7.9999699999999994</v>
          </cell>
          <cell r="LV35">
            <v>7.9949750000000002</v>
          </cell>
          <cell r="LW35">
            <v>8.0649949999999997</v>
          </cell>
          <cell r="LX35">
            <v>8.0649949999999997</v>
          </cell>
          <cell r="LY35">
            <v>8.134995</v>
          </cell>
          <cell r="LZ35">
            <v>8.134995</v>
          </cell>
          <cell r="MA35">
            <v>8.1349900000000002</v>
          </cell>
          <cell r="MB35">
            <v>8.089970000000001</v>
          </cell>
          <cell r="MC35">
            <v>8.0149699999999999</v>
          </cell>
          <cell r="MD35">
            <v>8.0099700000000009</v>
          </cell>
          <cell r="ME35">
            <v>8.0099750000000007</v>
          </cell>
          <cell r="MF35">
            <v>8.0099750000000007</v>
          </cell>
          <cell r="MG35">
            <v>8.0624450000000003</v>
          </cell>
          <cell r="MH35">
            <v>8.0399700000000003</v>
          </cell>
          <cell r="MI35">
            <v>8.0349749999999993</v>
          </cell>
          <cell r="MJ35">
            <v>8.0299700000000005</v>
          </cell>
          <cell r="MK35">
            <v>8.0299700000000005</v>
          </cell>
          <cell r="ML35">
            <v>8.0299650000000007</v>
          </cell>
          <cell r="MM35">
            <v>8.0249699999999997</v>
          </cell>
          <cell r="MN35">
            <v>8.1149649999999998</v>
          </cell>
          <cell r="MO35">
            <v>8.0424450000000007</v>
          </cell>
          <cell r="MP35">
            <v>8.0424450000000007</v>
          </cell>
          <cell r="MQ35">
            <v>8.079955</v>
          </cell>
          <cell r="MR35">
            <v>8.079955</v>
          </cell>
          <cell r="MS35">
            <v>8.0749600000000008</v>
          </cell>
          <cell r="MT35">
            <v>8.0749549999999992</v>
          </cell>
          <cell r="MU35">
            <v>8.0699550000000002</v>
          </cell>
          <cell r="MV35">
            <v>8.029935</v>
          </cell>
          <cell r="MW35">
            <v>7.9899699999999996</v>
          </cell>
          <cell r="MX35">
            <v>7.9899749999999994</v>
          </cell>
          <cell r="MY35">
            <v>7.9899749999999994</v>
          </cell>
          <cell r="MZ35">
            <v>8.0399700000000003</v>
          </cell>
          <cell r="NA35">
            <v>8.0574399999999997</v>
          </cell>
          <cell r="NB35">
            <v>7.9949750000000002</v>
          </cell>
          <cell r="NC35">
            <v>7.9899750000000003</v>
          </cell>
          <cell r="ND35">
            <v>7.9899750000000003</v>
          </cell>
          <cell r="NE35">
            <v>7.9899650000000007</v>
          </cell>
          <cell r="NF35">
            <v>7.9849700000000006</v>
          </cell>
          <cell r="NG35">
            <v>7.9849700000000006</v>
          </cell>
          <cell r="NH35">
            <v>7.9799749999999996</v>
          </cell>
          <cell r="NI35">
            <v>7.9799699999999998</v>
          </cell>
          <cell r="NJ35">
            <v>8.0249349999999993</v>
          </cell>
          <cell r="NK35">
            <v>8.0024100000000011</v>
          </cell>
          <cell r="NL35">
            <v>8.0024149999999992</v>
          </cell>
          <cell r="NM35">
            <v>7.99742</v>
          </cell>
          <cell r="NN35">
            <v>7.9974150000000002</v>
          </cell>
          <cell r="NO35">
            <v>7.9936924999999999</v>
          </cell>
          <cell r="NP35">
            <v>7.8209</v>
          </cell>
          <cell r="NQ35">
            <v>8.1049900000000008</v>
          </cell>
          <cell r="NR35">
            <v>7.8209</v>
          </cell>
          <cell r="NS35">
            <v>7.8209</v>
          </cell>
          <cell r="NT35">
            <v>7.8649750000000003</v>
          </cell>
          <cell r="NU35">
            <v>7.8649649999999998</v>
          </cell>
          <cell r="NV35">
            <v>7.8599700000000006</v>
          </cell>
          <cell r="NW35">
            <v>7.8549749999999996</v>
          </cell>
          <cell r="NX35">
            <v>7.8549749999999996</v>
          </cell>
          <cell r="NY35">
            <v>7.8749700000000002</v>
          </cell>
          <cell r="NZ35">
            <v>7.8749700000000002</v>
          </cell>
          <cell r="OA35">
            <v>7.9099699999999995</v>
          </cell>
          <cell r="OB35">
            <v>7.894965</v>
          </cell>
          <cell r="OC35">
            <v>7.9049700000000005</v>
          </cell>
          <cell r="OD35">
            <v>7.9049750000000003</v>
          </cell>
          <cell r="OE35">
            <v>7.9049650000000007</v>
          </cell>
          <cell r="OF35">
            <v>7.9199700000000002</v>
          </cell>
          <cell r="OG35">
            <v>7.8799650000000003</v>
          </cell>
          <cell r="OH35">
            <v>7.879975</v>
          </cell>
          <cell r="OI35">
            <v>7.8799700000000001</v>
          </cell>
          <cell r="OJ35">
            <v>7.8799700000000001</v>
          </cell>
          <cell r="OK35">
            <v>7.8999899999999998</v>
          </cell>
          <cell r="OL35">
            <v>7.8999950000000005</v>
          </cell>
          <cell r="OM35">
            <v>7.8499749999999997</v>
          </cell>
          <cell r="ON35">
            <v>7.8449600000000004</v>
          </cell>
          <cell r="OO35">
            <v>7.8299649999999996</v>
          </cell>
          <cell r="OP35">
            <v>7.8049650000000002</v>
          </cell>
          <cell r="OQ35">
            <v>7.7999700000000001</v>
          </cell>
          <cell r="OR35">
            <v>7.7999700000000001</v>
          </cell>
          <cell r="OS35">
            <v>7.794975</v>
          </cell>
          <cell r="OT35">
            <v>7.794975</v>
          </cell>
          <cell r="OU35">
            <v>7.7899650000000005</v>
          </cell>
          <cell r="OV35">
            <v>7.8099699999999999</v>
          </cell>
          <cell r="OW35">
            <v>7.80497</v>
          </cell>
          <cell r="OX35">
            <v>7.7999749999999999</v>
          </cell>
          <cell r="OY35">
            <v>7.7899799999999999</v>
          </cell>
          <cell r="OZ35">
            <v>7.7449750000000002</v>
          </cell>
          <cell r="PA35">
            <v>7.7449700000000004</v>
          </cell>
          <cell r="PB35">
            <v>7.7449700000000004</v>
          </cell>
          <cell r="PC35">
            <v>7.7399749999999994</v>
          </cell>
          <cell r="PD35">
            <v>7.6649799999999999</v>
          </cell>
          <cell r="PE35">
            <v>7.6649799999999999</v>
          </cell>
          <cell r="PF35">
            <v>7.6649799999999999</v>
          </cell>
          <cell r="PG35">
            <v>7.6599749999999993</v>
          </cell>
          <cell r="PH35">
            <v>7.65998</v>
          </cell>
          <cell r="PI35">
            <v>7.7224199999999996</v>
          </cell>
          <cell r="PJ35">
            <v>7.74491</v>
          </cell>
          <cell r="PK35">
            <v>7.7449149999999998</v>
          </cell>
          <cell r="PL35">
            <v>7.7399050000000003</v>
          </cell>
          <cell r="PM35">
            <v>7.7399100000000001</v>
          </cell>
          <cell r="PN35">
            <v>7.7399100000000001</v>
          </cell>
          <cell r="PO35">
            <v>7.734915</v>
          </cell>
          <cell r="PP35">
            <v>7.7349049999999995</v>
          </cell>
          <cell r="PQ35">
            <v>7.734915</v>
          </cell>
          <cell r="PR35">
            <v>7.7349100000000002</v>
          </cell>
          <cell r="PS35">
            <v>7.6849699999999999</v>
          </cell>
          <cell r="PT35">
            <v>7.6799749999999998</v>
          </cell>
          <cell r="PU35">
            <v>7.67997</v>
          </cell>
          <cell r="PV35">
            <v>7.67997</v>
          </cell>
          <cell r="PW35">
            <v>7.67997</v>
          </cell>
          <cell r="PX35">
            <v>7.67997</v>
          </cell>
          <cell r="PY35">
            <v>7.6549750000000003</v>
          </cell>
          <cell r="PZ35">
            <v>7.6499649999999999</v>
          </cell>
          <cell r="QA35">
            <v>7.6499699999999997</v>
          </cell>
          <cell r="QB35">
            <v>7.5899700000000001</v>
          </cell>
          <cell r="QC35">
            <v>7.5899749999999999</v>
          </cell>
          <cell r="QD35">
            <v>7.5399650000000005</v>
          </cell>
          <cell r="QE35">
            <v>7.5349750000000002</v>
          </cell>
          <cell r="QF35">
            <v>7.5349750000000002</v>
          </cell>
          <cell r="QG35">
            <v>7.5349750000000002</v>
          </cell>
          <cell r="QH35">
            <v>7.5199699999999998</v>
          </cell>
          <cell r="QI35">
            <v>7.4699650000000002</v>
          </cell>
          <cell r="QJ35">
            <v>7.46997</v>
          </cell>
          <cell r="QK35">
            <v>7.4649700000000001</v>
          </cell>
          <cell r="QL35">
            <v>7.5199699999999998</v>
          </cell>
          <cell r="QM35">
            <v>7.5199800000000003</v>
          </cell>
          <cell r="QN35">
            <v>7.5199749999999996</v>
          </cell>
          <cell r="QO35">
            <v>7.5199749999999996</v>
          </cell>
          <cell r="QP35">
            <v>7.5149799999999995</v>
          </cell>
          <cell r="QQ35">
            <v>7.5149650000000001</v>
          </cell>
          <cell r="QR35">
            <v>7.5149699999999999</v>
          </cell>
          <cell r="QS35">
            <v>7.5149699999999999</v>
          </cell>
          <cell r="QT35">
            <v>7.46997</v>
          </cell>
          <cell r="QU35">
            <v>7.379975</v>
          </cell>
          <cell r="QV35">
            <v>7.379975</v>
          </cell>
          <cell r="QW35">
            <v>7.3849750000000007</v>
          </cell>
          <cell r="QX35">
            <v>7.3799700000000001</v>
          </cell>
          <cell r="QY35">
            <v>7.3399700000000001</v>
          </cell>
          <cell r="QZ35">
            <v>7.3399749999999999</v>
          </cell>
          <cell r="RA35">
            <v>7.3399749999999999</v>
          </cell>
          <cell r="RB35">
            <v>7.3399749999999999</v>
          </cell>
          <cell r="RC35">
            <v>7.3549749999999996</v>
          </cell>
          <cell r="RD35">
            <v>7.34497</v>
          </cell>
          <cell r="RE35">
            <v>7.3399749999999999</v>
          </cell>
          <cell r="RF35">
            <v>7.3399749999999999</v>
          </cell>
          <cell r="RG35">
            <v>7.3299750000000001</v>
          </cell>
          <cell r="RH35">
            <v>7.2999749999999999</v>
          </cell>
          <cell r="RI35">
            <v>7.294975</v>
          </cell>
          <cell r="RJ35">
            <v>7.294975</v>
          </cell>
          <cell r="RK35">
            <v>7.2949799999999998</v>
          </cell>
          <cell r="RL35">
            <v>7.2499700000000002</v>
          </cell>
          <cell r="RM35">
            <v>7.2649699999999999</v>
          </cell>
          <cell r="RN35">
            <v>7.2449750000000002</v>
          </cell>
          <cell r="RO35">
            <v>7.2399699999999996</v>
          </cell>
          <cell r="RP35">
            <v>7.2399749999999994</v>
          </cell>
          <cell r="RQ35">
            <v>7.2399749999999994</v>
          </cell>
          <cell r="RR35">
            <v>7.2499750000000001</v>
          </cell>
          <cell r="RS35">
            <v>7.2399699999999996</v>
          </cell>
          <cell r="RT35">
            <v>7.1933133333333332</v>
          </cell>
          <cell r="RU35">
            <v>7.1933166666666652</v>
          </cell>
          <cell r="RV35">
            <v>7.1933166666666652</v>
          </cell>
          <cell r="RW35">
            <v>7.2033200000000006</v>
          </cell>
          <cell r="RX35">
            <v>7.2066499999999998</v>
          </cell>
          <cell r="RY35">
            <v>7.2066533333333327</v>
          </cell>
          <cell r="RZ35">
            <v>7.2033200000000006</v>
          </cell>
          <cell r="SA35">
            <v>7.203313333333333</v>
          </cell>
          <cell r="SB35">
            <v>7.2066466666666669</v>
          </cell>
          <cell r="SC35">
            <v>7.1866466666666655</v>
          </cell>
          <cell r="SD35">
            <v>7.1866500000000002</v>
          </cell>
          <cell r="SE35">
            <v>7.1833200000000001</v>
          </cell>
          <cell r="SF35">
            <v>7.1766499999999995</v>
          </cell>
          <cell r="SG35">
            <v>7.1866533333333331</v>
          </cell>
          <cell r="SH35">
            <v>7.1833233333333331</v>
          </cell>
          <cell r="SI35">
            <v>7.1799766666666658</v>
          </cell>
          <cell r="SJ35">
            <v>7.1799900000000001</v>
          </cell>
          <cell r="SK35">
            <v>7.1666466666666659</v>
          </cell>
          <cell r="SL35">
            <v>7.19998</v>
          </cell>
          <cell r="SM35">
            <v>7.1933233333333328</v>
          </cell>
          <cell r="SN35">
            <v>7.2033066666666672</v>
          </cell>
          <cell r="SO35">
            <v>7.2033200000000006</v>
          </cell>
          <cell r="SP35">
            <v>7.2133166666666666</v>
          </cell>
          <cell r="SQ35">
            <v>7.2699699999999998</v>
          </cell>
          <cell r="SR35">
            <v>7.2799700000000005</v>
          </cell>
          <cell r="SS35">
            <v>7.2799750000000003</v>
          </cell>
          <cell r="ST35">
            <v>7.2749800000000002</v>
          </cell>
          <cell r="SU35">
            <v>7.2749699999999997</v>
          </cell>
          <cell r="SV35">
            <v>7.2749649999999999</v>
          </cell>
          <cell r="SW35">
            <v>7.2749699999999997</v>
          </cell>
          <cell r="SX35">
            <v>7.2749699999999997</v>
          </cell>
          <cell r="SY35">
            <v>7.2699750000000005</v>
          </cell>
          <cell r="SZ35">
            <v>7.2699699999999998</v>
          </cell>
          <cell r="TA35">
            <v>7.3149700000000006</v>
          </cell>
          <cell r="TB35">
            <v>7.2949700000000002</v>
          </cell>
          <cell r="TC35">
            <v>7.2949649999999995</v>
          </cell>
          <cell r="TD35">
            <v>7.294975</v>
          </cell>
          <cell r="TE35">
            <v>7.2949699999999993</v>
          </cell>
          <cell r="TF35">
            <v>7.2949699999999993</v>
          </cell>
          <cell r="TG35">
            <v>7.2999749999999999</v>
          </cell>
          <cell r="TH35">
            <v>7.2999799999999997</v>
          </cell>
          <cell r="TI35">
            <v>7.2999700000000001</v>
          </cell>
          <cell r="TJ35">
            <v>7.2949699999999993</v>
          </cell>
          <cell r="TK35">
            <v>7.4449699999999996</v>
          </cell>
          <cell r="TL35">
            <v>7.4149750000000001</v>
          </cell>
          <cell r="TM35">
            <v>7.4149750000000001</v>
          </cell>
          <cell r="TN35">
            <v>7.4149750000000001</v>
          </cell>
          <cell r="TO35">
            <v>7.42997</v>
          </cell>
          <cell r="TP35">
            <v>7.42997</v>
          </cell>
          <cell r="TQ35">
            <v>7.4099699999999995</v>
          </cell>
          <cell r="TR35">
            <v>7.4249749999999999</v>
          </cell>
          <cell r="TS35">
            <v>7.4199800000000007</v>
          </cell>
          <cell r="TT35">
            <v>7.4199649999999995</v>
          </cell>
          <cell r="TU35">
            <v>7.4349699999999999</v>
          </cell>
          <cell r="TV35">
            <v>7.4349699999999999</v>
          </cell>
          <cell r="TW35">
            <v>7.4349749999999997</v>
          </cell>
          <cell r="TX35">
            <v>7.4599700000000002</v>
          </cell>
          <cell r="TY35">
            <v>7.5499749999999999</v>
          </cell>
          <cell r="TZ35">
            <v>7.5499700000000001</v>
          </cell>
          <cell r="UA35">
            <v>7.5499700000000001</v>
          </cell>
          <cell r="UB35">
            <v>7.5499700000000001</v>
          </cell>
          <cell r="UC35">
            <v>7.6499749999999995</v>
          </cell>
          <cell r="UD35">
            <v>7.6099750000000004</v>
          </cell>
          <cell r="UE35">
            <v>7.6099750000000004</v>
          </cell>
          <cell r="UF35">
            <v>7.6099700000000006</v>
          </cell>
          <cell r="UG35">
            <v>7.6099750000000004</v>
          </cell>
          <cell r="UH35">
            <v>7.6099750000000004</v>
          </cell>
          <cell r="UI35">
            <v>7.6099700000000006</v>
          </cell>
          <cell r="UJ35">
            <v>7.6099750000000004</v>
          </cell>
          <cell r="UK35">
            <v>7.6099700000000006</v>
          </cell>
          <cell r="UL35">
            <v>7.6099750000000004</v>
          </cell>
          <cell r="UM35">
            <v>7.6099750000000004</v>
          </cell>
          <cell r="UN35">
            <v>7.6124749999999999</v>
          </cell>
          <cell r="UO35">
            <v>7.6199849999999998</v>
          </cell>
          <cell r="UP35">
            <v>7.65998</v>
          </cell>
          <cell r="UQ35">
            <v>7.6599750000000002</v>
          </cell>
          <cell r="UR35">
            <v>7.6599699999999995</v>
          </cell>
          <cell r="US35">
            <v>7.6749749999999999</v>
          </cell>
          <cell r="UT35">
            <v>7.6749700000000001</v>
          </cell>
          <cell r="UU35">
            <v>7.6899749999999996</v>
          </cell>
          <cell r="UV35">
            <v>7.6899699999999998</v>
          </cell>
          <cell r="UW35">
            <v>7.6899750000000004</v>
          </cell>
          <cell r="UX35">
            <v>7.6949649999999998</v>
          </cell>
          <cell r="UY35">
            <v>7.6999700000000004</v>
          </cell>
          <cell r="UZ35">
            <v>7.6949799999999993</v>
          </cell>
          <cell r="VA35">
            <v>7.6949749999999995</v>
          </cell>
          <cell r="VB35">
            <v>7.6949699999999996</v>
          </cell>
          <cell r="VC35">
            <v>7.6949749999999995</v>
          </cell>
          <cell r="VD35">
            <v>7.7249699999999999</v>
          </cell>
          <cell r="VE35">
            <v>7.7249699999999999</v>
          </cell>
          <cell r="VF35">
            <v>7.7249700000000008</v>
          </cell>
          <cell r="VG35">
            <v>7.7249750000000006</v>
          </cell>
          <cell r="VH35">
            <v>7.7249699999999999</v>
          </cell>
          <cell r="VI35">
            <v>7.7249699999999999</v>
          </cell>
          <cell r="VJ35">
            <v>7.71997</v>
          </cell>
          <cell r="VK35">
            <v>7.71997</v>
          </cell>
          <cell r="VL35">
            <v>7.71997</v>
          </cell>
          <cell r="VM35">
            <v>7.6899700000000006</v>
          </cell>
          <cell r="VN35">
            <v>7.6949699999999996</v>
          </cell>
          <cell r="VO35">
            <v>7.6349749999999998</v>
          </cell>
          <cell r="VP35">
            <v>7.63497</v>
          </cell>
          <cell r="VQ35">
            <v>7.63497</v>
          </cell>
          <cell r="VR35">
            <v>7.6199700000000004</v>
          </cell>
          <cell r="VS35">
            <v>7.6299700000000001</v>
          </cell>
          <cell r="VT35">
            <v>7.6199700000000004</v>
          </cell>
          <cell r="VU35">
            <v>7.6199750000000002</v>
          </cell>
          <cell r="VV35">
            <v>7.6199750000000002</v>
          </cell>
          <cell r="VW35">
            <v>7.6149749999999994</v>
          </cell>
          <cell r="VX35">
            <v>7.6199750000000002</v>
          </cell>
          <cell r="VY35">
            <v>7.6149800000000001</v>
          </cell>
          <cell r="VZ35">
            <v>7.6099700000000006</v>
          </cell>
          <cell r="WA35">
            <v>7.6099800000000002</v>
          </cell>
          <cell r="WB35">
            <v>7.6099700000000006</v>
          </cell>
          <cell r="WC35">
            <v>7.6249649999999995</v>
          </cell>
          <cell r="WD35">
            <v>7.5799749999999992</v>
          </cell>
          <cell r="WE35">
            <v>7.5799750000000001</v>
          </cell>
          <cell r="WF35">
            <v>7.5799699999999994</v>
          </cell>
          <cell r="WG35">
            <v>7.5799699999999994</v>
          </cell>
          <cell r="WH35">
            <v>7.4749800000000004</v>
          </cell>
          <cell r="WI35">
            <v>7.4749699999999999</v>
          </cell>
          <cell r="WJ35">
            <v>7.3899699999999999</v>
          </cell>
          <cell r="WK35">
            <v>7.3899749999999997</v>
          </cell>
          <cell r="WL35">
            <v>7.3899650000000001</v>
          </cell>
          <cell r="WM35">
            <v>7.38497</v>
          </cell>
          <cell r="WN35">
            <v>7.3899749999999997</v>
          </cell>
          <cell r="WO35">
            <v>7.3899699999999999</v>
          </cell>
          <cell r="WP35">
            <v>7.3899699999999999</v>
          </cell>
          <cell r="WQ35">
            <v>7.3899699999999999</v>
          </cell>
          <cell r="WR35">
            <v>7.3899699999999999</v>
          </cell>
          <cell r="WS35">
            <v>7.4299799999999996</v>
          </cell>
          <cell r="WT35">
            <v>7.4299799999999996</v>
          </cell>
          <cell r="WU35">
            <v>7.4299799999999996</v>
          </cell>
          <cell r="WV35">
            <v>7.4299799999999996</v>
          </cell>
          <cell r="WW35">
            <v>7.3949800000000003</v>
          </cell>
          <cell r="WX35">
            <v>7.3899749999999997</v>
          </cell>
          <cell r="WY35">
            <v>7.3899749999999997</v>
          </cell>
          <cell r="WZ35">
            <v>7.3899699999999999</v>
          </cell>
          <cell r="XA35">
            <v>7.3799700000000001</v>
          </cell>
          <cell r="XB35">
            <v>7.1799750000000007</v>
          </cell>
          <cell r="XC35">
            <v>7.1699799999999998</v>
          </cell>
          <cell r="XD35">
            <v>5.9249799999999997</v>
          </cell>
          <cell r="XE35">
            <v>5.9249799999999997</v>
          </cell>
          <cell r="XF35">
            <v>5.934965</v>
          </cell>
          <cell r="XG35">
            <v>5.9399750000000004</v>
          </cell>
          <cell r="XH35">
            <v>5.4899899999999997</v>
          </cell>
          <cell r="XI35">
            <v>5.644965</v>
          </cell>
          <cell r="XJ35">
            <v>5.644965</v>
          </cell>
          <cell r="XK35">
            <v>5.2699850000000001</v>
          </cell>
          <cell r="XL35">
            <v>5.6149750000000003</v>
          </cell>
          <cell r="XM35">
            <v>5.4149750000000001</v>
          </cell>
          <cell r="XN35">
            <v>5.6649750000000001</v>
          </cell>
          <cell r="XO35">
            <v>5.6649750000000001</v>
          </cell>
          <cell r="XP35">
            <v>5.6499699999999997</v>
          </cell>
          <cell r="XQ35">
            <v>5.2999900000000002</v>
          </cell>
          <cell r="XR35">
            <v>5.5599749999999997</v>
          </cell>
          <cell r="XS35">
            <v>5.2849850000000007</v>
          </cell>
          <cell r="XT35">
            <v>5.55497</v>
          </cell>
          <cell r="XU35">
            <v>5.2799800000000001</v>
          </cell>
          <cell r="XV35">
            <v>4.7950400000000002</v>
          </cell>
          <cell r="XW35">
            <v>5.2949850000000005</v>
          </cell>
          <cell r="XX35">
            <v>4.9850049999999992</v>
          </cell>
          <cell r="XY35">
            <v>5.2149799999999997</v>
          </cell>
          <cell r="XZ35">
            <v>5.2149799999999997</v>
          </cell>
          <cell r="YA35">
            <v>5.2899750000000001</v>
          </cell>
          <cell r="YB35">
            <v>5.2849699999999995</v>
          </cell>
          <cell r="YC35">
            <v>4.9699900000000001</v>
          </cell>
          <cell r="YD35">
            <v>5.3299649999999996</v>
          </cell>
          <cell r="YE35">
            <v>5.0249799999999993</v>
          </cell>
          <cell r="YF35">
            <v>4.9899900000000006</v>
          </cell>
          <cell r="YG35">
            <v>4.9849800000000002</v>
          </cell>
          <cell r="YH35">
            <v>5.2999700000000001</v>
          </cell>
          <cell r="YI35">
            <v>5.0549649999999993</v>
          </cell>
          <cell r="YJ35">
            <v>4.9199799999999998</v>
          </cell>
          <cell r="YK35">
            <v>4.9149750000000001</v>
          </cell>
          <cell r="YL35">
            <v>4.9149750000000001</v>
          </cell>
          <cell r="YM35">
            <v>4.7649799999999995</v>
          </cell>
          <cell r="YN35">
            <v>4.7649799999999995</v>
          </cell>
          <cell r="YO35">
            <v>4.5699749999999995</v>
          </cell>
          <cell r="YP35">
            <v>4.5699799999999993</v>
          </cell>
          <cell r="YQ35">
            <v>4.5699799999999993</v>
          </cell>
          <cell r="YR35">
            <v>4.5299750000000003</v>
          </cell>
          <cell r="YS35">
            <v>4.53498</v>
          </cell>
          <cell r="YT35">
            <v>4.5299800000000001</v>
          </cell>
          <cell r="YU35">
            <v>4.5299800000000001</v>
          </cell>
          <cell r="YV35">
            <v>4.5299800000000001</v>
          </cell>
          <cell r="YW35">
            <v>4.5249749999999995</v>
          </cell>
          <cell r="YX35">
            <v>4.5249749999999995</v>
          </cell>
          <cell r="YY35">
            <v>4.5249749999999995</v>
          </cell>
          <cell r="YZ35">
            <v>4.519965</v>
          </cell>
          <cell r="ZA35">
            <v>4.5199850000000001</v>
          </cell>
          <cell r="ZB35">
            <v>4.5199850000000001</v>
          </cell>
          <cell r="ZC35">
            <v>4.5299750000000003</v>
          </cell>
          <cell r="ZD35">
            <v>4.5549749999999998</v>
          </cell>
          <cell r="ZE35">
            <v>4.5549749999999998</v>
          </cell>
          <cell r="ZF35">
            <v>4.5499700000000001</v>
          </cell>
          <cell r="ZG35">
            <v>4.5499850000000004</v>
          </cell>
          <cell r="ZH35">
            <v>4.5099750000000007</v>
          </cell>
          <cell r="ZI35">
            <v>4.4824850000000005</v>
          </cell>
          <cell r="ZJ35">
            <v>4.4799800000000003</v>
          </cell>
          <cell r="ZK35">
            <v>4.4799800000000003</v>
          </cell>
          <cell r="ZL35">
            <v>4.4791699999999999</v>
          </cell>
          <cell r="ZM35">
            <v>4.4279299999999999</v>
          </cell>
          <cell r="ZN35">
            <v>4.4526300000000001</v>
          </cell>
          <cell r="ZO35">
            <v>4.4484349999999999</v>
          </cell>
          <cell r="ZP35">
            <v>4.4473750000000001</v>
          </cell>
          <cell r="ZQ35">
            <v>4.45838</v>
          </cell>
          <cell r="ZR35">
            <v>4.4575700000000005</v>
          </cell>
          <cell r="ZS35">
            <v>4.4769199999999998</v>
          </cell>
          <cell r="ZT35">
            <v>4.4769199999999998</v>
          </cell>
          <cell r="ZU35">
            <v>4.47532</v>
          </cell>
          <cell r="ZV35">
            <v>4.47532</v>
          </cell>
          <cell r="ZW35">
            <v>4.5425800000000001</v>
          </cell>
          <cell r="ZX35">
            <v>4.5563750000000001</v>
          </cell>
          <cell r="ZY35">
            <v>4.5551250000000003</v>
          </cell>
          <cell r="ZZ35">
            <v>4.5538150000000002</v>
          </cell>
          <cell r="AAA35">
            <v>4.552575</v>
          </cell>
          <cell r="AAB35">
            <v>4.5512999999999995</v>
          </cell>
          <cell r="AAC35">
            <v>4.5362200000000001</v>
          </cell>
          <cell r="AAD35">
            <v>4.5349699999999995</v>
          </cell>
          <cell r="AAE35">
            <v>4.4879750000000005</v>
          </cell>
          <cell r="AAF35">
            <v>4.4350199999999997</v>
          </cell>
          <cell r="AAG35">
            <v>4.4350249999999996</v>
          </cell>
          <cell r="AAH35">
            <v>4.4328649999999996</v>
          </cell>
          <cell r="AAI35">
            <v>4.4323199999999998</v>
          </cell>
          <cell r="AAJ35">
            <v>4.4132750000000005</v>
          </cell>
          <cell r="AAK35">
            <v>4.3768200000000004</v>
          </cell>
          <cell r="AAL35">
            <v>4.3725699999999996</v>
          </cell>
          <cell r="AAM35">
            <v>4.3697250000000007</v>
          </cell>
          <cell r="AAN35">
            <v>4.3682750000000006</v>
          </cell>
          <cell r="AAO35">
            <v>4.386825</v>
          </cell>
          <cell r="AAP35">
            <v>4.3775700000000004</v>
          </cell>
          <cell r="AAQ35">
            <v>4.3761200000000002</v>
          </cell>
          <cell r="AAR35">
            <v>4.3747199999999999</v>
          </cell>
          <cell r="AAS35">
            <v>4.3554700000000004</v>
          </cell>
          <cell r="AAT35">
            <v>4.3798750000000002</v>
          </cell>
          <cell r="AAU35">
            <v>4.3216749999999999</v>
          </cell>
          <cell r="AAV35">
            <v>4.3195750000000004</v>
          </cell>
          <cell r="AAW35">
            <v>4.31752</v>
          </cell>
          <cell r="AAX35">
            <v>4.31752</v>
          </cell>
          <cell r="AAY35">
            <v>4.1472800000000003</v>
          </cell>
          <cell r="AAZ35">
            <v>4.1457499999999996</v>
          </cell>
          <cell r="ABA35">
            <v>4.1452200000000001</v>
          </cell>
          <cell r="ABB35">
            <v>4.1447350000000007</v>
          </cell>
          <cell r="ABC35">
            <v>4.115075</v>
          </cell>
          <cell r="ABD35">
            <v>4.1281299999999996</v>
          </cell>
          <cell r="ABE35">
            <v>4.1240749999999995</v>
          </cell>
          <cell r="ABF35">
            <v>4.122725</v>
          </cell>
          <cell r="ABG35">
            <v>4.0714050000000004</v>
          </cell>
          <cell r="ABH35">
            <v>4.0714000000000006</v>
          </cell>
          <cell r="ABI35">
            <v>4.0931300000000004</v>
          </cell>
          <cell r="ABJ35">
            <v>4.0790749999999996</v>
          </cell>
          <cell r="ABK35">
            <v>4.077725</v>
          </cell>
          <cell r="ABL35">
            <v>4.0763999999999996</v>
          </cell>
          <cell r="ABM35">
            <v>4.075075</v>
          </cell>
          <cell r="ABN35">
            <v>4.0981299999999994</v>
          </cell>
          <cell r="ABO35">
            <v>4.0931199999999999</v>
          </cell>
          <cell r="ABP35">
            <v>4.0877300000000005</v>
          </cell>
          <cell r="ABQ35">
            <v>4.0864050000000001</v>
          </cell>
          <cell r="ABR35">
            <v>4.0712250000000001</v>
          </cell>
          <cell r="ABS35">
            <v>4.0694850000000002</v>
          </cell>
          <cell r="ABT35">
            <v>4.0642750000000003</v>
          </cell>
          <cell r="ABU35">
            <v>4.0275249999999998</v>
          </cell>
          <cell r="ABV35">
            <v>4.0257749999999994</v>
          </cell>
          <cell r="ABW35">
            <v>3.9562749999999998</v>
          </cell>
          <cell r="ABX35">
            <v>3.9194249999999999</v>
          </cell>
          <cell r="ABY35">
            <v>3.8923750000000004</v>
          </cell>
          <cell r="ABZ35">
            <v>3.8920300000000001</v>
          </cell>
          <cell r="ACA35">
            <v>3.8916500000000003</v>
          </cell>
          <cell r="ACB35">
            <v>3.8916500000000003</v>
          </cell>
          <cell r="ACC35">
            <v>3.8751799999999998</v>
          </cell>
          <cell r="ACD35">
            <v>3.8649750000000003</v>
          </cell>
          <cell r="ACE35">
            <v>3.8648699999999998</v>
          </cell>
          <cell r="ACF35">
            <v>3.8648249999999997</v>
          </cell>
          <cell r="ACG35">
            <v>3.8647749999999998</v>
          </cell>
          <cell r="ACH35">
            <v>3.8656250000000001</v>
          </cell>
          <cell r="ACI35">
            <v>3.8504300000000002</v>
          </cell>
          <cell r="ACJ35">
            <v>3.8503249999999998</v>
          </cell>
          <cell r="ACK35">
            <v>3.8503249999999998</v>
          </cell>
          <cell r="ACL35">
            <v>3.8501750000000001</v>
          </cell>
          <cell r="ACM35">
            <v>3.85127</v>
          </cell>
          <cell r="ACN35">
            <v>3.8509700000000002</v>
          </cell>
          <cell r="ACO35">
            <v>3.8509199999999999</v>
          </cell>
          <cell r="ACP35">
            <v>3.8508199999999997</v>
          </cell>
          <cell r="ACQ35">
            <v>3.8507749999999996</v>
          </cell>
          <cell r="ACR35">
            <v>3.8706800000000001</v>
          </cell>
          <cell r="ACS35">
            <v>3.8704700000000001</v>
          </cell>
          <cell r="ACT35">
            <v>3.870425</v>
          </cell>
          <cell r="ACU35">
            <v>3.8703250000000002</v>
          </cell>
          <cell r="ACV35">
            <v>3.8334250000000001</v>
          </cell>
          <cell r="ACW35">
            <v>3.8360250000000002</v>
          </cell>
          <cell r="ACX35">
            <v>3.7845300000000002</v>
          </cell>
          <cell r="ACY35">
            <v>3.78382</v>
          </cell>
          <cell r="ACZ35">
            <v>3.7834150000000002</v>
          </cell>
          <cell r="ADA35">
            <v>3.7932250000000001</v>
          </cell>
          <cell r="ADB35">
            <v>3.8121299999999998</v>
          </cell>
          <cell r="ADC35">
            <v>3.8117200000000002</v>
          </cell>
          <cell r="ADD35">
            <v>3.8113799999999998</v>
          </cell>
          <cell r="ADE35">
            <v>3.8826749999999999</v>
          </cell>
          <cell r="ADF35">
            <v>3.8741700000000003</v>
          </cell>
          <cell r="ADG35">
            <v>3.87418</v>
          </cell>
          <cell r="ADH35">
            <v>3.8764700000000003</v>
          </cell>
          <cell r="ADI35">
            <v>3.9887199999999998</v>
          </cell>
          <cell r="ADJ35">
            <v>4.1069399999999998</v>
          </cell>
          <cell r="ADK35">
            <v>4.10222</v>
          </cell>
          <cell r="ADL35">
            <v>4.1010749999999998</v>
          </cell>
          <cell r="ADM35">
            <v>4.10107</v>
          </cell>
          <cell r="ADN35">
            <v>4.1330749999999998</v>
          </cell>
          <cell r="ADO35">
            <v>4.1330799999999996</v>
          </cell>
          <cell r="ADP35">
            <v>4.15313</v>
          </cell>
          <cell r="ADQ35">
            <v>4.1532850000000003</v>
          </cell>
          <cell r="ADR35">
            <v>4.1533250000000006</v>
          </cell>
          <cell r="ADS35">
            <v>4.1533750000000005</v>
          </cell>
          <cell r="ADT35">
            <v>4.1534250000000004</v>
          </cell>
          <cell r="ADU35">
            <v>4.1534716666666673</v>
          </cell>
          <cell r="ADV35">
            <v>4.15367</v>
          </cell>
          <cell r="ADW35">
            <v>4.1537249999999997</v>
          </cell>
          <cell r="ADX35">
            <v>4.1537800000000002</v>
          </cell>
          <cell r="ADY35">
            <v>4.1540300000000006</v>
          </cell>
          <cell r="ADZ35">
            <v>4.1540400000000002</v>
          </cell>
          <cell r="AEA35">
            <v>4.1885250000000003</v>
          </cell>
          <cell r="AEB35">
            <v>4.2490199999999998</v>
          </cell>
          <cell r="AEC35">
            <v>4.2512749999999997</v>
          </cell>
          <cell r="AED35">
            <v>4.2520199999999999</v>
          </cell>
          <cell r="AEE35">
            <v>4.2527749999999997</v>
          </cell>
          <cell r="AEF35">
            <v>4.2527799999999996</v>
          </cell>
          <cell r="AEG35">
            <v>4.2979750000000001</v>
          </cell>
          <cell r="AEH35">
            <v>4.2967250000000003</v>
          </cell>
          <cell r="AEI35">
            <v>4.2967250000000003</v>
          </cell>
          <cell r="AEJ35">
            <v>4.2958700000000007</v>
          </cell>
          <cell r="AEK35">
            <v>4.29725</v>
          </cell>
          <cell r="AEL35">
            <v>4.2893299999999996</v>
          </cell>
          <cell r="AEM35">
            <v>4.2882699999999998</v>
          </cell>
          <cell r="AEN35">
            <v>4.3079299999999998</v>
          </cell>
          <cell r="AEO35">
            <v>4.3075749999999999</v>
          </cell>
          <cell r="AEP35">
            <v>4.3097250000000003</v>
          </cell>
          <cell r="AEQ35">
            <v>4.3249300000000002</v>
          </cell>
          <cell r="AER35">
            <v>4.3187199999999999</v>
          </cell>
          <cell r="AES35">
            <v>4.3183199999999999</v>
          </cell>
          <cell r="AET35">
            <v>4.3179300000000005</v>
          </cell>
          <cell r="AEU35">
            <v>4.3175299999999996</v>
          </cell>
          <cell r="AEV35">
            <v>4.3376749999999999</v>
          </cell>
          <cell r="AEW35">
            <v>4.3365299999999998</v>
          </cell>
          <cell r="AEX35">
            <v>4.336125</v>
          </cell>
          <cell r="AEY35">
            <v>4.3357250000000001</v>
          </cell>
          <cell r="AEZ35">
            <v>4.334765</v>
          </cell>
          <cell r="AFA35">
            <v>4.3343749999999996</v>
          </cell>
          <cell r="AFB35">
            <v>4.3293800000000005</v>
          </cell>
          <cell r="AFC35">
            <v>4.3282299999999996</v>
          </cell>
          <cell r="AFD35">
            <v>4.3278300000000005</v>
          </cell>
          <cell r="AFE35">
            <v>4.3274249999999999</v>
          </cell>
          <cell r="AFF35">
            <v>4.3421750000000001</v>
          </cell>
          <cell r="AFG35">
            <v>4.3421799999999999</v>
          </cell>
          <cell r="AFH35">
            <v>4.3421799999999999</v>
          </cell>
          <cell r="AFI35">
            <v>4.347175</v>
          </cell>
          <cell r="AFJ35">
            <v>4.3465799999999994</v>
          </cell>
          <cell r="AFK35">
            <v>4.3522949999999998</v>
          </cell>
          <cell r="AFL35">
            <v>4.3421799999999999</v>
          </cell>
          <cell r="AFM35">
            <v>4.341825</v>
          </cell>
          <cell r="AFN35">
            <v>4.3415749999999997</v>
          </cell>
          <cell r="AFO35">
            <v>4.342975</v>
          </cell>
          <cell r="AFP35">
            <v>4.3679749999999995</v>
          </cell>
          <cell r="AFQ35">
            <v>4.3676750000000002</v>
          </cell>
          <cell r="AFR35">
            <v>4.3676750000000002</v>
          </cell>
          <cell r="AFS35">
            <v>4.36768</v>
          </cell>
          <cell r="AFT35">
            <v>4.3675250000000005</v>
          </cell>
          <cell r="AFU35">
            <v>4.3778249999999996</v>
          </cell>
          <cell r="AFV35">
            <v>4.3774150000000001</v>
          </cell>
          <cell r="AFW35">
            <v>4.3772700000000002</v>
          </cell>
          <cell r="AFX35">
            <v>4.3771299999999993</v>
          </cell>
          <cell r="AFY35">
            <v>4.3783300000000001</v>
          </cell>
          <cell r="AFZ35">
            <v>4.3783250000000002</v>
          </cell>
          <cell r="AGA35">
            <v>4.3727799999999997</v>
          </cell>
          <cell r="AGB35">
            <v>4.37277</v>
          </cell>
          <cell r="AGC35">
            <v>4.3725249999999996</v>
          </cell>
          <cell r="AGD35">
            <v>4.3724299999999996</v>
          </cell>
          <cell r="AGE35">
            <v>4.3724299999999996</v>
          </cell>
          <cell r="AGF35">
            <v>4.3724349999999994</v>
          </cell>
          <cell r="AGG35">
            <v>4.3724349999999994</v>
          </cell>
          <cell r="AGH35">
            <v>4.3782300000000003</v>
          </cell>
          <cell r="AGI35">
            <v>4.3782350000000001</v>
          </cell>
          <cell r="AGJ35">
            <v>4.3782199999999998</v>
          </cell>
          <cell r="AGK35">
            <v>4.3732349999999993</v>
          </cell>
          <cell r="AGL35">
            <v>4.3302800000000001</v>
          </cell>
          <cell r="AGM35">
            <v>4.3486849999999997</v>
          </cell>
          <cell r="AGN35">
            <v>4.328125</v>
          </cell>
          <cell r="AGO35">
            <v>4.3275799999999993</v>
          </cell>
          <cell r="AGP35">
            <v>4.3369800000000005</v>
          </cell>
          <cell r="AGQ35">
            <v>4.3568800000000003</v>
          </cell>
          <cell r="AGR35">
            <v>4.354425</v>
          </cell>
          <cell r="AGS35">
            <v>4.3536299999999999</v>
          </cell>
          <cell r="AGT35">
            <v>4.3527849999999999</v>
          </cell>
          <cell r="AGU35">
            <v>4.3488050000000005</v>
          </cell>
          <cell r="AGV35">
            <v>4.3952299999999997</v>
          </cell>
          <cell r="AGW35">
            <v>4.3862800000000002</v>
          </cell>
          <cell r="AGX35">
            <v>4.386285</v>
          </cell>
          <cell r="AGY35">
            <v>4.3836200000000005</v>
          </cell>
          <cell r="AGZ35">
            <v>4.3822799999999997</v>
          </cell>
          <cell r="AHA35">
            <v>4.3809800000000001</v>
          </cell>
          <cell r="AHB35">
            <v>4.37568</v>
          </cell>
          <cell r="AHC35">
            <v>4.3743800000000004</v>
          </cell>
          <cell r="AHD35">
            <v>4.3730349999999998</v>
          </cell>
          <cell r="AHE35">
            <v>4.4052299999999995</v>
          </cell>
          <cell r="AHF35">
            <v>4.4012799999999999</v>
          </cell>
          <cell r="AHG35">
            <v>4.3999249999999996</v>
          </cell>
          <cell r="AHH35">
            <v>4.3972800000000003</v>
          </cell>
          <cell r="AHI35">
            <v>4.4294750000000001</v>
          </cell>
          <cell r="AHJ35">
            <v>4.41052</v>
          </cell>
          <cell r="AHK35">
            <v>4.4091649999999998</v>
          </cell>
          <cell r="AHL35">
            <v>4.4078800000000005</v>
          </cell>
          <cell r="AHM35">
            <v>4.4403699999999997</v>
          </cell>
          <cell r="AHN35">
            <v>4.4396299999999993</v>
          </cell>
          <cell r="AHO35">
            <v>4.4725200000000003</v>
          </cell>
          <cell r="AHP35">
            <v>4.4417299999999997</v>
          </cell>
          <cell r="AHQ35">
            <v>4.4514750000000003</v>
          </cell>
          <cell r="AHR35">
            <v>4.4514750000000003</v>
          </cell>
          <cell r="AHS35">
            <v>4.44937</v>
          </cell>
          <cell r="AHT35">
            <v>4.4485700000000001</v>
          </cell>
          <cell r="AHU35">
            <v>4.4477650000000004</v>
          </cell>
          <cell r="AHV35">
            <v>4.4567750000000004</v>
          </cell>
          <cell r="AHW35">
            <v>4.5023249999999999</v>
          </cell>
          <cell r="AHX35">
            <v>4.5020699999999998</v>
          </cell>
          <cell r="AHY35">
            <v>4.5019749999999998</v>
          </cell>
          <cell r="AHZ35">
            <v>4.5018700000000003</v>
          </cell>
          <cell r="AIA35">
            <v>4.5784749999999992</v>
          </cell>
          <cell r="AIB35">
            <v>4.5741149999999999</v>
          </cell>
          <cell r="AIC35">
            <v>4.5730249999999995</v>
          </cell>
          <cell r="AID35">
            <v>4.5730299999999993</v>
          </cell>
          <cell r="AIE35">
            <v>4.5854900000000001</v>
          </cell>
          <cell r="AIF35">
            <v>4.5903900000000002</v>
          </cell>
          <cell r="AIG35">
            <v>4.5880900000000002</v>
          </cell>
          <cell r="AIH35">
            <v>4.5880799999999997</v>
          </cell>
          <cell r="AII35">
            <v>4.5864900000000004</v>
          </cell>
          <cell r="AIJ35">
            <v>4.5856899999999996</v>
          </cell>
          <cell r="AIK35">
            <v>4.5924700000000005</v>
          </cell>
          <cell r="AIL35">
            <v>4.5912649999999999</v>
          </cell>
          <cell r="AIM35">
            <v>4.5908699999999998</v>
          </cell>
          <cell r="AIN35">
            <v>4.590865</v>
          </cell>
          <cell r="AIO35">
            <v>4.5905000000000005</v>
          </cell>
          <cell r="AIP35">
            <v>4.5897300000000003</v>
          </cell>
          <cell r="AIQ35">
            <v>4.5747900000000001</v>
          </cell>
          <cell r="AIR35">
            <v>4.5716900000000003</v>
          </cell>
          <cell r="AIS35">
            <v>4.5708900000000003</v>
          </cell>
          <cell r="AIT35">
            <v>4.6253900000000003</v>
          </cell>
          <cell r="AIU35">
            <v>4.6261900000000002</v>
          </cell>
          <cell r="AIV35">
            <v>4.62859</v>
          </cell>
          <cell r="AIW35">
            <v>4.6285999999999996</v>
          </cell>
          <cell r="AIX35">
            <v>4.62859</v>
          </cell>
          <cell r="AIY35">
            <v>4.6302000000000003</v>
          </cell>
          <cell r="AIZ35">
            <v>4.8014900000000003</v>
          </cell>
          <cell r="AJA35">
            <v>4.7941900000000004</v>
          </cell>
          <cell r="AJB35">
            <v>4.7917899999999998</v>
          </cell>
          <cell r="AJC35">
            <v>4.7917899999999998</v>
          </cell>
          <cell r="AJD35">
            <v>4.7917899999999998</v>
          </cell>
          <cell r="AJE35">
            <v>4.9184999999999999</v>
          </cell>
          <cell r="AJF35">
            <v>4.9078900000000001</v>
          </cell>
          <cell r="AJG35">
            <v>4.9042899999999996</v>
          </cell>
          <cell r="AJH35">
            <v>4.9007800000000001</v>
          </cell>
          <cell r="AJI35">
            <v>4.9139900000000001</v>
          </cell>
          <cell r="AJJ35">
            <v>5.0187999999999997</v>
          </cell>
          <cell r="AJK35">
            <v>5.0187999999999997</v>
          </cell>
          <cell r="AJL35">
            <v>5.0032899999999998</v>
          </cell>
          <cell r="AJM35">
            <v>4.9993800000000004</v>
          </cell>
          <cell r="AJN35">
            <v>4.9954900000000002</v>
          </cell>
          <cell r="AJO35">
            <v>4.9915900000000004</v>
          </cell>
          <cell r="AJP35">
            <v>4.9916</v>
          </cell>
          <cell r="AJQ35">
            <v>4.9760900000000001</v>
          </cell>
          <cell r="AJR35">
            <v>4.9721900000000003</v>
          </cell>
          <cell r="AJS35">
            <v>4.9617899999999997</v>
          </cell>
          <cell r="AJT35">
            <v>4.9844900000000001</v>
          </cell>
          <cell r="AJU35">
            <v>4.9844900000000001</v>
          </cell>
          <cell r="AJV35">
            <v>4.9693899999999998</v>
          </cell>
          <cell r="AJW35">
            <v>4.9656000000000002</v>
          </cell>
          <cell r="AJX35">
            <v>4.9479899999999999</v>
          </cell>
          <cell r="AJY35">
            <v>4.9778799999999999</v>
          </cell>
          <cell r="AJZ35">
            <v>5.0467200000000005</v>
          </cell>
          <cell r="AKA35">
            <v>5.0381749999999998</v>
          </cell>
          <cell r="AKB35">
            <v>5.0381799999999997</v>
          </cell>
          <cell r="AKC35">
            <v>5.0617200000000002</v>
          </cell>
          <cell r="AKD35">
            <v>5.0617149999999995</v>
          </cell>
          <cell r="AKE35">
            <v>5.0617200000000002</v>
          </cell>
          <cell r="AKF35">
            <v>5.0617200000000002</v>
          </cell>
          <cell r="AKG35">
            <v>5.04732</v>
          </cell>
          <cell r="AKH35">
            <v>5.0151199999999996</v>
          </cell>
          <cell r="AKI35">
            <v>4.9784749999999995</v>
          </cell>
          <cell r="AKJ35">
            <v>4.9762700000000004</v>
          </cell>
          <cell r="AKK35">
            <v>4.9740800000000007</v>
          </cell>
          <cell r="AKL35">
            <v>4.9740799999999998</v>
          </cell>
          <cell r="AKM35">
            <v>4.9740800000000007</v>
          </cell>
          <cell r="AKN35">
            <v>4.9545750000000002</v>
          </cell>
          <cell r="AKO35">
            <v>4.9524699999999999</v>
          </cell>
          <cell r="AKP35">
            <v>4.9504250000000001</v>
          </cell>
          <cell r="AKQ35">
            <v>4.9433299999999996</v>
          </cell>
          <cell r="AKR35">
            <v>4.9766250000000003</v>
          </cell>
          <cell r="AKS35">
            <v>4.9449749999999995</v>
          </cell>
          <cell r="AKT35">
            <v>4.9449800000000002</v>
          </cell>
          <cell r="AKU35">
            <v>4.9405749999999999</v>
          </cell>
          <cell r="AKV35">
            <v>4.96347</v>
          </cell>
          <cell r="AKW35">
            <v>4.9634749999999999</v>
          </cell>
          <cell r="AKX35">
            <v>4.9828200000000002</v>
          </cell>
          <cell r="AKY35">
            <v>4.9801749999999991</v>
          </cell>
          <cell r="AKZ35">
            <v>4.9775299999999998</v>
          </cell>
          <cell r="ALA35">
            <v>4.97485</v>
          </cell>
          <cell r="ALB35">
            <v>5.0308299999999999</v>
          </cell>
          <cell r="ALC35">
            <v>5.0308250000000001</v>
          </cell>
          <cell r="ALD35">
            <v>4.9651750000000003</v>
          </cell>
          <cell r="ALE35">
            <v>5.001125</v>
          </cell>
          <cell r="ALF35">
            <v>4.9550649999999994</v>
          </cell>
          <cell r="ALG35">
            <v>4.9523200000000003</v>
          </cell>
          <cell r="ALH35">
            <v>4.9140199999999998</v>
          </cell>
          <cell r="ALI35">
            <v>4.911225</v>
          </cell>
          <cell r="ALJ35">
            <v>4.908455</v>
          </cell>
          <cell r="ALK35">
            <v>4.908455</v>
          </cell>
          <cell r="ALL35">
            <v>4.9578800000000003</v>
          </cell>
          <cell r="ALM35">
            <v>4.94787</v>
          </cell>
          <cell r="ALN35">
            <v>4.9371799999999997</v>
          </cell>
          <cell r="ALO35">
            <v>4.9344800000000006</v>
          </cell>
          <cell r="ALP35">
            <v>4.8999749999999995</v>
          </cell>
          <cell r="ALQ35">
            <v>4.9274800000000001</v>
          </cell>
          <cell r="ALR35">
            <v>4.9212299999999995</v>
          </cell>
          <cell r="ALS35">
            <v>4.9191199999999995</v>
          </cell>
          <cell r="ALT35">
            <v>4.9170800000000003</v>
          </cell>
          <cell r="ALU35">
            <v>4.9170800000000003</v>
          </cell>
          <cell r="ALV35">
            <v>4.9424700000000001</v>
          </cell>
          <cell r="ALW35">
            <v>4.9124750000000006</v>
          </cell>
          <cell r="ALX35">
            <v>4.9041250000000005</v>
          </cell>
          <cell r="ALY35">
            <v>4.902075</v>
          </cell>
          <cell r="ALZ35">
            <v>4.8999800000000002</v>
          </cell>
          <cell r="AMA35">
            <v>4.9274800000000001</v>
          </cell>
          <cell r="AMB35">
            <v>4.9274800000000001</v>
          </cell>
          <cell r="AMC35">
            <v>4.9191199999999995</v>
          </cell>
          <cell r="AMD35">
            <v>4.9170800000000003</v>
          </cell>
          <cell r="AME35">
            <v>4.9149750000000001</v>
          </cell>
          <cell r="AMF35">
            <v>4.9424700000000001</v>
          </cell>
          <cell r="AMG35">
            <v>4.9362300000000001</v>
          </cell>
          <cell r="AMH35">
            <v>4.89412</v>
          </cell>
          <cell r="AMI35">
            <v>4.89208</v>
          </cell>
          <cell r="AMJ35">
            <v>4.985125</v>
          </cell>
          <cell r="AMK35">
            <v>5.0319799999999999</v>
          </cell>
          <cell r="AML35">
            <v>5.104025</v>
          </cell>
          <cell r="AMM35">
            <v>5.1013800000000007</v>
          </cell>
          <cell r="AMN35">
            <v>5.0987299999999998</v>
          </cell>
          <cell r="AMO35">
            <v>5.0960749999999999</v>
          </cell>
          <cell r="AMP35">
            <v>5.1396300000000004</v>
          </cell>
          <cell r="AMQ35">
            <v>5.14168</v>
          </cell>
          <cell r="AMR35">
            <v>5.13903</v>
          </cell>
          <cell r="AMS35">
            <v>5.1363899999999996</v>
          </cell>
          <cell r="AMT35">
            <v>5.1536299999999997</v>
          </cell>
          <cell r="AMU35">
            <v>5.1938599999999999</v>
          </cell>
          <cell r="AMV35">
            <v>5.18513</v>
          </cell>
          <cell r="AMW35">
            <v>5.1829800000000006</v>
          </cell>
          <cell r="AMX35">
            <v>5.2353800000000001</v>
          </cell>
          <cell r="AMY35">
            <v>5.3596300000000001</v>
          </cell>
          <cell r="AMZ35">
            <v>5.3248250000000006</v>
          </cell>
          <cell r="ANA35">
            <v>5.3215250000000003</v>
          </cell>
          <cell r="ANB35">
            <v>5.3182749999999999</v>
          </cell>
          <cell r="ANC35">
            <v>5.3182749999999999</v>
          </cell>
          <cell r="AND35">
            <v>5.3182799999999997</v>
          </cell>
          <cell r="ANE35">
            <v>5.3247</v>
          </cell>
          <cell r="ANF35">
            <v>5.3222749999999994</v>
          </cell>
          <cell r="ANG35">
            <v>5.3222800000000001</v>
          </cell>
          <cell r="ANH35">
            <v>5.3222800000000001</v>
          </cell>
          <cell r="ANI35">
            <v>5.3174299999999999</v>
          </cell>
          <cell r="ANJ35">
            <v>5.3052799999999998</v>
          </cell>
          <cell r="ANK35">
            <v>5.3028300000000002</v>
          </cell>
          <cell r="ANL35">
            <v>5.3228200000000001</v>
          </cell>
          <cell r="ANM35">
            <v>5.3228200000000001</v>
          </cell>
          <cell r="ANN35">
            <v>5.29068</v>
          </cell>
          <cell r="ANO35">
            <v>5.2882800000000003</v>
          </cell>
          <cell r="ANP35">
            <v>5.2858300000000007</v>
          </cell>
          <cell r="ANQ35">
            <v>5.2738300000000002</v>
          </cell>
          <cell r="ANR35">
            <v>5.3294300000000003</v>
          </cell>
          <cell r="ANS35">
            <v>5.3216299999999999</v>
          </cell>
          <cell r="ANT35">
            <v>5.3190349999999995</v>
          </cell>
          <cell r="ANU35">
            <v>5.3164300000000004</v>
          </cell>
          <cell r="ANV35">
            <v>5.3138350000000001</v>
          </cell>
          <cell r="ANW35">
            <v>5.3112399999999997</v>
          </cell>
          <cell r="ANX35">
            <v>5.30342</v>
          </cell>
          <cell r="ANY35">
            <v>5.18323</v>
          </cell>
          <cell r="ANZ35">
            <v>5.18323</v>
          </cell>
          <cell r="AOA35">
            <v>5.1773349999999994</v>
          </cell>
          <cell r="AOB35">
            <v>5.3561949999999996</v>
          </cell>
          <cell r="AOC35">
            <v>5.3324800000000003</v>
          </cell>
          <cell r="AOD35">
            <v>5.3295750000000002</v>
          </cell>
          <cell r="AOE35">
            <v>5.32958</v>
          </cell>
          <cell r="AOF35">
            <v>5.3292350000000006</v>
          </cell>
          <cell r="AOG35">
            <v>5.3622649999999998</v>
          </cell>
          <cell r="AOH35">
            <v>5.3532849999999996</v>
          </cell>
          <cell r="AOI35">
            <v>5.3502549999999998</v>
          </cell>
          <cell r="AOJ35">
            <v>5.3472299999999997</v>
          </cell>
          <cell r="AOK35">
            <v>5.3472299999999997</v>
          </cell>
          <cell r="AOL35">
            <v>5.3833199999999994</v>
          </cell>
          <cell r="AOM35">
            <v>5.3933249999999999</v>
          </cell>
          <cell r="AON35">
            <v>5.3902999999999999</v>
          </cell>
          <cell r="AOO35">
            <v>5.3872799999999996</v>
          </cell>
          <cell r="AOP35">
            <v>5.3995750000000005</v>
          </cell>
          <cell r="AOQ35">
            <v>4.6024200000000004</v>
          </cell>
          <cell r="AOR35">
            <v>4.4988999999999999</v>
          </cell>
          <cell r="AOS35">
            <v>4.5942950000000007</v>
          </cell>
          <cell r="AOT35">
            <v>4.5850900000000001</v>
          </cell>
          <cell r="AOU35">
            <v>4.62</v>
          </cell>
          <cell r="AOV35">
            <v>5.4035250000000001</v>
          </cell>
          <cell r="AOW35">
            <v>5.4285300000000003</v>
          </cell>
          <cell r="AOX35">
            <v>5.4285300000000003</v>
          </cell>
          <cell r="AOY35">
            <v>5.4285300000000003</v>
          </cell>
          <cell r="AOZ35">
            <v>5.4159300000000004</v>
          </cell>
          <cell r="APA35">
            <v>5.45608</v>
          </cell>
          <cell r="APB35">
            <v>5.44597</v>
          </cell>
          <cell r="APC35">
            <v>5.44597</v>
          </cell>
          <cell r="APD35">
            <v>5.4409299999999998</v>
          </cell>
          <cell r="APE35">
            <v>5.4409299999999998</v>
          </cell>
          <cell r="APF35">
            <v>5.4200149999999994</v>
          </cell>
          <cell r="APG35">
            <v>5.44503</v>
          </cell>
          <cell r="APH35">
            <v>5.4382249999999992</v>
          </cell>
          <cell r="API35">
            <v>5.4359849999999996</v>
          </cell>
          <cell r="APJ35">
            <v>5.4337200000000001</v>
          </cell>
          <cell r="APK35">
            <v>5.4763299999999999</v>
          </cell>
          <cell r="APL35">
            <v>5.4665800000000004</v>
          </cell>
          <cell r="APM35">
            <v>5.4665800000000004</v>
          </cell>
          <cell r="APN35">
            <v>5.46333</v>
          </cell>
          <cell r="APO35">
            <v>5.4600799999999996</v>
          </cell>
          <cell r="APP35">
            <v>5.5230800000000002</v>
          </cell>
          <cell r="APQ35">
            <v>5.5230800000000002</v>
          </cell>
          <cell r="APR35">
            <v>5.5230800000000002</v>
          </cell>
          <cell r="APS35">
            <v>5.5201349999999998</v>
          </cell>
          <cell r="APT35">
            <v>5.5300799999999999</v>
          </cell>
          <cell r="APU35">
            <v>5.4722299999999997</v>
          </cell>
          <cell r="APV35">
            <v>5.4690349999999999</v>
          </cell>
          <cell r="APW35">
            <v>5.4690250000000002</v>
          </cell>
          <cell r="APX35">
            <v>5.46258</v>
          </cell>
          <cell r="APY35">
            <v>5.5311000000000003</v>
          </cell>
          <cell r="APZ35">
            <v>5.5514749999999999</v>
          </cell>
          <cell r="AQA35">
            <v>5.5482750000000003</v>
          </cell>
          <cell r="AQB35">
            <v>5.5482750000000003</v>
          </cell>
          <cell r="AQC35">
            <v>5.5450800000000005</v>
          </cell>
          <cell r="AQD35">
            <v>5.5532699999999995</v>
          </cell>
          <cell r="AQE35">
            <v>5.5532749999999993</v>
          </cell>
          <cell r="AQF35">
            <v>5.5422250000000002</v>
          </cell>
          <cell r="AQG35">
            <v>5.5439749999999997</v>
          </cell>
          <cell r="AQH35">
            <v>5.6091800000000003</v>
          </cell>
          <cell r="AQI35">
            <v>5.6091750000000005</v>
          </cell>
          <cell r="AQJ35">
            <v>5.5919749999999997</v>
          </cell>
          <cell r="AQK35">
            <v>5.62608</v>
          </cell>
          <cell r="AQL35">
            <v>5.5483700000000002</v>
          </cell>
          <cell r="AQM35">
            <v>5.6401850000000007</v>
          </cell>
          <cell r="AQN35">
            <v>5.6374750000000002</v>
          </cell>
          <cell r="AQO35">
            <v>5.6374750000000002</v>
          </cell>
          <cell r="AQP35">
            <v>5.6999599999999999</v>
          </cell>
          <cell r="AQQ35">
            <v>5.5799700000000003</v>
          </cell>
          <cell r="AQR35">
            <v>5.47933</v>
          </cell>
          <cell r="AQS35">
            <v>5.4766449999999995</v>
          </cell>
          <cell r="AQT35">
            <v>5.6710799999999999</v>
          </cell>
          <cell r="AQU35">
            <v>5.6601800000000004</v>
          </cell>
          <cell r="AQV35">
            <v>5.6574799999999996</v>
          </cell>
          <cell r="AQW35">
            <v>5.6574799999999996</v>
          </cell>
          <cell r="AQX35">
            <v>5.6520349999999997</v>
          </cell>
          <cell r="AQY35">
            <v>5.6883699999999999</v>
          </cell>
          <cell r="AQZ35">
            <v>5.6801849999999998</v>
          </cell>
          <cell r="ARA35">
            <v>5.6774749999999994</v>
          </cell>
          <cell r="ARB35">
            <v>5.6747300000000003</v>
          </cell>
          <cell r="ARC35">
            <v>5.7525849999999998</v>
          </cell>
          <cell r="ARD35">
            <v>5.8065800000000003</v>
          </cell>
          <cell r="ARE35">
            <v>5.8318750000000001</v>
          </cell>
          <cell r="ARF35">
            <v>5.8810800000000008</v>
          </cell>
          <cell r="ARG35">
            <v>5.9275799999999998</v>
          </cell>
          <cell r="ARH35">
            <v>5.9168200000000004</v>
          </cell>
          <cell r="ARI35">
            <v>5.9132300000000004</v>
          </cell>
          <cell r="ARJ35">
            <v>5.9132199999999999</v>
          </cell>
          <cell r="ARK35">
            <v>5.9482749999999998</v>
          </cell>
          <cell r="ARL35">
            <v>5.9457300000000002</v>
          </cell>
          <cell r="ARM35">
            <v>5.9679799999999998</v>
          </cell>
          <cell r="ARN35">
            <v>5.9654100000000003</v>
          </cell>
          <cell r="ARO35">
            <v>5.9504049999999999</v>
          </cell>
          <cell r="ARP35">
            <v>5.9478299999999997</v>
          </cell>
          <cell r="ARQ35">
            <v>5.9957700000000003</v>
          </cell>
          <cell r="ARR35">
            <v>6.0027000000000008</v>
          </cell>
          <cell r="ARS35">
            <v>6.0283250000000006</v>
          </cell>
          <cell r="ART35">
            <v>6.0239849999999997</v>
          </cell>
          <cell r="ARU35">
            <v>6.0239799999999999</v>
          </cell>
          <cell r="ARV35">
            <v>6.1740300000000001</v>
          </cell>
          <cell r="ARW35">
            <v>6.1682299999999994</v>
          </cell>
          <cell r="ARX35">
            <v>6.1662800000000004</v>
          </cell>
          <cell r="ARY35">
            <v>6.1643299999999996</v>
          </cell>
          <cell r="ARZ35">
            <v>6.1643249999999998</v>
          </cell>
          <cell r="ASA35">
            <v>6.1740300000000001</v>
          </cell>
          <cell r="ASB35">
            <v>6.2432250000000007</v>
          </cell>
          <cell r="ASC35">
            <v>6.1662750000000006</v>
          </cell>
          <cell r="ASD35">
            <v>6.1662750000000006</v>
          </cell>
          <cell r="ASE35">
            <v>6.1623700000000001</v>
          </cell>
          <cell r="ASF35">
            <v>6.2404799999999998</v>
          </cell>
          <cell r="ASG35">
            <v>6.2346249999999994</v>
          </cell>
          <cell r="ASH35">
            <v>6.2327300000000001</v>
          </cell>
          <cell r="ASI35">
            <v>6.2327199999999996</v>
          </cell>
          <cell r="ASJ35">
            <v>6.230785</v>
          </cell>
          <cell r="ASK35">
            <v>6.28268</v>
          </cell>
          <cell r="ASL35">
            <v>6.2801799999999997</v>
          </cell>
          <cell r="ASM35">
            <v>6.2793799999999997</v>
          </cell>
          <cell r="ASN35">
            <v>6.2785250000000001</v>
          </cell>
          <cell r="ASO35">
            <v>6.3182799999999997</v>
          </cell>
          <cell r="ASP35">
            <v>6.3891249999999999</v>
          </cell>
          <cell r="ASQ35">
            <v>6.3868799999999997</v>
          </cell>
          <cell r="ASR35">
            <v>6.3778249999999996</v>
          </cell>
          <cell r="ASS35">
            <v>6.3755249999999997</v>
          </cell>
          <cell r="AST35">
            <v>6.3755299999999995</v>
          </cell>
          <cell r="ASU35">
            <v>5.5932449999999996</v>
          </cell>
          <cell r="ASV35">
            <v>5.4597149999999992</v>
          </cell>
          <cell r="ASW35">
            <v>5.4575899999999997</v>
          </cell>
          <cell r="ASX35">
            <v>5.4575949999999995</v>
          </cell>
          <cell r="ASY35">
            <v>5.4211200000000002</v>
          </cell>
          <cell r="ASZ35">
            <v>6.8124799999999999</v>
          </cell>
          <cell r="ATA35">
            <v>6.7497299999999996</v>
          </cell>
          <cell r="ATB35">
            <v>6.7954350000000003</v>
          </cell>
          <cell r="ATC35">
            <v>6.791175</v>
          </cell>
          <cell r="ATD35">
            <v>6.8087749999999998</v>
          </cell>
          <cell r="ATE35">
            <v>6.7278599999999997</v>
          </cell>
          <cell r="ATF35">
            <v>6.6662600000000003</v>
          </cell>
          <cell r="ATG35">
            <v>6.7162600000000001</v>
          </cell>
          <cell r="ATH35">
            <v>6.7162500000000005</v>
          </cell>
          <cell r="ATI35">
            <v>6.7162600000000001</v>
          </cell>
          <cell r="ATJ35">
            <v>6.7019549999999999</v>
          </cell>
          <cell r="ATK35">
            <v>6.7019599999999997</v>
          </cell>
          <cell r="ATL35">
            <v>6.6829299999999998</v>
          </cell>
          <cell r="ATM35">
            <v>6.6781500000000005</v>
          </cell>
          <cell r="ATN35">
            <v>6.6781450000000007</v>
          </cell>
          <cell r="ATO35">
            <v>6.8835850000000001</v>
          </cell>
          <cell r="ATP35">
            <v>6.8254850000000005</v>
          </cell>
          <cell r="ATQ35">
            <v>6.822775</v>
          </cell>
          <cell r="ATR35">
            <v>6.8303799999999999</v>
          </cell>
          <cell r="ATS35">
            <v>6.9406300000000005</v>
          </cell>
          <cell r="ATT35">
            <v>6.9311299999999996</v>
          </cell>
          <cell r="ATU35">
            <v>6.87798</v>
          </cell>
          <cell r="ATV35">
            <v>6.8747800000000003</v>
          </cell>
          <cell r="ATW35">
            <v>6.9167300000000003</v>
          </cell>
          <cell r="ATX35">
            <v>6.9143799999999995</v>
          </cell>
          <cell r="ATY35">
            <v>6.9072849999999999</v>
          </cell>
          <cell r="ATZ35">
            <v>6.90489</v>
          </cell>
          <cell r="AUA35">
            <v>6.9025350000000003</v>
          </cell>
          <cell r="AUB35">
            <v>6.9139900000000001</v>
          </cell>
          <cell r="AUC35">
            <v>7.0511350000000004</v>
          </cell>
          <cell r="AUD35">
            <v>7.0425800000000001</v>
          </cell>
          <cell r="AUE35">
            <v>7.3007050000000007</v>
          </cell>
          <cell r="AUF35">
            <v>7.2978300000000003</v>
          </cell>
          <cell r="AUG35">
            <v>7.3387349999999998</v>
          </cell>
          <cell r="AUH35">
            <v>7.3197299999999998</v>
          </cell>
          <cell r="AUI35">
            <v>7.3445850000000004</v>
          </cell>
          <cell r="AUJ35">
            <v>7.3445799999999997</v>
          </cell>
          <cell r="AUK35">
            <v>7.3398249999999994</v>
          </cell>
          <cell r="AUL35">
            <v>7.3818450000000002</v>
          </cell>
          <cell r="AUM35">
            <v>7.4718350000000004</v>
          </cell>
          <cell r="AUN35">
            <v>7.4984350000000006</v>
          </cell>
          <cell r="AUO35">
            <v>7.4984350000000006</v>
          </cell>
          <cell r="AUP35">
            <v>7.4905400000000002</v>
          </cell>
          <cell r="AUQ35">
            <v>7.5142800000000003</v>
          </cell>
          <cell r="AUR35">
            <v>7.5142749999999996</v>
          </cell>
          <cell r="AUS35">
            <v>7.44123</v>
          </cell>
          <cell r="AUT35">
            <v>7.4372749999999996</v>
          </cell>
          <cell r="AUU35">
            <v>7.4332750000000001</v>
          </cell>
          <cell r="AUV35">
            <v>7.52128</v>
          </cell>
          <cell r="AUW35">
            <v>7.5187900000000001</v>
          </cell>
          <cell r="AUX35">
            <v>7.60128</v>
          </cell>
          <cell r="AUY35">
            <v>7.5987849999999995</v>
          </cell>
          <cell r="AUZ35">
            <v>7.596285</v>
          </cell>
          <cell r="AVA35">
            <v>7.7109699999999997</v>
          </cell>
          <cell r="AVB35">
            <v>7.6562850000000005</v>
          </cell>
          <cell r="AVC35">
            <v>7.650385</v>
          </cell>
          <cell r="AVD35">
            <v>7.6467799999999997</v>
          </cell>
          <cell r="AVE35">
            <v>7.6431300000000002</v>
          </cell>
          <cell r="AVF35">
            <v>7.7629299999999999</v>
          </cell>
          <cell r="AVG35">
            <v>7.7970299999999995</v>
          </cell>
          <cell r="AVH35">
            <v>7.7970299999999995</v>
          </cell>
          <cell r="AVI35">
            <v>7.8951799999999999</v>
          </cell>
          <cell r="AVJ35">
            <v>7.8925299999999998</v>
          </cell>
          <cell r="AVK35">
            <v>7.8872800000000005</v>
          </cell>
          <cell r="AVL35">
            <v>7.8767800000000001</v>
          </cell>
          <cell r="AVM35">
            <v>7.8551849999999996</v>
          </cell>
          <cell r="AVN35">
            <v>7.8525299999999998</v>
          </cell>
          <cell r="AVO35">
            <v>7.8525299999999998</v>
          </cell>
          <cell r="AVP35">
            <v>7.9463249999999999</v>
          </cell>
          <cell r="AVQ35">
            <v>7.9403750000000004</v>
          </cell>
          <cell r="AVR35">
            <v>7.9403800000000002</v>
          </cell>
          <cell r="AVS35">
            <v>7.9364450000000009</v>
          </cell>
          <cell r="AVT35">
            <v>7.9344750000000008</v>
          </cell>
          <cell r="AVU35">
            <v>7.9324750000000002</v>
          </cell>
          <cell r="AVV35">
            <v>7.9463249999999999</v>
          </cell>
          <cell r="AVW35">
            <v>7.9384300000000003</v>
          </cell>
          <cell r="AVX35">
            <v>7.9364450000000009</v>
          </cell>
          <cell r="AVY35">
            <v>7.9864800000000002</v>
          </cell>
          <cell r="AVZ35">
            <v>8.0462349999999994</v>
          </cell>
          <cell r="AWA35">
            <v>8.1022299999999987</v>
          </cell>
          <cell r="AWB35">
            <v>8.0953799999999987</v>
          </cell>
          <cell r="AWC35">
            <v>8.0930800000000005</v>
          </cell>
          <cell r="AWD35">
            <v>8.0907750000000007</v>
          </cell>
          <cell r="AWE35">
            <v>8.2255250000000011</v>
          </cell>
          <cell r="AWF35">
            <v>8.2163700000000013</v>
          </cell>
          <cell r="AWG35">
            <v>8.2132949999999987</v>
          </cell>
          <cell r="AWH35">
            <v>8.2102299999999993</v>
          </cell>
          <cell r="AWI35">
            <v>8.2349250000000005</v>
          </cell>
          <cell r="AWJ35">
            <v>8.2708750000000002</v>
          </cell>
          <cell r="AWK35">
            <v>8.281880000000001</v>
          </cell>
          <cell r="AWL35">
            <v>8.2719249999999995</v>
          </cell>
          <cell r="AWM35">
            <v>8.269425</v>
          </cell>
          <cell r="AWN35">
            <v>8.2694200000000002</v>
          </cell>
          <cell r="AWO35">
            <v>8.3365049999999989</v>
          </cell>
          <cell r="AWP35">
            <v>8.310175000000001</v>
          </cell>
          <cell r="AWQ35">
            <v>8.3418749999999999</v>
          </cell>
          <cell r="AWR35">
            <v>8.3385800000000003</v>
          </cell>
          <cell r="AWS35">
            <v>8.3781299999999987</v>
          </cell>
          <cell r="AWT35">
            <v>8.4500799999999998</v>
          </cell>
          <cell r="AWU35">
            <v>8.3878749999999993</v>
          </cell>
          <cell r="AWV35">
            <v>8.3854800000000012</v>
          </cell>
          <cell r="AWW35">
            <v>8.3854749999999996</v>
          </cell>
          <cell r="AWX35">
            <v>8.3806350000000016</v>
          </cell>
          <cell r="AWY35">
            <v>8.4095849999999999</v>
          </cell>
          <cell r="AWZ35">
            <v>8.3930849999999992</v>
          </cell>
          <cell r="AXA35">
            <v>8.3930799999999994</v>
          </cell>
          <cell r="AXB35">
            <v>8.3786400000000008</v>
          </cell>
          <cell r="AXC35">
            <v>8.3786249999999995</v>
          </cell>
          <cell r="AXD35">
            <v>8.3666300000000007</v>
          </cell>
          <cell r="AXE35">
            <v>8.3641900000000007</v>
          </cell>
          <cell r="AXF35">
            <v>8.3658350000000006</v>
          </cell>
          <cell r="AXG35">
            <v>8.3658350000000006</v>
          </cell>
          <cell r="AXH35">
            <v>8.3434799999999996</v>
          </cell>
          <cell r="AXI35">
            <v>8.3341349999999998</v>
          </cell>
          <cell r="AXJ35">
            <v>8.3318399999999997</v>
          </cell>
          <cell r="AXK35">
            <v>8.3318349999999999</v>
          </cell>
          <cell r="AXL35">
            <v>8.3546249999999986</v>
          </cell>
        </row>
        <row r="36">
          <cell r="A36" t="str">
            <v>GT182/18Nov22</v>
          </cell>
          <cell r="B36">
            <v>45065</v>
          </cell>
          <cell r="C36">
            <v>7.5083133333333336</v>
          </cell>
          <cell r="D36">
            <v>7.5083200000000003</v>
          </cell>
          <cell r="E36">
            <v>7.5016500000000006</v>
          </cell>
          <cell r="F36">
            <v>7.5016466666666659</v>
          </cell>
          <cell r="G36">
            <v>7.5016566666666664</v>
          </cell>
          <cell r="H36">
            <v>7.5183133333333343</v>
          </cell>
          <cell r="I36">
            <v>7.5183166666666663</v>
          </cell>
          <cell r="J36">
            <v>7.7949599999999997</v>
          </cell>
          <cell r="K36">
            <v>7.7674699999999994</v>
          </cell>
          <cell r="L36">
            <v>7.7674749999999992</v>
          </cell>
          <cell r="M36">
            <v>7.7174750000000003</v>
          </cell>
          <cell r="N36">
            <v>7.7174750000000003</v>
          </cell>
          <cell r="O36">
            <v>7.7174750000000003</v>
          </cell>
          <cell r="P36">
            <v>7.7174750000000003</v>
          </cell>
          <cell r="Q36">
            <v>7.7293000000000003</v>
          </cell>
          <cell r="R36">
            <v>7.4849833333333331</v>
          </cell>
          <cell r="S36">
            <v>7.4849833333333331</v>
          </cell>
          <cell r="T36">
            <v>7.4849866666666669</v>
          </cell>
          <cell r="U36">
            <v>7.4849833333333331</v>
          </cell>
          <cell r="V36">
            <v>7.7474749999999997</v>
          </cell>
          <cell r="W36">
            <v>7.7324699999999993</v>
          </cell>
          <cell r="X36">
            <v>7.7324699999999993</v>
          </cell>
          <cell r="Y36">
            <v>7.7324699999999993</v>
          </cell>
          <cell r="Z36">
            <v>7.7324699999999993</v>
          </cell>
          <cell r="AA36">
            <v>7.7724700000000002</v>
          </cell>
          <cell r="AB36">
            <v>7.772475</v>
          </cell>
          <cell r="AC36">
            <v>7.8249700000000004</v>
          </cell>
          <cell r="AD36">
            <v>7.8249700000000004</v>
          </cell>
          <cell r="AE36">
            <v>7.8249599999999999</v>
          </cell>
          <cell r="AF36">
            <v>7.7774700000000001</v>
          </cell>
          <cell r="AG36">
            <v>7.7774750000000008</v>
          </cell>
          <cell r="AH36">
            <v>7.7774700000000001</v>
          </cell>
          <cell r="AI36">
            <v>7.5383199999999997</v>
          </cell>
          <cell r="AJ36">
            <v>7.5783133333333339</v>
          </cell>
          <cell r="AK36">
            <v>7.5783200000000006</v>
          </cell>
          <cell r="AL36">
            <v>7.5783200000000006</v>
          </cell>
          <cell r="AM36">
            <v>7.5783133333333339</v>
          </cell>
          <cell r="AN36">
            <v>7.86747</v>
          </cell>
          <cell r="AO36">
            <v>7.8924699999999994</v>
          </cell>
          <cell r="AP36">
            <v>7.8924799999999999</v>
          </cell>
          <cell r="AQ36">
            <v>8.0249699999999997</v>
          </cell>
          <cell r="AR36">
            <v>8.0249699999999997</v>
          </cell>
          <cell r="AS36">
            <v>8.2249599999999994</v>
          </cell>
          <cell r="AT36">
            <v>8.2749600000000001</v>
          </cell>
          <cell r="AU36">
            <v>8.2624700000000004</v>
          </cell>
          <cell r="AV36">
            <v>8.2624750000000002</v>
          </cell>
          <cell r="AW36">
            <v>8.2624750000000002</v>
          </cell>
          <cell r="AX36">
            <v>8.2624750000000002</v>
          </cell>
          <cell r="AY36">
            <v>8.277470000000001</v>
          </cell>
          <cell r="AZ36">
            <v>8.2774800000000006</v>
          </cell>
          <cell r="BA36">
            <v>8.2224700000000013</v>
          </cell>
          <cell r="BB36">
            <v>8.2674699999999994</v>
          </cell>
          <cell r="BC36">
            <v>8.2924699999999998</v>
          </cell>
          <cell r="BD36">
            <v>8.2924699999999998</v>
          </cell>
          <cell r="BE36">
            <v>8.2924749999999996</v>
          </cell>
          <cell r="BF36">
            <v>8.2924749999999996</v>
          </cell>
          <cell r="BG36">
            <v>8.2924749999999996</v>
          </cell>
          <cell r="BH36">
            <v>8.2924799999999994</v>
          </cell>
          <cell r="BI36">
            <v>8.287469999999999</v>
          </cell>
          <cell r="BJ36">
            <v>8.287469999999999</v>
          </cell>
          <cell r="BK36">
            <v>8.2824749999999998</v>
          </cell>
          <cell r="BL36">
            <v>8.2824749999999998</v>
          </cell>
          <cell r="BM36">
            <v>8.2824749999999998</v>
          </cell>
          <cell r="BN36">
            <v>8.2499800000000008</v>
          </cell>
          <cell r="BO36">
            <v>8.2499900000000004</v>
          </cell>
          <cell r="BP36">
            <v>8.2499900000000004</v>
          </cell>
          <cell r="BQ36">
            <v>8.2499800000000008</v>
          </cell>
          <cell r="BR36">
            <v>8.2499900000000004</v>
          </cell>
          <cell r="BS36">
            <v>8.2199799999999996</v>
          </cell>
          <cell r="BT36">
            <v>8.2474749999999997</v>
          </cell>
          <cell r="BU36">
            <v>8.2424800000000005</v>
          </cell>
          <cell r="BV36">
            <v>8.2374799999999997</v>
          </cell>
          <cell r="BW36">
            <v>8.2374799999999997</v>
          </cell>
          <cell r="BX36">
            <v>8.2024900000000009</v>
          </cell>
          <cell r="BY36">
            <v>8.1949649999999998</v>
          </cell>
          <cell r="BZ36">
            <v>8.1899650000000008</v>
          </cell>
          <cell r="CA36">
            <v>8.1899599999999992</v>
          </cell>
          <cell r="CB36">
            <v>8.1899699999999989</v>
          </cell>
          <cell r="CC36">
            <v>8.2299600000000002</v>
          </cell>
          <cell r="CD36">
            <v>8.1699900000000003</v>
          </cell>
          <cell r="CE36">
            <v>8.1799949999999999</v>
          </cell>
          <cell r="CF36">
            <v>8.1799900000000001</v>
          </cell>
          <cell r="CG36">
            <v>8.1649999999999991</v>
          </cell>
          <cell r="CH36">
            <v>8.2299600000000002</v>
          </cell>
          <cell r="CI36">
            <v>8.2449550000000009</v>
          </cell>
          <cell r="CJ36">
            <v>8.244959999999999</v>
          </cell>
          <cell r="CK36">
            <v>8.23996</v>
          </cell>
          <cell r="CL36">
            <v>8.2399649999999998</v>
          </cell>
          <cell r="CM36">
            <v>8.23996</v>
          </cell>
          <cell r="CN36">
            <v>8.2499599999999997</v>
          </cell>
          <cell r="CO36">
            <v>8.2499599999999997</v>
          </cell>
          <cell r="CP36">
            <v>8.2499599999999997</v>
          </cell>
          <cell r="CQ36">
            <v>8.2499649999999995</v>
          </cell>
          <cell r="CR36">
            <v>8.2649599999999985</v>
          </cell>
          <cell r="CS36">
            <v>8.2599599999999995</v>
          </cell>
          <cell r="CT36">
            <v>8.2599649999999993</v>
          </cell>
          <cell r="CU36">
            <v>8.2599599999999995</v>
          </cell>
          <cell r="CV36">
            <v>8.2599599999999995</v>
          </cell>
          <cell r="CW36">
            <v>8.2599599999999995</v>
          </cell>
          <cell r="CX36">
            <v>8.2799599999999991</v>
          </cell>
          <cell r="CY36">
            <v>8.2799650000000007</v>
          </cell>
          <cell r="CZ36">
            <v>8.2799650000000007</v>
          </cell>
          <cell r="DA36">
            <v>8.2749600000000001</v>
          </cell>
          <cell r="DB36">
            <v>8.2799599999999991</v>
          </cell>
          <cell r="DC36">
            <v>8.3049600000000012</v>
          </cell>
          <cell r="DD36">
            <v>8.3049600000000012</v>
          </cell>
          <cell r="DE36">
            <v>8.3049649999999993</v>
          </cell>
          <cell r="DF36">
            <v>8.3049649999999993</v>
          </cell>
          <cell r="DG36">
            <v>8.3349650000000004</v>
          </cell>
          <cell r="DH36">
            <v>8.3249700000000004</v>
          </cell>
          <cell r="DI36">
            <v>8.3249649999999988</v>
          </cell>
          <cell r="DJ36">
            <v>8.3249600000000008</v>
          </cell>
          <cell r="DK36">
            <v>8.31996</v>
          </cell>
          <cell r="DL36">
            <v>8.3499599999999994</v>
          </cell>
          <cell r="DM36">
            <v>8.3399599999999996</v>
          </cell>
          <cell r="DN36">
            <v>8.3399649999999994</v>
          </cell>
          <cell r="DO36">
            <v>8.3399599999999996</v>
          </cell>
          <cell r="DP36">
            <v>8.3249650000000006</v>
          </cell>
          <cell r="DQ36">
            <v>8.3099600000000002</v>
          </cell>
          <cell r="DR36">
            <v>8.3049600000000012</v>
          </cell>
          <cell r="DS36">
            <v>8.3049600000000012</v>
          </cell>
          <cell r="DT36">
            <v>8.3049649999999993</v>
          </cell>
          <cell r="DU36">
            <v>8.3049700000000009</v>
          </cell>
          <cell r="DV36">
            <v>8.3049600000000012</v>
          </cell>
          <cell r="DW36">
            <v>8.3049649999999993</v>
          </cell>
          <cell r="DX36">
            <v>8.3049649999999993</v>
          </cell>
          <cell r="DY36">
            <v>8.2999650000000003</v>
          </cell>
          <cell r="DZ36">
            <v>8.2999650000000003</v>
          </cell>
          <cell r="EA36">
            <v>8.2999700000000001</v>
          </cell>
          <cell r="EB36">
            <v>8.2999650000000003</v>
          </cell>
          <cell r="EC36">
            <v>8.2999650000000003</v>
          </cell>
          <cell r="ED36">
            <v>8.2649650000000001</v>
          </cell>
          <cell r="EE36">
            <v>8.2649650000000001</v>
          </cell>
          <cell r="EF36">
            <v>8.2649650000000001</v>
          </cell>
          <cell r="EG36">
            <v>8.2599650000000011</v>
          </cell>
          <cell r="EH36">
            <v>8.1849699999999999</v>
          </cell>
          <cell r="EI36">
            <v>8.1699649999999995</v>
          </cell>
          <cell r="EJ36">
            <v>8.1699699999999993</v>
          </cell>
          <cell r="EK36">
            <v>8.1699699999999993</v>
          </cell>
          <cell r="EL36">
            <v>8.25197</v>
          </cell>
          <cell r="EM36">
            <v>8.2594600000000007</v>
          </cell>
          <cell r="EN36">
            <v>8.2594600000000007</v>
          </cell>
          <cell r="EO36">
            <v>8.2594600000000007</v>
          </cell>
          <cell r="EP36">
            <v>8.2594700000000003</v>
          </cell>
          <cell r="EQ36">
            <v>8.224965000000001</v>
          </cell>
          <cell r="ER36">
            <v>8.224965000000001</v>
          </cell>
          <cell r="ES36">
            <v>8.2249599999999994</v>
          </cell>
          <cell r="ET36">
            <v>8.2084650000000003</v>
          </cell>
          <cell r="EU36">
            <v>8.2064699999999995</v>
          </cell>
          <cell r="EV36">
            <v>8.2064699999999995</v>
          </cell>
          <cell r="EW36">
            <v>8.2064699999999995</v>
          </cell>
          <cell r="EX36">
            <v>8.2014700000000005</v>
          </cell>
          <cell r="EY36">
            <v>8.2064650000000015</v>
          </cell>
          <cell r="EZ36">
            <v>8.2014750000000003</v>
          </cell>
          <cell r="FA36">
            <v>8.2014750000000003</v>
          </cell>
          <cell r="FB36">
            <v>8.2014700000000005</v>
          </cell>
          <cell r="FC36">
            <v>8.2314699999999998</v>
          </cell>
          <cell r="FD36">
            <v>8.2514699999999994</v>
          </cell>
          <cell r="FE36">
            <v>8.2514649999999996</v>
          </cell>
          <cell r="FF36">
            <v>8.2514649999999996</v>
          </cell>
          <cell r="FG36">
            <v>8.2514699999999994</v>
          </cell>
          <cell r="FH36">
            <v>8.2514649999999996</v>
          </cell>
          <cell r="FI36">
            <v>8.2514749999999992</v>
          </cell>
          <cell r="FJ36">
            <v>8.2539699999999989</v>
          </cell>
          <cell r="FK36">
            <v>8.2539699999999989</v>
          </cell>
          <cell r="FL36">
            <v>8.2539699999999989</v>
          </cell>
          <cell r="FM36">
            <v>8.2524650000000008</v>
          </cell>
          <cell r="FN36">
            <v>8.2474750000000014</v>
          </cell>
          <cell r="FO36">
            <v>8.2474799999999995</v>
          </cell>
          <cell r="FP36">
            <v>8.2434699999999985</v>
          </cell>
          <cell r="FQ36">
            <v>8.2524700000000006</v>
          </cell>
          <cell r="FR36">
            <v>8.1499699999999997</v>
          </cell>
          <cell r="FS36">
            <v>8.1499699999999997</v>
          </cell>
          <cell r="FT36">
            <v>8.1499699999999997</v>
          </cell>
          <cell r="FU36">
            <v>8.1499699999999997</v>
          </cell>
          <cell r="FV36">
            <v>8.1499699999999997</v>
          </cell>
          <cell r="FW36">
            <v>8.1399699999999999</v>
          </cell>
          <cell r="FX36">
            <v>8.1399650000000001</v>
          </cell>
          <cell r="FY36">
            <v>8.1399799999999995</v>
          </cell>
          <cell r="FZ36">
            <v>8.1399699999999999</v>
          </cell>
          <cell r="GA36">
            <v>8.1474550000000008</v>
          </cell>
          <cell r="GB36">
            <v>8.1999499999999994</v>
          </cell>
          <cell r="GC36">
            <v>8.1999499999999994</v>
          </cell>
          <cell r="GD36">
            <v>8.1499699999999997</v>
          </cell>
          <cell r="GE36">
            <v>8.1499649999999999</v>
          </cell>
          <cell r="GF36">
            <v>8.1534700000000004</v>
          </cell>
          <cell r="GG36">
            <v>8.1049699999999998</v>
          </cell>
          <cell r="GH36">
            <v>8.1049749999999996</v>
          </cell>
          <cell r="GI36">
            <v>8.104965</v>
          </cell>
          <cell r="GJ36">
            <v>8.1049699999999998</v>
          </cell>
          <cell r="GK36">
            <v>8.084975</v>
          </cell>
          <cell r="GL36">
            <v>8.0199750000000005</v>
          </cell>
          <cell r="GM36">
            <v>8.0199750000000005</v>
          </cell>
          <cell r="GN36">
            <v>8.0199700000000007</v>
          </cell>
          <cell r="GO36">
            <v>7.9699900000000001</v>
          </cell>
          <cell r="GP36">
            <v>8.0286700000000017</v>
          </cell>
          <cell r="GQ36">
            <v>7.9949725000000003</v>
          </cell>
          <cell r="GR36">
            <v>7.9949775000000001</v>
          </cell>
          <cell r="GS36">
            <v>8.0599950000000007</v>
          </cell>
          <cell r="GT36">
            <v>8.0048700000000004</v>
          </cell>
          <cell r="GU36">
            <v>8.0048700000000004</v>
          </cell>
          <cell r="GV36">
            <v>7.9349699999999999</v>
          </cell>
          <cell r="GW36">
            <v>7.934965</v>
          </cell>
          <cell r="GX36">
            <v>7.9973700000000001</v>
          </cell>
          <cell r="GY36">
            <v>7.9399699999999998</v>
          </cell>
          <cell r="GZ36">
            <v>7.9973700000000001</v>
          </cell>
          <cell r="HA36">
            <v>7.9349749999999997</v>
          </cell>
          <cell r="HB36">
            <v>7.9973749999999999</v>
          </cell>
          <cell r="HC36">
            <v>7.9973749999999999</v>
          </cell>
          <cell r="HD36">
            <v>7.9324700000000004</v>
          </cell>
          <cell r="HE36">
            <v>7.92997</v>
          </cell>
          <cell r="HF36">
            <v>7.92997</v>
          </cell>
          <cell r="HG36">
            <v>7.9149650000000005</v>
          </cell>
          <cell r="HH36">
            <v>7.9149750000000001</v>
          </cell>
          <cell r="HI36">
            <v>7.92997</v>
          </cell>
          <cell r="HJ36">
            <v>7.9149650000000005</v>
          </cell>
          <cell r="HK36">
            <v>7.9149700000000003</v>
          </cell>
          <cell r="HL36">
            <v>7.9149750000000001</v>
          </cell>
          <cell r="HM36">
            <v>7.9099749999999993</v>
          </cell>
          <cell r="HN36">
            <v>7.92997</v>
          </cell>
          <cell r="HO36">
            <v>7.9049700000000005</v>
          </cell>
          <cell r="HP36">
            <v>7.9049650000000007</v>
          </cell>
          <cell r="HQ36">
            <v>7.9049750000000003</v>
          </cell>
          <cell r="HR36">
            <v>7.92997</v>
          </cell>
          <cell r="HS36">
            <v>7.92997</v>
          </cell>
          <cell r="HT36">
            <v>7.92997</v>
          </cell>
          <cell r="HU36">
            <v>7.92997</v>
          </cell>
          <cell r="HV36">
            <v>7.9649750000000008</v>
          </cell>
          <cell r="HW36">
            <v>7.9599700000000002</v>
          </cell>
          <cell r="HX36">
            <v>7.9599700000000002</v>
          </cell>
          <cell r="HY36">
            <v>7.9549700000000003</v>
          </cell>
          <cell r="HZ36">
            <v>7.9549800000000008</v>
          </cell>
          <cell r="IA36">
            <v>7.9549700000000003</v>
          </cell>
          <cell r="IB36">
            <v>7.8999749999999995</v>
          </cell>
          <cell r="IC36">
            <v>7.8999649999999999</v>
          </cell>
          <cell r="ID36">
            <v>7.894965</v>
          </cell>
          <cell r="IE36">
            <v>7.8949700000000007</v>
          </cell>
          <cell r="IF36">
            <v>7.8949750000000005</v>
          </cell>
          <cell r="IG36">
            <v>7.9699499999999999</v>
          </cell>
          <cell r="IH36">
            <v>7.9699600000000004</v>
          </cell>
          <cell r="II36">
            <v>7.8999750000000004</v>
          </cell>
          <cell r="IJ36">
            <v>7.9799499999999997</v>
          </cell>
          <cell r="IK36">
            <v>7.8999749999999995</v>
          </cell>
          <cell r="IL36">
            <v>7.9799600000000002</v>
          </cell>
          <cell r="IM36">
            <v>7.9799499999999997</v>
          </cell>
          <cell r="IN36">
            <v>7.8949750000000005</v>
          </cell>
          <cell r="IO36">
            <v>7.9349749999999997</v>
          </cell>
          <cell r="IP36">
            <v>7.9349699999999999</v>
          </cell>
          <cell r="IQ36">
            <v>7.92997</v>
          </cell>
          <cell r="IR36">
            <v>7.9299749999999998</v>
          </cell>
          <cell r="IS36">
            <v>7.9299749999999998</v>
          </cell>
          <cell r="IT36">
            <v>7.9099750000000002</v>
          </cell>
          <cell r="IU36">
            <v>7.8999699999999997</v>
          </cell>
          <cell r="IV36">
            <v>7.8999649999999999</v>
          </cell>
          <cell r="IW36">
            <v>7.8999750000000004</v>
          </cell>
          <cell r="IX36">
            <v>7.8818799999999998</v>
          </cell>
          <cell r="IY36">
            <v>7.8818799999999998</v>
          </cell>
          <cell r="IZ36">
            <v>7.9399750000000004</v>
          </cell>
          <cell r="JA36">
            <v>7.9399699999999998</v>
          </cell>
          <cell r="JB36">
            <v>7.9399699999999998</v>
          </cell>
          <cell r="JC36">
            <v>7.9399749999999996</v>
          </cell>
          <cell r="JD36">
            <v>8.0299949999999995</v>
          </cell>
          <cell r="JE36">
            <v>7.9699650000000002</v>
          </cell>
          <cell r="JF36">
            <v>7.9649700000000001</v>
          </cell>
          <cell r="JG36">
            <v>7.9649749999999999</v>
          </cell>
          <cell r="JH36">
            <v>7.9649700000000001</v>
          </cell>
          <cell r="JI36">
            <v>7.959975</v>
          </cell>
          <cell r="JJ36">
            <v>7.9599650000000004</v>
          </cell>
          <cell r="JK36">
            <v>7.9399699999999998</v>
          </cell>
          <cell r="JL36">
            <v>7.9699749999999998</v>
          </cell>
          <cell r="JM36">
            <v>7.9699749999999998</v>
          </cell>
          <cell r="JN36">
            <v>7.9849700000000006</v>
          </cell>
          <cell r="JO36">
            <v>7.9849650000000008</v>
          </cell>
          <cell r="JP36">
            <v>7.9799699999999998</v>
          </cell>
          <cell r="JQ36">
            <v>7.94998</v>
          </cell>
          <cell r="JR36">
            <v>7.9499750000000002</v>
          </cell>
          <cell r="JS36">
            <v>7.9749800000000004</v>
          </cell>
          <cell r="JT36">
            <v>7.9649700000000001</v>
          </cell>
          <cell r="JU36">
            <v>7.959975</v>
          </cell>
          <cell r="JV36">
            <v>7.9599700000000002</v>
          </cell>
          <cell r="JW36">
            <v>7.9599799999999998</v>
          </cell>
          <cell r="JX36">
            <v>8.1399699999999999</v>
          </cell>
          <cell r="JY36">
            <v>8.129975</v>
          </cell>
          <cell r="JZ36">
            <v>8.1299700000000001</v>
          </cell>
          <cell r="KA36">
            <v>8.1199650000000005</v>
          </cell>
          <cell r="KB36">
            <v>8.11998</v>
          </cell>
          <cell r="KC36">
            <v>8.1199750000000002</v>
          </cell>
          <cell r="KD36">
            <v>8.1149699999999996</v>
          </cell>
          <cell r="KE36">
            <v>8.1099800000000002</v>
          </cell>
          <cell r="KF36">
            <v>8.1099750000000004</v>
          </cell>
          <cell r="KG36">
            <v>8.1099700000000006</v>
          </cell>
          <cell r="KH36">
            <v>8.0999700000000008</v>
          </cell>
          <cell r="KI36">
            <v>8.0949799999999996</v>
          </cell>
          <cell r="KJ36">
            <v>8.089970000000001</v>
          </cell>
          <cell r="KK36">
            <v>8.2349700000000006</v>
          </cell>
          <cell r="KL36">
            <v>8.2349700000000006</v>
          </cell>
          <cell r="KM36">
            <v>8.2199749999999998</v>
          </cell>
          <cell r="KN36">
            <v>8.2199650000000002</v>
          </cell>
          <cell r="KO36">
            <v>8.2199749999999998</v>
          </cell>
          <cell r="KP36">
            <v>8.21997</v>
          </cell>
          <cell r="KQ36">
            <v>8.2199799999999996</v>
          </cell>
          <cell r="KR36">
            <v>8.2099700000000002</v>
          </cell>
          <cell r="KS36">
            <v>8.1999650000000006</v>
          </cell>
          <cell r="KT36">
            <v>8.1999700000000004</v>
          </cell>
          <cell r="KU36">
            <v>8.1999650000000006</v>
          </cell>
          <cell r="KV36">
            <v>8.1899700000000006</v>
          </cell>
          <cell r="KW36">
            <v>8.1849699999999999</v>
          </cell>
          <cell r="KX36">
            <v>8.1849750000000014</v>
          </cell>
          <cell r="KY36">
            <v>8.1799700000000009</v>
          </cell>
          <cell r="KZ36">
            <v>8.1749749999999999</v>
          </cell>
          <cell r="LA36">
            <v>8.1699750000000009</v>
          </cell>
          <cell r="LB36">
            <v>8.1699750000000009</v>
          </cell>
          <cell r="LC36">
            <v>8.3099600000000002</v>
          </cell>
          <cell r="LD36">
            <v>8.3099600000000002</v>
          </cell>
          <cell r="LE36">
            <v>8.309965</v>
          </cell>
          <cell r="LF36">
            <v>8.3049649999999993</v>
          </cell>
          <cell r="LG36">
            <v>8.2949599999999997</v>
          </cell>
          <cell r="LH36">
            <v>8.234964999999999</v>
          </cell>
          <cell r="LI36">
            <v>8.234964999999999</v>
          </cell>
          <cell r="LJ36">
            <v>8.234964999999999</v>
          </cell>
          <cell r="LK36">
            <v>8.229965</v>
          </cell>
          <cell r="LL36">
            <v>8.2299600000000002</v>
          </cell>
          <cell r="LM36">
            <v>8.1599649999999997</v>
          </cell>
          <cell r="LN36">
            <v>8.1799649999999993</v>
          </cell>
          <cell r="LO36">
            <v>8.1749600000000004</v>
          </cell>
          <cell r="LP36">
            <v>8.1749700000000001</v>
          </cell>
          <cell r="LQ36">
            <v>8.109964999999999</v>
          </cell>
          <cell r="LR36">
            <v>8.0999800000000004</v>
          </cell>
          <cell r="LS36">
            <v>8.0049700000000001</v>
          </cell>
          <cell r="LT36">
            <v>7.9999649999999995</v>
          </cell>
          <cell r="LU36">
            <v>7.9999699999999994</v>
          </cell>
          <cell r="LV36">
            <v>7.9949750000000002</v>
          </cell>
          <cell r="LW36">
            <v>8.089970000000001</v>
          </cell>
          <cell r="LX36">
            <v>8.0899649999999994</v>
          </cell>
          <cell r="LY36">
            <v>8.084975</v>
          </cell>
          <cell r="LZ36">
            <v>8.084975</v>
          </cell>
          <cell r="MA36">
            <v>8.0849700000000002</v>
          </cell>
          <cell r="MB36">
            <v>8.1249700000000011</v>
          </cell>
          <cell r="MC36">
            <v>8.0724450000000001</v>
          </cell>
          <cell r="MD36">
            <v>8.0674449999999993</v>
          </cell>
          <cell r="ME36">
            <v>8.0449699999999993</v>
          </cell>
          <cell r="MF36">
            <v>8.0624400000000005</v>
          </cell>
          <cell r="MG36">
            <v>8.0749649999999988</v>
          </cell>
          <cell r="MH36">
            <v>8.0899549999999998</v>
          </cell>
          <cell r="MI36">
            <v>8.0849450000000012</v>
          </cell>
          <cell r="MJ36">
            <v>8.0849499999999992</v>
          </cell>
          <cell r="MK36">
            <v>8.079955</v>
          </cell>
          <cell r="ML36">
            <v>8.079955</v>
          </cell>
          <cell r="MM36">
            <v>8.0649699999999989</v>
          </cell>
          <cell r="MN36">
            <v>8.1449649999999991</v>
          </cell>
          <cell r="MO36">
            <v>8.0599699999999999</v>
          </cell>
          <cell r="MP36">
            <v>8.0549700000000009</v>
          </cell>
          <cell r="MQ36">
            <v>8.0849599999999988</v>
          </cell>
          <cell r="MR36">
            <v>8.0849700000000002</v>
          </cell>
          <cell r="MS36">
            <v>8.0799599999999998</v>
          </cell>
          <cell r="MT36">
            <v>8.0799650000000014</v>
          </cell>
          <cell r="MU36">
            <v>8.0749750000000002</v>
          </cell>
          <cell r="MV36">
            <v>8.0399650000000005</v>
          </cell>
          <cell r="MW36">
            <v>8.0474449999999997</v>
          </cell>
          <cell r="MX36">
            <v>8.0474449999999997</v>
          </cell>
          <cell r="MY36">
            <v>8.0474449999999997</v>
          </cell>
          <cell r="MZ36">
            <v>8.0899649999999994</v>
          </cell>
          <cell r="NA36">
            <v>8.0799699999999994</v>
          </cell>
          <cell r="NB36">
            <v>8.0399449999999995</v>
          </cell>
          <cell r="NC36">
            <v>8.0349399999999989</v>
          </cell>
          <cell r="ND36">
            <v>8.0349350000000008</v>
          </cell>
          <cell r="NE36">
            <v>8.0349450000000004</v>
          </cell>
          <cell r="NF36">
            <v>8.0299399999999999</v>
          </cell>
          <cell r="NG36">
            <v>8.0299449999999997</v>
          </cell>
          <cell r="NH36">
            <v>8.0249400000000009</v>
          </cell>
          <cell r="NI36">
            <v>8.0249400000000009</v>
          </cell>
          <cell r="NJ36">
            <v>8.0349649999999997</v>
          </cell>
          <cell r="NK36">
            <v>8.0049700000000001</v>
          </cell>
          <cell r="NL36">
            <v>7.9999750000000009</v>
          </cell>
          <cell r="NM36">
            <v>7.9949699999999995</v>
          </cell>
          <cell r="NN36">
            <v>7.9949699999999995</v>
          </cell>
          <cell r="NO36">
            <v>7.9949750000000002</v>
          </cell>
          <cell r="NP36">
            <v>7.959975</v>
          </cell>
          <cell r="NQ36">
            <v>7.9599700000000002</v>
          </cell>
          <cell r="NR36">
            <v>7.9599700000000002</v>
          </cell>
          <cell r="NS36">
            <v>7.8949699999999998</v>
          </cell>
          <cell r="NT36">
            <v>7.9399499999999996</v>
          </cell>
          <cell r="NU36">
            <v>8.08</v>
          </cell>
          <cell r="NV36">
            <v>8.0799900000000004</v>
          </cell>
          <cell r="NW36">
            <v>7.9450000000000003</v>
          </cell>
          <cell r="NX36">
            <v>7.9450000000000003</v>
          </cell>
          <cell r="NY36">
            <v>7.8999699999999997</v>
          </cell>
          <cell r="NZ36">
            <v>7.8999699999999997</v>
          </cell>
          <cell r="OA36">
            <v>7.9299649999999993</v>
          </cell>
          <cell r="OB36">
            <v>7.9149650000000005</v>
          </cell>
          <cell r="OC36">
            <v>7.9199599999999997</v>
          </cell>
          <cell r="OD36">
            <v>7.9199700000000002</v>
          </cell>
          <cell r="OE36">
            <v>7.919975</v>
          </cell>
          <cell r="OF36">
            <v>7.9399699999999998</v>
          </cell>
          <cell r="OG36">
            <v>7.8999600000000001</v>
          </cell>
          <cell r="OH36">
            <v>7.8999649999999999</v>
          </cell>
          <cell r="OI36">
            <v>7.8999649999999999</v>
          </cell>
          <cell r="OJ36">
            <v>7.8999649999999999</v>
          </cell>
          <cell r="OK36">
            <v>7.8499749999999997</v>
          </cell>
          <cell r="OL36">
            <v>7.8499749999999997</v>
          </cell>
          <cell r="OM36">
            <v>7.9</v>
          </cell>
          <cell r="ON36">
            <v>7.8949850000000001</v>
          </cell>
          <cell r="OO36">
            <v>7.8799849999999996</v>
          </cell>
          <cell r="OP36">
            <v>7.8249699999999995</v>
          </cell>
          <cell r="OQ36">
            <v>7.8249699999999995</v>
          </cell>
          <cell r="OR36">
            <v>7.8199699999999996</v>
          </cell>
          <cell r="OS36">
            <v>7.8199699999999996</v>
          </cell>
          <cell r="OT36">
            <v>7.8199649999999998</v>
          </cell>
          <cell r="OU36">
            <v>7.8099699999999999</v>
          </cell>
          <cell r="OV36">
            <v>7.8274699999999999</v>
          </cell>
          <cell r="OW36">
            <v>7.8274650000000001</v>
          </cell>
          <cell r="OX36">
            <v>7.8274650000000001</v>
          </cell>
          <cell r="OY36">
            <v>7.8099699999999999</v>
          </cell>
          <cell r="OZ36">
            <v>7.7924349999999993</v>
          </cell>
          <cell r="PA36">
            <v>7.79244</v>
          </cell>
          <cell r="PB36">
            <v>7.79244</v>
          </cell>
          <cell r="PC36">
            <v>7.79244</v>
          </cell>
          <cell r="PD36">
            <v>7.6649799999999999</v>
          </cell>
          <cell r="PE36">
            <v>7.6649799999999999</v>
          </cell>
          <cell r="PF36">
            <v>7.6649799999999999</v>
          </cell>
          <cell r="PG36">
            <v>7.7224050000000002</v>
          </cell>
          <cell r="PH36">
            <v>7.7224149999999998</v>
          </cell>
          <cell r="PI36">
            <v>7.6949699999999996</v>
          </cell>
          <cell r="PJ36">
            <v>7.71997</v>
          </cell>
          <cell r="PK36">
            <v>7.71997</v>
          </cell>
          <cell r="PL36">
            <v>7.71997</v>
          </cell>
          <cell r="PM36">
            <v>7.7149649999999994</v>
          </cell>
          <cell r="PN36">
            <v>7.7149700000000001</v>
          </cell>
          <cell r="PO36">
            <v>7.7149700000000001</v>
          </cell>
          <cell r="PP36">
            <v>7.7099650000000004</v>
          </cell>
          <cell r="PQ36">
            <v>7.7099650000000004</v>
          </cell>
          <cell r="PR36">
            <v>7.7099700000000002</v>
          </cell>
          <cell r="PS36">
            <v>7.6999650000000006</v>
          </cell>
          <cell r="PT36">
            <v>7.6949699999999996</v>
          </cell>
          <cell r="PU36">
            <v>7.6949699999999996</v>
          </cell>
          <cell r="PV36">
            <v>7.6949699999999996</v>
          </cell>
          <cell r="PW36">
            <v>7.6949649999999998</v>
          </cell>
          <cell r="PX36">
            <v>7.6949750000000003</v>
          </cell>
          <cell r="PY36">
            <v>7.6699699999999993</v>
          </cell>
          <cell r="PZ36">
            <v>7.6699649999999995</v>
          </cell>
          <cell r="QA36">
            <v>7.6699649999999995</v>
          </cell>
          <cell r="QB36">
            <v>7.6049600000000002</v>
          </cell>
          <cell r="QC36">
            <v>7.6049699999999998</v>
          </cell>
          <cell r="QD36">
            <v>7.5549650000000002</v>
          </cell>
          <cell r="QE36">
            <v>7.5499700000000001</v>
          </cell>
          <cell r="QF36">
            <v>7.5499700000000001</v>
          </cell>
          <cell r="QG36">
            <v>7.5499700000000001</v>
          </cell>
          <cell r="QH36">
            <v>7.5449649999999995</v>
          </cell>
          <cell r="QI36">
            <v>7.4899699999999996</v>
          </cell>
          <cell r="QJ36">
            <v>7.4899699999999996</v>
          </cell>
          <cell r="QK36">
            <v>7.4849699999999997</v>
          </cell>
          <cell r="QL36">
            <v>7.5199699999999998</v>
          </cell>
          <cell r="QM36">
            <v>7.5199800000000003</v>
          </cell>
          <cell r="QN36">
            <v>7.5199749999999996</v>
          </cell>
          <cell r="QO36">
            <v>7.5199749999999996</v>
          </cell>
          <cell r="QP36">
            <v>7.5149799999999995</v>
          </cell>
          <cell r="QQ36">
            <v>7.5149650000000001</v>
          </cell>
          <cell r="QR36">
            <v>7.5149699999999999</v>
          </cell>
          <cell r="QS36">
            <v>7.5149699999999999</v>
          </cell>
          <cell r="QT36">
            <v>7.4524849999999994</v>
          </cell>
          <cell r="QU36">
            <v>7.3849750000000007</v>
          </cell>
          <cell r="QV36">
            <v>7.3849749999999998</v>
          </cell>
          <cell r="QW36">
            <v>7.3899699999999999</v>
          </cell>
          <cell r="QX36">
            <v>7.38497</v>
          </cell>
          <cell r="QY36">
            <v>7.3549799999999994</v>
          </cell>
          <cell r="QZ36">
            <v>7.3499749999999997</v>
          </cell>
          <cell r="RA36">
            <v>7.3499749999999997</v>
          </cell>
          <cell r="RB36">
            <v>7.3499650000000001</v>
          </cell>
          <cell r="RC36">
            <v>7.3499749999999997</v>
          </cell>
          <cell r="RD36">
            <v>7.34497</v>
          </cell>
          <cell r="RE36">
            <v>7.3399749999999999</v>
          </cell>
          <cell r="RF36">
            <v>7.3399749999999999</v>
          </cell>
          <cell r="RG36">
            <v>7.3299750000000001</v>
          </cell>
          <cell r="RH36">
            <v>7.3249650000000006</v>
          </cell>
          <cell r="RI36">
            <v>7.309965</v>
          </cell>
          <cell r="RJ36">
            <v>7.3099799999999995</v>
          </cell>
          <cell r="RK36">
            <v>7.3099749999999997</v>
          </cell>
          <cell r="RL36">
            <v>7.2599749999999998</v>
          </cell>
          <cell r="RM36">
            <v>7.2749749999999995</v>
          </cell>
          <cell r="RN36">
            <v>7.254975</v>
          </cell>
          <cell r="RO36">
            <v>7.2499700000000002</v>
          </cell>
          <cell r="RP36">
            <v>7.2499699999999994</v>
          </cell>
          <cell r="RQ36">
            <v>7.2499699999999994</v>
          </cell>
          <cell r="RR36">
            <v>7.2549700000000001</v>
          </cell>
          <cell r="RS36">
            <v>7.2499750000000001</v>
          </cell>
          <cell r="RT36">
            <v>7.2033166666666668</v>
          </cell>
          <cell r="RU36">
            <v>7.203313333333333</v>
          </cell>
          <cell r="RV36">
            <v>7.2033099999999992</v>
          </cell>
          <cell r="RW36">
            <v>7.2133099999999999</v>
          </cell>
          <cell r="RX36">
            <v>7.2166500000000005</v>
          </cell>
          <cell r="RY36">
            <v>7.2166466666666667</v>
          </cell>
          <cell r="RZ36">
            <v>7.2133099999999999</v>
          </cell>
          <cell r="SA36">
            <v>7.2133133333333328</v>
          </cell>
          <cell r="SB36">
            <v>7.2166433333333329</v>
          </cell>
          <cell r="SC36">
            <v>7.1933233333333328</v>
          </cell>
          <cell r="SD36">
            <v>7.1933133333333332</v>
          </cell>
          <cell r="SE36">
            <v>7.1933100000000003</v>
          </cell>
          <cell r="SF36">
            <v>7.1866466666666673</v>
          </cell>
          <cell r="SG36">
            <v>7.2066466666666669</v>
          </cell>
          <cell r="SH36">
            <v>7.2033133333333339</v>
          </cell>
          <cell r="SI36">
            <v>7.1999866666666668</v>
          </cell>
          <cell r="SJ36">
            <v>7.1999766666666671</v>
          </cell>
          <cell r="SK36">
            <v>7.1799766666666658</v>
          </cell>
          <cell r="SL36">
            <v>7.2199799999999996</v>
          </cell>
          <cell r="SM36">
            <v>7.2099799999999989</v>
          </cell>
          <cell r="SN36">
            <v>7.2233100000000006</v>
          </cell>
          <cell r="SO36">
            <v>7.2599750000000007</v>
          </cell>
          <cell r="SP36">
            <v>7.2749699999999997</v>
          </cell>
          <cell r="SQ36">
            <v>7.2899750000000001</v>
          </cell>
          <cell r="SR36">
            <v>7.2949700000000002</v>
          </cell>
          <cell r="SS36">
            <v>7.2949649999999995</v>
          </cell>
          <cell r="ST36">
            <v>7.294975</v>
          </cell>
          <cell r="SU36">
            <v>7.2949699999999993</v>
          </cell>
          <cell r="SV36">
            <v>7.294975</v>
          </cell>
          <cell r="SW36">
            <v>7.2899750000000001</v>
          </cell>
          <cell r="SX36">
            <v>7.2899799999999999</v>
          </cell>
          <cell r="SY36">
            <v>7.2899700000000003</v>
          </cell>
          <cell r="SZ36">
            <v>7.2849749999999993</v>
          </cell>
          <cell r="TA36">
            <v>7.3249700000000004</v>
          </cell>
          <cell r="TB36">
            <v>7.3099699999999999</v>
          </cell>
          <cell r="TC36">
            <v>7.3099749999999997</v>
          </cell>
          <cell r="TD36">
            <v>7.3099749999999997</v>
          </cell>
          <cell r="TE36">
            <v>7.3099699999999999</v>
          </cell>
          <cell r="TF36">
            <v>7.3149700000000006</v>
          </cell>
          <cell r="TG36">
            <v>7.3199699999999996</v>
          </cell>
          <cell r="TH36">
            <v>7.3149649999999999</v>
          </cell>
          <cell r="TI36">
            <v>7.3149750000000004</v>
          </cell>
          <cell r="TJ36">
            <v>7.3149649999999999</v>
          </cell>
          <cell r="TK36">
            <v>7.4549649999999996</v>
          </cell>
          <cell r="TL36">
            <v>7.4349699999999999</v>
          </cell>
          <cell r="TM36">
            <v>7.4299750000000007</v>
          </cell>
          <cell r="TN36">
            <v>7.4299649999999993</v>
          </cell>
          <cell r="TO36">
            <v>7.42997</v>
          </cell>
          <cell r="TP36">
            <v>7.419975</v>
          </cell>
          <cell r="TQ36">
            <v>7.4249749999999999</v>
          </cell>
          <cell r="TR36">
            <v>7.4249749999999999</v>
          </cell>
          <cell r="TS36">
            <v>7.4199800000000007</v>
          </cell>
          <cell r="TT36">
            <v>7.4199649999999995</v>
          </cell>
          <cell r="TU36">
            <v>7.4599650000000004</v>
          </cell>
          <cell r="TV36">
            <v>7.459975</v>
          </cell>
          <cell r="TW36">
            <v>7.459975</v>
          </cell>
          <cell r="TX36">
            <v>7.5049650000000003</v>
          </cell>
          <cell r="TY36">
            <v>7.5899749999999999</v>
          </cell>
          <cell r="TZ36">
            <v>7.5799699999999994</v>
          </cell>
          <cell r="UA36">
            <v>7.5799699999999994</v>
          </cell>
          <cell r="UB36">
            <v>7.5799699999999994</v>
          </cell>
          <cell r="UC36">
            <v>7.6499749999999995</v>
          </cell>
          <cell r="UD36">
            <v>7.6099750000000004</v>
          </cell>
          <cell r="UE36">
            <v>7.6099750000000004</v>
          </cell>
          <cell r="UF36">
            <v>7.6099700000000006</v>
          </cell>
          <cell r="UG36">
            <v>7.6099750000000004</v>
          </cell>
          <cell r="UH36">
            <v>7.6099750000000004</v>
          </cell>
          <cell r="UI36">
            <v>7.6099800000000002</v>
          </cell>
          <cell r="UJ36">
            <v>7.6099700000000006</v>
          </cell>
          <cell r="UK36">
            <v>7.6099700000000006</v>
          </cell>
          <cell r="UL36">
            <v>7.6099750000000004</v>
          </cell>
          <cell r="UM36">
            <v>7.6099750000000004</v>
          </cell>
          <cell r="UN36">
            <v>7.6099750000000004</v>
          </cell>
          <cell r="UO36">
            <v>7.6199849999999998</v>
          </cell>
          <cell r="UP36">
            <v>7.65998</v>
          </cell>
          <cell r="UQ36">
            <v>7.6599750000000002</v>
          </cell>
          <cell r="UR36">
            <v>7.6599699999999995</v>
          </cell>
          <cell r="US36">
            <v>7.6749749999999999</v>
          </cell>
          <cell r="UT36">
            <v>7.6799749999999998</v>
          </cell>
          <cell r="UU36">
            <v>7.6849699999999999</v>
          </cell>
          <cell r="UV36">
            <v>7.6849699999999999</v>
          </cell>
          <cell r="UW36">
            <v>7.6849749999999997</v>
          </cell>
          <cell r="UX36">
            <v>7.6949699999999996</v>
          </cell>
          <cell r="UY36">
            <v>7.6999700000000004</v>
          </cell>
          <cell r="UZ36">
            <v>7.6949799999999993</v>
          </cell>
          <cell r="VA36">
            <v>7.6949749999999995</v>
          </cell>
          <cell r="VB36">
            <v>7.6949699999999996</v>
          </cell>
          <cell r="VC36">
            <v>7.6949749999999995</v>
          </cell>
          <cell r="VD36">
            <v>7.7249800000000004</v>
          </cell>
          <cell r="VE36">
            <v>7.7249750000000006</v>
          </cell>
          <cell r="VF36">
            <v>7.7249699999999999</v>
          </cell>
          <cell r="VG36">
            <v>7.7249700000000008</v>
          </cell>
          <cell r="VH36">
            <v>7.7249750000000006</v>
          </cell>
          <cell r="VI36">
            <v>7.7149850000000004</v>
          </cell>
          <cell r="VJ36">
            <v>7.71997</v>
          </cell>
          <cell r="VK36">
            <v>7.71997</v>
          </cell>
          <cell r="VL36">
            <v>7.7199749999999998</v>
          </cell>
          <cell r="VM36">
            <v>7.6899699999999998</v>
          </cell>
          <cell r="VN36">
            <v>7.68248</v>
          </cell>
          <cell r="VO36">
            <v>7.6399749999999997</v>
          </cell>
          <cell r="VP36">
            <v>7.6399699999999999</v>
          </cell>
          <cell r="VQ36">
            <v>7.6399699999999999</v>
          </cell>
          <cell r="VR36">
            <v>7.6299700000000001</v>
          </cell>
          <cell r="VS36">
            <v>7.6599599999999999</v>
          </cell>
          <cell r="VT36">
            <v>7.6199700000000004</v>
          </cell>
          <cell r="VU36">
            <v>7.6199750000000002</v>
          </cell>
          <cell r="VV36">
            <v>7.6199750000000002</v>
          </cell>
          <cell r="VW36">
            <v>7.6149749999999994</v>
          </cell>
          <cell r="VX36">
            <v>7.6149749999999994</v>
          </cell>
          <cell r="VY36">
            <v>7.6149800000000001</v>
          </cell>
          <cell r="VZ36">
            <v>7.6099700000000006</v>
          </cell>
          <cell r="WA36">
            <v>7.6099800000000002</v>
          </cell>
          <cell r="WB36">
            <v>7.6099700000000006</v>
          </cell>
          <cell r="WC36">
            <v>7.6249649999999995</v>
          </cell>
          <cell r="WD36">
            <v>7.5799749999999992</v>
          </cell>
          <cell r="WE36">
            <v>7.5799750000000001</v>
          </cell>
          <cell r="WF36">
            <v>7.5799699999999994</v>
          </cell>
          <cell r="WG36">
            <v>7.5799699999999994</v>
          </cell>
          <cell r="WH36">
            <v>7.46997</v>
          </cell>
          <cell r="WI36">
            <v>7.4699749999999998</v>
          </cell>
          <cell r="WJ36">
            <v>7.3899699999999999</v>
          </cell>
          <cell r="WK36">
            <v>7.3849749999999998</v>
          </cell>
          <cell r="WL36">
            <v>7.3849749999999998</v>
          </cell>
          <cell r="WM36">
            <v>7.3799650000000003</v>
          </cell>
          <cell r="WN36">
            <v>7.379975</v>
          </cell>
          <cell r="WO36">
            <v>7.379975</v>
          </cell>
          <cell r="WP36">
            <v>7.379975</v>
          </cell>
          <cell r="WQ36">
            <v>7.379975</v>
          </cell>
          <cell r="WR36">
            <v>7.379975</v>
          </cell>
          <cell r="WS36">
            <v>7.3899749999999997</v>
          </cell>
          <cell r="WT36">
            <v>7.38497</v>
          </cell>
          <cell r="WU36">
            <v>7.3899799999999995</v>
          </cell>
          <cell r="WV36">
            <v>7.3949699999999998</v>
          </cell>
          <cell r="WW36">
            <v>7.4149750000000001</v>
          </cell>
          <cell r="WX36">
            <v>7.4049800000000001</v>
          </cell>
          <cell r="WY36">
            <v>7.4049750000000003</v>
          </cell>
          <cell r="WZ36">
            <v>7.4049750000000003</v>
          </cell>
          <cell r="XA36">
            <v>7.3949800000000003</v>
          </cell>
          <cell r="XB36">
            <v>7.2399750000000003</v>
          </cell>
          <cell r="XC36">
            <v>7.2299749999999996</v>
          </cell>
          <cell r="XD36">
            <v>5.8749699999999994</v>
          </cell>
          <cell r="XE36">
            <v>5.8749699999999994</v>
          </cell>
          <cell r="XF36">
            <v>5.8849749999999998</v>
          </cell>
          <cell r="XG36">
            <v>5.8899749999999997</v>
          </cell>
          <cell r="XH36">
            <v>5.5199800000000003</v>
          </cell>
          <cell r="XI36">
            <v>5.644965</v>
          </cell>
          <cell r="XJ36">
            <v>5.644965</v>
          </cell>
          <cell r="XK36">
            <v>5.67997</v>
          </cell>
          <cell r="XL36">
            <v>5.6149750000000003</v>
          </cell>
          <cell r="XM36">
            <v>5.2299849999999992</v>
          </cell>
          <cell r="XN36">
            <v>5.4049849999999999</v>
          </cell>
          <cell r="XO36">
            <v>5.4049800000000001</v>
          </cell>
          <cell r="XP36">
            <v>5.3849799999999997</v>
          </cell>
          <cell r="XQ36">
            <v>5.2499750000000001</v>
          </cell>
          <cell r="XR36">
            <v>5.5949799999999996</v>
          </cell>
          <cell r="XS36">
            <v>5.234985</v>
          </cell>
          <cell r="XT36">
            <v>5.5899799999999997</v>
          </cell>
          <cell r="XU36">
            <v>5.2299950000000006</v>
          </cell>
          <cell r="XV36">
            <v>5.6299299999999999</v>
          </cell>
          <cell r="XW36">
            <v>5.36991</v>
          </cell>
          <cell r="XX36">
            <v>5.36991</v>
          </cell>
          <cell r="XY36">
            <v>5.3149800000000003</v>
          </cell>
          <cell r="XZ36">
            <v>5.3149800000000003</v>
          </cell>
          <cell r="YA36">
            <v>5.2149800000000006</v>
          </cell>
          <cell r="YB36">
            <v>5.2399750000000003</v>
          </cell>
          <cell r="YC36">
            <v>5.2649749999999997</v>
          </cell>
          <cell r="YD36">
            <v>5.3349700000000002</v>
          </cell>
          <cell r="YE36">
            <v>5.3299750000000001</v>
          </cell>
          <cell r="YF36">
            <v>5.30497</v>
          </cell>
          <cell r="YG36">
            <v>5.309965</v>
          </cell>
          <cell r="YH36">
            <v>5.1549399999999999</v>
          </cell>
          <cell r="YI36">
            <v>4.9899450000000005</v>
          </cell>
          <cell r="YJ36">
            <v>4.9549799999999999</v>
          </cell>
          <cell r="YK36">
            <v>4.9549749999999992</v>
          </cell>
          <cell r="YL36">
            <v>4.9499700000000004</v>
          </cell>
          <cell r="YM36">
            <v>4.78498</v>
          </cell>
          <cell r="YN36">
            <v>4.78498</v>
          </cell>
          <cell r="YO36">
            <v>4.5799699999999994</v>
          </cell>
          <cell r="YP36">
            <v>4.5799699999999994</v>
          </cell>
          <cell r="YQ36">
            <v>4.5799799999999999</v>
          </cell>
          <cell r="YR36">
            <v>4.5499700000000001</v>
          </cell>
          <cell r="YS36">
            <v>4.5449650000000004</v>
          </cell>
          <cell r="YT36">
            <v>4.5449700000000002</v>
          </cell>
          <cell r="YU36">
            <v>4.5449700000000002</v>
          </cell>
          <cell r="YV36">
            <v>4.5399700000000003</v>
          </cell>
          <cell r="YW36">
            <v>4.5399700000000003</v>
          </cell>
          <cell r="YX36">
            <v>4.5399750000000001</v>
          </cell>
          <cell r="YY36">
            <v>4.5399750000000001</v>
          </cell>
          <cell r="YZ36">
            <v>4.5349700000000004</v>
          </cell>
          <cell r="ZA36">
            <v>4.5349750000000002</v>
          </cell>
          <cell r="ZB36">
            <v>4.5349750000000002</v>
          </cell>
          <cell r="ZC36">
            <v>4.544975</v>
          </cell>
          <cell r="ZD36">
            <v>4.5649800000000003</v>
          </cell>
          <cell r="ZE36">
            <v>4.5649800000000003</v>
          </cell>
          <cell r="ZF36">
            <v>4.5649700000000006</v>
          </cell>
          <cell r="ZG36">
            <v>4.5649750000000004</v>
          </cell>
          <cell r="ZH36">
            <v>4.5099750000000007</v>
          </cell>
          <cell r="ZI36">
            <v>4.5049700000000001</v>
          </cell>
          <cell r="ZJ36">
            <v>4.4999699999999994</v>
          </cell>
          <cell r="ZK36">
            <v>4.4999700000000002</v>
          </cell>
          <cell r="ZL36">
            <v>4.5006199999999996</v>
          </cell>
          <cell r="ZM36">
            <v>4.4452699999999998</v>
          </cell>
          <cell r="ZN36">
            <v>4.4796200000000006</v>
          </cell>
          <cell r="ZO36">
            <v>4.4754249999999995</v>
          </cell>
          <cell r="ZP36">
            <v>4.4743700000000004</v>
          </cell>
          <cell r="ZQ36">
            <v>4.4801200000000003</v>
          </cell>
          <cell r="ZR36">
            <v>4.47933</v>
          </cell>
          <cell r="ZS36">
            <v>4.4875249999999998</v>
          </cell>
          <cell r="ZT36">
            <v>4.4875249999999998</v>
          </cell>
          <cell r="ZU36">
            <v>4.4859200000000001</v>
          </cell>
          <cell r="ZV36">
            <v>4.4859200000000001</v>
          </cell>
          <cell r="ZW36">
            <v>4.5614699999999999</v>
          </cell>
          <cell r="ZX36">
            <v>4.5752699999999997</v>
          </cell>
          <cell r="ZY36">
            <v>4.5739700000000001</v>
          </cell>
          <cell r="ZZ36">
            <v>4.5727200000000003</v>
          </cell>
          <cell r="AAA36">
            <v>4.5714649999999999</v>
          </cell>
          <cell r="AAB36">
            <v>4.5701649999999994</v>
          </cell>
          <cell r="AAC36">
            <v>4.5551250000000003</v>
          </cell>
          <cell r="AAD36">
            <v>4.5538150000000002</v>
          </cell>
          <cell r="AAE36">
            <v>4.5017750000000003</v>
          </cell>
          <cell r="AAF36">
            <v>4.4350199999999997</v>
          </cell>
          <cell r="AAG36">
            <v>4.4350249999999996</v>
          </cell>
          <cell r="AAH36">
            <v>4.4328649999999996</v>
          </cell>
          <cell r="AAI36">
            <v>4.4323199999999998</v>
          </cell>
          <cell r="AAJ36">
            <v>4.4132750000000005</v>
          </cell>
          <cell r="AAK36">
            <v>4.3768200000000004</v>
          </cell>
          <cell r="AAL36">
            <v>4.3725699999999996</v>
          </cell>
          <cell r="AAM36">
            <v>4.3697250000000007</v>
          </cell>
          <cell r="AAN36">
            <v>4.3682750000000006</v>
          </cell>
          <cell r="AAO36">
            <v>4.4068149999999999</v>
          </cell>
          <cell r="AAP36">
            <v>4.3975200000000001</v>
          </cell>
          <cell r="AAQ36">
            <v>4.3961249999999996</v>
          </cell>
          <cell r="AAR36">
            <v>4.3946749999999994</v>
          </cell>
          <cell r="AAS36">
            <v>4.3798750000000002</v>
          </cell>
          <cell r="AAT36">
            <v>4.3798750000000002</v>
          </cell>
          <cell r="AAU36">
            <v>4.3216749999999999</v>
          </cell>
          <cell r="AAV36">
            <v>4.3195750000000004</v>
          </cell>
          <cell r="AAW36">
            <v>4.31752</v>
          </cell>
          <cell r="AAX36">
            <v>4.31752</v>
          </cell>
          <cell r="AAY36">
            <v>4.155875</v>
          </cell>
          <cell r="AAZ36">
            <v>4.154325</v>
          </cell>
          <cell r="ABA36">
            <v>4.1538249999999994</v>
          </cell>
          <cell r="ABB36">
            <v>4.1533249999999997</v>
          </cell>
          <cell r="ABC36">
            <v>4.1294750000000002</v>
          </cell>
          <cell r="ABD36">
            <v>4.1425200000000002</v>
          </cell>
          <cell r="ABE36">
            <v>4.13849</v>
          </cell>
          <cell r="ABF36">
            <v>4.137175</v>
          </cell>
          <cell r="ABG36">
            <v>4.0958249999999996</v>
          </cell>
          <cell r="ABH36">
            <v>4.0958300000000003</v>
          </cell>
          <cell r="ABI36">
            <v>4.1175250000000005</v>
          </cell>
          <cell r="ABJ36">
            <v>4.1034899999999999</v>
          </cell>
          <cell r="ABK36">
            <v>4.1021749999999999</v>
          </cell>
          <cell r="ABL36">
            <v>4.1008250000000004</v>
          </cell>
          <cell r="ABM36">
            <v>4.0994700000000002</v>
          </cell>
          <cell r="ABN36">
            <v>4.1225149999999999</v>
          </cell>
          <cell r="ABO36">
            <v>4.1125299999999996</v>
          </cell>
          <cell r="ABP36">
            <v>4.1071749999999998</v>
          </cell>
          <cell r="ABQ36">
            <v>4.1058249999999994</v>
          </cell>
          <cell r="ABR36">
            <v>4.0933700000000002</v>
          </cell>
          <cell r="ABS36">
            <v>4.0916250000000005</v>
          </cell>
          <cell r="ABT36">
            <v>4.0864150000000006</v>
          </cell>
          <cell r="ABU36">
            <v>4.0546749999999996</v>
          </cell>
          <cell r="ABV36">
            <v>4.0529799999999998</v>
          </cell>
          <cell r="ABW36">
            <v>3.9737749999999998</v>
          </cell>
          <cell r="ABX36">
            <v>3.9264250000000001</v>
          </cell>
          <cell r="ABY36">
            <v>3.8948700000000001</v>
          </cell>
          <cell r="ABZ36">
            <v>3.8945249999999998</v>
          </cell>
          <cell r="ACA36">
            <v>3.8941699999999999</v>
          </cell>
          <cell r="ACB36">
            <v>3.8941750000000002</v>
          </cell>
          <cell r="ACC36">
            <v>3.876125</v>
          </cell>
          <cell r="ACD36">
            <v>3.8659150000000002</v>
          </cell>
          <cell r="ACE36">
            <v>3.865815</v>
          </cell>
          <cell r="ACF36">
            <v>3.86578</v>
          </cell>
          <cell r="ACG36">
            <v>3.8656800000000002</v>
          </cell>
          <cell r="ACH36">
            <v>3.8716699999999999</v>
          </cell>
          <cell r="ACI36">
            <v>3.8514799999999996</v>
          </cell>
          <cell r="ACJ36">
            <v>3.8514249999999999</v>
          </cell>
          <cell r="ACK36">
            <v>3.8514200000000001</v>
          </cell>
          <cell r="ACL36">
            <v>3.8512750000000002</v>
          </cell>
          <cell r="ACM36">
            <v>3.85127</v>
          </cell>
          <cell r="ACN36">
            <v>3.8509700000000002</v>
          </cell>
          <cell r="ACO36">
            <v>3.8509199999999999</v>
          </cell>
          <cell r="ACP36">
            <v>3.8508199999999997</v>
          </cell>
          <cell r="ACQ36">
            <v>3.8507749999999996</v>
          </cell>
          <cell r="ACR36">
            <v>3.873675</v>
          </cell>
          <cell r="ACS36">
            <v>3.8734700000000002</v>
          </cell>
          <cell r="ACT36">
            <v>3.8734200000000003</v>
          </cell>
          <cell r="ACU36">
            <v>3.8733300000000002</v>
          </cell>
          <cell r="ACV36">
            <v>3.8385150000000001</v>
          </cell>
          <cell r="ACW36">
            <v>3.84368</v>
          </cell>
          <cell r="ACX36">
            <v>3.7946749999999998</v>
          </cell>
          <cell r="ACY36">
            <v>3.7939750000000001</v>
          </cell>
          <cell r="ACZ36">
            <v>3.7935749999999997</v>
          </cell>
          <cell r="ADA36">
            <v>3.8007750000000002</v>
          </cell>
          <cell r="ADB36">
            <v>3.8196699999999999</v>
          </cell>
          <cell r="ADC36">
            <v>3.8193250000000001</v>
          </cell>
          <cell r="ADD36">
            <v>3.8189700000000002</v>
          </cell>
          <cell r="ADE36">
            <v>3.87357</v>
          </cell>
          <cell r="ADF36">
            <v>3.8741700000000003</v>
          </cell>
          <cell r="ADG36">
            <v>3.87418</v>
          </cell>
          <cell r="ADH36">
            <v>3.8764700000000003</v>
          </cell>
          <cell r="ADI36">
            <v>3.9887199999999998</v>
          </cell>
          <cell r="ADJ36">
            <v>4.1069399999999998</v>
          </cell>
          <cell r="ADK36">
            <v>4.10222</v>
          </cell>
          <cell r="ADL36">
            <v>4.1010749999999998</v>
          </cell>
          <cell r="ADM36">
            <v>4.10107</v>
          </cell>
          <cell r="ADN36">
            <v>4.1330749999999998</v>
          </cell>
          <cell r="ADO36">
            <v>4.1477249999999994</v>
          </cell>
          <cell r="ADP36">
            <v>4.157775</v>
          </cell>
          <cell r="ADQ36">
            <v>4.1579199999999998</v>
          </cell>
          <cell r="ADR36">
            <v>4.1579699999999997</v>
          </cell>
          <cell r="ADS36">
            <v>4.1580250000000003</v>
          </cell>
          <cell r="ADT36">
            <v>4.1580750000000002</v>
          </cell>
          <cell r="ADU36">
            <v>4.158126666666667</v>
          </cell>
          <cell r="ADV36">
            <v>4.1583249999999996</v>
          </cell>
          <cell r="ADW36">
            <v>4.1583749999999995</v>
          </cell>
          <cell r="ADX36">
            <v>4.1584249999999994</v>
          </cell>
          <cell r="ADY36">
            <v>4.1586850000000002</v>
          </cell>
          <cell r="ADZ36">
            <v>4.1586750000000006</v>
          </cell>
          <cell r="AEA36">
            <v>4.1882800000000007</v>
          </cell>
          <cell r="AEB36">
            <v>4.2437699999999996</v>
          </cell>
          <cell r="AEC36">
            <v>4.2460249999999995</v>
          </cell>
          <cell r="AED36">
            <v>4.2467800000000002</v>
          </cell>
          <cell r="AEE36">
            <v>4.2475300000000002</v>
          </cell>
          <cell r="AEF36">
            <v>4.2475299999999994</v>
          </cell>
          <cell r="AEG36">
            <v>4.2908749999999998</v>
          </cell>
          <cell r="AEH36">
            <v>4.289625</v>
          </cell>
          <cell r="AEI36">
            <v>4.2896299999999998</v>
          </cell>
          <cell r="AEJ36">
            <v>4.2888200000000003</v>
          </cell>
          <cell r="AEK36">
            <v>4.2896800000000006</v>
          </cell>
          <cell r="AEL36">
            <v>4.2917750000000003</v>
          </cell>
          <cell r="AEM36">
            <v>4.2907200000000003</v>
          </cell>
          <cell r="AEN36">
            <v>4.3153699999999997</v>
          </cell>
          <cell r="AEO36">
            <v>4.3150300000000001</v>
          </cell>
          <cell r="AEP36">
            <v>4.3175299999999996</v>
          </cell>
          <cell r="AEQ36">
            <v>4.3354800000000004</v>
          </cell>
          <cell r="AER36">
            <v>4.329275</v>
          </cell>
          <cell r="AES36">
            <v>4.3288700000000002</v>
          </cell>
          <cell r="AET36">
            <v>4.3284750000000001</v>
          </cell>
          <cell r="AEU36">
            <v>4.3280750000000001</v>
          </cell>
          <cell r="AEV36">
            <v>4.3376749999999999</v>
          </cell>
          <cell r="AEW36">
            <v>4.3365299999999998</v>
          </cell>
          <cell r="AEX36">
            <v>4.336125</v>
          </cell>
          <cell r="AEY36">
            <v>4.3357250000000001</v>
          </cell>
          <cell r="AEZ36">
            <v>4.334765</v>
          </cell>
          <cell r="AFA36">
            <v>4.34213</v>
          </cell>
          <cell r="AFB36">
            <v>4.337135</v>
          </cell>
          <cell r="AFC36">
            <v>4.3359500000000004</v>
          </cell>
          <cell r="AFD36">
            <v>4.3355750000000004</v>
          </cell>
          <cell r="AFE36">
            <v>4.3351699999999997</v>
          </cell>
          <cell r="AFF36">
            <v>4.3480249999999998</v>
          </cell>
          <cell r="AFG36">
            <v>4.3480249999999998</v>
          </cell>
          <cell r="AFH36">
            <v>4.3480299999999996</v>
          </cell>
          <cell r="AFI36">
            <v>4.3530300000000004</v>
          </cell>
          <cell r="AFJ36">
            <v>4.35243</v>
          </cell>
          <cell r="AFK36">
            <v>4.3522949999999998</v>
          </cell>
          <cell r="AFL36">
            <v>4.3421799999999999</v>
          </cell>
          <cell r="AFM36">
            <v>4.341825</v>
          </cell>
          <cell r="AFN36">
            <v>4.3415749999999997</v>
          </cell>
          <cell r="AFO36">
            <v>4.342975</v>
          </cell>
          <cell r="AFP36">
            <v>4.3679749999999995</v>
          </cell>
          <cell r="AFQ36">
            <v>4.3676750000000002</v>
          </cell>
          <cell r="AFR36">
            <v>4.3676750000000002</v>
          </cell>
          <cell r="AFS36">
            <v>4.36768</v>
          </cell>
          <cell r="AFT36">
            <v>4.3675250000000005</v>
          </cell>
          <cell r="AFU36">
            <v>4.3778249999999996</v>
          </cell>
          <cell r="AFV36">
            <v>4.3774150000000001</v>
          </cell>
          <cell r="AFW36">
            <v>4.3772700000000002</v>
          </cell>
          <cell r="AFX36">
            <v>4.3771299999999993</v>
          </cell>
          <cell r="AFY36">
            <v>4.3783300000000001</v>
          </cell>
          <cell r="AFZ36">
            <v>4.3790700000000005</v>
          </cell>
          <cell r="AGA36">
            <v>4.37852</v>
          </cell>
          <cell r="AGB36">
            <v>4.3785249999999998</v>
          </cell>
          <cell r="AGC36">
            <v>4.3783300000000001</v>
          </cell>
          <cell r="AGD36">
            <v>4.3782300000000003</v>
          </cell>
          <cell r="AGE36">
            <v>4.3782250000000005</v>
          </cell>
          <cell r="AGF36">
            <v>4.3782250000000005</v>
          </cell>
          <cell r="AGG36">
            <v>4.3782250000000005</v>
          </cell>
          <cell r="AGH36">
            <v>4.3789750000000005</v>
          </cell>
          <cell r="AGI36">
            <v>4.3789750000000005</v>
          </cell>
          <cell r="AGJ36">
            <v>4.3789800000000003</v>
          </cell>
          <cell r="AGK36">
            <v>4.3789750000000005</v>
          </cell>
          <cell r="AGL36">
            <v>4.3440250000000002</v>
          </cell>
          <cell r="AGM36">
            <v>4.3574299999999999</v>
          </cell>
          <cell r="AGN36">
            <v>4.3418799999999997</v>
          </cell>
          <cell r="AGO36">
            <v>4.3413299999999992</v>
          </cell>
          <cell r="AGP36">
            <v>4.3527249999999995</v>
          </cell>
          <cell r="AGQ36">
            <v>4.3783750000000001</v>
          </cell>
          <cell r="AGR36">
            <v>4.3759250000000005</v>
          </cell>
          <cell r="AGS36">
            <v>4.3751250000000006</v>
          </cell>
          <cell r="AGT36">
            <v>4.3742749999999999</v>
          </cell>
          <cell r="AGU36">
            <v>4.3772799999999998</v>
          </cell>
          <cell r="AGV36">
            <v>4.4144699999999997</v>
          </cell>
          <cell r="AGW36">
            <v>4.41052</v>
          </cell>
          <cell r="AGX36">
            <v>4.4105249999999998</v>
          </cell>
          <cell r="AGY36">
            <v>4.4078800000000005</v>
          </cell>
          <cell r="AGZ36">
            <v>4.4065300000000001</v>
          </cell>
          <cell r="AHA36">
            <v>4.4052299999999995</v>
          </cell>
          <cell r="AHB36">
            <v>4.3999249999999996</v>
          </cell>
          <cell r="AHC36">
            <v>4.3986150000000004</v>
          </cell>
          <cell r="AHD36">
            <v>4.3972800000000003</v>
          </cell>
          <cell r="AHE36">
            <v>4.43872</v>
          </cell>
          <cell r="AHF36">
            <v>4.4347200000000004</v>
          </cell>
          <cell r="AHG36">
            <v>4.4334199999999999</v>
          </cell>
          <cell r="AHH36">
            <v>4.4307650000000001</v>
          </cell>
          <cell r="AHI36">
            <v>4.4537199999999997</v>
          </cell>
          <cell r="AHJ36">
            <v>4.4347300000000001</v>
          </cell>
          <cell r="AHK36">
            <v>4.4334249999999997</v>
          </cell>
          <cell r="AHL36">
            <v>4.4321249999999992</v>
          </cell>
          <cell r="AHM36">
            <v>4.4609299999999994</v>
          </cell>
          <cell r="AHN36">
            <v>4.4601199999999999</v>
          </cell>
          <cell r="AHO36">
            <v>4.4780200000000008</v>
          </cell>
          <cell r="AHP36">
            <v>4.4522700000000004</v>
          </cell>
          <cell r="AHQ36">
            <v>4.4619999999999997</v>
          </cell>
          <cell r="AHR36">
            <v>4.4619999999999997</v>
          </cell>
          <cell r="AHS36">
            <v>4.4599200000000003</v>
          </cell>
          <cell r="AHT36">
            <v>4.4591250000000002</v>
          </cell>
          <cell r="AHU36">
            <v>4.4583149999999998</v>
          </cell>
          <cell r="AHV36">
            <v>4.4624249999999996</v>
          </cell>
          <cell r="AHW36">
            <v>4.5023249999999999</v>
          </cell>
          <cell r="AHX36">
            <v>4.5020699999999998</v>
          </cell>
          <cell r="AHY36">
            <v>4.5019749999999998</v>
          </cell>
          <cell r="AHZ36">
            <v>4.5018700000000003</v>
          </cell>
          <cell r="AIA36">
            <v>4.5784749999999992</v>
          </cell>
          <cell r="AIB36">
            <v>4.5867300000000002</v>
          </cell>
          <cell r="AIC36">
            <v>4.5856750000000002</v>
          </cell>
          <cell r="AID36">
            <v>4.5730299999999993</v>
          </cell>
          <cell r="AIE36">
            <v>4.5854900000000001</v>
          </cell>
          <cell r="AIF36">
            <v>4.5951750000000002</v>
          </cell>
          <cell r="AIG36">
            <v>4.5940200000000004</v>
          </cell>
          <cell r="AIH36">
            <v>4.5940149999999997</v>
          </cell>
          <cell r="AII36">
            <v>4.5932250000000003</v>
          </cell>
          <cell r="AIJ36">
            <v>4.5928249999999995</v>
          </cell>
          <cell r="AIK36">
            <v>4.5924700000000005</v>
          </cell>
          <cell r="AIL36">
            <v>4.5912649999999999</v>
          </cell>
          <cell r="AIM36">
            <v>4.5908699999999998</v>
          </cell>
          <cell r="AIN36">
            <v>4.590865</v>
          </cell>
          <cell r="AIO36">
            <v>4.5905000000000005</v>
          </cell>
          <cell r="AIP36">
            <v>4.6028199999999995</v>
          </cell>
          <cell r="AIQ36">
            <v>4.5794899999999998</v>
          </cell>
          <cell r="AIR36">
            <v>4.57639</v>
          </cell>
          <cell r="AIS36">
            <v>4.57559</v>
          </cell>
          <cell r="AIT36">
            <v>4.62059</v>
          </cell>
          <cell r="AIU36">
            <v>4.6214000000000004</v>
          </cell>
          <cell r="AIV36">
            <v>4.6237899999999996</v>
          </cell>
          <cell r="AIW36">
            <v>4.6237899999999996</v>
          </cell>
          <cell r="AIX36">
            <v>4.6237899999999996</v>
          </cell>
          <cell r="AIY36">
            <v>4.6253900000000003</v>
          </cell>
          <cell r="AIZ36">
            <v>4.8209999999999997</v>
          </cell>
          <cell r="AJA36">
            <v>4.8136900000000002</v>
          </cell>
          <cell r="AJB36">
            <v>4.8111899999999999</v>
          </cell>
          <cell r="AJC36">
            <v>4.8111899999999999</v>
          </cell>
          <cell r="AJD36">
            <v>4.8111899999999999</v>
          </cell>
          <cell r="AJE36">
            <v>4.9927799999999998</v>
          </cell>
          <cell r="AJF36">
            <v>4.9821900000000001</v>
          </cell>
          <cell r="AJG36">
            <v>4.9786900000000003</v>
          </cell>
          <cell r="AJH36">
            <v>4.9750899999999998</v>
          </cell>
          <cell r="AJI36">
            <v>4.9954900000000002</v>
          </cell>
          <cell r="AJJ36">
            <v>5.0459899999999998</v>
          </cell>
          <cell r="AJK36">
            <v>5.0459899999999998</v>
          </cell>
          <cell r="AJL36">
            <v>5.0304900000000004</v>
          </cell>
          <cell r="AJM36">
            <v>5.0265899999999997</v>
          </cell>
          <cell r="AJN36">
            <v>5.0226899999999999</v>
          </cell>
          <cell r="AJO36">
            <v>5.0187999999999997</v>
          </cell>
          <cell r="AJP36">
            <v>5.0187999999999997</v>
          </cell>
          <cell r="AJQ36">
            <v>5.0032899999999998</v>
          </cell>
          <cell r="AJR36">
            <v>4.9993800000000004</v>
          </cell>
          <cell r="AJS36">
            <v>4.9882900000000001</v>
          </cell>
          <cell r="AJT36">
            <v>5.0108899999999998</v>
          </cell>
          <cell r="AJU36">
            <v>5.0108899999999998</v>
          </cell>
          <cell r="AJV36">
            <v>4.9957900000000004</v>
          </cell>
          <cell r="AJW36">
            <v>4.9920400000000003</v>
          </cell>
          <cell r="AJX36">
            <v>4.9778799999999999</v>
          </cell>
          <cell r="AJY36">
            <v>5.00779</v>
          </cell>
          <cell r="AJZ36">
            <v>5.0467200000000005</v>
          </cell>
          <cell r="AKA36">
            <v>5.0381749999999998</v>
          </cell>
          <cell r="AKB36">
            <v>5.0381799999999997</v>
          </cell>
          <cell r="AKC36">
            <v>5.0617200000000002</v>
          </cell>
          <cell r="AKD36">
            <v>5.0617149999999995</v>
          </cell>
          <cell r="AKE36">
            <v>5.0617200000000002</v>
          </cell>
          <cell r="AKF36">
            <v>5.0617200000000002</v>
          </cell>
          <cell r="AKG36">
            <v>5.04732</v>
          </cell>
          <cell r="AKH36">
            <v>5.0151199999999996</v>
          </cell>
          <cell r="AKI36">
            <v>4.9784749999999995</v>
          </cell>
          <cell r="AKJ36">
            <v>4.9762700000000004</v>
          </cell>
          <cell r="AKK36">
            <v>4.9740800000000007</v>
          </cell>
          <cell r="AKL36">
            <v>5.0095299999999998</v>
          </cell>
          <cell r="AKM36">
            <v>5.0095299999999998</v>
          </cell>
          <cell r="AKN36">
            <v>4.9890249999999998</v>
          </cell>
          <cell r="AKO36">
            <v>4.98698</v>
          </cell>
          <cell r="AKP36">
            <v>4.9849250000000005</v>
          </cell>
          <cell r="AKQ36">
            <v>4.9788200000000007</v>
          </cell>
          <cell r="AKR36">
            <v>5.0120749999999994</v>
          </cell>
          <cell r="AKS36">
            <v>4.9754699999999996</v>
          </cell>
          <cell r="AKT36">
            <v>4.9754699999999996</v>
          </cell>
          <cell r="AKU36">
            <v>4.971025</v>
          </cell>
          <cell r="AKV36">
            <v>4.9970999999999997</v>
          </cell>
          <cell r="AKW36">
            <v>4.99709</v>
          </cell>
          <cell r="AKX36">
            <v>5.0214749999999997</v>
          </cell>
          <cell r="AKY36">
            <v>5.01877</v>
          </cell>
          <cell r="AKZ36">
            <v>5.0161199999999999</v>
          </cell>
          <cell r="ALA36">
            <v>5.0134749999999997</v>
          </cell>
          <cell r="ALB36">
            <v>5.0694249999999998</v>
          </cell>
          <cell r="ALC36">
            <v>5.0694249999999998</v>
          </cell>
          <cell r="ALD36">
            <v>5.0037700000000003</v>
          </cell>
          <cell r="ALE36">
            <v>5.001125</v>
          </cell>
          <cell r="ALF36">
            <v>4.9945199999999996</v>
          </cell>
          <cell r="ALG36">
            <v>4.9917250000000006</v>
          </cell>
          <cell r="ALH36">
            <v>4.9534249999999993</v>
          </cell>
          <cell r="ALI36">
            <v>4.9506199999999998</v>
          </cell>
          <cell r="ALJ36">
            <v>4.9478749999999998</v>
          </cell>
          <cell r="ALK36">
            <v>4.9478799999999996</v>
          </cell>
          <cell r="ALL36">
            <v>4.9966749999999998</v>
          </cell>
          <cell r="ALM36">
            <v>4.9816699999999994</v>
          </cell>
          <cell r="ALN36">
            <v>4.9709249999999994</v>
          </cell>
          <cell r="ALO36">
            <v>4.96828</v>
          </cell>
          <cell r="ALP36">
            <v>4.9295749999999998</v>
          </cell>
          <cell r="ALQ36">
            <v>4.9571199999999997</v>
          </cell>
          <cell r="ALR36">
            <v>4.950825</v>
          </cell>
          <cell r="ALS36">
            <v>4.9487749999999995</v>
          </cell>
          <cell r="ALT36">
            <v>4.9466749999999999</v>
          </cell>
          <cell r="ALU36">
            <v>4.9466750000000008</v>
          </cell>
          <cell r="ALV36">
            <v>4.9721250000000001</v>
          </cell>
          <cell r="ALW36">
            <v>4.9421149999999994</v>
          </cell>
          <cell r="ALX36">
            <v>4.9337799999999996</v>
          </cell>
          <cell r="ALY36">
            <v>4.9316800000000001</v>
          </cell>
          <cell r="ALZ36">
            <v>4.9295799999999996</v>
          </cell>
          <cell r="AMA36">
            <v>4.9571199999999997</v>
          </cell>
          <cell r="AMB36">
            <v>4.9571199999999997</v>
          </cell>
          <cell r="AMC36">
            <v>4.9487749999999995</v>
          </cell>
          <cell r="AMD36">
            <v>4.9466749999999999</v>
          </cell>
          <cell r="AME36">
            <v>4.9445750000000004</v>
          </cell>
          <cell r="AMF36">
            <v>4.9424700000000001</v>
          </cell>
          <cell r="AMG36">
            <v>4.9362300000000001</v>
          </cell>
          <cell r="AMH36">
            <v>4.89412</v>
          </cell>
          <cell r="AMI36">
            <v>4.89208</v>
          </cell>
          <cell r="AMJ36">
            <v>4.985125</v>
          </cell>
          <cell r="AMK36">
            <v>5.0319799999999999</v>
          </cell>
          <cell r="AML36">
            <v>5.104025</v>
          </cell>
          <cell r="AMM36">
            <v>5.1013800000000007</v>
          </cell>
          <cell r="AMN36">
            <v>5.0987299999999998</v>
          </cell>
          <cell r="AMO36">
            <v>5.0960749999999999</v>
          </cell>
          <cell r="AMP36">
            <v>5.1396300000000004</v>
          </cell>
          <cell r="AMQ36">
            <v>5.14168</v>
          </cell>
          <cell r="AMR36">
            <v>5.13903</v>
          </cell>
          <cell r="AMS36">
            <v>5.1363899999999996</v>
          </cell>
          <cell r="AMT36">
            <v>5.1536299999999997</v>
          </cell>
          <cell r="AMU36">
            <v>5.2290999999999999</v>
          </cell>
          <cell r="AMV36">
            <v>5.2203800000000005</v>
          </cell>
          <cell r="AMW36">
            <v>5.2182300000000001</v>
          </cell>
          <cell r="AMX36">
            <v>5.2782799999999996</v>
          </cell>
          <cell r="AMY36">
            <v>5.3596300000000001</v>
          </cell>
          <cell r="AMZ36">
            <v>5.3248250000000006</v>
          </cell>
          <cell r="ANA36">
            <v>5.3215250000000003</v>
          </cell>
          <cell r="ANB36">
            <v>5.3182749999999999</v>
          </cell>
          <cell r="ANC36">
            <v>5.3182749999999999</v>
          </cell>
          <cell r="AND36">
            <v>5.3661700000000003</v>
          </cell>
          <cell r="ANE36">
            <v>5.36172</v>
          </cell>
          <cell r="ANF36">
            <v>5.3592700000000004</v>
          </cell>
          <cell r="ANG36">
            <v>5.3592700000000004</v>
          </cell>
          <cell r="ANH36">
            <v>5.3592700000000004</v>
          </cell>
          <cell r="ANI36">
            <v>5.3544150000000004</v>
          </cell>
          <cell r="ANJ36">
            <v>5.3422800000000006</v>
          </cell>
          <cell r="ANK36">
            <v>5.3398249999999994</v>
          </cell>
          <cell r="ANL36">
            <v>5.3398300000000001</v>
          </cell>
          <cell r="ANM36">
            <v>5.3398300000000001</v>
          </cell>
          <cell r="ANN36">
            <v>5.32768</v>
          </cell>
          <cell r="ANO36">
            <v>5.3252800000000002</v>
          </cell>
          <cell r="ANP36">
            <v>5.3228350000000004</v>
          </cell>
          <cell r="ANQ36">
            <v>5.3120200000000004</v>
          </cell>
          <cell r="ANR36">
            <v>5.3676300000000001</v>
          </cell>
          <cell r="ANS36">
            <v>5.3598299999999997</v>
          </cell>
          <cell r="ANT36">
            <v>5.3572299999999995</v>
          </cell>
          <cell r="ANU36">
            <v>5.3546399999999998</v>
          </cell>
          <cell r="ANV36">
            <v>5.3520199999999996</v>
          </cell>
          <cell r="ANW36">
            <v>5.3494299999999999</v>
          </cell>
          <cell r="ANX36">
            <v>5.3416300000000003</v>
          </cell>
          <cell r="ANY36">
            <v>5.221425</v>
          </cell>
          <cell r="ANZ36">
            <v>5.221425</v>
          </cell>
          <cell r="AOA36">
            <v>5.2176799999999997</v>
          </cell>
          <cell r="AOB36">
            <v>5.3965649999999998</v>
          </cell>
          <cell r="AOC36">
            <v>5.3728300000000004</v>
          </cell>
          <cell r="AOD36">
            <v>5.3699250000000003</v>
          </cell>
          <cell r="AOE36">
            <v>5.3699300000000001</v>
          </cell>
          <cell r="AOF36">
            <v>5.3702750000000004</v>
          </cell>
          <cell r="AOG36">
            <v>5.2241299999999997</v>
          </cell>
          <cell r="AOH36">
            <v>5.2151250000000005</v>
          </cell>
          <cell r="AOI36">
            <v>5.2121250000000003</v>
          </cell>
          <cell r="AOJ36">
            <v>5.2091349999999998</v>
          </cell>
          <cell r="AOK36">
            <v>5.2091399999999997</v>
          </cell>
          <cell r="AOL36">
            <v>5.3583250000000007</v>
          </cell>
          <cell r="AOM36">
            <v>5.3933249999999999</v>
          </cell>
          <cell r="AON36">
            <v>5.3902999999999999</v>
          </cell>
          <cell r="AOO36">
            <v>5.3872799999999996</v>
          </cell>
          <cell r="AOP36">
            <v>5.3995750000000005</v>
          </cell>
          <cell r="AOQ36">
            <v>5.4460800000000003</v>
          </cell>
          <cell r="AOR36">
            <v>5.425325</v>
          </cell>
          <cell r="AOS36">
            <v>5.4220749999999995</v>
          </cell>
          <cell r="AOT36">
            <v>5.4188299999999998</v>
          </cell>
          <cell r="AOU36">
            <v>5.4360799999999996</v>
          </cell>
          <cell r="AOV36">
            <v>5.4811750000000004</v>
          </cell>
          <cell r="AOW36">
            <v>5.4711749999999997</v>
          </cell>
          <cell r="AOX36">
            <v>5.4711800000000004</v>
          </cell>
          <cell r="AOY36">
            <v>5.4711800000000004</v>
          </cell>
          <cell r="AOZ36">
            <v>5.4585800000000004</v>
          </cell>
          <cell r="APA36">
            <v>5.45608</v>
          </cell>
          <cell r="APB36">
            <v>5.44597</v>
          </cell>
          <cell r="APC36">
            <v>5.44597</v>
          </cell>
          <cell r="APD36">
            <v>5.4409299999999998</v>
          </cell>
          <cell r="APE36">
            <v>5.4409299999999998</v>
          </cell>
          <cell r="APF36">
            <v>5.4767700000000001</v>
          </cell>
          <cell r="APG36">
            <v>5.5017700000000005</v>
          </cell>
          <cell r="APH36">
            <v>5.4949849999999998</v>
          </cell>
          <cell r="API36">
            <v>5.4926750000000002</v>
          </cell>
          <cell r="APJ36">
            <v>5.4904200000000003</v>
          </cell>
          <cell r="APK36">
            <v>5.54678</v>
          </cell>
          <cell r="APL36">
            <v>5.5370200000000001</v>
          </cell>
          <cell r="APM36">
            <v>5.5370200000000001</v>
          </cell>
          <cell r="APN36">
            <v>5.5337699999999996</v>
          </cell>
          <cell r="APO36">
            <v>5.5305249999999999</v>
          </cell>
          <cell r="APP36">
            <v>5.5230800000000002</v>
          </cell>
          <cell r="APQ36">
            <v>5.5230800000000002</v>
          </cell>
          <cell r="APR36">
            <v>5.5230800000000002</v>
          </cell>
          <cell r="APS36">
            <v>5.5201349999999998</v>
          </cell>
          <cell r="APT36">
            <v>5.5775299999999994</v>
          </cell>
          <cell r="APU36">
            <v>5.5246750000000002</v>
          </cell>
          <cell r="APV36">
            <v>5.5214800000000004</v>
          </cell>
          <cell r="APW36">
            <v>5.5214850000000002</v>
          </cell>
          <cell r="APX36">
            <v>5.5150749999999995</v>
          </cell>
          <cell r="APY36">
            <v>5.5611049999999995</v>
          </cell>
          <cell r="APZ36">
            <v>5.5514749999999999</v>
          </cell>
          <cell r="AQA36">
            <v>5.5482750000000003</v>
          </cell>
          <cell r="AQB36">
            <v>5.5482750000000003</v>
          </cell>
          <cell r="AQC36">
            <v>5.5450800000000005</v>
          </cell>
          <cell r="AQD36">
            <v>5.5532699999999995</v>
          </cell>
          <cell r="AQE36">
            <v>5.5532749999999993</v>
          </cell>
          <cell r="AQF36">
            <v>5.5422250000000002</v>
          </cell>
          <cell r="AQG36">
            <v>5.5439749999999997</v>
          </cell>
          <cell r="AQH36">
            <v>5.6091800000000003</v>
          </cell>
          <cell r="AQI36">
            <v>5.6091750000000005</v>
          </cell>
          <cell r="AQJ36">
            <v>5.5919749999999997</v>
          </cell>
          <cell r="AQK36">
            <v>5.62608</v>
          </cell>
          <cell r="AQL36">
            <v>5.4470600000000005</v>
          </cell>
          <cell r="AQM36">
            <v>5.5038900000000002</v>
          </cell>
          <cell r="AQN36">
            <v>5.5011349999999997</v>
          </cell>
          <cell r="AQO36">
            <v>5.5011450000000002</v>
          </cell>
          <cell r="AQP36">
            <v>5.5799799999999999</v>
          </cell>
          <cell r="AQQ36">
            <v>5.73996</v>
          </cell>
          <cell r="AQR36">
            <v>5.6738299999999997</v>
          </cell>
          <cell r="AQS36">
            <v>5.6710799999999999</v>
          </cell>
          <cell r="AQT36">
            <v>5.6910749999999997</v>
          </cell>
          <cell r="AQU36">
            <v>5.6601800000000004</v>
          </cell>
          <cell r="AQV36">
            <v>5.6574799999999996</v>
          </cell>
          <cell r="AQW36">
            <v>5.6574799999999996</v>
          </cell>
          <cell r="AQX36">
            <v>5.6520349999999997</v>
          </cell>
          <cell r="AQY36">
            <v>5.7465200000000003</v>
          </cell>
          <cell r="AQZ36">
            <v>5.7383349999999993</v>
          </cell>
          <cell r="ARA36">
            <v>5.7356300000000005</v>
          </cell>
          <cell r="ARB36">
            <v>5.7328749999999999</v>
          </cell>
          <cell r="ARC36">
            <v>5.8065800000000003</v>
          </cell>
          <cell r="ARD36">
            <v>5.8435799999999993</v>
          </cell>
          <cell r="ARE36">
            <v>5.873875</v>
          </cell>
          <cell r="ARF36">
            <v>5.9311199999999999</v>
          </cell>
          <cell r="ARG36">
            <v>5.9275799999999998</v>
          </cell>
          <cell r="ARH36">
            <v>5.9168200000000004</v>
          </cell>
          <cell r="ARI36">
            <v>5.9132300000000004</v>
          </cell>
          <cell r="ARJ36">
            <v>5.9132199999999999</v>
          </cell>
          <cell r="ARK36">
            <v>5.9482749999999998</v>
          </cell>
          <cell r="ARL36">
            <v>6.00678</v>
          </cell>
          <cell r="ARM36">
            <v>6.0190799999999998</v>
          </cell>
          <cell r="ARN36">
            <v>6.01647</v>
          </cell>
          <cell r="ARO36">
            <v>5.9304050000000004</v>
          </cell>
          <cell r="ARP36">
            <v>5.9278300000000002</v>
          </cell>
          <cell r="ARQ36">
            <v>5.9899699999999996</v>
          </cell>
          <cell r="ARR36">
            <v>6.0737299999999994</v>
          </cell>
          <cell r="ARS36">
            <v>6.1193650000000002</v>
          </cell>
          <cell r="ART36">
            <v>6.1150249999999993</v>
          </cell>
          <cell r="ARU36">
            <v>6.1150200000000003</v>
          </cell>
          <cell r="ARV36">
            <v>6.1875799999999996</v>
          </cell>
          <cell r="ARW36">
            <v>6.181775</v>
          </cell>
          <cell r="ARX36">
            <v>6.2548300000000001</v>
          </cell>
          <cell r="ARY36">
            <v>6.2528800000000002</v>
          </cell>
          <cell r="ARZ36">
            <v>6.2528749999999995</v>
          </cell>
          <cell r="ASA36">
            <v>6.1740300000000001</v>
          </cell>
          <cell r="ASB36">
            <v>6.26823</v>
          </cell>
          <cell r="ASC36">
            <v>6.1662750000000006</v>
          </cell>
          <cell r="ASD36">
            <v>6.1662750000000006</v>
          </cell>
          <cell r="ASE36">
            <v>6.1623700000000001</v>
          </cell>
          <cell r="ASF36">
            <v>6.2990250000000003</v>
          </cell>
          <cell r="ASG36">
            <v>6.2932299999999994</v>
          </cell>
          <cell r="ASH36">
            <v>6.2462799999999996</v>
          </cell>
          <cell r="ASI36">
            <v>6.2462750000000007</v>
          </cell>
          <cell r="ASJ36">
            <v>6.2443249999999999</v>
          </cell>
          <cell r="ASK36">
            <v>6.2884250000000002</v>
          </cell>
          <cell r="ASL36">
            <v>6.2859299999999996</v>
          </cell>
          <cell r="ASM36">
            <v>6.2851299999999997</v>
          </cell>
          <cell r="ASN36">
            <v>6.2843</v>
          </cell>
          <cell r="ASO36">
            <v>6.3441349999999996</v>
          </cell>
          <cell r="ASP36">
            <v>5.63666</v>
          </cell>
          <cell r="ASQ36">
            <v>5.6268549999999999</v>
          </cell>
          <cell r="ASR36">
            <v>5.5974900000000005</v>
          </cell>
          <cell r="ASS36">
            <v>5.590865</v>
          </cell>
          <cell r="AST36">
            <v>5.5908250000000006</v>
          </cell>
          <cell r="ASU36">
            <v>6.4647550000000003</v>
          </cell>
          <cell r="ASV36">
            <v>6.4001350000000006</v>
          </cell>
          <cell r="ASW36">
            <v>6.3968749999999996</v>
          </cell>
          <cell r="ASX36">
            <v>6.3968849999999993</v>
          </cell>
          <cell r="ASY36">
            <v>6.4369200000000006</v>
          </cell>
          <cell r="ASZ36">
            <v>6.8124799999999999</v>
          </cell>
          <cell r="ATA36">
            <v>6.6997350000000004</v>
          </cell>
          <cell r="ATB36">
            <v>6.7954350000000003</v>
          </cell>
          <cell r="ATC36">
            <v>6.791175</v>
          </cell>
          <cell r="ATD36">
            <v>6.8087749999999998</v>
          </cell>
          <cell r="ATE36">
            <v>6.8049400000000002</v>
          </cell>
          <cell r="ATF36">
            <v>6.6933400000000001</v>
          </cell>
          <cell r="ATG36">
            <v>6.7933399999999997</v>
          </cell>
          <cell r="ATH36">
            <v>6.7933250000000003</v>
          </cell>
          <cell r="ATI36">
            <v>6.7933399999999997</v>
          </cell>
          <cell r="ATJ36">
            <v>6.785285</v>
          </cell>
          <cell r="ATK36">
            <v>6.7852700000000006</v>
          </cell>
          <cell r="ATL36">
            <v>6.7662199999999997</v>
          </cell>
          <cell r="ATM36">
            <v>6.7614749999999999</v>
          </cell>
          <cell r="ATN36">
            <v>6.7614800000000006</v>
          </cell>
          <cell r="ATO36">
            <v>6.9025300000000005</v>
          </cell>
          <cell r="ATP36">
            <v>6.84443</v>
          </cell>
          <cell r="ATQ36">
            <v>6.8417349999999999</v>
          </cell>
          <cell r="ATR36">
            <v>6.8525900000000002</v>
          </cell>
          <cell r="ATS36">
            <v>6.9628300000000003</v>
          </cell>
          <cell r="ATT36">
            <v>6.9533299999999993</v>
          </cell>
          <cell r="ATU36">
            <v>6.9501799999999996</v>
          </cell>
          <cell r="ATV36">
            <v>6.9469799999999999</v>
          </cell>
          <cell r="ATW36">
            <v>6.9832650000000003</v>
          </cell>
          <cell r="ATX36">
            <v>6.9809350000000006</v>
          </cell>
          <cell r="ATY36">
            <v>6.9738299999999995</v>
          </cell>
          <cell r="ATZ36">
            <v>6.9714700000000001</v>
          </cell>
          <cell r="AUA36">
            <v>6.9690799999999999</v>
          </cell>
          <cell r="AUB36">
            <v>6.9839800000000007</v>
          </cell>
          <cell r="AUC36">
            <v>7.0511350000000004</v>
          </cell>
          <cell r="AUD36">
            <v>7.0425800000000001</v>
          </cell>
          <cell r="AUE36">
            <v>7.3007050000000007</v>
          </cell>
          <cell r="AUF36">
            <v>7.2978300000000003</v>
          </cell>
          <cell r="AUG36">
            <v>7.3387349999999998</v>
          </cell>
          <cell r="AUH36">
            <v>7.3738299999999999</v>
          </cell>
          <cell r="AUI36">
            <v>7.3802249999999994</v>
          </cell>
          <cell r="AUJ36">
            <v>7.3802399999999997</v>
          </cell>
          <cell r="AUK36">
            <v>7.3754799999999996</v>
          </cell>
          <cell r="AUL36">
            <v>7.4285600000000001</v>
          </cell>
          <cell r="AUM36">
            <v>7.4718350000000004</v>
          </cell>
          <cell r="AUN36">
            <v>7.4984350000000006</v>
          </cell>
          <cell r="AUO36">
            <v>7.4984350000000006</v>
          </cell>
          <cell r="AUP36">
            <v>7.4905400000000002</v>
          </cell>
          <cell r="AUQ36">
            <v>7.5142800000000003</v>
          </cell>
          <cell r="AUR36">
            <v>7.5714699999999997</v>
          </cell>
          <cell r="AUS36">
            <v>7.4984400000000004</v>
          </cell>
          <cell r="AUT36">
            <v>7.4944749999999996</v>
          </cell>
          <cell r="AUU36">
            <v>7.4332750000000001</v>
          </cell>
          <cell r="AUV36">
            <v>7.5682749999999999</v>
          </cell>
          <cell r="AUW36">
            <v>7.5657750000000004</v>
          </cell>
          <cell r="AUX36">
            <v>7.6357850000000003</v>
          </cell>
          <cell r="AUY36">
            <v>7.6332849999999999</v>
          </cell>
          <cell r="AUZ36">
            <v>7.6307799999999997</v>
          </cell>
          <cell r="AVA36">
            <v>7.7449599999999998</v>
          </cell>
          <cell r="AVB36">
            <v>7.6987399999999999</v>
          </cell>
          <cell r="AVC36">
            <v>7.6988300000000001</v>
          </cell>
          <cell r="AVD36">
            <v>7.6951800000000006</v>
          </cell>
          <cell r="AVE36">
            <v>7.6915500000000003</v>
          </cell>
          <cell r="AVF36">
            <v>7.8042800000000003</v>
          </cell>
          <cell r="AVG36">
            <v>7.7970299999999995</v>
          </cell>
          <cell r="AVH36">
            <v>7.7970299999999995</v>
          </cell>
          <cell r="AVI36">
            <v>7.8951799999999999</v>
          </cell>
          <cell r="AVJ36">
            <v>7.8925299999999998</v>
          </cell>
          <cell r="AVK36">
            <v>7.8872800000000005</v>
          </cell>
          <cell r="AVL36">
            <v>7.8957800000000002</v>
          </cell>
          <cell r="AVM36">
            <v>7.8551849999999996</v>
          </cell>
          <cell r="AVN36">
            <v>7.8525299999999998</v>
          </cell>
          <cell r="AVO36">
            <v>7.8525299999999998</v>
          </cell>
          <cell r="AVP36">
            <v>7.9751250000000002</v>
          </cell>
          <cell r="AVQ36">
            <v>7.9692349999999994</v>
          </cell>
          <cell r="AVR36">
            <v>7.9692349999999994</v>
          </cell>
          <cell r="AVS36">
            <v>7.9652799999999999</v>
          </cell>
          <cell r="AVT36">
            <v>7.9632800000000001</v>
          </cell>
          <cell r="AVU36">
            <v>7.9613300000000002</v>
          </cell>
          <cell r="AVV36">
            <v>7.9751399999999997</v>
          </cell>
          <cell r="AVW36">
            <v>7.9672350000000005</v>
          </cell>
          <cell r="AVX36">
            <v>7.9652799999999999</v>
          </cell>
          <cell r="AVY36">
            <v>8.0174800000000008</v>
          </cell>
          <cell r="AVZ36">
            <v>8.0772300000000001</v>
          </cell>
          <cell r="AWA36">
            <v>8.13673</v>
          </cell>
          <cell r="AWB36">
            <v>8.12988</v>
          </cell>
          <cell r="AWC36">
            <v>8.12758</v>
          </cell>
          <cell r="AWD36">
            <v>8.1253050000000009</v>
          </cell>
          <cell r="AWE36">
            <v>8.2255250000000011</v>
          </cell>
          <cell r="AWF36">
            <v>8.2163700000000013</v>
          </cell>
          <cell r="AWG36">
            <v>8.2132949999999987</v>
          </cell>
          <cell r="AWH36">
            <v>8.2102299999999993</v>
          </cell>
          <cell r="AWI36">
            <v>8.2349250000000005</v>
          </cell>
          <cell r="AWJ36">
            <v>8.2708750000000002</v>
          </cell>
          <cell r="AWK36">
            <v>8.281880000000001</v>
          </cell>
          <cell r="AWL36">
            <v>8.2719249999999995</v>
          </cell>
          <cell r="AWM36">
            <v>8.269425</v>
          </cell>
          <cell r="AWN36">
            <v>8.2694200000000002</v>
          </cell>
          <cell r="AWO36">
            <v>8.3754650000000002</v>
          </cell>
          <cell r="AWP36">
            <v>8.3496249999999996</v>
          </cell>
          <cell r="AWQ36">
            <v>8.386825</v>
          </cell>
          <cell r="AWR36">
            <v>8.3835750000000004</v>
          </cell>
          <cell r="AWS36">
            <v>8.4169800000000006</v>
          </cell>
          <cell r="AWT36">
            <v>8.4500799999999998</v>
          </cell>
          <cell r="AWU36">
            <v>8.4192300000000007</v>
          </cell>
          <cell r="AWV36">
            <v>8.4168300000000009</v>
          </cell>
          <cell r="AWW36">
            <v>8.4168300000000009</v>
          </cell>
          <cell r="AWX36">
            <v>8.4119799999999998</v>
          </cell>
          <cell r="AWY36">
            <v>8.4095849999999999</v>
          </cell>
          <cell r="AWZ36">
            <v>8.3930849999999992</v>
          </cell>
          <cell r="AXA36">
            <v>8.3930799999999994</v>
          </cell>
          <cell r="AXB36">
            <v>8.3786400000000008</v>
          </cell>
          <cell r="AXC36">
            <v>8.3786249999999995</v>
          </cell>
          <cell r="AXD36">
            <v>8.3666300000000007</v>
          </cell>
          <cell r="AXE36">
            <v>8.3641900000000007</v>
          </cell>
          <cell r="AXF36">
            <v>8.3658350000000006</v>
          </cell>
          <cell r="AXG36">
            <v>8.3961700000000015</v>
          </cell>
          <cell r="AXH36">
            <v>8.3733249999999995</v>
          </cell>
          <cell r="AXI36">
            <v>8.3639799999999997</v>
          </cell>
          <cell r="AXJ36">
            <v>8.3616799999999998</v>
          </cell>
          <cell r="AXK36">
            <v>8.3616799999999998</v>
          </cell>
          <cell r="AXL36">
            <v>8.3840249999999994</v>
          </cell>
        </row>
        <row r="37">
          <cell r="A37" t="str">
            <v>GT364/20May22</v>
          </cell>
          <cell r="B37">
            <v>45065</v>
          </cell>
          <cell r="C37">
            <v>7.7624700000000004</v>
          </cell>
          <cell r="D37">
            <v>7.7624750000000002</v>
          </cell>
          <cell r="E37">
            <v>7.7524750000000004</v>
          </cell>
          <cell r="F37">
            <v>7.7524699999999998</v>
          </cell>
          <cell r="G37">
            <v>7.5416466666666659</v>
          </cell>
          <cell r="H37">
            <v>7.544973333333334</v>
          </cell>
          <cell r="I37">
            <v>7.5449766666666669</v>
          </cell>
          <cell r="J37">
            <v>7.4024850000000004</v>
          </cell>
          <cell r="K37">
            <v>7.5283133333333332</v>
          </cell>
          <cell r="L37">
            <v>7.5116466666666666</v>
          </cell>
          <cell r="M37">
            <v>7.4783166666666672</v>
          </cell>
          <cell r="N37">
            <v>7.4783200000000001</v>
          </cell>
          <cell r="O37">
            <v>7.4783166666666672</v>
          </cell>
          <cell r="P37">
            <v>7.4783133333333334</v>
          </cell>
          <cell r="Q37">
            <v>7.6974749999999998</v>
          </cell>
          <cell r="R37">
            <v>7.7274750000000001</v>
          </cell>
          <cell r="S37">
            <v>7.7274750000000001</v>
          </cell>
          <cell r="T37">
            <v>7.7274799999999999</v>
          </cell>
          <cell r="U37">
            <v>7.7274750000000001</v>
          </cell>
          <cell r="V37">
            <v>7.5016466666666668</v>
          </cell>
          <cell r="W37">
            <v>7.4883133333333332</v>
          </cell>
          <cell r="X37">
            <v>7.4883166666666661</v>
          </cell>
          <cell r="Y37">
            <v>7.4883166666666661</v>
          </cell>
          <cell r="Z37">
            <v>7.4883133333333332</v>
          </cell>
          <cell r="AA37">
            <v>7.5149833333333333</v>
          </cell>
          <cell r="AB37">
            <v>7.5149800000000004</v>
          </cell>
          <cell r="AC37">
            <v>7.8549600000000002</v>
          </cell>
          <cell r="AD37">
            <v>7.8549600000000002</v>
          </cell>
          <cell r="AE37">
            <v>7.8549600000000002</v>
          </cell>
          <cell r="AF37">
            <v>7.8074700000000004</v>
          </cell>
          <cell r="AG37">
            <v>7.8074750000000002</v>
          </cell>
          <cell r="AH37">
            <v>7.8074700000000004</v>
          </cell>
          <cell r="AI37">
            <v>7.8449949999999999</v>
          </cell>
          <cell r="AJ37">
            <v>7.8674750000000007</v>
          </cell>
          <cell r="AK37">
            <v>7.8674800000000005</v>
          </cell>
          <cell r="AL37">
            <v>7.8674750000000007</v>
          </cell>
          <cell r="AM37">
            <v>7.8674750000000007</v>
          </cell>
          <cell r="AN37">
            <v>8.0529600000000006</v>
          </cell>
          <cell r="AO37">
            <v>8.0449599999999997</v>
          </cell>
          <cell r="AP37">
            <v>8.0449699999999993</v>
          </cell>
          <cell r="AQ37">
            <v>8.0449699999999993</v>
          </cell>
          <cell r="AR37">
            <v>8.0449699999999993</v>
          </cell>
          <cell r="AS37">
            <v>8.15</v>
          </cell>
          <cell r="AT37">
            <v>8.2249599999999994</v>
          </cell>
          <cell r="AU37">
            <v>8.2674699999999994</v>
          </cell>
          <cell r="AV37">
            <v>8.2674699999999994</v>
          </cell>
          <cell r="AW37">
            <v>8.2674699999999994</v>
          </cell>
          <cell r="AX37">
            <v>8.2624750000000002</v>
          </cell>
          <cell r="AY37">
            <v>8.2574749999999995</v>
          </cell>
          <cell r="AZ37">
            <v>8.2524750000000004</v>
          </cell>
          <cell r="BA37">
            <v>8.2724700000000002</v>
          </cell>
          <cell r="BB37">
            <v>8.2674699999999994</v>
          </cell>
          <cell r="BC37">
            <v>8.2924699999999998</v>
          </cell>
          <cell r="BD37">
            <v>8.2924699999999998</v>
          </cell>
          <cell r="BE37">
            <v>8.2924749999999996</v>
          </cell>
          <cell r="BF37">
            <v>8.2924749999999996</v>
          </cell>
          <cell r="BG37">
            <v>8.2924749999999996</v>
          </cell>
          <cell r="BH37">
            <v>8.2924799999999994</v>
          </cell>
          <cell r="BI37">
            <v>8.287469999999999</v>
          </cell>
          <cell r="BJ37">
            <v>8.287469999999999</v>
          </cell>
          <cell r="BK37">
            <v>8.2824749999999998</v>
          </cell>
          <cell r="BL37">
            <v>8.2824749999999998</v>
          </cell>
          <cell r="BM37">
            <v>8.2824749999999998</v>
          </cell>
          <cell r="BN37">
            <v>8.26999</v>
          </cell>
          <cell r="BO37">
            <v>8.26999</v>
          </cell>
          <cell r="BP37">
            <v>8.2699800000000003</v>
          </cell>
          <cell r="BQ37">
            <v>8.2599800000000005</v>
          </cell>
          <cell r="BR37">
            <v>8.2599800000000005</v>
          </cell>
          <cell r="BS37">
            <v>8.2899899999999995</v>
          </cell>
          <cell r="BT37">
            <v>8.2924699999999998</v>
          </cell>
          <cell r="BU37">
            <v>8.2874750000000006</v>
          </cell>
          <cell r="BV37">
            <v>8.2874750000000006</v>
          </cell>
          <cell r="BW37">
            <v>8.2874750000000006</v>
          </cell>
          <cell r="BX37">
            <v>8.2474850000000011</v>
          </cell>
          <cell r="BY37">
            <v>8.1949649999999998</v>
          </cell>
          <cell r="BZ37">
            <v>8.1899650000000008</v>
          </cell>
          <cell r="CA37">
            <v>8.1899599999999992</v>
          </cell>
          <cell r="CB37">
            <v>8.1899699999999989</v>
          </cell>
          <cell r="CC37">
            <v>8.2449550000000009</v>
          </cell>
          <cell r="CD37">
            <v>8.1899899999999999</v>
          </cell>
          <cell r="CE37">
            <v>8.1999899999999997</v>
          </cell>
          <cell r="CF37">
            <v>8.1999950000000013</v>
          </cell>
          <cell r="CG37">
            <v>8.1799900000000001</v>
          </cell>
          <cell r="CH37">
            <v>8.244959999999999</v>
          </cell>
          <cell r="CI37">
            <v>8.2599549999999997</v>
          </cell>
          <cell r="CJ37">
            <v>8.2599549999999997</v>
          </cell>
          <cell r="CK37">
            <v>8.2599650000000011</v>
          </cell>
          <cell r="CL37">
            <v>8.2599650000000011</v>
          </cell>
          <cell r="CM37">
            <v>8.2599599999999995</v>
          </cell>
          <cell r="CN37">
            <v>8.2599549999999997</v>
          </cell>
          <cell r="CO37">
            <v>8.2599599999999995</v>
          </cell>
          <cell r="CP37">
            <v>8.2599650000000011</v>
          </cell>
          <cell r="CQ37">
            <v>8.2599549999999997</v>
          </cell>
          <cell r="CR37">
            <v>8.2749600000000001</v>
          </cell>
          <cell r="CS37">
            <v>8.2799599999999991</v>
          </cell>
          <cell r="CT37">
            <v>8.2799599999999991</v>
          </cell>
          <cell r="CU37">
            <v>8.2749600000000001</v>
          </cell>
          <cell r="CV37">
            <v>8.2749600000000001</v>
          </cell>
          <cell r="CW37">
            <v>8.2749600000000001</v>
          </cell>
          <cell r="CX37">
            <v>8.2899549999999991</v>
          </cell>
          <cell r="CY37">
            <v>8.2899650000000005</v>
          </cell>
          <cell r="CZ37">
            <v>8.2899650000000005</v>
          </cell>
          <cell r="DA37">
            <v>8.2899549999999991</v>
          </cell>
          <cell r="DB37">
            <v>8.2949550000000016</v>
          </cell>
          <cell r="DC37">
            <v>8.3249549999999992</v>
          </cell>
          <cell r="DD37">
            <v>8.3299599999999998</v>
          </cell>
          <cell r="DE37">
            <v>8.3299599999999998</v>
          </cell>
          <cell r="DF37">
            <v>8.3299599999999998</v>
          </cell>
          <cell r="DG37">
            <v>8.3549599999999984</v>
          </cell>
          <cell r="DH37">
            <v>8.3449600000000004</v>
          </cell>
          <cell r="DI37">
            <v>8.3399599999999996</v>
          </cell>
          <cell r="DJ37">
            <v>8.3399649999999994</v>
          </cell>
          <cell r="DK37">
            <v>8.3399599999999996</v>
          </cell>
          <cell r="DL37">
            <v>8.36496</v>
          </cell>
          <cell r="DM37">
            <v>8.3449649999999984</v>
          </cell>
          <cell r="DN37">
            <v>8.3449600000000004</v>
          </cell>
          <cell r="DO37">
            <v>8.3449600000000004</v>
          </cell>
          <cell r="DP37">
            <v>8.3349599999999988</v>
          </cell>
          <cell r="DQ37">
            <v>8.3099600000000002</v>
          </cell>
          <cell r="DR37">
            <v>8.3099600000000002</v>
          </cell>
          <cell r="DS37">
            <v>8.3099550000000004</v>
          </cell>
          <cell r="DT37">
            <v>8.3099600000000002</v>
          </cell>
          <cell r="DU37">
            <v>8.3099600000000002</v>
          </cell>
          <cell r="DV37">
            <v>8.3049649999999993</v>
          </cell>
          <cell r="DW37">
            <v>8.3049600000000012</v>
          </cell>
          <cell r="DX37">
            <v>8.3049600000000012</v>
          </cell>
          <cell r="DY37">
            <v>8.3099699999999999</v>
          </cell>
          <cell r="DZ37">
            <v>8.309965</v>
          </cell>
          <cell r="EA37">
            <v>8.309965</v>
          </cell>
          <cell r="EB37">
            <v>8.309965</v>
          </cell>
          <cell r="EC37">
            <v>8.309965</v>
          </cell>
          <cell r="ED37">
            <v>8.2699600000000011</v>
          </cell>
          <cell r="EE37">
            <v>8.2649650000000001</v>
          </cell>
          <cell r="EF37">
            <v>8.2649650000000001</v>
          </cell>
          <cell r="EG37">
            <v>8.2649650000000001</v>
          </cell>
          <cell r="EH37">
            <v>8.1949649999999998</v>
          </cell>
          <cell r="EI37">
            <v>8.1849649999999983</v>
          </cell>
          <cell r="EJ37">
            <v>8.1849649999999983</v>
          </cell>
          <cell r="EK37">
            <v>8.1849649999999983</v>
          </cell>
          <cell r="EL37">
            <v>8.2524650000000008</v>
          </cell>
          <cell r="EM37">
            <v>8.2594600000000007</v>
          </cell>
          <cell r="EN37">
            <v>8.2594600000000007</v>
          </cell>
          <cell r="EO37">
            <v>8.2594600000000007</v>
          </cell>
          <cell r="EP37">
            <v>8.2594700000000003</v>
          </cell>
          <cell r="EQ37">
            <v>8.224965000000001</v>
          </cell>
          <cell r="ER37">
            <v>8.224965000000001</v>
          </cell>
          <cell r="ES37">
            <v>8.2249599999999994</v>
          </cell>
          <cell r="ET37">
            <v>8.26694</v>
          </cell>
          <cell r="EU37">
            <v>8.2084700000000002</v>
          </cell>
          <cell r="EV37">
            <v>8.2084650000000003</v>
          </cell>
          <cell r="EW37">
            <v>8.2084700000000002</v>
          </cell>
          <cell r="EX37">
            <v>8.2064699999999995</v>
          </cell>
          <cell r="EY37">
            <v>8.2064650000000015</v>
          </cell>
          <cell r="EZ37">
            <v>8.2014750000000003</v>
          </cell>
          <cell r="FA37">
            <v>8.2014750000000003</v>
          </cell>
          <cell r="FB37">
            <v>8.2014700000000005</v>
          </cell>
          <cell r="FC37">
            <v>8.2324699999999993</v>
          </cell>
          <cell r="FD37">
            <v>8.2474699999999999</v>
          </cell>
          <cell r="FE37">
            <v>8.247465</v>
          </cell>
          <cell r="FF37">
            <v>8.2474699999999999</v>
          </cell>
          <cell r="FG37">
            <v>8.2474600000000002</v>
          </cell>
          <cell r="FH37">
            <v>8.2524650000000008</v>
          </cell>
          <cell r="FI37">
            <v>8.2524699999999989</v>
          </cell>
          <cell r="FJ37">
            <v>8.2524650000000008</v>
          </cell>
          <cell r="FK37">
            <v>8.2539699999999989</v>
          </cell>
          <cell r="FL37">
            <v>8.2539699999999989</v>
          </cell>
          <cell r="FM37">
            <v>8.2434699999999985</v>
          </cell>
          <cell r="FN37">
            <v>8.2434699999999985</v>
          </cell>
          <cell r="FO37">
            <v>8.2434650000000005</v>
          </cell>
          <cell r="FP37">
            <v>8.2399649999999998</v>
          </cell>
          <cell r="FQ37">
            <v>8.2434650000000005</v>
          </cell>
          <cell r="FR37">
            <v>8.1599699999999995</v>
          </cell>
          <cell r="FS37">
            <v>8.1599699999999995</v>
          </cell>
          <cell r="FT37">
            <v>8.1599649999999997</v>
          </cell>
          <cell r="FU37">
            <v>8.1599699999999995</v>
          </cell>
          <cell r="FV37">
            <v>8.1599649999999997</v>
          </cell>
          <cell r="FW37">
            <v>8.1474600000000006</v>
          </cell>
          <cell r="FX37">
            <v>8.1474700000000002</v>
          </cell>
          <cell r="FY37">
            <v>8.1474650000000004</v>
          </cell>
          <cell r="FZ37">
            <v>8.1474700000000002</v>
          </cell>
          <cell r="GA37">
            <v>8.147475</v>
          </cell>
          <cell r="GB37">
            <v>8.1514699999999998</v>
          </cell>
          <cell r="GC37">
            <v>8.151465</v>
          </cell>
          <cell r="GD37">
            <v>8.1514600000000002</v>
          </cell>
          <cell r="GE37">
            <v>8.151465</v>
          </cell>
          <cell r="GF37">
            <v>8.153459999999999</v>
          </cell>
          <cell r="GG37">
            <v>8.1049699999999998</v>
          </cell>
          <cell r="GH37">
            <v>8.1049699999999998</v>
          </cell>
          <cell r="GI37">
            <v>8.1049699999999998</v>
          </cell>
          <cell r="GJ37">
            <v>8.104965</v>
          </cell>
          <cell r="GK37">
            <v>8.09497</v>
          </cell>
          <cell r="GL37">
            <v>8.0399750000000001</v>
          </cell>
          <cell r="GM37">
            <v>8.0349699999999995</v>
          </cell>
          <cell r="GN37">
            <v>8.0349749999999993</v>
          </cell>
          <cell r="GO37">
            <v>8.0299700000000005</v>
          </cell>
          <cell r="GP37">
            <v>8.0099650000000011</v>
          </cell>
          <cell r="GQ37">
            <v>8.0099750000000007</v>
          </cell>
          <cell r="GR37">
            <v>8.0099800000000005</v>
          </cell>
          <cell r="GS37">
            <v>8.0099750000000007</v>
          </cell>
          <cell r="GT37">
            <v>7.9349800000000004</v>
          </cell>
          <cell r="GU37">
            <v>7.9349800000000004</v>
          </cell>
          <cell r="GV37">
            <v>8.0023700000000009</v>
          </cell>
          <cell r="GW37">
            <v>8.0023649999999993</v>
          </cell>
          <cell r="GX37">
            <v>7.9299750000000007</v>
          </cell>
          <cell r="GY37">
            <v>7.9399699999999998</v>
          </cell>
          <cell r="GZ37">
            <v>7.9349699999999999</v>
          </cell>
          <cell r="HA37">
            <v>7.9973749999999999</v>
          </cell>
          <cell r="HB37">
            <v>7.9349699999999999</v>
          </cell>
          <cell r="HC37">
            <v>7.9349699999999999</v>
          </cell>
          <cell r="HD37">
            <v>7.9948750000000004</v>
          </cell>
          <cell r="HE37">
            <v>7.992375</v>
          </cell>
          <cell r="HF37">
            <v>7.992375</v>
          </cell>
          <cell r="HG37">
            <v>7.9149650000000005</v>
          </cell>
          <cell r="HH37">
            <v>7.9149750000000001</v>
          </cell>
          <cell r="HI37">
            <v>7.9399749999999996</v>
          </cell>
          <cell r="HJ37">
            <v>7.9999500000000001</v>
          </cell>
          <cell r="HK37">
            <v>7.9999500000000001</v>
          </cell>
          <cell r="HL37">
            <v>7.9999500000000001</v>
          </cell>
          <cell r="HM37">
            <v>7.9999500000000001</v>
          </cell>
          <cell r="HN37">
            <v>7.9999500000000001</v>
          </cell>
          <cell r="HO37">
            <v>7.9599500000000001</v>
          </cell>
          <cell r="HP37">
            <v>7.9599500000000001</v>
          </cell>
          <cell r="HQ37">
            <v>7.9599599999999997</v>
          </cell>
          <cell r="HR37">
            <v>7.9699799999999996</v>
          </cell>
          <cell r="HS37">
            <v>7.96997</v>
          </cell>
          <cell r="HT37">
            <v>7.9699799999999996</v>
          </cell>
          <cell r="HU37">
            <v>7.9699749999999998</v>
          </cell>
          <cell r="HV37">
            <v>7.9649750000000008</v>
          </cell>
          <cell r="HW37">
            <v>7.9599700000000002</v>
          </cell>
          <cell r="HX37">
            <v>7.9599700000000002</v>
          </cell>
          <cell r="HY37">
            <v>7.9549700000000003</v>
          </cell>
          <cell r="HZ37">
            <v>7.9549800000000008</v>
          </cell>
          <cell r="IA37">
            <v>8.15</v>
          </cell>
          <cell r="IB37">
            <v>7.9799499999999997</v>
          </cell>
          <cell r="IC37">
            <v>7.9799600000000002</v>
          </cell>
          <cell r="ID37">
            <v>7.9799499999999997</v>
          </cell>
          <cell r="IE37">
            <v>7.97994</v>
          </cell>
          <cell r="IF37">
            <v>7.9799600000000002</v>
          </cell>
          <cell r="IG37">
            <v>7.9799499999999997</v>
          </cell>
          <cell r="IH37">
            <v>7.9099649999999997</v>
          </cell>
          <cell r="II37">
            <v>7.9099750000000002</v>
          </cell>
          <cell r="IJ37">
            <v>7.9199700000000002</v>
          </cell>
          <cell r="IK37">
            <v>7.9199649999999995</v>
          </cell>
          <cell r="IL37">
            <v>7.9149700000000003</v>
          </cell>
          <cell r="IM37">
            <v>7.9149700000000003</v>
          </cell>
          <cell r="IN37">
            <v>7.9149750000000001</v>
          </cell>
          <cell r="IO37">
            <v>7.96997</v>
          </cell>
          <cell r="IP37">
            <v>7.96997</v>
          </cell>
          <cell r="IQ37">
            <v>7.9649649999999994</v>
          </cell>
          <cell r="IR37">
            <v>7.9599700000000002</v>
          </cell>
          <cell r="IS37">
            <v>7.9599700000000002</v>
          </cell>
          <cell r="IT37">
            <v>7.9349699999999999</v>
          </cell>
          <cell r="IU37">
            <v>7.92997</v>
          </cell>
          <cell r="IV37">
            <v>7.9249700000000001</v>
          </cell>
          <cell r="IW37">
            <v>7.9199700000000002</v>
          </cell>
          <cell r="IX37">
            <v>7.9199700000000002</v>
          </cell>
          <cell r="IY37">
            <v>7.959975</v>
          </cell>
          <cell r="IZ37">
            <v>7.9449699999999996</v>
          </cell>
          <cell r="JA37">
            <v>7.9349749999999997</v>
          </cell>
          <cell r="JB37">
            <v>7.9349799999999995</v>
          </cell>
          <cell r="JC37">
            <v>7.9349799999999995</v>
          </cell>
          <cell r="JD37">
            <v>7.979965</v>
          </cell>
          <cell r="JE37">
            <v>7.9649750000000008</v>
          </cell>
          <cell r="JF37">
            <v>7.959975</v>
          </cell>
          <cell r="JG37">
            <v>7.9599799999999998</v>
          </cell>
          <cell r="JH37">
            <v>7.9599799999999998</v>
          </cell>
          <cell r="JI37">
            <v>8.0399899999999995</v>
          </cell>
          <cell r="JJ37">
            <v>7.9649750000000008</v>
          </cell>
          <cell r="JK37">
            <v>7.959975</v>
          </cell>
          <cell r="JL37">
            <v>7.9899750000000003</v>
          </cell>
          <cell r="JM37">
            <v>7.9899750000000003</v>
          </cell>
          <cell r="JN37">
            <v>8.0049650000000003</v>
          </cell>
          <cell r="JO37">
            <v>7.9999650000000004</v>
          </cell>
          <cell r="JP37">
            <v>7.9949750000000002</v>
          </cell>
          <cell r="JQ37">
            <v>7.9599700000000002</v>
          </cell>
          <cell r="JR37">
            <v>7.959975</v>
          </cell>
          <cell r="JS37">
            <v>7.9899699999999996</v>
          </cell>
          <cell r="JT37">
            <v>7.9849650000000008</v>
          </cell>
          <cell r="JU37">
            <v>7.9799699999999998</v>
          </cell>
          <cell r="JV37">
            <v>7.9799749999999996</v>
          </cell>
          <cell r="JW37">
            <v>8.0288599999999999</v>
          </cell>
          <cell r="JX37">
            <v>8.0288599999999999</v>
          </cell>
          <cell r="JY37">
            <v>8.129975</v>
          </cell>
          <cell r="JZ37">
            <v>8.1299700000000001</v>
          </cell>
          <cell r="KA37">
            <v>8.1199650000000005</v>
          </cell>
          <cell r="KB37">
            <v>8.11998</v>
          </cell>
          <cell r="KC37">
            <v>8.1199750000000002</v>
          </cell>
          <cell r="KD37">
            <v>8.1149699999999996</v>
          </cell>
          <cell r="KE37">
            <v>8.1099800000000002</v>
          </cell>
          <cell r="KF37">
            <v>8.1099750000000004</v>
          </cell>
          <cell r="KG37">
            <v>8.1099700000000006</v>
          </cell>
          <cell r="KH37">
            <v>8.129975</v>
          </cell>
          <cell r="KI37">
            <v>8.1399699999999999</v>
          </cell>
          <cell r="KJ37">
            <v>8.129975</v>
          </cell>
          <cell r="KK37">
            <v>8.2349700000000006</v>
          </cell>
          <cell r="KL37">
            <v>8.2349700000000006</v>
          </cell>
          <cell r="KM37">
            <v>8.2199749999999998</v>
          </cell>
          <cell r="KN37">
            <v>8.2199650000000002</v>
          </cell>
          <cell r="KO37">
            <v>8.2199749999999998</v>
          </cell>
          <cell r="KP37">
            <v>8.21997</v>
          </cell>
          <cell r="KQ37">
            <v>8.2549700000000001</v>
          </cell>
          <cell r="KR37">
            <v>8.2499649999999995</v>
          </cell>
          <cell r="KS37">
            <v>8.2449650000000005</v>
          </cell>
          <cell r="KT37">
            <v>8.2449700000000004</v>
          </cell>
          <cell r="KU37">
            <v>8.2449750000000002</v>
          </cell>
          <cell r="KV37">
            <v>8.2449750000000002</v>
          </cell>
          <cell r="KW37">
            <v>8.2399699999999996</v>
          </cell>
          <cell r="KX37">
            <v>8.2399650000000015</v>
          </cell>
          <cell r="KY37">
            <v>8.2399699999999996</v>
          </cell>
          <cell r="KZ37">
            <v>8.2349700000000006</v>
          </cell>
          <cell r="LA37">
            <v>8.2449650000000005</v>
          </cell>
          <cell r="LB37">
            <v>8.2349700000000006</v>
          </cell>
          <cell r="LC37">
            <v>8.3299599999999998</v>
          </cell>
          <cell r="LD37">
            <v>8.329955</v>
          </cell>
          <cell r="LE37">
            <v>8.3249650000000006</v>
          </cell>
          <cell r="LF37">
            <v>8.3249600000000008</v>
          </cell>
          <cell r="LG37">
            <v>8.31996</v>
          </cell>
          <cell r="LH37">
            <v>8.2549600000000005</v>
          </cell>
          <cell r="LI37">
            <v>8.2549649999999986</v>
          </cell>
          <cell r="LJ37">
            <v>8.2549649999999986</v>
          </cell>
          <cell r="LK37">
            <v>8.2499599999999997</v>
          </cell>
          <cell r="LL37">
            <v>8.2499649999999995</v>
          </cell>
          <cell r="LM37">
            <v>8.1599649999999997</v>
          </cell>
          <cell r="LN37">
            <v>8.1799649999999993</v>
          </cell>
          <cell r="LO37">
            <v>8.1749600000000004</v>
          </cell>
          <cell r="LP37">
            <v>8.1749700000000001</v>
          </cell>
          <cell r="LQ37">
            <v>8.1449649999999991</v>
          </cell>
          <cell r="LR37">
            <v>8.1349699999999991</v>
          </cell>
          <cell r="LS37">
            <v>8.0649699999999989</v>
          </cell>
          <cell r="LT37">
            <v>8.0599699999999999</v>
          </cell>
          <cell r="LU37">
            <v>8.0599699999999999</v>
          </cell>
          <cell r="LV37">
            <v>8.059965</v>
          </cell>
          <cell r="LW37">
            <v>8.1249699999999994</v>
          </cell>
          <cell r="LX37">
            <v>8.1249699999999994</v>
          </cell>
          <cell r="LY37">
            <v>8.1199650000000005</v>
          </cell>
          <cell r="LZ37">
            <v>8.1199650000000005</v>
          </cell>
          <cell r="MA37">
            <v>8.1199750000000002</v>
          </cell>
          <cell r="MB37">
            <v>8.1099750000000004</v>
          </cell>
          <cell r="MC37">
            <v>8.0499700000000001</v>
          </cell>
          <cell r="MD37">
            <v>8.0449699999999993</v>
          </cell>
          <cell r="ME37">
            <v>8.0674449999999993</v>
          </cell>
          <cell r="MF37">
            <v>8.0399700000000003</v>
          </cell>
          <cell r="MG37">
            <v>8.1049700000000016</v>
          </cell>
          <cell r="MH37">
            <v>8.1049700000000016</v>
          </cell>
          <cell r="MI37">
            <v>8.099969999999999</v>
          </cell>
          <cell r="MJ37">
            <v>8.099965000000001</v>
          </cell>
          <cell r="MK37">
            <v>8.09497</v>
          </cell>
          <cell r="ML37">
            <v>8.0949650000000002</v>
          </cell>
          <cell r="MM37">
            <v>8.0949650000000002</v>
          </cell>
          <cell r="MN37">
            <v>8.1849600000000002</v>
          </cell>
          <cell r="MO37">
            <v>8.0899649999999994</v>
          </cell>
          <cell r="MP37">
            <v>8.084975</v>
          </cell>
          <cell r="MQ37">
            <v>8.1049700000000016</v>
          </cell>
          <cell r="MR37">
            <v>8.1049700000000016</v>
          </cell>
          <cell r="MS37">
            <v>8.099969999999999</v>
          </cell>
          <cell r="MT37">
            <v>8.099965000000001</v>
          </cell>
          <cell r="MU37">
            <v>8.099969999999999</v>
          </cell>
          <cell r="MV37">
            <v>8.0749700000000004</v>
          </cell>
          <cell r="MW37">
            <v>8.0599699999999999</v>
          </cell>
          <cell r="MX37">
            <v>8.0599699999999999</v>
          </cell>
          <cell r="MY37">
            <v>8.0599699999999999</v>
          </cell>
          <cell r="MZ37">
            <v>8.1499600000000001</v>
          </cell>
          <cell r="NA37">
            <v>8.1349599999999995</v>
          </cell>
          <cell r="NB37">
            <v>8.0499650000000003</v>
          </cell>
          <cell r="NC37">
            <v>8.0449699999999993</v>
          </cell>
          <cell r="ND37">
            <v>8.0449649999999995</v>
          </cell>
          <cell r="NE37">
            <v>8.0449649999999995</v>
          </cell>
          <cell r="NF37">
            <v>8.0449649999999995</v>
          </cell>
          <cell r="NG37">
            <v>8.0399750000000001</v>
          </cell>
          <cell r="NH37">
            <v>8.0349699999999995</v>
          </cell>
          <cell r="NI37">
            <v>8.0349699999999995</v>
          </cell>
          <cell r="NJ37">
            <v>8.0849700000000002</v>
          </cell>
          <cell r="NK37">
            <v>8.0549649999999993</v>
          </cell>
          <cell r="NL37">
            <v>8.0499600000000004</v>
          </cell>
          <cell r="NM37">
            <v>8.0449699999999993</v>
          </cell>
          <cell r="NN37">
            <v>8.0449699999999993</v>
          </cell>
          <cell r="NO37">
            <v>8.0449699999999993</v>
          </cell>
          <cell r="NP37">
            <v>8.0049650000000003</v>
          </cell>
          <cell r="NQ37">
            <v>7.9999700000000002</v>
          </cell>
          <cell r="NR37">
            <v>7.9999700000000002</v>
          </cell>
          <cell r="NS37">
            <v>7.9099649999999997</v>
          </cell>
          <cell r="NT37">
            <v>7.9049650000000007</v>
          </cell>
          <cell r="NU37">
            <v>7.9049700000000005</v>
          </cell>
          <cell r="NV37">
            <v>7.9049700000000005</v>
          </cell>
          <cell r="NW37">
            <v>7.8999600000000001</v>
          </cell>
          <cell r="NX37">
            <v>7.8999600000000001</v>
          </cell>
          <cell r="NY37">
            <v>7.9299650000000002</v>
          </cell>
          <cell r="NZ37">
            <v>7.92997</v>
          </cell>
          <cell r="OA37">
            <v>7.9449699999999996</v>
          </cell>
          <cell r="OB37">
            <v>7.9349699999999999</v>
          </cell>
          <cell r="OC37">
            <v>7.9399649999999999</v>
          </cell>
          <cell r="OD37">
            <v>7.9399649999999999</v>
          </cell>
          <cell r="OE37">
            <v>7.9399699999999998</v>
          </cell>
          <cell r="OF37">
            <v>7.9549699999999994</v>
          </cell>
          <cell r="OG37">
            <v>7.9199700000000002</v>
          </cell>
          <cell r="OH37">
            <v>7.9199700000000002</v>
          </cell>
          <cell r="OI37">
            <v>7.9199700000000002</v>
          </cell>
          <cell r="OJ37">
            <v>7.9199649999999995</v>
          </cell>
          <cell r="OK37">
            <v>7.8749700000000002</v>
          </cell>
          <cell r="OL37">
            <v>7.8749649999999995</v>
          </cell>
          <cell r="OM37">
            <v>7.8749700000000002</v>
          </cell>
          <cell r="ON37">
            <v>7.8699700000000004</v>
          </cell>
          <cell r="OO37">
            <v>7.8549699999999998</v>
          </cell>
          <cell r="OP37">
            <v>7.8449650000000002</v>
          </cell>
          <cell r="OQ37">
            <v>7.8399649999999994</v>
          </cell>
          <cell r="OR37">
            <v>7.8399749999999999</v>
          </cell>
          <cell r="OS37">
            <v>7.8349600000000006</v>
          </cell>
          <cell r="OT37">
            <v>7.8349700000000002</v>
          </cell>
          <cell r="OU37">
            <v>7.8274650000000001</v>
          </cell>
          <cell r="OV37">
            <v>7.8274699999999999</v>
          </cell>
          <cell r="OW37">
            <v>7.8274650000000001</v>
          </cell>
          <cell r="OX37">
            <v>7.8274650000000001</v>
          </cell>
          <cell r="OY37">
            <v>7.8224650000000002</v>
          </cell>
          <cell r="OZ37">
            <v>7.7649699999999999</v>
          </cell>
          <cell r="PA37">
            <v>7.7649699999999999</v>
          </cell>
          <cell r="PB37">
            <v>7.7649699999999999</v>
          </cell>
          <cell r="PC37">
            <v>7.7649699999999999</v>
          </cell>
          <cell r="PD37">
            <v>7.9299949999999999</v>
          </cell>
          <cell r="PE37">
            <v>7.9299949999999999</v>
          </cell>
          <cell r="PF37">
            <v>7.93</v>
          </cell>
          <cell r="PG37">
            <v>7.7224050000000002</v>
          </cell>
          <cell r="PH37">
            <v>7.7224149999999998</v>
          </cell>
          <cell r="PI37">
            <v>7.7349700000000006</v>
          </cell>
          <cell r="PJ37">
            <v>7.7349600000000001</v>
          </cell>
          <cell r="PK37">
            <v>7.7349600000000001</v>
          </cell>
          <cell r="PL37">
            <v>7.7349600000000001</v>
          </cell>
          <cell r="PM37">
            <v>7.7299600000000002</v>
          </cell>
          <cell r="PN37">
            <v>7.729965</v>
          </cell>
          <cell r="PO37">
            <v>7.729965</v>
          </cell>
          <cell r="PP37">
            <v>7.7299699999999998</v>
          </cell>
          <cell r="PQ37">
            <v>7.7299699999999998</v>
          </cell>
          <cell r="PR37">
            <v>7.7249650000000001</v>
          </cell>
          <cell r="PS37">
            <v>7.7149700000000001</v>
          </cell>
          <cell r="PT37">
            <v>7.7149700000000001</v>
          </cell>
          <cell r="PU37">
            <v>7.7099650000000004</v>
          </cell>
          <cell r="PV37">
            <v>7.7099650000000004</v>
          </cell>
          <cell r="PW37">
            <v>7.7099700000000002</v>
          </cell>
          <cell r="PX37">
            <v>7.7199600000000004</v>
          </cell>
          <cell r="PY37">
            <v>7.6774699999999996</v>
          </cell>
          <cell r="PZ37">
            <v>7.6774649999999998</v>
          </cell>
          <cell r="QA37">
            <v>7.6774674999999997</v>
          </cell>
          <cell r="QB37">
            <v>7.6124650000000003</v>
          </cell>
          <cell r="QC37">
            <v>7.6124700000000001</v>
          </cell>
          <cell r="QD37">
            <v>7.5549650000000002</v>
          </cell>
          <cell r="QE37">
            <v>7.5499700000000001</v>
          </cell>
          <cell r="QF37">
            <v>7.5499700000000001</v>
          </cell>
          <cell r="QG37">
            <v>7.5499700000000001</v>
          </cell>
          <cell r="QH37">
            <v>7.559965</v>
          </cell>
          <cell r="QI37">
            <v>7.50997</v>
          </cell>
          <cell r="QJ37">
            <v>7.5049700000000001</v>
          </cell>
          <cell r="QK37">
            <v>7.5049650000000003</v>
          </cell>
          <cell r="QL37">
            <v>7.5299700000000005</v>
          </cell>
          <cell r="QM37">
            <v>7.5299750000000003</v>
          </cell>
          <cell r="QN37">
            <v>7.5299750000000003</v>
          </cell>
          <cell r="QO37">
            <v>7.5299750000000003</v>
          </cell>
          <cell r="QP37">
            <v>7.5249749999999995</v>
          </cell>
          <cell r="QQ37">
            <v>7.5249649999999999</v>
          </cell>
          <cell r="QR37">
            <v>7.5249699999999997</v>
          </cell>
          <cell r="QS37">
            <v>7.5249749999999995</v>
          </cell>
          <cell r="QT37">
            <v>7.4749649999999992</v>
          </cell>
          <cell r="QU37">
            <v>7.3849750000000007</v>
          </cell>
          <cell r="QV37">
            <v>7.3849749999999998</v>
          </cell>
          <cell r="QW37">
            <v>7.38497</v>
          </cell>
          <cell r="QX37">
            <v>7.38497</v>
          </cell>
          <cell r="QY37">
            <v>7.3549799999999994</v>
          </cell>
          <cell r="QZ37">
            <v>7.3499749999999997</v>
          </cell>
          <cell r="RA37">
            <v>7.3499749999999997</v>
          </cell>
          <cell r="RB37">
            <v>7.3499650000000001</v>
          </cell>
          <cell r="RC37">
            <v>7.3899400000000002</v>
          </cell>
          <cell r="RD37">
            <v>7.3549799999999994</v>
          </cell>
          <cell r="RE37">
            <v>7.3549749999999996</v>
          </cell>
          <cell r="RF37">
            <v>7.3549799999999994</v>
          </cell>
          <cell r="RG37">
            <v>7.3549699999999998</v>
          </cell>
          <cell r="RH37">
            <v>7.3349700000000002</v>
          </cell>
          <cell r="RI37">
            <v>7.3249750000000002</v>
          </cell>
          <cell r="RJ37">
            <v>7.3249750000000002</v>
          </cell>
          <cell r="RK37">
            <v>7.3199749999999995</v>
          </cell>
          <cell r="RL37">
            <v>7.2699699999999998</v>
          </cell>
          <cell r="RM37">
            <v>7.2849699999999995</v>
          </cell>
          <cell r="RN37">
            <v>7.25997</v>
          </cell>
          <cell r="RO37">
            <v>7.2549650000000003</v>
          </cell>
          <cell r="RP37">
            <v>7.2549700000000001</v>
          </cell>
          <cell r="RQ37">
            <v>7.254975</v>
          </cell>
          <cell r="RR37">
            <v>7.2649699999999999</v>
          </cell>
          <cell r="RS37">
            <v>7.25997</v>
          </cell>
          <cell r="RT37">
            <v>7.2133099999999999</v>
          </cell>
          <cell r="RU37">
            <v>7.2133166666666675</v>
          </cell>
          <cell r="RV37">
            <v>7.2133200000000004</v>
          </cell>
          <cell r="RW37">
            <v>7.2266433333333326</v>
          </cell>
          <cell r="RX37">
            <v>7.2299800000000003</v>
          </cell>
          <cell r="RY37">
            <v>7.2299833333333332</v>
          </cell>
          <cell r="RZ37">
            <v>7.2299733333333336</v>
          </cell>
          <cell r="SA37">
            <v>7.2299833333333332</v>
          </cell>
          <cell r="SB37">
            <v>7.2333133333333341</v>
          </cell>
          <cell r="SC37">
            <v>7.2099800000000007</v>
          </cell>
          <cell r="SD37">
            <v>7.2099799999999989</v>
          </cell>
          <cell r="SE37">
            <v>7.2099799999999998</v>
          </cell>
          <cell r="SF37">
            <v>7.2066499999999998</v>
          </cell>
          <cell r="SG37">
            <v>7.2266466666666673</v>
          </cell>
          <cell r="SH37">
            <v>7.2199799999999996</v>
          </cell>
          <cell r="SI37">
            <v>7.2199766666666667</v>
          </cell>
          <cell r="SJ37">
            <v>7.2199733333333329</v>
          </cell>
          <cell r="SK37">
            <v>7.199983333333333</v>
          </cell>
          <cell r="SL37">
            <v>7.3049949999999999</v>
          </cell>
          <cell r="SM37">
            <v>7.2499700000000002</v>
          </cell>
          <cell r="SN37">
            <v>7.2599649999999993</v>
          </cell>
          <cell r="SO37">
            <v>7.2233133333333335</v>
          </cell>
          <cell r="SP37">
            <v>7.2333166666666671</v>
          </cell>
          <cell r="SQ37">
            <v>7.339995</v>
          </cell>
          <cell r="SR37">
            <v>7.2949700000000002</v>
          </cell>
          <cell r="SS37">
            <v>7.2949649999999995</v>
          </cell>
          <cell r="ST37">
            <v>7.294975</v>
          </cell>
          <cell r="SU37">
            <v>7.2949699999999993</v>
          </cell>
          <cell r="SV37">
            <v>7.294975</v>
          </cell>
          <cell r="SW37">
            <v>7.2899750000000001</v>
          </cell>
          <cell r="SX37">
            <v>7.2899799999999999</v>
          </cell>
          <cell r="SY37">
            <v>7.2899700000000003</v>
          </cell>
          <cell r="SZ37">
            <v>7.2849749999999993</v>
          </cell>
          <cell r="TA37">
            <v>7.3349700000000002</v>
          </cell>
          <cell r="TB37">
            <v>7.3249700000000004</v>
          </cell>
          <cell r="TC37">
            <v>7.31996</v>
          </cell>
          <cell r="TD37">
            <v>7.3199749999999995</v>
          </cell>
          <cell r="TE37">
            <v>7.31996</v>
          </cell>
          <cell r="TF37">
            <v>7.3299699999999994</v>
          </cell>
          <cell r="TG37">
            <v>7.3799950000000001</v>
          </cell>
          <cell r="TH37">
            <v>7.3749950000000002</v>
          </cell>
          <cell r="TI37">
            <v>7.3299750000000001</v>
          </cell>
          <cell r="TJ37">
            <v>7.3299700000000003</v>
          </cell>
          <cell r="TK37">
            <v>7.4549649999999996</v>
          </cell>
          <cell r="TL37">
            <v>7.4349699999999999</v>
          </cell>
          <cell r="TM37">
            <v>7.4299750000000007</v>
          </cell>
          <cell r="TN37">
            <v>7.4299649999999993</v>
          </cell>
          <cell r="TO37">
            <v>7.4499700000000004</v>
          </cell>
          <cell r="TP37">
            <v>7.434965</v>
          </cell>
          <cell r="TQ37">
            <v>7.4249749999999999</v>
          </cell>
          <cell r="TR37">
            <v>7.4399700000000006</v>
          </cell>
          <cell r="TS37">
            <v>7.4399700000000006</v>
          </cell>
          <cell r="TT37">
            <v>7.4399800000000003</v>
          </cell>
          <cell r="TU37">
            <v>7.5049700000000001</v>
          </cell>
          <cell r="TV37">
            <v>7.504975</v>
          </cell>
          <cell r="TW37">
            <v>7.504975</v>
          </cell>
          <cell r="TX37">
            <v>7.5049650000000003</v>
          </cell>
          <cell r="TY37">
            <v>7.5799699999999994</v>
          </cell>
          <cell r="TZ37">
            <v>7.5799699999999994</v>
          </cell>
          <cell r="UA37">
            <v>7.5799699999999994</v>
          </cell>
          <cell r="UB37">
            <v>7.5799699999999994</v>
          </cell>
          <cell r="UC37">
            <v>7.67997</v>
          </cell>
          <cell r="UD37">
            <v>7.6399699999999999</v>
          </cell>
          <cell r="UE37">
            <v>7.63497</v>
          </cell>
          <cell r="UF37">
            <v>7.6099700000000006</v>
          </cell>
          <cell r="UG37">
            <v>7.6099750000000004</v>
          </cell>
          <cell r="UH37">
            <v>7.6099750000000004</v>
          </cell>
          <cell r="UI37">
            <v>7.6099800000000002</v>
          </cell>
          <cell r="UJ37">
            <v>7.6099700000000006</v>
          </cell>
          <cell r="UK37">
            <v>7.6199750000000002</v>
          </cell>
          <cell r="UL37">
            <v>7.6199700000000004</v>
          </cell>
          <cell r="UM37">
            <v>7.6199750000000002</v>
          </cell>
          <cell r="UN37">
            <v>7.6099750000000004</v>
          </cell>
          <cell r="UO37">
            <v>7.6149699999999996</v>
          </cell>
          <cell r="UP37">
            <v>7.6599750000000002</v>
          </cell>
          <cell r="UQ37">
            <v>7.6599699999999995</v>
          </cell>
          <cell r="UR37">
            <v>7.6599750000000002</v>
          </cell>
          <cell r="US37">
            <v>7.67997</v>
          </cell>
          <cell r="UT37">
            <v>7.7349999999999994</v>
          </cell>
          <cell r="UU37">
            <v>7.6849699999999999</v>
          </cell>
          <cell r="UV37">
            <v>7.6849699999999999</v>
          </cell>
          <cell r="UW37">
            <v>7.6849749999999997</v>
          </cell>
          <cell r="UX37">
            <v>7.6949699999999996</v>
          </cell>
          <cell r="UY37">
            <v>7.7049699999999994</v>
          </cell>
          <cell r="UZ37">
            <v>7.6949649999999998</v>
          </cell>
          <cell r="VA37">
            <v>7.6949649999999998</v>
          </cell>
          <cell r="VB37">
            <v>7.6949749999999995</v>
          </cell>
          <cell r="VC37">
            <v>7.6949699999999996</v>
          </cell>
          <cell r="VD37">
            <v>7.7199799999999996</v>
          </cell>
          <cell r="VE37">
            <v>7.7149800000000006</v>
          </cell>
          <cell r="VF37">
            <v>7.7149800000000006</v>
          </cell>
          <cell r="VG37">
            <v>7.7149800000000006</v>
          </cell>
          <cell r="VH37">
            <v>7.7149800000000006</v>
          </cell>
          <cell r="VI37">
            <v>7.65998</v>
          </cell>
          <cell r="VJ37">
            <v>7.7549950000000001</v>
          </cell>
          <cell r="VK37">
            <v>7.7549950000000001</v>
          </cell>
          <cell r="VL37">
            <v>7.7549899999999994</v>
          </cell>
          <cell r="VM37">
            <v>7.5799900000000004</v>
          </cell>
          <cell r="VN37">
            <v>7.7399900000000006</v>
          </cell>
          <cell r="VO37">
            <v>7.6399749999999997</v>
          </cell>
          <cell r="VP37">
            <v>7.6399699999999999</v>
          </cell>
          <cell r="VQ37">
            <v>7.6399699999999999</v>
          </cell>
          <cell r="VR37">
            <v>7.6299700000000001</v>
          </cell>
          <cell r="VS37">
            <v>7.6599599999999999</v>
          </cell>
          <cell r="VT37">
            <v>7.63497</v>
          </cell>
          <cell r="VU37">
            <v>7.6349649999999993</v>
          </cell>
          <cell r="VV37">
            <v>7.6349649999999993</v>
          </cell>
          <cell r="VW37">
            <v>7.6299650000000003</v>
          </cell>
          <cell r="VX37">
            <v>7.6299650000000003</v>
          </cell>
          <cell r="VY37">
            <v>7.6299700000000001</v>
          </cell>
          <cell r="VZ37">
            <v>7.6249750000000001</v>
          </cell>
          <cell r="WA37">
            <v>7.6249700000000002</v>
          </cell>
          <cell r="WB37">
            <v>7.6249649999999995</v>
          </cell>
          <cell r="WC37">
            <v>7.6299650000000003</v>
          </cell>
          <cell r="WD37">
            <v>7.5849700000000002</v>
          </cell>
          <cell r="WE37">
            <v>7.584975</v>
          </cell>
          <cell r="WF37">
            <v>7.5849799999999998</v>
          </cell>
          <cell r="WG37">
            <v>7.5849700000000002</v>
          </cell>
          <cell r="WH37">
            <v>7.4649750000000008</v>
          </cell>
          <cell r="WI37">
            <v>7.4699749999999998</v>
          </cell>
          <cell r="WJ37">
            <v>7.3849749999999998</v>
          </cell>
          <cell r="WK37">
            <v>7.3799700000000001</v>
          </cell>
          <cell r="WL37">
            <v>7.3799700000000001</v>
          </cell>
          <cell r="WM37">
            <v>7.3799700000000001</v>
          </cell>
          <cell r="WN37">
            <v>7.3749750000000001</v>
          </cell>
          <cell r="WO37">
            <v>7.3749750000000001</v>
          </cell>
          <cell r="WP37">
            <v>7.3749700000000002</v>
          </cell>
          <cell r="WQ37">
            <v>7.3749700000000002</v>
          </cell>
          <cell r="WR37">
            <v>7.3749700000000002</v>
          </cell>
          <cell r="WS37">
            <v>7.3849749999999998</v>
          </cell>
          <cell r="WT37">
            <v>7.3899650000000001</v>
          </cell>
          <cell r="WU37">
            <v>7.3949749999999996</v>
          </cell>
          <cell r="WV37">
            <v>7.3899699999999999</v>
          </cell>
          <cell r="WW37">
            <v>7.4199649999999995</v>
          </cell>
          <cell r="WX37">
            <v>7.4099699999999995</v>
          </cell>
          <cell r="WY37">
            <v>7.4099699999999995</v>
          </cell>
          <cell r="WZ37">
            <v>7.4099750000000002</v>
          </cell>
          <cell r="XA37">
            <v>7.3999749999999995</v>
          </cell>
          <cell r="XB37">
            <v>7.2899700000000003</v>
          </cell>
          <cell r="XC37">
            <v>7.2799800000000001</v>
          </cell>
          <cell r="XD37">
            <v>5.7849699999999995</v>
          </cell>
          <cell r="XE37">
            <v>5.7849699999999995</v>
          </cell>
          <cell r="XF37">
            <v>5.7949700000000002</v>
          </cell>
          <cell r="XG37">
            <v>5.7999700000000001</v>
          </cell>
          <cell r="XH37">
            <v>5.5799799999999999</v>
          </cell>
          <cell r="XI37">
            <v>5.6749700000000001</v>
          </cell>
          <cell r="XJ37">
            <v>5.6749700000000001</v>
          </cell>
          <cell r="XK37">
            <v>4.9599700000000002</v>
          </cell>
          <cell r="XL37">
            <v>5.63497</v>
          </cell>
          <cell r="XM37">
            <v>5.1899850000000001</v>
          </cell>
          <cell r="XN37">
            <v>5.2049750000000001</v>
          </cell>
          <cell r="XO37">
            <v>5.2049799999999999</v>
          </cell>
          <cell r="XP37">
            <v>5.1850100000000001</v>
          </cell>
          <cell r="XQ37">
            <v>5.6449700000000007</v>
          </cell>
          <cell r="XR37">
            <v>5.629975</v>
          </cell>
          <cell r="XS37">
            <v>5.6499649999999999</v>
          </cell>
          <cell r="XT37">
            <v>5.6299700000000001</v>
          </cell>
          <cell r="XU37">
            <v>5.6249649999999995</v>
          </cell>
          <cell r="XV37">
            <v>5.0349850000000007</v>
          </cell>
          <cell r="XW37">
            <v>4.8699949999999994</v>
          </cell>
          <cell r="XX37">
            <v>4.5348799999999994</v>
          </cell>
          <cell r="XY37">
            <v>4.8999899999999998</v>
          </cell>
          <cell r="XZ37">
            <v>4.8999899999999998</v>
          </cell>
          <cell r="YA37">
            <v>4.9699799999999996</v>
          </cell>
          <cell r="YB37">
            <v>5.0749849999999999</v>
          </cell>
          <cell r="YC37">
            <v>5.3599100000000002</v>
          </cell>
          <cell r="YD37">
            <v>5.2149749999999999</v>
          </cell>
          <cell r="YE37">
            <v>4.9849999999999994</v>
          </cell>
          <cell r="YF37">
            <v>5.3249649999999997</v>
          </cell>
          <cell r="YG37">
            <v>5.3249750000000002</v>
          </cell>
          <cell r="YH37">
            <v>4.8749850000000006</v>
          </cell>
          <cell r="YI37">
            <v>4.4149799999999999</v>
          </cell>
          <cell r="YJ37">
            <v>4.9549799999999999</v>
          </cell>
          <cell r="YK37">
            <v>4.9549749999999992</v>
          </cell>
          <cell r="YL37">
            <v>4.9499700000000004</v>
          </cell>
          <cell r="YM37">
            <v>4.78498</v>
          </cell>
          <cell r="YN37">
            <v>4.78498</v>
          </cell>
          <cell r="YO37">
            <v>4.5799699999999994</v>
          </cell>
          <cell r="YP37">
            <v>4.5799699999999994</v>
          </cell>
          <cell r="YQ37">
            <v>4.5799799999999999</v>
          </cell>
          <cell r="YR37">
            <v>4.5499700000000001</v>
          </cell>
          <cell r="YS37">
            <v>4.5599749999999997</v>
          </cell>
          <cell r="YT37">
            <v>4.5549749999999998</v>
          </cell>
          <cell r="YU37">
            <v>4.5549749999999998</v>
          </cell>
          <cell r="YV37">
            <v>4.5549749999999998</v>
          </cell>
          <cell r="YW37">
            <v>4.5499700000000001</v>
          </cell>
          <cell r="YX37">
            <v>4.5499700000000001</v>
          </cell>
          <cell r="YY37">
            <v>4.5499700000000001</v>
          </cell>
          <cell r="YZ37">
            <v>4.5449800000000007</v>
          </cell>
          <cell r="ZA37">
            <v>4.544975</v>
          </cell>
          <cell r="ZB37">
            <v>4.544975</v>
          </cell>
          <cell r="ZC37">
            <v>4.544975</v>
          </cell>
          <cell r="ZD37">
            <v>4.5649800000000003</v>
          </cell>
          <cell r="ZE37">
            <v>4.5649800000000003</v>
          </cell>
          <cell r="ZF37">
            <v>4.5649700000000006</v>
          </cell>
          <cell r="ZG37">
            <v>4.5649750000000004</v>
          </cell>
          <cell r="ZH37">
            <v>4.5299800000000001</v>
          </cell>
          <cell r="ZI37">
            <v>4.5049700000000001</v>
          </cell>
          <cell r="ZJ37">
            <v>4.4999699999999994</v>
          </cell>
          <cell r="ZK37">
            <v>4.4999700000000002</v>
          </cell>
          <cell r="ZL37">
            <v>4.5006199999999996</v>
          </cell>
          <cell r="ZM37">
            <v>4.4452699999999998</v>
          </cell>
          <cell r="ZN37">
            <v>4.4919650000000004</v>
          </cell>
          <cell r="ZO37">
            <v>4.4877649999999996</v>
          </cell>
          <cell r="ZP37">
            <v>4.48672</v>
          </cell>
          <cell r="ZQ37">
            <v>4.4906950000000005</v>
          </cell>
          <cell r="ZR37">
            <v>4.4899000000000004</v>
          </cell>
          <cell r="ZS37">
            <v>4.4975199999999997</v>
          </cell>
          <cell r="ZT37">
            <v>4.4975199999999997</v>
          </cell>
          <cell r="ZU37">
            <v>4.4959199999999999</v>
          </cell>
          <cell r="ZV37">
            <v>4.4959199999999999</v>
          </cell>
          <cell r="ZW37">
            <v>4.5614699999999999</v>
          </cell>
          <cell r="ZX37">
            <v>4.5752699999999997</v>
          </cell>
          <cell r="ZY37">
            <v>4.5739700000000001</v>
          </cell>
          <cell r="ZZ37">
            <v>4.5727200000000003</v>
          </cell>
          <cell r="AAA37">
            <v>4.5714649999999999</v>
          </cell>
          <cell r="AAB37">
            <v>4.5701649999999994</v>
          </cell>
          <cell r="AAC37">
            <v>4.5551250000000003</v>
          </cell>
          <cell r="AAD37">
            <v>4.5538150000000002</v>
          </cell>
          <cell r="AAE37">
            <v>4.5017750000000003</v>
          </cell>
          <cell r="AAF37">
            <v>4.4438200000000005</v>
          </cell>
          <cell r="AAG37">
            <v>4.4438200000000005</v>
          </cell>
          <cell r="AAH37">
            <v>4.4416700000000002</v>
          </cell>
          <cell r="AAI37">
            <v>4.4411199999999997</v>
          </cell>
          <cell r="AAJ37">
            <v>4.4282199999999996</v>
          </cell>
          <cell r="AAK37">
            <v>4.3968249999999998</v>
          </cell>
          <cell r="AAL37">
            <v>4.392525</v>
          </cell>
          <cell r="AAM37">
            <v>4.3896800000000002</v>
          </cell>
          <cell r="AAN37">
            <v>4.3882750000000001</v>
          </cell>
          <cell r="AAO37">
            <v>4.4068149999999999</v>
          </cell>
          <cell r="AAP37">
            <v>4.3975200000000001</v>
          </cell>
          <cell r="AAQ37">
            <v>4.3961249999999996</v>
          </cell>
          <cell r="AAR37">
            <v>4.3946749999999994</v>
          </cell>
          <cell r="AAS37">
            <v>4.3798750000000002</v>
          </cell>
          <cell r="AAT37">
            <v>4.404325</v>
          </cell>
          <cell r="AAU37">
            <v>4.3560699999999999</v>
          </cell>
          <cell r="AAV37">
            <v>4.3540200000000002</v>
          </cell>
          <cell r="AAW37">
            <v>4.3519699999999997</v>
          </cell>
          <cell r="AAX37">
            <v>4.3519799999999993</v>
          </cell>
          <cell r="AAY37">
            <v>4.1644199999999998</v>
          </cell>
          <cell r="AAZ37">
            <v>4.1629249999999995</v>
          </cell>
          <cell r="ABA37">
            <v>4.1623750000000008</v>
          </cell>
          <cell r="ABB37">
            <v>4.1618700000000004</v>
          </cell>
          <cell r="ABC37">
            <v>4.1438699999999997</v>
          </cell>
          <cell r="ABD37">
            <v>4.1569199999999995</v>
          </cell>
          <cell r="ABE37">
            <v>4.1529249999999998</v>
          </cell>
          <cell r="ABF37">
            <v>4.1515699999999995</v>
          </cell>
          <cell r="ABG37">
            <v>4.1202249999999996</v>
          </cell>
          <cell r="ABH37">
            <v>4.1202249999999996</v>
          </cell>
          <cell r="ABI37">
            <v>4.141915</v>
          </cell>
          <cell r="ABJ37">
            <v>4.1279199999999996</v>
          </cell>
          <cell r="ABK37">
            <v>4.1265750000000008</v>
          </cell>
          <cell r="ABL37">
            <v>4.1252250000000004</v>
          </cell>
          <cell r="ABM37">
            <v>4.1238700000000001</v>
          </cell>
          <cell r="ABN37">
            <v>4.1225149999999999</v>
          </cell>
          <cell r="ABO37">
            <v>4.1125299999999996</v>
          </cell>
          <cell r="ABP37">
            <v>4.1071749999999998</v>
          </cell>
          <cell r="ABQ37">
            <v>4.1058249999999994</v>
          </cell>
          <cell r="ABR37">
            <v>4.0933700000000002</v>
          </cell>
          <cell r="ABS37">
            <v>4.0916250000000005</v>
          </cell>
          <cell r="ABT37">
            <v>4.0864150000000006</v>
          </cell>
          <cell r="ABU37">
            <v>4.0546749999999996</v>
          </cell>
          <cell r="ABV37">
            <v>4.0529799999999998</v>
          </cell>
          <cell r="ABW37">
            <v>3.9737749999999998</v>
          </cell>
          <cell r="ABX37">
            <v>3.9355700000000002</v>
          </cell>
          <cell r="ABY37">
            <v>3.8995199999999999</v>
          </cell>
          <cell r="ABZ37">
            <v>3.899165</v>
          </cell>
          <cell r="ACA37">
            <v>3.8988</v>
          </cell>
          <cell r="ACB37">
            <v>3.8987949999999998</v>
          </cell>
          <cell r="ACC37">
            <v>3.8822200000000002</v>
          </cell>
          <cell r="ACD37">
            <v>3.8719749999999999</v>
          </cell>
          <cell r="ACE37">
            <v>3.8719199999999998</v>
          </cell>
          <cell r="ACF37">
            <v>3.8718250000000003</v>
          </cell>
          <cell r="ACG37">
            <v>3.871775</v>
          </cell>
          <cell r="ACH37">
            <v>3.8716699999999999</v>
          </cell>
          <cell r="ACI37">
            <v>3.8514799999999996</v>
          </cell>
          <cell r="ACJ37">
            <v>3.8514249999999999</v>
          </cell>
          <cell r="ACK37">
            <v>3.8514200000000001</v>
          </cell>
          <cell r="ACL37">
            <v>3.8512750000000002</v>
          </cell>
          <cell r="ACM37">
            <v>3.8542750000000003</v>
          </cell>
          <cell r="ACN37">
            <v>3.8564749999999997</v>
          </cell>
          <cell r="ACO37">
            <v>3.85642</v>
          </cell>
          <cell r="ACP37">
            <v>3.8563200000000002</v>
          </cell>
          <cell r="ACQ37">
            <v>3.8562750000000001</v>
          </cell>
          <cell r="ACR37">
            <v>3.873675</v>
          </cell>
          <cell r="ACS37">
            <v>3.8734700000000002</v>
          </cell>
          <cell r="ACT37">
            <v>3.8734200000000003</v>
          </cell>
          <cell r="ACU37">
            <v>3.8733300000000002</v>
          </cell>
          <cell r="ACV37">
            <v>3.8385150000000001</v>
          </cell>
          <cell r="ACW37">
            <v>3.84368</v>
          </cell>
          <cell r="ACX37">
            <v>3.7946749999999998</v>
          </cell>
          <cell r="ACY37">
            <v>3.7939750000000001</v>
          </cell>
          <cell r="ACZ37">
            <v>3.7935749999999997</v>
          </cell>
          <cell r="ADA37">
            <v>3.8007750000000002</v>
          </cell>
          <cell r="ADB37">
            <v>3.8196699999999999</v>
          </cell>
          <cell r="ADC37">
            <v>3.8193250000000001</v>
          </cell>
          <cell r="ADD37">
            <v>3.8189700000000002</v>
          </cell>
          <cell r="ADE37">
            <v>3.87357</v>
          </cell>
          <cell r="ADF37">
            <v>3.8650700000000002</v>
          </cell>
          <cell r="ADG37">
            <v>3.8650700000000002</v>
          </cell>
          <cell r="ADH37">
            <v>3.867375</v>
          </cell>
          <cell r="ADI37">
            <v>3.9919449999999999</v>
          </cell>
          <cell r="ADJ37">
            <v>4.1301699999999997</v>
          </cell>
          <cell r="ADK37">
            <v>4.1254749999999998</v>
          </cell>
          <cell r="ADL37">
            <v>4.12432</v>
          </cell>
          <cell r="ADM37">
            <v>4.1243249999999998</v>
          </cell>
          <cell r="ADN37">
            <v>4.1477249999999994</v>
          </cell>
          <cell r="ADO37">
            <v>4.1623749999999999</v>
          </cell>
          <cell r="ADP37">
            <v>4.1624249999999998</v>
          </cell>
          <cell r="ADQ37">
            <v>4.1625750000000004</v>
          </cell>
          <cell r="ADR37">
            <v>4.1626200000000004</v>
          </cell>
          <cell r="ADS37">
            <v>4.1626700000000003</v>
          </cell>
          <cell r="ADT37">
            <v>4.1627200000000002</v>
          </cell>
          <cell r="ADU37">
            <v>4.1627683333333332</v>
          </cell>
          <cell r="ADV37">
            <v>4.1629799999999992</v>
          </cell>
          <cell r="ADW37">
            <v>4.1630250000000002</v>
          </cell>
          <cell r="ADX37">
            <v>4.1630750000000001</v>
          </cell>
          <cell r="ADY37">
            <v>4.1633200000000006</v>
          </cell>
          <cell r="ADZ37">
            <v>4.163335</v>
          </cell>
          <cell r="AEA37">
            <v>4.1880199999999999</v>
          </cell>
          <cell r="AEB37">
            <v>4.2284749999999995</v>
          </cell>
          <cell r="AEC37">
            <v>4.2307500000000005</v>
          </cell>
          <cell r="AED37">
            <v>4.2314950000000007</v>
          </cell>
          <cell r="AEE37">
            <v>4.2322550000000003</v>
          </cell>
          <cell r="AEF37">
            <v>4.2322500000000005</v>
          </cell>
          <cell r="AEG37">
            <v>4.2908749999999998</v>
          </cell>
          <cell r="AEH37">
            <v>4.289625</v>
          </cell>
          <cell r="AEI37">
            <v>4.2896299999999998</v>
          </cell>
          <cell r="AEJ37">
            <v>4.2888200000000003</v>
          </cell>
          <cell r="AEK37">
            <v>4.2896800000000006</v>
          </cell>
          <cell r="AEL37">
            <v>4.2841749999999994</v>
          </cell>
          <cell r="AEM37">
            <v>4.28315</v>
          </cell>
          <cell r="AEN37">
            <v>4.3228099999999996</v>
          </cell>
          <cell r="AEO37">
            <v>4.3224749999999998</v>
          </cell>
          <cell r="AEP37">
            <v>4.3253249999999994</v>
          </cell>
          <cell r="AEQ37">
            <v>4.3354800000000004</v>
          </cell>
          <cell r="AER37">
            <v>4.329275</v>
          </cell>
          <cell r="AES37">
            <v>4.3288700000000002</v>
          </cell>
          <cell r="AET37">
            <v>4.3284750000000001</v>
          </cell>
          <cell r="AEU37">
            <v>4.3280750000000001</v>
          </cell>
          <cell r="AEV37">
            <v>4.3376749999999999</v>
          </cell>
          <cell r="AEW37">
            <v>4.3365299999999998</v>
          </cell>
          <cell r="AEX37">
            <v>4.336125</v>
          </cell>
          <cell r="AEY37">
            <v>4.3357250000000001</v>
          </cell>
          <cell r="AEZ37">
            <v>4.334765</v>
          </cell>
          <cell r="AFA37">
            <v>4.3448200000000003</v>
          </cell>
          <cell r="AFB37">
            <v>4.3448200000000003</v>
          </cell>
          <cell r="AFC37">
            <v>4.3436750000000002</v>
          </cell>
          <cell r="AFD37">
            <v>4.34328</v>
          </cell>
          <cell r="AFE37">
            <v>4.3428699999999996</v>
          </cell>
          <cell r="AFF37">
            <v>4.3480249999999998</v>
          </cell>
          <cell r="AFG37">
            <v>4.3480249999999998</v>
          </cell>
          <cell r="AFH37">
            <v>4.3480299999999996</v>
          </cell>
          <cell r="AFI37">
            <v>4.3530300000000004</v>
          </cell>
          <cell r="AFJ37">
            <v>4.35243</v>
          </cell>
          <cell r="AFK37">
            <v>4.3522949999999998</v>
          </cell>
          <cell r="AFL37">
            <v>4.3421799999999999</v>
          </cell>
          <cell r="AFM37">
            <v>4.341825</v>
          </cell>
          <cell r="AFN37">
            <v>4.3415749999999997</v>
          </cell>
          <cell r="AFO37">
            <v>4.342975</v>
          </cell>
          <cell r="AFP37">
            <v>4.3740699999999997</v>
          </cell>
          <cell r="AFQ37">
            <v>4.37378</v>
          </cell>
          <cell r="AFR37">
            <v>4.37378</v>
          </cell>
          <cell r="AFS37">
            <v>4.3737750000000002</v>
          </cell>
          <cell r="AFT37">
            <v>4.3735650000000001</v>
          </cell>
          <cell r="AFU37">
            <v>4.3788750000000007</v>
          </cell>
          <cell r="AFV37">
            <v>4.3784299999999998</v>
          </cell>
          <cell r="AFW37">
            <v>4.3782750000000004</v>
          </cell>
          <cell r="AFX37">
            <v>4.3781400000000001</v>
          </cell>
          <cell r="AFY37">
            <v>4.3790750000000003</v>
          </cell>
          <cell r="AFZ37">
            <v>4.37988</v>
          </cell>
          <cell r="AGA37">
            <v>4.3793249999999997</v>
          </cell>
          <cell r="AGB37">
            <v>4.3793299999999995</v>
          </cell>
          <cell r="AGC37">
            <v>4.3790700000000005</v>
          </cell>
          <cell r="AGD37">
            <v>4.3789750000000005</v>
          </cell>
          <cell r="AGE37">
            <v>4.3789750000000005</v>
          </cell>
          <cell r="AGF37">
            <v>4.3789750000000005</v>
          </cell>
          <cell r="AGG37">
            <v>4.3789800000000003</v>
          </cell>
          <cell r="AGH37">
            <v>4.3789750000000005</v>
          </cell>
          <cell r="AGI37">
            <v>4.3789750000000005</v>
          </cell>
          <cell r="AGJ37">
            <v>4.3789800000000003</v>
          </cell>
          <cell r="AGK37">
            <v>4.3789750000000005</v>
          </cell>
          <cell r="AGL37">
            <v>4.3440250000000002</v>
          </cell>
          <cell r="AGM37">
            <v>4.3574299999999999</v>
          </cell>
          <cell r="AGN37">
            <v>4.3418799999999997</v>
          </cell>
          <cell r="AGO37">
            <v>4.3413299999999992</v>
          </cell>
          <cell r="AGP37">
            <v>4.3527249999999995</v>
          </cell>
          <cell r="AGQ37">
            <v>4.39412</v>
          </cell>
          <cell r="AGR37">
            <v>4.3916700000000004</v>
          </cell>
          <cell r="AGS37">
            <v>4.3908699999999996</v>
          </cell>
          <cell r="AGT37">
            <v>4.3900249999999996</v>
          </cell>
          <cell r="AGU37">
            <v>4.3965250000000005</v>
          </cell>
          <cell r="AGV37">
            <v>4.4287200000000002</v>
          </cell>
          <cell r="AGW37">
            <v>4.4347300000000001</v>
          </cell>
          <cell r="AGX37">
            <v>4.4347200000000004</v>
          </cell>
          <cell r="AGY37">
            <v>4.4321249999999992</v>
          </cell>
          <cell r="AGZ37">
            <v>4.4307750000000006</v>
          </cell>
          <cell r="AHA37">
            <v>4.4294700000000002</v>
          </cell>
          <cell r="AHB37">
            <v>4.424175</v>
          </cell>
          <cell r="AHC37">
            <v>4.4228800000000001</v>
          </cell>
          <cell r="AHD37">
            <v>4.4215249999999999</v>
          </cell>
          <cell r="AHE37">
            <v>4.43872</v>
          </cell>
          <cell r="AHF37">
            <v>4.4347200000000004</v>
          </cell>
          <cell r="AHG37">
            <v>4.4334199999999999</v>
          </cell>
          <cell r="AHH37">
            <v>4.4307650000000001</v>
          </cell>
          <cell r="AHI37">
            <v>4.4729700000000001</v>
          </cell>
          <cell r="AHJ37">
            <v>4.4590300000000003</v>
          </cell>
          <cell r="AHK37">
            <v>4.4576750000000001</v>
          </cell>
          <cell r="AHL37">
            <v>4.4563749999999995</v>
          </cell>
          <cell r="AHM37">
            <v>4.4764750000000006</v>
          </cell>
          <cell r="AHN37">
            <v>4.4756749999999998</v>
          </cell>
          <cell r="AHO37">
            <v>4.4935700000000001</v>
          </cell>
          <cell r="AHP37">
            <v>4.4627650000000001</v>
          </cell>
          <cell r="AHQ37">
            <v>4.4725250000000001</v>
          </cell>
          <cell r="AHR37">
            <v>4.4725250000000001</v>
          </cell>
          <cell r="AHS37">
            <v>4.4599200000000003</v>
          </cell>
          <cell r="AHT37">
            <v>4.4591250000000002</v>
          </cell>
          <cell r="AHU37">
            <v>4.4583149999999998</v>
          </cell>
          <cell r="AHV37">
            <v>4.4624249999999996</v>
          </cell>
          <cell r="AHW37">
            <v>4.5079700000000003</v>
          </cell>
          <cell r="AHX37">
            <v>4.5076900000000002</v>
          </cell>
          <cell r="AHY37">
            <v>4.5076199999999993</v>
          </cell>
          <cell r="AHZ37">
            <v>4.5075149999999997</v>
          </cell>
          <cell r="AIA37">
            <v>4.591075</v>
          </cell>
          <cell r="AIB37">
            <v>4.5932649999999997</v>
          </cell>
          <cell r="AIC37">
            <v>4.5921699999999994</v>
          </cell>
          <cell r="AID37">
            <v>4.5856650000000005</v>
          </cell>
          <cell r="AIE37">
            <v>4.5932250000000003</v>
          </cell>
          <cell r="AIF37">
            <v>4.5951750000000002</v>
          </cell>
          <cell r="AIG37">
            <v>4.5940200000000004</v>
          </cell>
          <cell r="AIH37">
            <v>4.5940149999999997</v>
          </cell>
          <cell r="AII37">
            <v>4.5932250000000003</v>
          </cell>
          <cell r="AIJ37">
            <v>4.5928249999999995</v>
          </cell>
          <cell r="AIK37">
            <v>4.605575</v>
          </cell>
          <cell r="AIL37">
            <v>4.604425</v>
          </cell>
          <cell r="AIM37">
            <v>4.604025</v>
          </cell>
          <cell r="AIN37">
            <v>4.6040200000000002</v>
          </cell>
          <cell r="AIO37">
            <v>4.6036200000000003</v>
          </cell>
          <cell r="AIP37">
            <v>4.6421150000000004</v>
          </cell>
          <cell r="AIQ37">
            <v>4.5794899999999998</v>
          </cell>
          <cell r="AIR37">
            <v>4.57639</v>
          </cell>
          <cell r="AIS37">
            <v>4.57559</v>
          </cell>
          <cell r="AIT37">
            <v>4.62059</v>
          </cell>
          <cell r="AIU37">
            <v>4.6214000000000004</v>
          </cell>
          <cell r="AIV37">
            <v>4.6237899999999996</v>
          </cell>
          <cell r="AIW37">
            <v>4.6237899999999996</v>
          </cell>
          <cell r="AIX37">
            <v>4.6237899999999996</v>
          </cell>
          <cell r="AIY37">
            <v>4.6253900000000003</v>
          </cell>
          <cell r="AIZ37">
            <v>4.87209</v>
          </cell>
          <cell r="AJA37">
            <v>4.8647900000000002</v>
          </cell>
          <cell r="AJB37">
            <v>4.8622899999999998</v>
          </cell>
          <cell r="AJC37">
            <v>4.8623000000000003</v>
          </cell>
          <cell r="AJD37">
            <v>4.8623000000000003</v>
          </cell>
          <cell r="AJE37">
            <v>5.0175900000000002</v>
          </cell>
          <cell r="AJF37">
            <v>5.0069800000000004</v>
          </cell>
          <cell r="AJG37">
            <v>5.0034400000000003</v>
          </cell>
          <cell r="AJH37">
            <v>4.9998800000000001</v>
          </cell>
          <cell r="AJI37">
            <v>5.0226899999999999</v>
          </cell>
          <cell r="AJJ37">
            <v>5.0459899999999998</v>
          </cell>
          <cell r="AJK37">
            <v>5.0459899999999998</v>
          </cell>
          <cell r="AJL37">
            <v>5.0304900000000004</v>
          </cell>
          <cell r="AJM37">
            <v>5.0265899999999997</v>
          </cell>
          <cell r="AJN37">
            <v>5.0226899999999999</v>
          </cell>
          <cell r="AJO37">
            <v>5.0187999999999997</v>
          </cell>
          <cell r="AJP37">
            <v>5.0187999999999997</v>
          </cell>
          <cell r="AJQ37">
            <v>5.0032899999999998</v>
          </cell>
          <cell r="AJR37">
            <v>4.9993800000000004</v>
          </cell>
          <cell r="AJS37">
            <v>4.9882900000000001</v>
          </cell>
          <cell r="AJT37">
            <v>5.0373799999999997</v>
          </cell>
          <cell r="AJU37">
            <v>5.0373900000000003</v>
          </cell>
          <cell r="AJV37">
            <v>5.0222899999999999</v>
          </cell>
          <cell r="AJW37">
            <v>5.0185000000000004</v>
          </cell>
          <cell r="AJX37">
            <v>5.00779</v>
          </cell>
          <cell r="AJY37">
            <v>5.00779</v>
          </cell>
          <cell r="AJZ37">
            <v>5.07667</v>
          </cell>
          <cell r="AKA37">
            <v>5.0681250000000002</v>
          </cell>
          <cell r="AKB37">
            <v>5.06813</v>
          </cell>
          <cell r="AKC37">
            <v>5.0916699999999997</v>
          </cell>
          <cell r="AKD37">
            <v>5.0916800000000002</v>
          </cell>
          <cell r="AKE37">
            <v>5.0916800000000002</v>
          </cell>
          <cell r="AKF37">
            <v>5.0916800000000002</v>
          </cell>
          <cell r="AKG37">
            <v>5.0778250000000007</v>
          </cell>
          <cell r="AKH37">
            <v>5.0506250000000001</v>
          </cell>
          <cell r="AKI37">
            <v>5.0139750000000003</v>
          </cell>
          <cell r="AKJ37">
            <v>5.0117700000000003</v>
          </cell>
          <cell r="AKK37">
            <v>5.0095299999999998</v>
          </cell>
          <cell r="AKL37">
            <v>5.0450299999999997</v>
          </cell>
          <cell r="AKM37">
            <v>5.0450249999999999</v>
          </cell>
          <cell r="AKN37">
            <v>5.0235149999999997</v>
          </cell>
          <cell r="AKO37">
            <v>5.0214800000000004</v>
          </cell>
          <cell r="AKP37">
            <v>5.0193750000000001</v>
          </cell>
          <cell r="AKQ37">
            <v>5.0143249999999995</v>
          </cell>
          <cell r="AKR37">
            <v>5.0475700000000003</v>
          </cell>
          <cell r="AKS37">
            <v>5.0059199999999997</v>
          </cell>
          <cell r="AKT37">
            <v>5.0059199999999997</v>
          </cell>
          <cell r="AKU37">
            <v>5.0015299999999998</v>
          </cell>
          <cell r="AKV37">
            <v>5.0307250000000003</v>
          </cell>
          <cell r="AKW37">
            <v>5.0307250000000003</v>
          </cell>
          <cell r="AKX37">
            <v>5.0600799999999992</v>
          </cell>
          <cell r="AKY37">
            <v>5.0574250000000003</v>
          </cell>
          <cell r="AKZ37">
            <v>5.0547749999999994</v>
          </cell>
          <cell r="ALA37">
            <v>5.0520949999999996</v>
          </cell>
          <cell r="ALB37">
            <v>5.0494300000000001</v>
          </cell>
          <cell r="ALC37">
            <v>5.0494199999999996</v>
          </cell>
          <cell r="ALD37">
            <v>5.0037700000000003</v>
          </cell>
          <cell r="ALE37">
            <v>5.0397750000000006</v>
          </cell>
          <cell r="ALF37">
            <v>4.9945199999999996</v>
          </cell>
          <cell r="ALG37">
            <v>4.9917250000000006</v>
          </cell>
          <cell r="ALH37">
            <v>4.9534249999999993</v>
          </cell>
          <cell r="ALI37">
            <v>4.9506199999999998</v>
          </cell>
          <cell r="ALJ37">
            <v>4.9478749999999998</v>
          </cell>
          <cell r="ALK37">
            <v>4.9478799999999996</v>
          </cell>
          <cell r="ALL37">
            <v>5.035425</v>
          </cell>
          <cell r="ALM37">
            <v>5.015415</v>
          </cell>
          <cell r="ALN37">
            <v>5.0047250000000005</v>
          </cell>
          <cell r="ALO37">
            <v>5.0020299999999995</v>
          </cell>
          <cell r="ALP37">
            <v>4.9591750000000001</v>
          </cell>
          <cell r="ALQ37">
            <v>4.9867249999999999</v>
          </cell>
          <cell r="ALR37">
            <v>4.9804700000000004</v>
          </cell>
          <cell r="ALS37">
            <v>4.9783749999999998</v>
          </cell>
          <cell r="ALT37">
            <v>4.9762750000000002</v>
          </cell>
          <cell r="ALU37">
            <v>4.97628</v>
          </cell>
          <cell r="ALV37">
            <v>5.0017250000000004</v>
          </cell>
          <cell r="ALW37">
            <v>4.9717250000000002</v>
          </cell>
          <cell r="ALX37">
            <v>4.9633750000000001</v>
          </cell>
          <cell r="ALY37">
            <v>4.9612800000000004</v>
          </cell>
          <cell r="ALZ37">
            <v>4.9591799999999999</v>
          </cell>
          <cell r="AMA37">
            <v>4.9571199999999997</v>
          </cell>
          <cell r="AMB37">
            <v>4.9571199999999997</v>
          </cell>
          <cell r="AMC37">
            <v>4.9487749999999995</v>
          </cell>
          <cell r="AMD37">
            <v>4.9466749999999999</v>
          </cell>
          <cell r="AME37">
            <v>4.9445750000000004</v>
          </cell>
          <cell r="AMF37">
            <v>4.9846249999999994</v>
          </cell>
          <cell r="AMG37">
            <v>4.9783749999999998</v>
          </cell>
          <cell r="AMH37">
            <v>4.93628</v>
          </cell>
          <cell r="AMI37">
            <v>4.9341799999999996</v>
          </cell>
          <cell r="AMJ37">
            <v>5.0346299999999999</v>
          </cell>
          <cell r="AMK37">
            <v>5.0681750000000001</v>
          </cell>
          <cell r="AML37">
            <v>5.1502150000000002</v>
          </cell>
          <cell r="AMM37">
            <v>5.14757</v>
          </cell>
          <cell r="AMN37">
            <v>5.1449250000000006</v>
          </cell>
          <cell r="AMO37">
            <v>5.1422749999999997</v>
          </cell>
          <cell r="AMP37">
            <v>5.1831750000000003</v>
          </cell>
          <cell r="AMQ37">
            <v>5.1852200000000002</v>
          </cell>
          <cell r="AMR37">
            <v>5.1825700000000001</v>
          </cell>
          <cell r="AMS37">
            <v>5.1799200000000001</v>
          </cell>
          <cell r="AMT37">
            <v>5.1938449999999996</v>
          </cell>
          <cell r="AMU37">
            <v>5.2643199999999997</v>
          </cell>
          <cell r="AMV37">
            <v>5.2556250000000002</v>
          </cell>
          <cell r="AMW37">
            <v>5.2534749999999999</v>
          </cell>
          <cell r="AMX37">
            <v>5.32118</v>
          </cell>
          <cell r="AMY37">
            <v>5.4075249999999997</v>
          </cell>
          <cell r="AMZ37">
            <v>5.3727</v>
          </cell>
          <cell r="ANA37">
            <v>5.3694299999999995</v>
          </cell>
          <cell r="ANB37">
            <v>5.3661750000000001</v>
          </cell>
          <cell r="ANC37">
            <v>5.3661700000000003</v>
          </cell>
          <cell r="AND37">
            <v>5.3661700000000003</v>
          </cell>
          <cell r="ANE37">
            <v>5.36172</v>
          </cell>
          <cell r="ANF37">
            <v>5.3592700000000004</v>
          </cell>
          <cell r="ANG37">
            <v>5.3592700000000004</v>
          </cell>
          <cell r="ANH37">
            <v>5.3592700000000004</v>
          </cell>
          <cell r="ANI37">
            <v>5.3544150000000004</v>
          </cell>
          <cell r="ANJ37">
            <v>5.3422800000000006</v>
          </cell>
          <cell r="ANK37">
            <v>5.3398249999999994</v>
          </cell>
          <cell r="ANL37">
            <v>5.3598300000000005</v>
          </cell>
          <cell r="ANM37">
            <v>5.3598299999999997</v>
          </cell>
          <cell r="ANN37">
            <v>5.3476800000000004</v>
          </cell>
          <cell r="ANO37">
            <v>5.3452799999999998</v>
          </cell>
          <cell r="ANP37">
            <v>5.3428300000000002</v>
          </cell>
          <cell r="ANQ37">
            <v>5.3320299999999996</v>
          </cell>
          <cell r="ANR37">
            <v>5.4422300000000003</v>
          </cell>
          <cell r="ANS37">
            <v>5.4344199999999994</v>
          </cell>
          <cell r="ANT37">
            <v>5.4318249999999999</v>
          </cell>
          <cell r="ANU37">
            <v>5.4292299999999996</v>
          </cell>
          <cell r="ANV37">
            <v>5.4266249999999996</v>
          </cell>
          <cell r="ANW37">
            <v>5.4240200000000005</v>
          </cell>
          <cell r="ANX37">
            <v>5.4162299999999997</v>
          </cell>
          <cell r="ANY37">
            <v>5.3160249999999998</v>
          </cell>
          <cell r="ANZ37">
            <v>5.3160249999999998</v>
          </cell>
          <cell r="AOA37">
            <v>5.3187499999999996</v>
          </cell>
          <cell r="AOB37">
            <v>5.2754799999999999</v>
          </cell>
          <cell r="AOC37">
            <v>5.2517500000000004</v>
          </cell>
          <cell r="AOD37">
            <v>5.2488299999999999</v>
          </cell>
          <cell r="AOE37">
            <v>5.2488299999999999</v>
          </cell>
          <cell r="AOF37">
            <v>5.2471250000000005</v>
          </cell>
          <cell r="AOG37">
            <v>5.4293750000000003</v>
          </cell>
          <cell r="AOH37">
            <v>5.42035</v>
          </cell>
          <cell r="AOI37">
            <v>5.4173249999999999</v>
          </cell>
          <cell r="AOJ37">
            <v>5.4143249999999998</v>
          </cell>
          <cell r="AOK37">
            <v>5.4143299999999996</v>
          </cell>
          <cell r="AOL37">
            <v>4.6363849999999998</v>
          </cell>
          <cell r="AOM37">
            <v>4.6242750000000008</v>
          </cell>
          <cell r="AON37">
            <v>4.6118899999999998</v>
          </cell>
          <cell r="AOO37">
            <v>4.6068699999999998</v>
          </cell>
          <cell r="AOP37">
            <v>4.6086900000000002</v>
          </cell>
          <cell r="AOQ37">
            <v>5.4958200000000001</v>
          </cell>
          <cell r="AOR37">
            <v>5.4780800000000003</v>
          </cell>
          <cell r="AOS37">
            <v>5.4748249999999992</v>
          </cell>
          <cell r="AOT37">
            <v>5.4715699999999998</v>
          </cell>
          <cell r="AOU37">
            <v>5.4836799999999997</v>
          </cell>
          <cell r="AOV37">
            <v>5.4811750000000004</v>
          </cell>
          <cell r="AOW37">
            <v>5.4711749999999997</v>
          </cell>
          <cell r="AOX37">
            <v>5.4711800000000004</v>
          </cell>
          <cell r="AOY37">
            <v>5.4711800000000004</v>
          </cell>
          <cell r="AOZ37">
            <v>5.4585800000000004</v>
          </cell>
          <cell r="APA37">
            <v>5.45608</v>
          </cell>
          <cell r="APB37">
            <v>5.44597</v>
          </cell>
          <cell r="APC37">
            <v>5.44597</v>
          </cell>
          <cell r="APD37">
            <v>5.4409299999999998</v>
          </cell>
          <cell r="APE37">
            <v>5.4409299999999998</v>
          </cell>
          <cell r="APF37">
            <v>5.4767700000000001</v>
          </cell>
          <cell r="APG37">
            <v>5.5017700000000005</v>
          </cell>
          <cell r="APH37">
            <v>5.4949849999999998</v>
          </cell>
          <cell r="API37">
            <v>5.4926750000000002</v>
          </cell>
          <cell r="APJ37">
            <v>5.4904200000000003</v>
          </cell>
          <cell r="APK37">
            <v>5.54678</v>
          </cell>
          <cell r="APL37">
            <v>5.5370200000000001</v>
          </cell>
          <cell r="APM37">
            <v>5.5370200000000001</v>
          </cell>
          <cell r="APN37">
            <v>5.5337699999999996</v>
          </cell>
          <cell r="APO37">
            <v>5.5305249999999999</v>
          </cell>
          <cell r="APP37">
            <v>5.5687100000000003</v>
          </cell>
          <cell r="APQ37">
            <v>5.5687100000000003</v>
          </cell>
          <cell r="APR37">
            <v>5.5687100000000003</v>
          </cell>
          <cell r="APS37">
            <v>5.5657700000000006</v>
          </cell>
          <cell r="APT37">
            <v>5.6217699999999997</v>
          </cell>
          <cell r="APU37">
            <v>5.573925</v>
          </cell>
          <cell r="APV37">
            <v>5.5707249999999995</v>
          </cell>
          <cell r="APW37">
            <v>5.5707299999999993</v>
          </cell>
          <cell r="APX37">
            <v>5.5643250000000002</v>
          </cell>
          <cell r="APY37">
            <v>5.6392249999999997</v>
          </cell>
          <cell r="APZ37">
            <v>5.6296199999999992</v>
          </cell>
          <cell r="AQA37">
            <v>5.62643</v>
          </cell>
          <cell r="AQB37">
            <v>5.6264249999999993</v>
          </cell>
          <cell r="AQC37">
            <v>5.6231999999999998</v>
          </cell>
          <cell r="AQD37">
            <v>5.6197249999999999</v>
          </cell>
          <cell r="AQE37">
            <v>5.6197249999999999</v>
          </cell>
          <cell r="AQF37">
            <v>5.6086749999999999</v>
          </cell>
          <cell r="AQG37">
            <v>5.6120700000000001</v>
          </cell>
          <cell r="AQH37">
            <v>5.6091800000000003</v>
          </cell>
          <cell r="AQI37">
            <v>5.6091750000000005</v>
          </cell>
          <cell r="AQJ37">
            <v>5.5919749999999997</v>
          </cell>
          <cell r="AQK37">
            <v>5.62608</v>
          </cell>
          <cell r="AQL37">
            <v>5.6615250000000001</v>
          </cell>
          <cell r="AQM37">
            <v>5.7183299999999999</v>
          </cell>
          <cell r="AQN37">
            <v>5.7156250000000002</v>
          </cell>
          <cell r="AQO37">
            <v>5.71563</v>
          </cell>
          <cell r="AQP37">
            <v>5.77996</v>
          </cell>
          <cell r="AQQ37">
            <v>5.7799699999999996</v>
          </cell>
          <cell r="AQR37">
            <v>5.6938300000000002</v>
          </cell>
          <cell r="AQS37">
            <v>5.6910749999999997</v>
          </cell>
          <cell r="AQT37">
            <v>5.7101749999999996</v>
          </cell>
          <cell r="AQU37">
            <v>5.6992750000000001</v>
          </cell>
          <cell r="AQV37">
            <v>5.6965299999999992</v>
          </cell>
          <cell r="AQW37">
            <v>5.6965299999999992</v>
          </cell>
          <cell r="AQX37">
            <v>5.6910749999999997</v>
          </cell>
          <cell r="AQY37">
            <v>5.7465200000000003</v>
          </cell>
          <cell r="AQZ37">
            <v>5.7383349999999993</v>
          </cell>
          <cell r="ARA37">
            <v>5.7356300000000005</v>
          </cell>
          <cell r="ARB37">
            <v>5.7328749999999999</v>
          </cell>
          <cell r="ARC37">
            <v>5.8065800000000003</v>
          </cell>
          <cell r="ARD37">
            <v>5.8435799999999993</v>
          </cell>
          <cell r="ARE37">
            <v>5.873875</v>
          </cell>
          <cell r="ARF37">
            <v>5.9311199999999999</v>
          </cell>
          <cell r="ARG37">
            <v>6.0027200000000001</v>
          </cell>
          <cell r="ARH37">
            <v>5.9919799999999999</v>
          </cell>
          <cell r="ARI37">
            <v>5.9883800000000003</v>
          </cell>
          <cell r="ARJ37">
            <v>5.9883699999999997</v>
          </cell>
          <cell r="ARK37">
            <v>6.0093700000000005</v>
          </cell>
          <cell r="ARL37">
            <v>6.00678</v>
          </cell>
          <cell r="ARM37">
            <v>6.0190799999999998</v>
          </cell>
          <cell r="ARN37">
            <v>6.01647</v>
          </cell>
          <cell r="ARO37">
            <v>5.9864800000000002</v>
          </cell>
          <cell r="ARP37">
            <v>5.9839000000000002</v>
          </cell>
          <cell r="ARQ37">
            <v>6.08683</v>
          </cell>
          <cell r="ARR37">
            <v>6.0737299999999994</v>
          </cell>
          <cell r="ARS37">
            <v>6.0693700000000002</v>
          </cell>
          <cell r="ART37">
            <v>6.0650250000000003</v>
          </cell>
          <cell r="ARU37">
            <v>6.0650300000000001</v>
          </cell>
          <cell r="ARV37">
            <v>6.2375749999999996</v>
          </cell>
          <cell r="ARW37">
            <v>6.2317749999999998</v>
          </cell>
          <cell r="ARX37">
            <v>6.2798299999999996</v>
          </cell>
          <cell r="ARY37">
            <v>6.2778900000000002</v>
          </cell>
          <cell r="ARZ37">
            <v>6.2778749999999999</v>
          </cell>
          <cell r="ASA37">
            <v>6.2375749999999996</v>
          </cell>
          <cell r="ASB37">
            <v>6.3067799999999998</v>
          </cell>
          <cell r="ASC37">
            <v>6.2298200000000001</v>
          </cell>
          <cell r="ASD37">
            <v>6.2298200000000001</v>
          </cell>
          <cell r="ASE37">
            <v>6.225975</v>
          </cell>
          <cell r="ASF37">
            <v>6.2990250000000003</v>
          </cell>
          <cell r="ASG37">
            <v>6.2932299999999994</v>
          </cell>
          <cell r="ASH37">
            <v>6.2912800000000004</v>
          </cell>
          <cell r="ASI37">
            <v>6.2912800000000004</v>
          </cell>
          <cell r="ASJ37">
            <v>6.28932</v>
          </cell>
          <cell r="ASK37">
            <v>6.3334250000000001</v>
          </cell>
          <cell r="ASL37">
            <v>6.3309300000000004</v>
          </cell>
          <cell r="ASM37">
            <v>6.3301249999999998</v>
          </cell>
          <cell r="ASN37">
            <v>6.3293099999999995</v>
          </cell>
          <cell r="ASO37">
            <v>6.3441349999999996</v>
          </cell>
          <cell r="ASP37">
            <v>6.4050250000000002</v>
          </cell>
          <cell r="ASQ37">
            <v>6.4027599999999998</v>
          </cell>
          <cell r="ASR37">
            <v>6.393675</v>
          </cell>
          <cell r="ASS37">
            <v>6.3914299999999997</v>
          </cell>
          <cell r="AST37">
            <v>6.3914249999999999</v>
          </cell>
          <cell r="ASU37">
            <v>6.4897499999999999</v>
          </cell>
          <cell r="ASV37">
            <v>6.4101300000000005</v>
          </cell>
          <cell r="ASW37">
            <v>6.4068799999999992</v>
          </cell>
          <cell r="ASX37">
            <v>6.4068749999999994</v>
          </cell>
          <cell r="ASY37">
            <v>6.4269250000000007</v>
          </cell>
          <cell r="ASZ37">
            <v>6.8922800000000004</v>
          </cell>
          <cell r="ATA37">
            <v>6.7795249999999996</v>
          </cell>
          <cell r="ATB37">
            <v>6.8752650000000006</v>
          </cell>
          <cell r="ATC37">
            <v>6.8709749999999996</v>
          </cell>
          <cell r="ATD37">
            <v>6.8858750000000004</v>
          </cell>
          <cell r="ATE37">
            <v>6.8049400000000002</v>
          </cell>
          <cell r="ATF37">
            <v>6.7433300000000003</v>
          </cell>
          <cell r="ATG37">
            <v>6.7933399999999997</v>
          </cell>
          <cell r="ATH37">
            <v>6.7933250000000003</v>
          </cell>
          <cell r="ATI37">
            <v>6.7933399999999997</v>
          </cell>
          <cell r="ATJ37">
            <v>6.8685799999999997</v>
          </cell>
          <cell r="ATK37">
            <v>6.8685849999999995</v>
          </cell>
          <cell r="ATL37">
            <v>6.8495400000000002</v>
          </cell>
          <cell r="ATM37">
            <v>6.8447750000000003</v>
          </cell>
          <cell r="ATN37">
            <v>6.8447700000000005</v>
          </cell>
          <cell r="ATO37">
            <v>6.9903750000000002</v>
          </cell>
          <cell r="ATP37">
            <v>6.9322299999999997</v>
          </cell>
          <cell r="ATQ37">
            <v>6.9295299999999997</v>
          </cell>
          <cell r="ATR37">
            <v>6.9469700000000003</v>
          </cell>
          <cell r="ATS37">
            <v>7.0128250000000003</v>
          </cell>
          <cell r="ATT37">
            <v>7.0033300000000001</v>
          </cell>
          <cell r="ATU37">
            <v>6.9501799999999996</v>
          </cell>
          <cell r="ATV37">
            <v>6.9469799999999999</v>
          </cell>
          <cell r="ATW37">
            <v>6.9832650000000003</v>
          </cell>
          <cell r="ATX37">
            <v>6.9809350000000006</v>
          </cell>
          <cell r="ATY37">
            <v>6.9738299999999995</v>
          </cell>
          <cell r="ATZ37">
            <v>6.9714700000000001</v>
          </cell>
          <cell r="AUA37">
            <v>6.9690799999999999</v>
          </cell>
          <cell r="AUB37">
            <v>6.9839800000000007</v>
          </cell>
          <cell r="AUC37">
            <v>7.1211350000000007</v>
          </cell>
          <cell r="AUD37">
            <v>7.1125749999999996</v>
          </cell>
          <cell r="AUE37">
            <v>7.3582299999999998</v>
          </cell>
          <cell r="AUF37">
            <v>7.3553750000000004</v>
          </cell>
          <cell r="AUG37">
            <v>7.3928200000000004</v>
          </cell>
          <cell r="AUH37">
            <v>7.4139750000000006</v>
          </cell>
          <cell r="AUI37">
            <v>7.4163249999999996</v>
          </cell>
          <cell r="AUJ37">
            <v>7.4163300000000003</v>
          </cell>
          <cell r="AUK37">
            <v>7.4115850000000005</v>
          </cell>
          <cell r="AUL37">
            <v>7.4757749999999996</v>
          </cell>
          <cell r="AUM37">
            <v>7.5185300000000002</v>
          </cell>
          <cell r="AUN37">
            <v>7.5556300000000007</v>
          </cell>
          <cell r="AUO37">
            <v>7.5556300000000007</v>
          </cell>
          <cell r="AUP37">
            <v>7.5477299999999996</v>
          </cell>
          <cell r="AUQ37">
            <v>7.5714699999999997</v>
          </cell>
          <cell r="AUR37">
            <v>7.5714699999999997</v>
          </cell>
          <cell r="AUS37">
            <v>7.4984400000000004</v>
          </cell>
          <cell r="AUT37">
            <v>7.4944749999999996</v>
          </cell>
          <cell r="AUU37">
            <v>7.4905399999999993</v>
          </cell>
          <cell r="AUV37">
            <v>7.5682749999999999</v>
          </cell>
          <cell r="AUW37">
            <v>7.5657750000000004</v>
          </cell>
          <cell r="AUX37">
            <v>7.6357850000000003</v>
          </cell>
          <cell r="AUY37">
            <v>7.6332849999999999</v>
          </cell>
          <cell r="AUZ37">
            <v>7.6307799999999997</v>
          </cell>
          <cell r="AVA37">
            <v>7.7449599999999998</v>
          </cell>
          <cell r="AVB37">
            <v>7.7406299999999995</v>
          </cell>
          <cell r="AVC37">
            <v>7.7472300000000001</v>
          </cell>
          <cell r="AVD37">
            <v>7.7436050000000005</v>
          </cell>
          <cell r="AVE37">
            <v>7.7399750000000003</v>
          </cell>
          <cell r="AVF37">
            <v>7.8456799999999998</v>
          </cell>
          <cell r="AVG37">
            <v>7.8384350000000005</v>
          </cell>
          <cell r="AVH37">
            <v>7.838425</v>
          </cell>
          <cell r="AVI37">
            <v>7.9325299999999999</v>
          </cell>
          <cell r="AVJ37">
            <v>7.9299400000000002</v>
          </cell>
          <cell r="AVK37">
            <v>7.9246750000000006</v>
          </cell>
          <cell r="AVL37">
            <v>7.9326800000000004</v>
          </cell>
          <cell r="AVM37">
            <v>7.8925350000000005</v>
          </cell>
          <cell r="AVN37">
            <v>7.8899249999999999</v>
          </cell>
          <cell r="AVO37">
            <v>7.8899299999999997</v>
          </cell>
          <cell r="AVP37">
            <v>8.0039350000000002</v>
          </cell>
          <cell r="AVQ37">
            <v>7.9980250000000002</v>
          </cell>
          <cell r="AVR37">
            <v>7.99803</v>
          </cell>
          <cell r="AVS37">
            <v>7.9940800000000003</v>
          </cell>
          <cell r="AVT37">
            <v>7.9920999999999998</v>
          </cell>
          <cell r="AVU37">
            <v>7.9901349999999995</v>
          </cell>
          <cell r="AVV37">
            <v>8.0039300000000004</v>
          </cell>
          <cell r="AVW37">
            <v>7.9960550000000001</v>
          </cell>
          <cell r="AVX37">
            <v>7.9940800000000003</v>
          </cell>
          <cell r="AVY37">
            <v>8.0485199999999999</v>
          </cell>
          <cell r="AVZ37">
            <v>8.0772300000000001</v>
          </cell>
          <cell r="AWA37">
            <v>8.13673</v>
          </cell>
          <cell r="AWB37">
            <v>8.12988</v>
          </cell>
          <cell r="AWC37">
            <v>8.12758</v>
          </cell>
          <cell r="AWD37">
            <v>8.1253050000000009</v>
          </cell>
          <cell r="AWE37">
            <v>8.2678700000000003</v>
          </cell>
          <cell r="AWF37">
            <v>8.2587299999999999</v>
          </cell>
          <cell r="AWG37">
            <v>8.2556750000000001</v>
          </cell>
          <cell r="AWH37">
            <v>8.2526200000000003</v>
          </cell>
          <cell r="AWI37">
            <v>8.2733699999999999</v>
          </cell>
          <cell r="AWJ37">
            <v>8.3097700000000003</v>
          </cell>
          <cell r="AWK37">
            <v>8.3157800000000002</v>
          </cell>
          <cell r="AWL37">
            <v>8.3058249999999987</v>
          </cell>
          <cell r="AWM37">
            <v>8.303329999999999</v>
          </cell>
          <cell r="AWN37">
            <v>8.3033300000000008</v>
          </cell>
          <cell r="AWO37">
            <v>8.4144499999999987</v>
          </cell>
          <cell r="AWP37">
            <v>8.3886199999999995</v>
          </cell>
          <cell r="AWQ37">
            <v>8.4318349999999995</v>
          </cell>
          <cell r="AWR37">
            <v>8.4285299999999985</v>
          </cell>
          <cell r="AWS37">
            <v>8.4558749999999989</v>
          </cell>
          <cell r="AWT37">
            <v>8.4809200000000011</v>
          </cell>
          <cell r="AWU37">
            <v>8.4192300000000007</v>
          </cell>
          <cell r="AWV37">
            <v>8.4168300000000009</v>
          </cell>
          <cell r="AWW37">
            <v>8.4168300000000009</v>
          </cell>
          <cell r="AWX37">
            <v>8.4119799999999998</v>
          </cell>
          <cell r="AWY37">
            <v>8.4404350000000008</v>
          </cell>
          <cell r="AWZ37">
            <v>8.4239300000000004</v>
          </cell>
          <cell r="AXA37">
            <v>8.4239300000000004</v>
          </cell>
          <cell r="AXB37">
            <v>8.4094800000000003</v>
          </cell>
          <cell r="AXC37">
            <v>8.4094800000000003</v>
          </cell>
          <cell r="AXD37">
            <v>8.3974799999999998</v>
          </cell>
          <cell r="AXE37">
            <v>8.3950549999999993</v>
          </cell>
          <cell r="AXF37">
            <v>8.3961849999999991</v>
          </cell>
          <cell r="AXG37">
            <v>8.3961700000000015</v>
          </cell>
          <cell r="AXH37">
            <v>8.3733249999999995</v>
          </cell>
          <cell r="AXI37">
            <v>8.3639799999999997</v>
          </cell>
          <cell r="AXJ37">
            <v>8.3616799999999998</v>
          </cell>
          <cell r="AXK37">
            <v>8.3616799999999998</v>
          </cell>
          <cell r="AXL37">
            <v>8.3840249999999994</v>
          </cell>
        </row>
        <row r="38">
          <cell r="A38" t="str">
            <v>GT182/25Nov22</v>
          </cell>
          <cell r="B38">
            <v>45072</v>
          </cell>
          <cell r="C38">
            <v>7.5516466666666666</v>
          </cell>
          <cell r="D38">
            <v>7.5516466666666666</v>
          </cell>
          <cell r="E38">
            <v>7.5416499999999997</v>
          </cell>
          <cell r="F38">
            <v>7.5416499999999997</v>
          </cell>
          <cell r="G38">
            <v>7.5716466666666662</v>
          </cell>
          <cell r="H38">
            <v>7.5716500000000009</v>
          </cell>
          <cell r="I38">
            <v>7.5716433333333342</v>
          </cell>
          <cell r="J38">
            <v>7.4224800000000002</v>
          </cell>
          <cell r="K38">
            <v>7.5483133333333328</v>
          </cell>
          <cell r="L38">
            <v>7.5283133333333332</v>
          </cell>
          <cell r="M38">
            <v>7.5016466666666668</v>
          </cell>
          <cell r="N38">
            <v>7.5016500000000006</v>
          </cell>
          <cell r="O38">
            <v>7.5016466666666668</v>
          </cell>
          <cell r="P38">
            <v>7.5016466666666668</v>
          </cell>
          <cell r="Q38">
            <v>7.8249899999999997</v>
          </cell>
          <cell r="R38">
            <v>7.7474699999999999</v>
          </cell>
          <cell r="S38">
            <v>7.7474699999999999</v>
          </cell>
          <cell r="T38">
            <v>7.7474749999999997</v>
          </cell>
          <cell r="U38">
            <v>7.7474749999999997</v>
          </cell>
          <cell r="V38">
            <v>7.5249799999999993</v>
          </cell>
          <cell r="W38">
            <v>7.5016533333333335</v>
          </cell>
          <cell r="X38">
            <v>7.5016466666666668</v>
          </cell>
          <cell r="Y38">
            <v>7.5016466666666668</v>
          </cell>
          <cell r="Z38">
            <v>7.5016466666666668</v>
          </cell>
          <cell r="AA38">
            <v>7.531646666666667</v>
          </cell>
          <cell r="AB38">
            <v>7.531646666666667</v>
          </cell>
          <cell r="AC38">
            <v>7.4274750000000003</v>
          </cell>
          <cell r="AD38">
            <v>7.4274750000000003</v>
          </cell>
          <cell r="AE38">
            <v>7.4274800000000001</v>
          </cell>
          <cell r="AF38">
            <v>7.5383166666666668</v>
          </cell>
          <cell r="AG38">
            <v>7.5383166666666668</v>
          </cell>
          <cell r="AH38">
            <v>7.5383133333333339</v>
          </cell>
          <cell r="AI38">
            <v>7.9149599999999998</v>
          </cell>
          <cell r="AJ38">
            <v>8.0529600000000006</v>
          </cell>
          <cell r="AK38">
            <v>8.0529600000000006</v>
          </cell>
          <cell r="AL38">
            <v>8.0529600000000006</v>
          </cell>
          <cell r="AM38">
            <v>8.0529600000000006</v>
          </cell>
          <cell r="AN38">
            <v>7.9374750000000009</v>
          </cell>
          <cell r="AO38">
            <v>7.9374649999999995</v>
          </cell>
          <cell r="AP38">
            <v>7.9374700000000002</v>
          </cell>
          <cell r="AQ38">
            <v>8.15</v>
          </cell>
          <cell r="AR38">
            <v>8.15</v>
          </cell>
          <cell r="AS38">
            <v>8.2749600000000001</v>
          </cell>
          <cell r="AT38">
            <v>8.2249599999999994</v>
          </cell>
          <cell r="AU38">
            <v>8.2674699999999994</v>
          </cell>
          <cell r="AV38">
            <v>8.2674699999999994</v>
          </cell>
          <cell r="AW38">
            <v>8.2674699999999994</v>
          </cell>
          <cell r="AX38">
            <v>8.2624750000000002</v>
          </cell>
          <cell r="AY38">
            <v>8.2574749999999995</v>
          </cell>
          <cell r="AZ38">
            <v>8.2524750000000004</v>
          </cell>
          <cell r="BA38">
            <v>8.2524750000000004</v>
          </cell>
          <cell r="BB38">
            <v>8.3924699999999994</v>
          </cell>
          <cell r="BC38">
            <v>8.2899799999999999</v>
          </cell>
          <cell r="BD38">
            <v>8.2899799999999999</v>
          </cell>
          <cell r="BE38">
            <v>8.2899849999999997</v>
          </cell>
          <cell r="BF38">
            <v>8.2899799999999999</v>
          </cell>
          <cell r="BG38">
            <v>8.2899799999999999</v>
          </cell>
          <cell r="BH38">
            <v>8.2899849999999997</v>
          </cell>
          <cell r="BI38">
            <v>8.2649800000000013</v>
          </cell>
          <cell r="BJ38">
            <v>8.2649849999999994</v>
          </cell>
          <cell r="BK38">
            <v>8.2649800000000013</v>
          </cell>
          <cell r="BL38">
            <v>8.2649849999999994</v>
          </cell>
          <cell r="BM38">
            <v>8.2599850000000004</v>
          </cell>
          <cell r="BN38">
            <v>8.2899899999999995</v>
          </cell>
          <cell r="BO38">
            <v>8.2899899999999995</v>
          </cell>
          <cell r="BP38">
            <v>8.2799899999999997</v>
          </cell>
          <cell r="BQ38">
            <v>8.2799899999999997</v>
          </cell>
          <cell r="BR38">
            <v>8.2799800000000001</v>
          </cell>
          <cell r="BS38">
            <v>8.3099799999999995</v>
          </cell>
          <cell r="BT38">
            <v>8.257480000000001</v>
          </cell>
          <cell r="BU38">
            <v>8.2524800000000003</v>
          </cell>
          <cell r="BV38">
            <v>8.2524800000000003</v>
          </cell>
          <cell r="BW38">
            <v>8.2023899999999994</v>
          </cell>
          <cell r="BX38">
            <v>8.2023899999999994</v>
          </cell>
          <cell r="BY38">
            <v>8.2199600000000004</v>
          </cell>
          <cell r="BZ38">
            <v>8.2199650000000002</v>
          </cell>
          <cell r="CA38">
            <v>8.2199600000000004</v>
          </cell>
          <cell r="CB38">
            <v>8.2199600000000004</v>
          </cell>
          <cell r="CC38">
            <v>8.2599549999999997</v>
          </cell>
          <cell r="CD38">
            <v>8.2099900000000012</v>
          </cell>
          <cell r="CE38">
            <v>8.2199899999999992</v>
          </cell>
          <cell r="CF38">
            <v>8.2199950000000008</v>
          </cell>
          <cell r="CG38">
            <v>8.2440800000000003</v>
          </cell>
          <cell r="CH38">
            <v>8.2440800000000003</v>
          </cell>
          <cell r="CI38">
            <v>8.2749549999999985</v>
          </cell>
          <cell r="CJ38">
            <v>8.2749600000000001</v>
          </cell>
          <cell r="CK38">
            <v>8.2749600000000001</v>
          </cell>
          <cell r="CL38">
            <v>8.2749549999999985</v>
          </cell>
          <cell r="CM38">
            <v>8.2749549999999985</v>
          </cell>
          <cell r="CN38">
            <v>8.2699649999999991</v>
          </cell>
          <cell r="CO38">
            <v>8.2649600000000003</v>
          </cell>
          <cell r="CP38">
            <v>8.2649550000000005</v>
          </cell>
          <cell r="CQ38">
            <v>8.2649550000000005</v>
          </cell>
          <cell r="CR38">
            <v>8.2899600000000007</v>
          </cell>
          <cell r="CS38">
            <v>8.2949599999999997</v>
          </cell>
          <cell r="CT38">
            <v>8.2949599999999997</v>
          </cell>
          <cell r="CU38">
            <v>8.2899600000000007</v>
          </cell>
          <cell r="CV38">
            <v>8.2899650000000005</v>
          </cell>
          <cell r="CW38">
            <v>8.2899650000000005</v>
          </cell>
          <cell r="CX38">
            <v>8.2999650000000003</v>
          </cell>
          <cell r="CY38">
            <v>8.2999650000000003</v>
          </cell>
          <cell r="CZ38">
            <v>8.2949599999999997</v>
          </cell>
          <cell r="DA38">
            <v>8.2949650000000013</v>
          </cell>
          <cell r="DB38">
            <v>8.2999550000000006</v>
          </cell>
          <cell r="DC38">
            <v>8.3349650000000004</v>
          </cell>
          <cell r="DD38">
            <v>8.3449649999999984</v>
          </cell>
          <cell r="DE38">
            <v>8.3449600000000004</v>
          </cell>
          <cell r="DF38">
            <v>8.3449600000000004</v>
          </cell>
          <cell r="DG38">
            <v>8.3749599999999997</v>
          </cell>
          <cell r="DH38">
            <v>8.3599600000000009</v>
          </cell>
          <cell r="DI38">
            <v>8.354965</v>
          </cell>
          <cell r="DJ38">
            <v>8.354965</v>
          </cell>
          <cell r="DK38">
            <v>8.3549599999999984</v>
          </cell>
          <cell r="DL38">
            <v>8.3799549999999989</v>
          </cell>
          <cell r="DM38">
            <v>8.3599549999999994</v>
          </cell>
          <cell r="DN38">
            <v>8.3599600000000009</v>
          </cell>
          <cell r="DO38">
            <v>8.3599650000000008</v>
          </cell>
          <cell r="DP38">
            <v>8.4199400000000004</v>
          </cell>
          <cell r="DQ38">
            <v>8.3599300000000003</v>
          </cell>
          <cell r="DR38">
            <v>8.3599399999999999</v>
          </cell>
          <cell r="DS38">
            <v>8.3599300000000003</v>
          </cell>
          <cell r="DT38">
            <v>8.3599399999999999</v>
          </cell>
          <cell r="DU38">
            <v>8.3599399999999999</v>
          </cell>
          <cell r="DV38">
            <v>8.3599399999999999</v>
          </cell>
          <cell r="DW38">
            <v>8.3599399999999999</v>
          </cell>
          <cell r="DX38">
            <v>8.3149650000000008</v>
          </cell>
          <cell r="DY38">
            <v>8.31996</v>
          </cell>
          <cell r="DZ38">
            <v>8.3149599999999992</v>
          </cell>
          <cell r="EA38">
            <v>8.3149650000000008</v>
          </cell>
          <cell r="EB38">
            <v>8.3149650000000008</v>
          </cell>
          <cell r="EC38">
            <v>8.3149599999999992</v>
          </cell>
          <cell r="ED38">
            <v>8.2749649999999999</v>
          </cell>
          <cell r="EE38">
            <v>8.2749649999999999</v>
          </cell>
          <cell r="EF38">
            <v>8.2749649999999999</v>
          </cell>
          <cell r="EG38">
            <v>8.2749649999999999</v>
          </cell>
          <cell r="EH38">
            <v>8.2049650000000014</v>
          </cell>
          <cell r="EI38">
            <v>8.1999600000000008</v>
          </cell>
          <cell r="EJ38">
            <v>8.1999650000000006</v>
          </cell>
          <cell r="EK38">
            <v>8.1999650000000006</v>
          </cell>
          <cell r="EL38">
            <v>8.2584650000000011</v>
          </cell>
          <cell r="EM38">
            <v>8.2649600000000003</v>
          </cell>
          <cell r="EN38">
            <v>8.2649600000000003</v>
          </cell>
          <cell r="EO38">
            <v>8.2649650000000001</v>
          </cell>
          <cell r="EP38">
            <v>8.2599599999999995</v>
          </cell>
          <cell r="EQ38">
            <v>8.2299600000000002</v>
          </cell>
          <cell r="ER38">
            <v>8.2299600000000002</v>
          </cell>
          <cell r="ES38">
            <v>8.2299600000000002</v>
          </cell>
          <cell r="ET38">
            <v>8.2114700000000003</v>
          </cell>
          <cell r="EU38">
            <v>8.2084700000000002</v>
          </cell>
          <cell r="EV38">
            <v>8.2084650000000003</v>
          </cell>
          <cell r="EW38">
            <v>8.2084700000000002</v>
          </cell>
          <cell r="EX38">
            <v>8.2064699999999995</v>
          </cell>
          <cell r="EY38">
            <v>8.2074649999999991</v>
          </cell>
          <cell r="EZ38">
            <v>8.2074600000000011</v>
          </cell>
          <cell r="FA38">
            <v>8.2074700000000007</v>
          </cell>
          <cell r="FB38">
            <v>8.2074700000000007</v>
          </cell>
          <cell r="FC38">
            <v>8.2224649999999997</v>
          </cell>
          <cell r="FD38">
            <v>8.2384649999999997</v>
          </cell>
          <cell r="FE38">
            <v>8.2434650000000005</v>
          </cell>
          <cell r="FF38">
            <v>8.2434650000000005</v>
          </cell>
          <cell r="FG38">
            <v>8.2434699999999985</v>
          </cell>
          <cell r="FH38">
            <v>8.2434650000000005</v>
          </cell>
          <cell r="FI38">
            <v>8.2434699999999985</v>
          </cell>
          <cell r="FJ38">
            <v>8.2434650000000005</v>
          </cell>
          <cell r="FK38">
            <v>8.2524650000000008</v>
          </cell>
          <cell r="FL38">
            <v>8.2524699999999989</v>
          </cell>
          <cell r="FM38">
            <v>8.2449650000000005</v>
          </cell>
          <cell r="FN38">
            <v>8.2399699999999996</v>
          </cell>
          <cell r="FO38">
            <v>8.23996</v>
          </cell>
          <cell r="FP38">
            <v>8.2414649999999998</v>
          </cell>
          <cell r="FQ38">
            <v>8.2399649999999998</v>
          </cell>
          <cell r="FR38">
            <v>8.1699699999999993</v>
          </cell>
          <cell r="FS38">
            <v>8.1699649999999995</v>
          </cell>
          <cell r="FT38">
            <v>8.1699699999999993</v>
          </cell>
          <cell r="FU38">
            <v>8.1699599999999997</v>
          </cell>
          <cell r="FV38">
            <v>8.1699699999999993</v>
          </cell>
          <cell r="FW38">
            <v>8.1499600000000001</v>
          </cell>
          <cell r="FX38">
            <v>8.1499699999999997</v>
          </cell>
          <cell r="FY38">
            <v>8.1499699999999997</v>
          </cell>
          <cell r="FZ38">
            <v>8.1499649999999999</v>
          </cell>
          <cell r="GA38">
            <v>8.1499649999999999</v>
          </cell>
          <cell r="GB38">
            <v>8.1584749999999993</v>
          </cell>
          <cell r="GC38">
            <v>8.1584749999999993</v>
          </cell>
          <cell r="GD38">
            <v>8.1584599999999998</v>
          </cell>
          <cell r="GE38">
            <v>8.1584649999999996</v>
          </cell>
          <cell r="GF38">
            <v>8.1564650000000007</v>
          </cell>
          <cell r="GG38">
            <v>8.109964999999999</v>
          </cell>
          <cell r="GH38">
            <v>8.1099600000000009</v>
          </cell>
          <cell r="GI38">
            <v>8.1099700000000006</v>
          </cell>
          <cell r="GJ38">
            <v>8.1099700000000006</v>
          </cell>
          <cell r="GK38">
            <v>8.104965</v>
          </cell>
          <cell r="GL38">
            <v>8.059965</v>
          </cell>
          <cell r="GM38">
            <v>8.0599699999999999</v>
          </cell>
          <cell r="GN38">
            <v>8.059965</v>
          </cell>
          <cell r="GO38">
            <v>8.0449649999999995</v>
          </cell>
          <cell r="GP38">
            <v>8.0199700000000007</v>
          </cell>
          <cell r="GQ38">
            <v>8.0199700000000007</v>
          </cell>
          <cell r="GR38">
            <v>8.0199700000000007</v>
          </cell>
          <cell r="GS38">
            <v>8.0199700000000007</v>
          </cell>
          <cell r="GT38">
            <v>7.9649700000000001</v>
          </cell>
          <cell r="GU38">
            <v>7.9649700000000001</v>
          </cell>
          <cell r="GV38">
            <v>7.9599650000000004</v>
          </cell>
          <cell r="GW38">
            <v>7.9599700000000002</v>
          </cell>
          <cell r="GX38">
            <v>7.9599700000000002</v>
          </cell>
          <cell r="GY38">
            <v>7.9499700000000004</v>
          </cell>
          <cell r="GZ38">
            <v>7.9449699999999996</v>
          </cell>
          <cell r="HA38">
            <v>7.9449699999999996</v>
          </cell>
          <cell r="HB38">
            <v>7.9449699999999996</v>
          </cell>
          <cell r="HC38">
            <v>7.9449699999999996</v>
          </cell>
          <cell r="HD38">
            <v>7.9449649999999998</v>
          </cell>
          <cell r="HE38">
            <v>7.9399699999999998</v>
          </cell>
          <cell r="HF38">
            <v>7.9399699999999998</v>
          </cell>
          <cell r="HG38">
            <v>7.9849899999999998</v>
          </cell>
          <cell r="HH38">
            <v>7.9349749999999997</v>
          </cell>
          <cell r="HI38">
            <v>8.0099599999999995</v>
          </cell>
          <cell r="HJ38">
            <v>7.9349699999999999</v>
          </cell>
          <cell r="HK38">
            <v>7.92997</v>
          </cell>
          <cell r="HL38">
            <v>7.92997</v>
          </cell>
          <cell r="HM38">
            <v>7.92997</v>
          </cell>
          <cell r="HN38">
            <v>7.9399699999999998</v>
          </cell>
          <cell r="HO38">
            <v>7.9199699999999993</v>
          </cell>
          <cell r="HP38">
            <v>7.9199700000000002</v>
          </cell>
          <cell r="HQ38">
            <v>7.919975</v>
          </cell>
          <cell r="HR38">
            <v>7.9699799999999996</v>
          </cell>
          <cell r="HS38">
            <v>7.96997</v>
          </cell>
          <cell r="HT38">
            <v>7.9699799999999996</v>
          </cell>
          <cell r="HU38">
            <v>7.9699749999999998</v>
          </cell>
          <cell r="HV38">
            <v>7.9974724999999998</v>
          </cell>
          <cell r="HW38">
            <v>8.1399500000000007</v>
          </cell>
          <cell r="HX38">
            <v>8.15001</v>
          </cell>
          <cell r="HY38">
            <v>8.15001</v>
          </cell>
          <cell r="HZ38">
            <v>8.15</v>
          </cell>
          <cell r="IA38">
            <v>8.0199700000000007</v>
          </cell>
          <cell r="IB38">
            <v>7.9399699999999998</v>
          </cell>
          <cell r="IC38">
            <v>7.9399699999999998</v>
          </cell>
          <cell r="ID38">
            <v>7.934965</v>
          </cell>
          <cell r="IE38">
            <v>7.92997</v>
          </cell>
          <cell r="IF38">
            <v>7.9299650000000002</v>
          </cell>
          <cell r="IG38">
            <v>7.9649750000000008</v>
          </cell>
          <cell r="IH38">
            <v>7.9649699999999992</v>
          </cell>
          <cell r="II38">
            <v>7.9599700000000002</v>
          </cell>
          <cell r="IJ38">
            <v>7.9499649999999997</v>
          </cell>
          <cell r="IK38">
            <v>7.9449649999999998</v>
          </cell>
          <cell r="IL38">
            <v>7.9399649999999999</v>
          </cell>
          <cell r="IM38">
            <v>7.9399699999999998</v>
          </cell>
          <cell r="IN38">
            <v>7.9349749999999997</v>
          </cell>
          <cell r="IO38">
            <v>7.9999700000000002</v>
          </cell>
          <cell r="IP38">
            <v>7.9999700000000002</v>
          </cell>
          <cell r="IQ38">
            <v>7.9949650000000005</v>
          </cell>
          <cell r="IR38">
            <v>7.9899649999999998</v>
          </cell>
          <cell r="IS38">
            <v>7.9899749999999994</v>
          </cell>
          <cell r="IT38">
            <v>8.1399899999999992</v>
          </cell>
          <cell r="IU38">
            <v>8.0049899999999994</v>
          </cell>
          <cell r="IV38">
            <v>7.97499</v>
          </cell>
          <cell r="IW38">
            <v>7.97</v>
          </cell>
          <cell r="IX38">
            <v>7.9699949999999999</v>
          </cell>
          <cell r="IY38">
            <v>7.9849750000000004</v>
          </cell>
          <cell r="IZ38">
            <v>7.9649699999999992</v>
          </cell>
          <cell r="JA38">
            <v>8.0100049999999996</v>
          </cell>
          <cell r="JB38">
            <v>7.9599700000000002</v>
          </cell>
          <cell r="JC38">
            <v>8.01</v>
          </cell>
          <cell r="JD38">
            <v>7.9999750000000001</v>
          </cell>
          <cell r="JE38">
            <v>8.0499900000000011</v>
          </cell>
          <cell r="JF38">
            <v>8.0449999999999999</v>
          </cell>
          <cell r="JG38">
            <v>8.0449950000000001</v>
          </cell>
          <cell r="JH38">
            <v>8.0449950000000001</v>
          </cell>
          <cell r="JI38">
            <v>7.9899649999999998</v>
          </cell>
          <cell r="JJ38">
            <v>8.0399950000000011</v>
          </cell>
          <cell r="JK38">
            <v>8.0350000000000001</v>
          </cell>
          <cell r="JL38">
            <v>8.0099699999999991</v>
          </cell>
          <cell r="JM38">
            <v>8.0099699999999991</v>
          </cell>
          <cell r="JN38">
            <v>8.0249699999999997</v>
          </cell>
          <cell r="JO38">
            <v>8.0149650000000001</v>
          </cell>
          <cell r="JP38">
            <v>8.0099750000000007</v>
          </cell>
          <cell r="JQ38">
            <v>7.9749699999999999</v>
          </cell>
          <cell r="JR38">
            <v>7.9749750000000006</v>
          </cell>
          <cell r="JS38">
            <v>8.0049650000000003</v>
          </cell>
          <cell r="JT38">
            <v>8.0049650000000003</v>
          </cell>
          <cell r="JU38">
            <v>7.9999750000000001</v>
          </cell>
          <cell r="JV38">
            <v>7.9999700000000002</v>
          </cell>
          <cell r="JW38">
            <v>7.9999700000000002</v>
          </cell>
          <cell r="JX38">
            <v>8.1499649999999999</v>
          </cell>
          <cell r="JY38">
            <v>8.1499749999999995</v>
          </cell>
          <cell r="JZ38">
            <v>8.1499699999999997</v>
          </cell>
          <cell r="KA38">
            <v>8.1449649999999991</v>
          </cell>
          <cell r="KB38">
            <v>8.1449649999999991</v>
          </cell>
          <cell r="KC38">
            <v>8.1449700000000007</v>
          </cell>
          <cell r="KD38">
            <v>8.1449700000000007</v>
          </cell>
          <cell r="KE38">
            <v>8.1399699999999999</v>
          </cell>
          <cell r="KF38">
            <v>8.1349799999999988</v>
          </cell>
          <cell r="KG38">
            <v>8.1349699999999991</v>
          </cell>
          <cell r="KH38">
            <v>8.1799649999999993</v>
          </cell>
          <cell r="KI38">
            <v>8.1799700000000009</v>
          </cell>
          <cell r="KJ38">
            <v>8.1749700000000001</v>
          </cell>
          <cell r="KK38">
            <v>8.2699700000000007</v>
          </cell>
          <cell r="KL38">
            <v>8.2699700000000007</v>
          </cell>
          <cell r="KM38">
            <v>8.2549650000000003</v>
          </cell>
          <cell r="KN38">
            <v>8.2549700000000001</v>
          </cell>
          <cell r="KO38">
            <v>8.2549700000000001</v>
          </cell>
          <cell r="KP38">
            <v>8.2549650000000003</v>
          </cell>
          <cell r="KQ38">
            <v>8.2549700000000001</v>
          </cell>
          <cell r="KR38">
            <v>8.2499649999999995</v>
          </cell>
          <cell r="KS38">
            <v>8.2449650000000005</v>
          </cell>
          <cell r="KT38">
            <v>8.2449700000000004</v>
          </cell>
          <cell r="KU38">
            <v>8.2449750000000002</v>
          </cell>
          <cell r="KV38">
            <v>8.2449750000000002</v>
          </cell>
          <cell r="KW38">
            <v>8.2399699999999996</v>
          </cell>
          <cell r="KX38">
            <v>8.2499649999999995</v>
          </cell>
          <cell r="KY38">
            <v>8.2499700000000011</v>
          </cell>
          <cell r="KZ38">
            <v>8.2449700000000004</v>
          </cell>
          <cell r="LA38">
            <v>8.234964999999999</v>
          </cell>
          <cell r="LB38">
            <v>8.2449700000000004</v>
          </cell>
          <cell r="LC38">
            <v>8.3449600000000004</v>
          </cell>
          <cell r="LD38">
            <v>8.3449600000000004</v>
          </cell>
          <cell r="LE38">
            <v>8.3399600000000014</v>
          </cell>
          <cell r="LF38">
            <v>8.3399600000000014</v>
          </cell>
          <cell r="LG38">
            <v>8.3299599999999998</v>
          </cell>
          <cell r="LH38">
            <v>8.2699649999999991</v>
          </cell>
          <cell r="LI38">
            <v>8.2699600000000011</v>
          </cell>
          <cell r="LJ38">
            <v>8.2699549999999995</v>
          </cell>
          <cell r="LK38">
            <v>8.2649650000000001</v>
          </cell>
          <cell r="LL38">
            <v>8.2649600000000003</v>
          </cell>
          <cell r="LM38">
            <v>8.1899599999999992</v>
          </cell>
          <cell r="LN38">
            <v>8.2049599999999998</v>
          </cell>
          <cell r="LO38">
            <v>8.2049699999999994</v>
          </cell>
          <cell r="LP38">
            <v>8.1999649999999988</v>
          </cell>
          <cell r="LQ38">
            <v>8.1699699999999993</v>
          </cell>
          <cell r="LR38">
            <v>8.1649650000000005</v>
          </cell>
          <cell r="LS38">
            <v>8.104965</v>
          </cell>
          <cell r="LT38">
            <v>8.0999700000000008</v>
          </cell>
          <cell r="LU38">
            <v>8.099965000000001</v>
          </cell>
          <cell r="LV38">
            <v>8.0999700000000008</v>
          </cell>
          <cell r="LW38">
            <v>8.1249699999999994</v>
          </cell>
          <cell r="LX38">
            <v>8.1249699999999994</v>
          </cell>
          <cell r="LY38">
            <v>8.1199650000000005</v>
          </cell>
          <cell r="LZ38">
            <v>8.1199650000000005</v>
          </cell>
          <cell r="MA38">
            <v>8.1199750000000002</v>
          </cell>
          <cell r="MB38">
            <v>8.1549650000000007</v>
          </cell>
          <cell r="MC38">
            <v>8.0849700000000002</v>
          </cell>
          <cell r="MD38">
            <v>8.0799649999999996</v>
          </cell>
          <cell r="ME38">
            <v>8.0799699999999994</v>
          </cell>
          <cell r="MF38">
            <v>8.0749649999999988</v>
          </cell>
          <cell r="MG38">
            <v>8.1299650000000003</v>
          </cell>
          <cell r="MH38">
            <v>8.1299700000000001</v>
          </cell>
          <cell r="MI38">
            <v>8.1249599999999997</v>
          </cell>
          <cell r="MJ38">
            <v>8.1249700000000011</v>
          </cell>
          <cell r="MK38">
            <v>8.1249700000000011</v>
          </cell>
          <cell r="ML38">
            <v>8.1199700000000004</v>
          </cell>
          <cell r="MM38">
            <v>8.1199700000000004</v>
          </cell>
          <cell r="MN38">
            <v>8.2349600000000009</v>
          </cell>
          <cell r="MO38">
            <v>8.1149699999999996</v>
          </cell>
          <cell r="MP38">
            <v>8.1099700000000006</v>
          </cell>
          <cell r="MQ38">
            <v>8.1349699999999991</v>
          </cell>
          <cell r="MR38">
            <v>8.1349650000000011</v>
          </cell>
          <cell r="MS38">
            <v>8.1299700000000001</v>
          </cell>
          <cell r="MT38">
            <v>8.1299600000000005</v>
          </cell>
          <cell r="MU38">
            <v>8.1299700000000001</v>
          </cell>
          <cell r="MV38">
            <v>8.1099700000000006</v>
          </cell>
          <cell r="MW38">
            <v>8.104965</v>
          </cell>
          <cell r="MX38">
            <v>8.1049699999999998</v>
          </cell>
          <cell r="MY38">
            <v>8.1049699999999998</v>
          </cell>
          <cell r="MZ38">
            <v>8.1499600000000001</v>
          </cell>
          <cell r="NA38">
            <v>8.1499600000000001</v>
          </cell>
          <cell r="NB38">
            <v>8.0999700000000008</v>
          </cell>
          <cell r="NC38">
            <v>8.0974649999999997</v>
          </cell>
          <cell r="ND38">
            <v>8.0949600000000004</v>
          </cell>
          <cell r="NE38">
            <v>8.0949600000000004</v>
          </cell>
          <cell r="NF38">
            <v>8.0949600000000004</v>
          </cell>
          <cell r="NG38">
            <v>8.0899649999999994</v>
          </cell>
          <cell r="NH38">
            <v>8.0849599999999988</v>
          </cell>
          <cell r="NI38">
            <v>8.0849599999999988</v>
          </cell>
          <cell r="NJ38">
            <v>8.0849700000000002</v>
          </cell>
          <cell r="NK38">
            <v>8.0549649999999993</v>
          </cell>
          <cell r="NL38">
            <v>8.0499600000000004</v>
          </cell>
          <cell r="NM38">
            <v>8.0449699999999993</v>
          </cell>
          <cell r="NN38">
            <v>8.0449699999999993</v>
          </cell>
          <cell r="NO38">
            <v>8.0449699999999993</v>
          </cell>
          <cell r="NP38">
            <v>8.0049650000000003</v>
          </cell>
          <cell r="NQ38">
            <v>7.9999700000000002</v>
          </cell>
          <cell r="NR38">
            <v>7.9999700000000002</v>
          </cell>
          <cell r="NS38">
            <v>7.9099649999999997</v>
          </cell>
          <cell r="NT38">
            <v>7.9049650000000007</v>
          </cell>
          <cell r="NU38">
            <v>7.9049700000000005</v>
          </cell>
          <cell r="NV38">
            <v>7.9049700000000005</v>
          </cell>
          <cell r="NW38">
            <v>7.8999600000000001</v>
          </cell>
          <cell r="NX38">
            <v>7.8999600000000001</v>
          </cell>
          <cell r="NY38">
            <v>7.9549649999999996</v>
          </cell>
          <cell r="NZ38">
            <v>7.9549649999999996</v>
          </cell>
          <cell r="OA38">
            <v>7.9649649999999994</v>
          </cell>
          <cell r="OB38">
            <v>7.9549649999999996</v>
          </cell>
          <cell r="OC38">
            <v>7.9599649999999995</v>
          </cell>
          <cell r="OD38">
            <v>7.9599700000000002</v>
          </cell>
          <cell r="OE38">
            <v>7.9599700000000002</v>
          </cell>
          <cell r="OF38">
            <v>7.9549699999999994</v>
          </cell>
          <cell r="OG38">
            <v>7.9199700000000002</v>
          </cell>
          <cell r="OH38">
            <v>7.9199700000000002</v>
          </cell>
          <cell r="OI38">
            <v>7.9199700000000002</v>
          </cell>
          <cell r="OJ38">
            <v>7.9199649999999995</v>
          </cell>
          <cell r="OK38">
            <v>7.8899650000000001</v>
          </cell>
          <cell r="OL38">
            <v>7.8899699999999999</v>
          </cell>
          <cell r="OM38">
            <v>7.8899650000000001</v>
          </cell>
          <cell r="ON38">
            <v>7.8849750000000007</v>
          </cell>
          <cell r="OO38">
            <v>7.8699700000000004</v>
          </cell>
          <cell r="OP38">
            <v>7.8449650000000002</v>
          </cell>
          <cell r="OQ38">
            <v>7.8399649999999994</v>
          </cell>
          <cell r="OR38">
            <v>7.8399749999999999</v>
          </cell>
          <cell r="OS38">
            <v>7.8349600000000006</v>
          </cell>
          <cell r="OT38">
            <v>7.8349700000000002</v>
          </cell>
          <cell r="OU38">
            <v>7.8274650000000001</v>
          </cell>
          <cell r="OV38">
            <v>7.9950000000000001</v>
          </cell>
          <cell r="OW38">
            <v>7.9950000000000001</v>
          </cell>
          <cell r="OX38">
            <v>7.9949950000000003</v>
          </cell>
          <cell r="OY38">
            <v>7.9950000000000001</v>
          </cell>
          <cell r="OZ38">
            <v>7.9899950000000004</v>
          </cell>
          <cell r="PA38">
            <v>7.99</v>
          </cell>
          <cell r="PB38">
            <v>7.99</v>
          </cell>
          <cell r="PC38">
            <v>7.9899950000000004</v>
          </cell>
          <cell r="PD38">
            <v>7.9299949999999999</v>
          </cell>
          <cell r="PE38">
            <v>7.9299949999999999</v>
          </cell>
          <cell r="PF38">
            <v>7.93</v>
          </cell>
          <cell r="PG38">
            <v>7.6949699999999996</v>
          </cell>
          <cell r="PH38">
            <v>7.6949749999999995</v>
          </cell>
          <cell r="PI38">
            <v>7.7549650000000003</v>
          </cell>
          <cell r="PJ38">
            <v>7.7499549999999999</v>
          </cell>
          <cell r="PK38">
            <v>7.7499649999999995</v>
          </cell>
          <cell r="PL38">
            <v>7.7499599999999997</v>
          </cell>
          <cell r="PM38">
            <v>7.7499649999999995</v>
          </cell>
          <cell r="PN38">
            <v>7.7449650000000005</v>
          </cell>
          <cell r="PO38">
            <v>7.7449599999999998</v>
          </cell>
          <cell r="PP38">
            <v>7.7449650000000005</v>
          </cell>
          <cell r="PQ38">
            <v>7.7449599999999998</v>
          </cell>
          <cell r="PR38">
            <v>7.7399649999999998</v>
          </cell>
          <cell r="PS38">
            <v>7.729965</v>
          </cell>
          <cell r="PT38">
            <v>7.729965</v>
          </cell>
          <cell r="PU38">
            <v>7.7249650000000001</v>
          </cell>
          <cell r="PV38">
            <v>7.7249650000000001</v>
          </cell>
          <cell r="PW38">
            <v>7.7249650000000001</v>
          </cell>
          <cell r="PX38">
            <v>7.7349700000000006</v>
          </cell>
          <cell r="PY38">
            <v>7.6849699999999999</v>
          </cell>
          <cell r="PZ38">
            <v>7.684965</v>
          </cell>
          <cell r="QA38">
            <v>7.6849699999999999</v>
          </cell>
          <cell r="QB38">
            <v>7.6199700000000004</v>
          </cell>
          <cell r="QC38">
            <v>7.6199700000000004</v>
          </cell>
          <cell r="QD38">
            <v>7.5699699999999996</v>
          </cell>
          <cell r="QE38">
            <v>7.5699699999999996</v>
          </cell>
          <cell r="QF38">
            <v>7.6149900000000006</v>
          </cell>
          <cell r="QG38">
            <v>7.5649700000000006</v>
          </cell>
          <cell r="QH38">
            <v>7.5799649999999996</v>
          </cell>
          <cell r="QI38">
            <v>7.5249649999999999</v>
          </cell>
          <cell r="QJ38">
            <v>7.5249649999999999</v>
          </cell>
          <cell r="QK38">
            <v>7.5249699999999997</v>
          </cell>
          <cell r="QL38">
            <v>7.5399700000000003</v>
          </cell>
          <cell r="QM38">
            <v>7.5399700000000003</v>
          </cell>
          <cell r="QN38">
            <v>7.5399649999999996</v>
          </cell>
          <cell r="QO38">
            <v>7.5174899999999996</v>
          </cell>
          <cell r="QP38">
            <v>7.5349750000000002</v>
          </cell>
          <cell r="QQ38">
            <v>7.5124899999999997</v>
          </cell>
          <cell r="QR38">
            <v>7.5124899999999997</v>
          </cell>
          <cell r="QS38">
            <v>7.5124899999999997</v>
          </cell>
          <cell r="QT38">
            <v>7.4949700000000004</v>
          </cell>
          <cell r="QU38">
            <v>7.394965</v>
          </cell>
          <cell r="QV38">
            <v>7.3949699999999998</v>
          </cell>
          <cell r="QW38">
            <v>7.4124549999999996</v>
          </cell>
          <cell r="QX38">
            <v>7.4099550000000001</v>
          </cell>
          <cell r="QY38">
            <v>7.3649750000000003</v>
          </cell>
          <cell r="QZ38">
            <v>7.3649800000000001</v>
          </cell>
          <cell r="RA38">
            <v>7.3599800000000002</v>
          </cell>
          <cell r="RB38">
            <v>7.3599700000000006</v>
          </cell>
          <cell r="RC38">
            <v>7.394965</v>
          </cell>
          <cell r="RD38">
            <v>7.3649750000000003</v>
          </cell>
          <cell r="RE38">
            <v>7.3649800000000001</v>
          </cell>
          <cell r="RF38">
            <v>7.3649800000000001</v>
          </cell>
          <cell r="RG38">
            <v>7.3599700000000006</v>
          </cell>
          <cell r="RH38">
            <v>7.34497</v>
          </cell>
          <cell r="RI38">
            <v>7.3349700000000002</v>
          </cell>
          <cell r="RJ38">
            <v>7.3349700000000002</v>
          </cell>
          <cell r="RK38">
            <v>7.334975</v>
          </cell>
          <cell r="RL38">
            <v>7.2799750000000003</v>
          </cell>
          <cell r="RM38">
            <v>7.294975</v>
          </cell>
          <cell r="RN38">
            <v>7.2649699999999999</v>
          </cell>
          <cell r="RO38">
            <v>7.2649699999999999</v>
          </cell>
          <cell r="RP38">
            <v>7.2649600000000003</v>
          </cell>
          <cell r="RQ38">
            <v>7.2649699999999999</v>
          </cell>
          <cell r="RR38">
            <v>7.2749699999999997</v>
          </cell>
          <cell r="RS38">
            <v>7.2749600000000001</v>
          </cell>
          <cell r="RT38">
            <v>7.2299766666666665</v>
          </cell>
          <cell r="RU38">
            <v>7.2266466666666673</v>
          </cell>
          <cell r="RV38">
            <v>7.2266433333333326</v>
          </cell>
          <cell r="RW38">
            <v>7.2399800000000001</v>
          </cell>
          <cell r="RX38">
            <v>7.2433033333333334</v>
          </cell>
          <cell r="RY38">
            <v>7.243310000000001</v>
          </cell>
          <cell r="RZ38">
            <v>7.2399833333333321</v>
          </cell>
          <cell r="SA38">
            <v>7.2399800000000001</v>
          </cell>
          <cell r="SB38">
            <v>7.2433199999999998</v>
          </cell>
          <cell r="SC38">
            <v>7.2233100000000006</v>
          </cell>
          <cell r="SD38">
            <v>7.2233133333333335</v>
          </cell>
          <cell r="SE38">
            <v>7.2233099999999997</v>
          </cell>
          <cell r="SF38">
            <v>7.2199766666666667</v>
          </cell>
          <cell r="SG38">
            <v>7.2549700000000001</v>
          </cell>
          <cell r="SH38">
            <v>7.2233116666666657</v>
          </cell>
          <cell r="SI38">
            <v>7.2233116666666675</v>
          </cell>
          <cell r="SJ38">
            <v>3.714995</v>
          </cell>
          <cell r="SK38">
            <v>7.2199733333333329</v>
          </cell>
          <cell r="SL38">
            <v>7.24</v>
          </cell>
          <cell r="SM38">
            <v>7.2649799999999995</v>
          </cell>
          <cell r="SN38">
            <v>7.2483058333333332</v>
          </cell>
          <cell r="SO38">
            <v>7.2283100000000005</v>
          </cell>
          <cell r="SP38">
            <v>7.34</v>
          </cell>
          <cell r="SQ38">
            <v>7.33995</v>
          </cell>
          <cell r="SR38">
            <v>7.3599499999999995</v>
          </cell>
          <cell r="SS38">
            <v>7.3599600000000001</v>
          </cell>
          <cell r="ST38">
            <v>7.3599600000000001</v>
          </cell>
          <cell r="SU38">
            <v>7.3599499999999995</v>
          </cell>
          <cell r="SV38">
            <v>7.3599499999999995</v>
          </cell>
          <cell r="SW38">
            <v>7.3599600000000001</v>
          </cell>
          <cell r="SX38">
            <v>7.3599600000000001</v>
          </cell>
          <cell r="SY38">
            <v>7.3599499999999995</v>
          </cell>
          <cell r="SZ38">
            <v>7.3599600000000001</v>
          </cell>
          <cell r="TA38">
            <v>7.3449650000000002</v>
          </cell>
          <cell r="TB38">
            <v>7.3349700000000002</v>
          </cell>
          <cell r="TC38">
            <v>7.3349700000000002</v>
          </cell>
          <cell r="TD38">
            <v>7.334975</v>
          </cell>
          <cell r="TE38">
            <v>7.3299699999999994</v>
          </cell>
          <cell r="TF38">
            <v>7.3349700000000002</v>
          </cell>
          <cell r="TG38">
            <v>7.3349650000000004</v>
          </cell>
          <cell r="TH38">
            <v>7.3299700000000003</v>
          </cell>
          <cell r="TI38">
            <v>7.3799950000000001</v>
          </cell>
          <cell r="TJ38">
            <v>7.3799950000000001</v>
          </cell>
          <cell r="TK38">
            <v>7.4649700000000001</v>
          </cell>
          <cell r="TL38">
            <v>7.4499650000000006</v>
          </cell>
          <cell r="TM38">
            <v>7.4499700000000004</v>
          </cell>
          <cell r="TN38">
            <v>7.4499700000000004</v>
          </cell>
          <cell r="TO38">
            <v>7.4849699999999997</v>
          </cell>
          <cell r="TP38">
            <v>7.4649699999999992</v>
          </cell>
          <cell r="TQ38">
            <v>7.4449699999999996</v>
          </cell>
          <cell r="TR38">
            <v>7.4799749999999996</v>
          </cell>
          <cell r="TS38">
            <v>7.4799699999999998</v>
          </cell>
          <cell r="TT38">
            <v>7.4699650000000002</v>
          </cell>
          <cell r="TU38">
            <v>7.5049700000000001</v>
          </cell>
          <cell r="TV38">
            <v>7.504975</v>
          </cell>
          <cell r="TW38">
            <v>7.504975</v>
          </cell>
          <cell r="TX38">
            <v>7.5749700000000004</v>
          </cell>
          <cell r="TY38">
            <v>7.6299700000000001</v>
          </cell>
          <cell r="TZ38">
            <v>7.6199700000000004</v>
          </cell>
          <cell r="UA38">
            <v>7.6199650000000005</v>
          </cell>
          <cell r="UB38">
            <v>7.6199700000000004</v>
          </cell>
          <cell r="UC38">
            <v>7.7099650000000004</v>
          </cell>
          <cell r="UD38">
            <v>7.669975</v>
          </cell>
          <cell r="UE38">
            <v>7.6699599999999997</v>
          </cell>
          <cell r="UF38">
            <v>7.6299700000000001</v>
          </cell>
          <cell r="UG38">
            <v>7.6299650000000003</v>
          </cell>
          <cell r="UH38">
            <v>7.6299600000000005</v>
          </cell>
          <cell r="UI38">
            <v>7.6249750000000001</v>
          </cell>
          <cell r="UJ38">
            <v>7.6199750000000002</v>
          </cell>
          <cell r="UK38">
            <v>7.6349749999999998</v>
          </cell>
          <cell r="UL38">
            <v>7.63497</v>
          </cell>
          <cell r="UM38">
            <v>7.63497</v>
          </cell>
          <cell r="UN38">
            <v>7.6149699999999996</v>
          </cell>
          <cell r="UO38">
            <v>7.629975</v>
          </cell>
          <cell r="UP38">
            <v>7.6649650000000005</v>
          </cell>
          <cell r="UQ38">
            <v>7.6649700000000003</v>
          </cell>
          <cell r="UR38">
            <v>7.6599699999999995</v>
          </cell>
          <cell r="US38">
            <v>7.684965</v>
          </cell>
          <cell r="UT38">
            <v>7.6849749999999997</v>
          </cell>
          <cell r="UU38">
            <v>7.6849699999999999</v>
          </cell>
          <cell r="UV38">
            <v>7.6849699999999999</v>
          </cell>
          <cell r="UW38">
            <v>7.6849749999999997</v>
          </cell>
          <cell r="UX38">
            <v>7.6949699999999996</v>
          </cell>
          <cell r="UY38">
            <v>7.709975</v>
          </cell>
          <cell r="UZ38">
            <v>7.6999700000000004</v>
          </cell>
          <cell r="VA38">
            <v>7.6999649999999997</v>
          </cell>
          <cell r="VB38">
            <v>7.6999649999999997</v>
          </cell>
          <cell r="VC38">
            <v>7.6999700000000004</v>
          </cell>
          <cell r="VD38">
            <v>7.7274799999999999</v>
          </cell>
          <cell r="VE38">
            <v>7.7224699999999995</v>
          </cell>
          <cell r="VF38">
            <v>7.7224799999999991</v>
          </cell>
          <cell r="VG38">
            <v>7.7224799999999991</v>
          </cell>
          <cell r="VH38">
            <v>7.7224749999999993</v>
          </cell>
          <cell r="VI38">
            <v>7.7224749999999993</v>
          </cell>
          <cell r="VJ38">
            <v>7.7149800000000006</v>
          </cell>
          <cell r="VK38">
            <v>7.7149800000000006</v>
          </cell>
          <cell r="VL38">
            <v>7.7149800000000006</v>
          </cell>
          <cell r="VM38">
            <v>7.6899700000000006</v>
          </cell>
          <cell r="VN38">
            <v>7.692475</v>
          </cell>
          <cell r="VO38">
            <v>7.6599500000000003</v>
          </cell>
          <cell r="VP38">
            <v>7.6599500000000003</v>
          </cell>
          <cell r="VQ38">
            <v>7.6599550000000001</v>
          </cell>
          <cell r="VR38">
            <v>7.6599599999999999</v>
          </cell>
          <cell r="VS38">
            <v>7.6674550000000004</v>
          </cell>
          <cell r="VT38">
            <v>7.63497</v>
          </cell>
          <cell r="VU38">
            <v>7.6349649999999993</v>
          </cell>
          <cell r="VV38">
            <v>7.6349649999999993</v>
          </cell>
          <cell r="VW38">
            <v>7.6299650000000003</v>
          </cell>
          <cell r="VX38">
            <v>7.6549549999999993</v>
          </cell>
          <cell r="VY38">
            <v>7.6299700000000001</v>
          </cell>
          <cell r="VZ38">
            <v>7.6249750000000001</v>
          </cell>
          <cell r="WA38">
            <v>7.6249700000000002</v>
          </cell>
          <cell r="WB38">
            <v>7.6249649999999995</v>
          </cell>
          <cell r="WC38">
            <v>7.6799499999999998</v>
          </cell>
          <cell r="WD38">
            <v>7.77</v>
          </cell>
          <cell r="WE38">
            <v>7.77</v>
          </cell>
          <cell r="WF38">
            <v>7.76999</v>
          </cell>
          <cell r="WG38">
            <v>7.5999600000000003</v>
          </cell>
          <cell r="WH38">
            <v>7.479965</v>
          </cell>
          <cell r="WI38">
            <v>7.4749750000000006</v>
          </cell>
          <cell r="WJ38">
            <v>7.379975</v>
          </cell>
          <cell r="WK38">
            <v>7.3799700000000001</v>
          </cell>
          <cell r="WL38">
            <v>7.3799700000000001</v>
          </cell>
          <cell r="WM38">
            <v>7.3899650000000001</v>
          </cell>
          <cell r="WN38">
            <v>7.3699700000000004</v>
          </cell>
          <cell r="WO38">
            <v>7.3674650000000002</v>
          </cell>
          <cell r="WP38">
            <v>7.3674750000000007</v>
          </cell>
          <cell r="WQ38">
            <v>7.3674750000000007</v>
          </cell>
          <cell r="WR38">
            <v>7.3674750000000007</v>
          </cell>
          <cell r="WS38">
            <v>7.3999800000000002</v>
          </cell>
          <cell r="WT38">
            <v>7.3999800000000002</v>
          </cell>
          <cell r="WU38">
            <v>7.3799799999999998</v>
          </cell>
          <cell r="WV38">
            <v>7.3799799999999998</v>
          </cell>
          <cell r="WW38">
            <v>7.4249700000000001</v>
          </cell>
          <cell r="WX38">
            <v>7.4199700000000002</v>
          </cell>
          <cell r="WY38">
            <v>7.419975</v>
          </cell>
          <cell r="WZ38">
            <v>7.4199649999999995</v>
          </cell>
          <cell r="XA38">
            <v>7.4099699999999995</v>
          </cell>
          <cell r="XB38">
            <v>7.3399800000000006</v>
          </cell>
          <cell r="XC38">
            <v>7.3299799999999999</v>
          </cell>
          <cell r="XD38">
            <v>5.7849699999999995</v>
          </cell>
          <cell r="XE38">
            <v>5.7849699999999995</v>
          </cell>
          <cell r="XF38">
            <v>5.7949700000000002</v>
          </cell>
          <cell r="XG38">
            <v>5.7999700000000001</v>
          </cell>
          <cell r="XH38">
            <v>5.5799799999999999</v>
          </cell>
          <cell r="XI38">
            <v>5.6849600000000002</v>
          </cell>
          <cell r="XJ38">
            <v>5.6849749999999997</v>
          </cell>
          <cell r="XK38">
            <v>5.7399399999999998</v>
          </cell>
          <cell r="XL38">
            <v>5.6549700000000005</v>
          </cell>
          <cell r="XM38">
            <v>5.4849750000000004</v>
          </cell>
          <cell r="XN38">
            <v>5.15998</v>
          </cell>
          <cell r="XO38">
            <v>5.1599950000000003</v>
          </cell>
          <cell r="XP38">
            <v>5.1149899999999997</v>
          </cell>
          <cell r="XQ38">
            <v>4.6950699999999994</v>
          </cell>
          <cell r="XR38">
            <v>5.6649700000000003</v>
          </cell>
          <cell r="XS38">
            <v>4.6349250000000008</v>
          </cell>
          <cell r="XT38">
            <v>5.6599700000000004</v>
          </cell>
          <cell r="XU38">
            <v>4.6448750000000008</v>
          </cell>
          <cell r="XV38">
            <v>4.75</v>
          </cell>
          <cell r="XW38">
            <v>4.8699949999999994</v>
          </cell>
          <cell r="XX38">
            <v>5.3299300000000001</v>
          </cell>
          <cell r="XY38">
            <v>5.334975</v>
          </cell>
          <cell r="XZ38">
            <v>5.334975</v>
          </cell>
          <cell r="YA38">
            <v>4.9999850000000006</v>
          </cell>
          <cell r="YB38">
            <v>5.43994</v>
          </cell>
          <cell r="YC38">
            <v>4.86998</v>
          </cell>
          <cell r="YD38">
            <v>5.1399450000000009</v>
          </cell>
          <cell r="YE38">
            <v>5.2399800000000001</v>
          </cell>
          <cell r="YF38">
            <v>5.28498</v>
          </cell>
          <cell r="YG38">
            <v>5.28498</v>
          </cell>
          <cell r="YH38">
            <v>5.2749699999999997</v>
          </cell>
          <cell r="YI38">
            <v>5.0349649999999997</v>
          </cell>
          <cell r="YJ38">
            <v>4.9949700000000004</v>
          </cell>
          <cell r="YK38">
            <v>4.9899699999999996</v>
          </cell>
          <cell r="YL38">
            <v>4.9899649999999998</v>
          </cell>
          <cell r="YM38">
            <v>4.8049800000000005</v>
          </cell>
          <cell r="YN38">
            <v>4.8049800000000005</v>
          </cell>
          <cell r="YO38">
            <v>4.5899749999999999</v>
          </cell>
          <cell r="YP38">
            <v>4.5899749999999999</v>
          </cell>
          <cell r="YQ38">
            <v>4.5899700000000001</v>
          </cell>
          <cell r="YR38">
            <v>4.5649700000000006</v>
          </cell>
          <cell r="YS38">
            <v>4.5599749999999997</v>
          </cell>
          <cell r="YT38">
            <v>4.5549749999999998</v>
          </cell>
          <cell r="YU38">
            <v>4.5549749999999998</v>
          </cell>
          <cell r="YV38">
            <v>4.5549749999999998</v>
          </cell>
          <cell r="YW38">
            <v>4.5499700000000001</v>
          </cell>
          <cell r="YX38">
            <v>4.5499700000000001</v>
          </cell>
          <cell r="YY38">
            <v>4.5499700000000001</v>
          </cell>
          <cell r="YZ38">
            <v>4.5449800000000007</v>
          </cell>
          <cell r="ZA38">
            <v>4.544975</v>
          </cell>
          <cell r="ZB38">
            <v>4.544975</v>
          </cell>
          <cell r="ZC38">
            <v>4.5599699999999999</v>
          </cell>
          <cell r="ZD38">
            <v>4.584975</v>
          </cell>
          <cell r="ZE38">
            <v>4.584975</v>
          </cell>
          <cell r="ZF38">
            <v>4.5799750000000001</v>
          </cell>
          <cell r="ZG38">
            <v>4.5799799999999999</v>
          </cell>
          <cell r="ZH38">
            <v>4.5749700000000004</v>
          </cell>
          <cell r="ZI38">
            <v>4.5249699999999997</v>
          </cell>
          <cell r="ZJ38">
            <v>4.5249749999999995</v>
          </cell>
          <cell r="ZK38">
            <v>4.5249800000000002</v>
          </cell>
          <cell r="ZL38">
            <v>4.5220199999999995</v>
          </cell>
          <cell r="ZM38">
            <v>4.4626350000000006</v>
          </cell>
          <cell r="ZN38">
            <v>4.5019650000000002</v>
          </cell>
          <cell r="ZO38">
            <v>4.49777</v>
          </cell>
          <cell r="ZP38">
            <v>4.4967249999999996</v>
          </cell>
          <cell r="ZQ38">
            <v>4.5006950000000003</v>
          </cell>
          <cell r="ZR38">
            <v>4.4998950000000004</v>
          </cell>
          <cell r="ZS38">
            <v>4.5130749999999997</v>
          </cell>
          <cell r="ZT38">
            <v>4.5130749999999997</v>
          </cell>
          <cell r="ZU38">
            <v>4.5114700000000001</v>
          </cell>
          <cell r="ZV38">
            <v>4.5114700000000001</v>
          </cell>
          <cell r="ZW38">
            <v>4.5803200000000004</v>
          </cell>
          <cell r="ZX38">
            <v>4.5891299999999999</v>
          </cell>
          <cell r="ZY38">
            <v>4.5878700000000006</v>
          </cell>
          <cell r="ZZ38">
            <v>4.5865950000000009</v>
          </cell>
          <cell r="AAA38">
            <v>4.5853200000000003</v>
          </cell>
          <cell r="AAB38">
            <v>4.5840700000000005</v>
          </cell>
          <cell r="AAC38">
            <v>4.5839650000000001</v>
          </cell>
          <cell r="AAD38">
            <v>4.5827200000000001</v>
          </cell>
          <cell r="AAE38">
            <v>4.5255799999999997</v>
          </cell>
          <cell r="AAF38">
            <v>4.4526199999999996</v>
          </cell>
          <cell r="AAG38">
            <v>4.4526249999999994</v>
          </cell>
          <cell r="AAH38">
            <v>4.4504700000000001</v>
          </cell>
          <cell r="AAI38">
            <v>4.4499199999999997</v>
          </cell>
          <cell r="AAJ38">
            <v>4.443225</v>
          </cell>
          <cell r="AAK38">
            <v>4.4167699999999996</v>
          </cell>
          <cell r="AAL38">
            <v>4.4125199999999998</v>
          </cell>
          <cell r="AAM38">
            <v>4.4096799999999998</v>
          </cell>
          <cell r="AAN38">
            <v>4.4082249999999998</v>
          </cell>
          <cell r="AAO38">
            <v>4.4267750000000001</v>
          </cell>
          <cell r="AAP38">
            <v>4.4175249999999995</v>
          </cell>
          <cell r="AAQ38">
            <v>4.4160699999999995</v>
          </cell>
          <cell r="AAR38">
            <v>4.4146749999999999</v>
          </cell>
          <cell r="AAS38">
            <v>4.4043200000000002</v>
          </cell>
          <cell r="AAT38">
            <v>4.4287700000000001</v>
          </cell>
          <cell r="AAU38">
            <v>4.3905150000000006</v>
          </cell>
          <cell r="AAV38">
            <v>4.3884499999999997</v>
          </cell>
          <cell r="AAW38">
            <v>4.3863699999999994</v>
          </cell>
          <cell r="AAX38">
            <v>4.3863649999999996</v>
          </cell>
          <cell r="AAY38">
            <v>4.1730200000000002</v>
          </cell>
          <cell r="AAZ38">
            <v>4.1714800000000007</v>
          </cell>
          <cell r="ABA38">
            <v>4.1709699999999996</v>
          </cell>
          <cell r="ABB38">
            <v>4.1704749999999997</v>
          </cell>
          <cell r="ABC38">
            <v>4.1582749999999997</v>
          </cell>
          <cell r="ABD38">
            <v>4.1713450000000005</v>
          </cell>
          <cell r="ABE38">
            <v>4.1673200000000001</v>
          </cell>
          <cell r="ABF38">
            <v>4.1659749999999995</v>
          </cell>
          <cell r="ABG38">
            <v>4.1446249999999996</v>
          </cell>
          <cell r="ABH38">
            <v>4.1446199999999997</v>
          </cell>
          <cell r="ABI38">
            <v>4.141915</v>
          </cell>
          <cell r="ABJ38">
            <v>4.1279199999999996</v>
          </cell>
          <cell r="ABK38">
            <v>4.1265750000000008</v>
          </cell>
          <cell r="ABL38">
            <v>4.1252250000000004</v>
          </cell>
          <cell r="ABM38">
            <v>4.1238700000000001</v>
          </cell>
          <cell r="ABN38">
            <v>4.1469149999999999</v>
          </cell>
          <cell r="ABO38">
            <v>4.13192</v>
          </cell>
          <cell r="ABP38">
            <v>4.1265750000000008</v>
          </cell>
          <cell r="ABQ38">
            <v>4.1252250000000004</v>
          </cell>
          <cell r="ABR38">
            <v>4.1155749999999998</v>
          </cell>
          <cell r="ABS38">
            <v>4.1138149999999998</v>
          </cell>
          <cell r="ABT38">
            <v>4.1086150000000004</v>
          </cell>
          <cell r="ABU38">
            <v>4.086875</v>
          </cell>
          <cell r="ABV38">
            <v>4.0851249999999997</v>
          </cell>
          <cell r="ABW38">
            <v>3.9962750000000002</v>
          </cell>
          <cell r="ABX38">
            <v>3.8719000000000001</v>
          </cell>
          <cell r="ABY38">
            <v>3.9098649999999999</v>
          </cell>
          <cell r="ABZ38">
            <v>3.90951</v>
          </cell>
          <cell r="ACA38">
            <v>3.9091649999999998</v>
          </cell>
          <cell r="ACB38">
            <v>3.9091749999999998</v>
          </cell>
          <cell r="ACC38">
            <v>3.8822200000000002</v>
          </cell>
          <cell r="ACD38">
            <v>3.8719749999999999</v>
          </cell>
          <cell r="ACE38">
            <v>3.8719199999999998</v>
          </cell>
          <cell r="ACF38">
            <v>3.8718250000000003</v>
          </cell>
          <cell r="ACG38">
            <v>3.871775</v>
          </cell>
          <cell r="ACH38">
            <v>3.87222</v>
          </cell>
          <cell r="ACI38">
            <v>3.8569750000000003</v>
          </cell>
          <cell r="ACJ38">
            <v>3.8569249999999999</v>
          </cell>
          <cell r="ACK38">
            <v>3.8569199999999997</v>
          </cell>
          <cell r="ACL38">
            <v>3.85677</v>
          </cell>
          <cell r="ACM38">
            <v>3.8542750000000003</v>
          </cell>
          <cell r="ACN38">
            <v>3.8564749999999997</v>
          </cell>
          <cell r="ACO38">
            <v>3.85642</v>
          </cell>
          <cell r="ACP38">
            <v>3.8563200000000002</v>
          </cell>
          <cell r="ACQ38">
            <v>3.8562750000000001</v>
          </cell>
          <cell r="ACR38">
            <v>3.8772200000000003</v>
          </cell>
          <cell r="ACS38">
            <v>3.87697</v>
          </cell>
          <cell r="ACT38">
            <v>3.876925</v>
          </cell>
          <cell r="ACU38">
            <v>3.8768250000000002</v>
          </cell>
          <cell r="ACV38">
            <v>3.8461750000000001</v>
          </cell>
          <cell r="ACW38">
            <v>3.8487200000000001</v>
          </cell>
          <cell r="ACX38">
            <v>3.80227</v>
          </cell>
          <cell r="ACY38">
            <v>3.80152</v>
          </cell>
          <cell r="ACZ38">
            <v>3.8011699999999999</v>
          </cell>
          <cell r="ADA38">
            <v>3.8033649999999999</v>
          </cell>
          <cell r="ADB38">
            <v>3.8272750000000002</v>
          </cell>
          <cell r="ADC38">
            <v>3.8268750000000002</v>
          </cell>
          <cell r="ADD38">
            <v>3.8265149999999997</v>
          </cell>
          <cell r="ADE38">
            <v>3.8644699999999998</v>
          </cell>
          <cell r="ADF38">
            <v>3.8650700000000002</v>
          </cell>
          <cell r="ADG38">
            <v>3.8650700000000002</v>
          </cell>
          <cell r="ADH38">
            <v>3.867375</v>
          </cell>
          <cell r="ADI38">
            <v>3.9919449999999999</v>
          </cell>
          <cell r="ADJ38">
            <v>4.1534250000000004</v>
          </cell>
          <cell r="ADK38">
            <v>4.1487150000000002</v>
          </cell>
          <cell r="ADL38">
            <v>4.1475749999999998</v>
          </cell>
          <cell r="ADM38">
            <v>4.1475650000000002</v>
          </cell>
          <cell r="ADN38">
            <v>4.1623700000000001</v>
          </cell>
          <cell r="ADO38">
            <v>4.1770199999999997</v>
          </cell>
          <cell r="ADP38">
            <v>4.1670700000000007</v>
          </cell>
          <cell r="ADQ38">
            <v>4.1672250000000002</v>
          </cell>
          <cell r="ADR38">
            <v>4.1672750000000001</v>
          </cell>
          <cell r="ADS38">
            <v>4.1673249999999999</v>
          </cell>
          <cell r="ADT38">
            <v>4.1673749999999998</v>
          </cell>
          <cell r="ADU38">
            <v>4.1674249999999997</v>
          </cell>
          <cell r="ADV38">
            <v>4.1676249999999992</v>
          </cell>
          <cell r="ADW38">
            <v>4.167675</v>
          </cell>
          <cell r="ADX38">
            <v>4.1677250000000008</v>
          </cell>
          <cell r="ADY38">
            <v>4.1679750000000002</v>
          </cell>
          <cell r="ADZ38">
            <v>4.1679750000000002</v>
          </cell>
          <cell r="AEA38">
            <v>4.1877149999999999</v>
          </cell>
          <cell r="AEB38">
            <v>4.2132199999999997</v>
          </cell>
          <cell r="AEC38">
            <v>4.2154749999999996</v>
          </cell>
          <cell r="AED38">
            <v>4.2162249999999997</v>
          </cell>
          <cell r="AEE38">
            <v>4.2169749999999997</v>
          </cell>
          <cell r="AEF38">
            <v>4.2169749999999997</v>
          </cell>
          <cell r="AEG38">
            <v>4.2937799999999999</v>
          </cell>
          <cell r="AEH38">
            <v>4.2925500000000003</v>
          </cell>
          <cell r="AEI38">
            <v>4.2925450000000005</v>
          </cell>
          <cell r="AEJ38">
            <v>4.2917249999999996</v>
          </cell>
          <cell r="AEK38">
            <v>4.2921250000000004</v>
          </cell>
          <cell r="AEL38">
            <v>4.2880900000000004</v>
          </cell>
          <cell r="AEM38">
            <v>4.2860899999999997</v>
          </cell>
          <cell r="AEN38">
            <v>4.3326700000000002</v>
          </cell>
          <cell r="AEO38">
            <v>4.332325</v>
          </cell>
          <cell r="AEP38">
            <v>4.3358699999999999</v>
          </cell>
          <cell r="AEQ38">
            <v>4.3354800000000004</v>
          </cell>
          <cell r="AER38">
            <v>4.329275</v>
          </cell>
          <cell r="AES38">
            <v>4.3288700000000002</v>
          </cell>
          <cell r="AET38">
            <v>4.3284750000000001</v>
          </cell>
          <cell r="AEU38">
            <v>4.3280750000000001</v>
          </cell>
          <cell r="AEV38">
            <v>4.3454700000000006</v>
          </cell>
          <cell r="AEW38">
            <v>4.3442699999999999</v>
          </cell>
          <cell r="AEX38">
            <v>4.3438750000000006</v>
          </cell>
          <cell r="AEY38">
            <v>4.3434799999999996</v>
          </cell>
          <cell r="AEZ38">
            <v>4.3425200000000004</v>
          </cell>
          <cell r="AFA38">
            <v>4.3448200000000003</v>
          </cell>
          <cell r="AFB38">
            <v>4.3448200000000003</v>
          </cell>
          <cell r="AFC38">
            <v>4.3436750000000002</v>
          </cell>
          <cell r="AFD38">
            <v>4.34328</v>
          </cell>
          <cell r="AFE38">
            <v>4.3428699999999996</v>
          </cell>
          <cell r="AFF38">
            <v>4.3430250000000008</v>
          </cell>
          <cell r="AFG38">
            <v>4.3430300000000006</v>
          </cell>
          <cell r="AFH38">
            <v>4.3430300000000006</v>
          </cell>
          <cell r="AFI38">
            <v>4.3530300000000004</v>
          </cell>
          <cell r="AFJ38">
            <v>4.35243</v>
          </cell>
          <cell r="AFK38">
            <v>4.3589700000000002</v>
          </cell>
          <cell r="AFL38">
            <v>4.3438749999999997</v>
          </cell>
          <cell r="AFM38">
            <v>4.3435249999999996</v>
          </cell>
          <cell r="AFN38">
            <v>4.3432649999999997</v>
          </cell>
          <cell r="AFO38">
            <v>4.349075</v>
          </cell>
          <cell r="AFP38">
            <v>4.3740699999999997</v>
          </cell>
          <cell r="AFQ38">
            <v>4.37378</v>
          </cell>
          <cell r="AFR38">
            <v>4.37378</v>
          </cell>
          <cell r="AFS38">
            <v>4.3737750000000002</v>
          </cell>
          <cell r="AFT38">
            <v>4.3735650000000001</v>
          </cell>
          <cell r="AFU38">
            <v>4.3849200000000002</v>
          </cell>
          <cell r="AFV38">
            <v>4.3844750000000001</v>
          </cell>
          <cell r="AFW38">
            <v>4.3843250000000005</v>
          </cell>
          <cell r="AFX38">
            <v>4.3841700000000001</v>
          </cell>
          <cell r="AFY38">
            <v>4.3848699999999994</v>
          </cell>
          <cell r="AFZ38">
            <v>4.3848749999999992</v>
          </cell>
          <cell r="AGA38">
            <v>4.3793249999999997</v>
          </cell>
          <cell r="AGB38">
            <v>4.3793299999999995</v>
          </cell>
          <cell r="AGC38">
            <v>4.3790700000000005</v>
          </cell>
          <cell r="AGD38">
            <v>4.3789750000000005</v>
          </cell>
          <cell r="AGE38">
            <v>4.3789750000000005</v>
          </cell>
          <cell r="AGF38">
            <v>4.3789750000000005</v>
          </cell>
          <cell r="AGG38">
            <v>4.3789800000000003</v>
          </cell>
          <cell r="AGH38">
            <v>4.3855249999999995</v>
          </cell>
          <cell r="AGI38">
            <v>4.3855249999999995</v>
          </cell>
          <cell r="AGJ38">
            <v>4.3855300000000002</v>
          </cell>
          <cell r="AGK38">
            <v>4.3855249999999995</v>
          </cell>
          <cell r="AGL38">
            <v>4.3615750000000002</v>
          </cell>
          <cell r="AGM38">
            <v>4.3699499999999993</v>
          </cell>
          <cell r="AGN38">
            <v>4.3594249999999999</v>
          </cell>
          <cell r="AGO38">
            <v>4.3588799999999992</v>
          </cell>
          <cell r="AGP38">
            <v>4.374225</v>
          </cell>
          <cell r="AGQ38">
            <v>4.4098799999999994</v>
          </cell>
          <cell r="AGR38">
            <v>4.4074249999999999</v>
          </cell>
          <cell r="AGS38">
            <v>4.406625</v>
          </cell>
          <cell r="AGT38">
            <v>4.4057750000000002</v>
          </cell>
          <cell r="AGU38">
            <v>4.4157700000000002</v>
          </cell>
          <cell r="AGV38">
            <v>4.4572199999999995</v>
          </cell>
          <cell r="AGW38">
            <v>4.4682250000000003</v>
          </cell>
          <cell r="AGX38">
            <v>4.4682250000000003</v>
          </cell>
          <cell r="AGY38">
            <v>4.4656149999999997</v>
          </cell>
          <cell r="AGZ38">
            <v>4.4642749999999998</v>
          </cell>
          <cell r="AHA38">
            <v>4.4629750000000001</v>
          </cell>
          <cell r="AHB38">
            <v>4.4576750000000001</v>
          </cell>
          <cell r="AHC38">
            <v>4.4563749999999995</v>
          </cell>
          <cell r="AHD38">
            <v>4.4550249999999991</v>
          </cell>
          <cell r="AHE38">
            <v>4.4629750000000001</v>
          </cell>
          <cell r="AHF38">
            <v>4.4590249999999996</v>
          </cell>
          <cell r="AHG38">
            <v>4.4576750000000001</v>
          </cell>
          <cell r="AHH38">
            <v>4.4550249999999991</v>
          </cell>
          <cell r="AHI38">
            <v>4.4922249999999995</v>
          </cell>
          <cell r="AHJ38">
            <v>4.4782200000000003</v>
          </cell>
          <cell r="AHK38">
            <v>4.4769249999999996</v>
          </cell>
          <cell r="AHL38">
            <v>4.4756150000000003</v>
          </cell>
          <cell r="AHM38">
            <v>4.4819950000000004</v>
          </cell>
          <cell r="AHN38">
            <v>4.4812150000000006</v>
          </cell>
          <cell r="AHO38">
            <v>4.5041250000000002</v>
          </cell>
          <cell r="AHP38">
            <v>4.4733149999999995</v>
          </cell>
          <cell r="AHQ38">
            <v>4.4725250000000001</v>
          </cell>
          <cell r="AHR38">
            <v>4.4725250000000001</v>
          </cell>
          <cell r="AHS38">
            <v>4.47112</v>
          </cell>
          <cell r="AHT38">
            <v>4.4701249999999995</v>
          </cell>
          <cell r="AHU38">
            <v>4.4690700000000003</v>
          </cell>
          <cell r="AHV38">
            <v>4.4680750000000007</v>
          </cell>
          <cell r="AHW38">
            <v>4.51912</v>
          </cell>
          <cell r="AHX38">
            <v>4.5124700000000004</v>
          </cell>
          <cell r="AHY38">
            <v>4.5102700000000002</v>
          </cell>
          <cell r="AHZ38">
            <v>4.5080749999999998</v>
          </cell>
          <cell r="AIA38">
            <v>4.59762</v>
          </cell>
          <cell r="AIB38">
            <v>4.5932649999999997</v>
          </cell>
          <cell r="AIC38">
            <v>4.5921699999999994</v>
          </cell>
          <cell r="AID38">
            <v>4.5921799999999999</v>
          </cell>
          <cell r="AIE38">
            <v>4.5955700000000004</v>
          </cell>
          <cell r="AIF38">
            <v>4.6083249999999998</v>
          </cell>
          <cell r="AIG38">
            <v>4.6071499999999999</v>
          </cell>
          <cell r="AIH38">
            <v>4.607145</v>
          </cell>
          <cell r="AII38">
            <v>4.6063700000000001</v>
          </cell>
          <cell r="AIJ38">
            <v>4.6059749999999999</v>
          </cell>
          <cell r="AIK38">
            <v>4.6488200000000006</v>
          </cell>
          <cell r="AIL38">
            <v>4.6441699999999999</v>
          </cell>
          <cell r="AIM38">
            <v>4.64262</v>
          </cell>
          <cell r="AIN38">
            <v>4.6426249999999998</v>
          </cell>
          <cell r="AIO38">
            <v>4.64107</v>
          </cell>
          <cell r="AIP38">
            <v>4.6778200000000005</v>
          </cell>
          <cell r="AIQ38">
            <v>4.5794899999999998</v>
          </cell>
          <cell r="AIR38">
            <v>4.57639</v>
          </cell>
          <cell r="AIS38">
            <v>4.57559</v>
          </cell>
          <cell r="AIT38">
            <v>4.62059</v>
          </cell>
          <cell r="AIU38">
            <v>4.6214000000000004</v>
          </cell>
          <cell r="AIV38">
            <v>4.6237899999999996</v>
          </cell>
          <cell r="AIW38">
            <v>4.6237899999999996</v>
          </cell>
          <cell r="AIX38">
            <v>4.6237899999999996</v>
          </cell>
          <cell r="AIY38">
            <v>4.6253900000000003</v>
          </cell>
          <cell r="AIZ38">
            <v>4.8890900000000004</v>
          </cell>
          <cell r="AJA38">
            <v>4.8817899999999996</v>
          </cell>
          <cell r="AJB38">
            <v>4.8793899999999999</v>
          </cell>
          <cell r="AJC38">
            <v>4.8793800000000003</v>
          </cell>
          <cell r="AJD38">
            <v>4.8793800000000003</v>
          </cell>
          <cell r="AJE38">
            <v>5.0175900000000002</v>
          </cell>
          <cell r="AJF38">
            <v>5.0069800000000004</v>
          </cell>
          <cell r="AJG38">
            <v>5.0034400000000003</v>
          </cell>
          <cell r="AJH38">
            <v>4.9998800000000001</v>
          </cell>
          <cell r="AJI38">
            <v>5.0226899999999999</v>
          </cell>
          <cell r="AJJ38">
            <v>5.0731799999999998</v>
          </cell>
          <cell r="AJK38">
            <v>5.0731900000000003</v>
          </cell>
          <cell r="AJL38">
            <v>5.0575799999999997</v>
          </cell>
          <cell r="AJM38">
            <v>5.0537400000000003</v>
          </cell>
          <cell r="AJN38">
            <v>5.0498900000000004</v>
          </cell>
          <cell r="AJO38">
            <v>5.0459899999999998</v>
          </cell>
          <cell r="AJP38">
            <v>5.0459899999999998</v>
          </cell>
          <cell r="AJQ38">
            <v>5.0304900000000004</v>
          </cell>
          <cell r="AJR38">
            <v>5.0265899999999997</v>
          </cell>
          <cell r="AJS38">
            <v>5.0146899999999999</v>
          </cell>
          <cell r="AJT38">
            <v>5.0373799999999997</v>
          </cell>
          <cell r="AJU38">
            <v>5.0373900000000003</v>
          </cell>
          <cell r="AJV38">
            <v>5.0222899999999999</v>
          </cell>
          <cell r="AJW38">
            <v>5.0185000000000004</v>
          </cell>
          <cell r="AJX38">
            <v>5.00779</v>
          </cell>
          <cell r="AJY38">
            <v>5.0376899999999996</v>
          </cell>
          <cell r="AJZ38">
            <v>5.07667</v>
          </cell>
          <cell r="AKA38">
            <v>5.0681250000000002</v>
          </cell>
          <cell r="AKB38">
            <v>5.06813</v>
          </cell>
          <cell r="AKC38">
            <v>5.1216299999999997</v>
          </cell>
          <cell r="AKD38">
            <v>5.1216150000000003</v>
          </cell>
          <cell r="AKE38">
            <v>5.1216200000000001</v>
          </cell>
          <cell r="AKF38">
            <v>5.1216200000000001</v>
          </cell>
          <cell r="AKG38">
            <v>5.108295</v>
          </cell>
          <cell r="AKH38">
            <v>5.0860699999999994</v>
          </cell>
          <cell r="AKI38">
            <v>5.0494649999999996</v>
          </cell>
          <cell r="AKJ38">
            <v>5.0472299999999999</v>
          </cell>
          <cell r="AKK38">
            <v>5.0450249999999999</v>
          </cell>
          <cell r="AKL38">
            <v>5.0805199999999999</v>
          </cell>
          <cell r="AKM38">
            <v>5.0805199999999999</v>
          </cell>
          <cell r="AKN38">
            <v>5.057995</v>
          </cell>
          <cell r="AKO38">
            <v>5.0559200000000004</v>
          </cell>
          <cell r="AKP38">
            <v>5.0538749999999997</v>
          </cell>
          <cell r="AKQ38">
            <v>5.0497750000000003</v>
          </cell>
          <cell r="AKR38">
            <v>5.0475700000000003</v>
          </cell>
          <cell r="AKS38">
            <v>5.0059199999999997</v>
          </cell>
          <cell r="AKT38">
            <v>5.0059199999999997</v>
          </cell>
          <cell r="AKU38">
            <v>5.0015299999999998</v>
          </cell>
          <cell r="AKV38">
            <v>5.0307250000000003</v>
          </cell>
          <cell r="AKW38">
            <v>5.0307250000000003</v>
          </cell>
          <cell r="AKX38">
            <v>5.0600799999999992</v>
          </cell>
          <cell r="AKY38">
            <v>5.0574250000000003</v>
          </cell>
          <cell r="AKZ38">
            <v>5.0547749999999994</v>
          </cell>
          <cell r="ALA38">
            <v>5.0520949999999996</v>
          </cell>
          <cell r="ALB38">
            <v>5.1080749999999995</v>
          </cell>
          <cell r="ALC38">
            <v>5.1080749999999995</v>
          </cell>
          <cell r="ALD38">
            <v>5.0424199999999999</v>
          </cell>
          <cell r="ALE38">
            <v>5.0783750000000003</v>
          </cell>
          <cell r="ALF38">
            <v>5.033925</v>
          </cell>
          <cell r="ALG38">
            <v>5.03118</v>
          </cell>
          <cell r="ALH38">
            <v>4.9928249999999998</v>
          </cell>
          <cell r="ALI38">
            <v>4.9900799999999998</v>
          </cell>
          <cell r="ALJ38">
            <v>4.9872700000000005</v>
          </cell>
          <cell r="ALK38">
            <v>4.9872750000000003</v>
          </cell>
          <cell r="ALL38">
            <v>5.0742250000000002</v>
          </cell>
          <cell r="ALM38">
            <v>5.0492249999999999</v>
          </cell>
          <cell r="ALN38">
            <v>5.038475</v>
          </cell>
          <cell r="ALO38">
            <v>5.0357950000000002</v>
          </cell>
          <cell r="ALP38">
            <v>4.9888250000000003</v>
          </cell>
          <cell r="ALQ38">
            <v>5.0163200000000003</v>
          </cell>
          <cell r="ALR38">
            <v>5.0100750000000005</v>
          </cell>
          <cell r="ALS38">
            <v>5.0079750000000001</v>
          </cell>
          <cell r="ALT38">
            <v>5.0058799999999994</v>
          </cell>
          <cell r="ALU38">
            <v>5.0058800000000003</v>
          </cell>
          <cell r="ALV38">
            <v>5.0017250000000004</v>
          </cell>
          <cell r="ALW38">
            <v>4.9717250000000002</v>
          </cell>
          <cell r="ALX38">
            <v>4.9633750000000001</v>
          </cell>
          <cell r="ALY38">
            <v>4.9612800000000004</v>
          </cell>
          <cell r="ALZ38">
            <v>4.9591799999999999</v>
          </cell>
          <cell r="AMA38">
            <v>4.999225</v>
          </cell>
          <cell r="AMB38">
            <v>4.999225</v>
          </cell>
          <cell r="AMC38">
            <v>4.990875</v>
          </cell>
          <cell r="AMD38">
            <v>4.9888250000000003</v>
          </cell>
          <cell r="AME38">
            <v>4.9867249999999999</v>
          </cell>
          <cell r="AMF38">
            <v>4.9846249999999994</v>
          </cell>
          <cell r="AMG38">
            <v>4.9783749999999998</v>
          </cell>
          <cell r="AMH38">
            <v>4.93628</v>
          </cell>
          <cell r="AMI38">
            <v>4.9341799999999996</v>
          </cell>
          <cell r="AMJ38">
            <v>5.0346299999999999</v>
          </cell>
          <cell r="AMK38">
            <v>5.0681750000000001</v>
          </cell>
          <cell r="AML38">
            <v>5.1502150000000002</v>
          </cell>
          <cell r="AMM38">
            <v>5.14757</v>
          </cell>
          <cell r="AMN38">
            <v>5.1449250000000006</v>
          </cell>
          <cell r="AMO38">
            <v>5.1422749999999997</v>
          </cell>
          <cell r="AMP38">
            <v>5.2267150000000004</v>
          </cell>
          <cell r="AMQ38">
            <v>5.2287699999999999</v>
          </cell>
          <cell r="AMR38">
            <v>5.2261199999999999</v>
          </cell>
          <cell r="AMS38">
            <v>5.2234800000000003</v>
          </cell>
          <cell r="AMT38">
            <v>5.2340999999999998</v>
          </cell>
          <cell r="AMU38">
            <v>5.2643199999999997</v>
          </cell>
          <cell r="AMV38">
            <v>5.2556250000000002</v>
          </cell>
          <cell r="AMW38">
            <v>5.2534749999999999</v>
          </cell>
          <cell r="AMX38">
            <v>5.32118</v>
          </cell>
          <cell r="AMY38">
            <v>5.4075249999999997</v>
          </cell>
          <cell r="AMZ38">
            <v>5.3727</v>
          </cell>
          <cell r="ANA38">
            <v>5.3694299999999995</v>
          </cell>
          <cell r="ANB38">
            <v>5.3661750000000001</v>
          </cell>
          <cell r="ANC38">
            <v>5.3661700000000003</v>
          </cell>
          <cell r="AND38">
            <v>5.4140499999999996</v>
          </cell>
          <cell r="ANE38">
            <v>5.3987249999999998</v>
          </cell>
          <cell r="ANF38">
            <v>5.3962750000000002</v>
          </cell>
          <cell r="ANG38">
            <v>5.39628</v>
          </cell>
          <cell r="ANH38">
            <v>5.39628</v>
          </cell>
          <cell r="ANI38">
            <v>5.3914249999999999</v>
          </cell>
          <cell r="ANJ38">
            <v>5.3792749999999998</v>
          </cell>
          <cell r="ANK38">
            <v>5.37683</v>
          </cell>
          <cell r="ANL38">
            <v>5.3968249999999998</v>
          </cell>
          <cell r="ANM38">
            <v>5.3968299999999996</v>
          </cell>
          <cell r="ANN38">
            <v>5.3846999999999996</v>
          </cell>
          <cell r="ANO38">
            <v>5.3822799999999997</v>
          </cell>
          <cell r="ANP38">
            <v>5.3798300000000001</v>
          </cell>
          <cell r="ANQ38">
            <v>5.3702300000000003</v>
          </cell>
          <cell r="ANR38">
            <v>5.4622250000000001</v>
          </cell>
          <cell r="ANS38">
            <v>5.4544199999999998</v>
          </cell>
          <cell r="ANT38">
            <v>5.4518249999999995</v>
          </cell>
          <cell r="ANU38">
            <v>5.44923</v>
          </cell>
          <cell r="ANV38">
            <v>5.4466200000000002</v>
          </cell>
          <cell r="ANW38">
            <v>5.4440249999999999</v>
          </cell>
          <cell r="ANX38">
            <v>5.4362300000000001</v>
          </cell>
          <cell r="ANY38">
            <v>5.3160249999999998</v>
          </cell>
          <cell r="ANZ38">
            <v>5.3160249999999998</v>
          </cell>
          <cell r="AOA38">
            <v>5.3187499999999996</v>
          </cell>
          <cell r="AOB38">
            <v>5.4572699999999994</v>
          </cell>
          <cell r="AOC38">
            <v>5.4335800000000001</v>
          </cell>
          <cell r="AOD38">
            <v>5.43065</v>
          </cell>
          <cell r="AOE38">
            <v>5.43065</v>
          </cell>
          <cell r="AOF38">
            <v>5.4323750000000004</v>
          </cell>
          <cell r="AOG38">
            <v>5.4293750000000003</v>
          </cell>
          <cell r="AOH38">
            <v>5.42035</v>
          </cell>
          <cell r="AOI38">
            <v>5.4173249999999999</v>
          </cell>
          <cell r="AOJ38">
            <v>5.4143249999999998</v>
          </cell>
          <cell r="AOK38">
            <v>5.4143299999999996</v>
          </cell>
          <cell r="AOL38">
            <v>5.4293750000000003</v>
          </cell>
          <cell r="AOM38">
            <v>5.4413499999999999</v>
          </cell>
          <cell r="AON38">
            <v>5.43832</v>
          </cell>
          <cell r="AOO38">
            <v>5.4353300000000004</v>
          </cell>
          <cell r="AOP38">
            <v>5.4493200000000002</v>
          </cell>
          <cell r="AOQ38">
            <v>5.4958200000000001</v>
          </cell>
          <cell r="AOR38">
            <v>5.4780800000000003</v>
          </cell>
          <cell r="AOS38">
            <v>5.4748249999999992</v>
          </cell>
          <cell r="AOT38">
            <v>5.4715699999999998</v>
          </cell>
          <cell r="AOU38">
            <v>5.4836799999999997</v>
          </cell>
          <cell r="AOV38">
            <v>5.4211799999999997</v>
          </cell>
          <cell r="AOW38">
            <v>5.4711749999999997</v>
          </cell>
          <cell r="AOX38">
            <v>5.4711800000000004</v>
          </cell>
          <cell r="AOY38">
            <v>5.4711800000000004</v>
          </cell>
          <cell r="AOZ38">
            <v>5.4585800000000004</v>
          </cell>
          <cell r="APA38">
            <v>5.5113199999999996</v>
          </cell>
          <cell r="APB38">
            <v>5.5012299999999996</v>
          </cell>
          <cell r="APC38">
            <v>5.5012299999999996</v>
          </cell>
          <cell r="APD38">
            <v>5.4962249999999999</v>
          </cell>
          <cell r="APE38">
            <v>5.4962200000000001</v>
          </cell>
          <cell r="APF38">
            <v>5.4926250000000003</v>
          </cell>
          <cell r="APG38">
            <v>5.5426199999999994</v>
          </cell>
          <cell r="APH38">
            <v>5.5358299999999998</v>
          </cell>
          <cell r="API38">
            <v>5.5335450000000002</v>
          </cell>
          <cell r="APJ38">
            <v>5.5312749999999999</v>
          </cell>
          <cell r="APK38">
            <v>5.5945299999999998</v>
          </cell>
          <cell r="APL38">
            <v>5.5847749999999996</v>
          </cell>
          <cell r="APM38">
            <v>5.5847800000000003</v>
          </cell>
          <cell r="APN38">
            <v>5.5815200000000003</v>
          </cell>
          <cell r="APO38">
            <v>5.5782749999999997</v>
          </cell>
          <cell r="APP38">
            <v>5.6113799999999996</v>
          </cell>
          <cell r="APQ38">
            <v>5.6113799999999996</v>
          </cell>
          <cell r="APR38">
            <v>5.6113799999999996</v>
          </cell>
          <cell r="APS38">
            <v>5.6084250000000004</v>
          </cell>
          <cell r="APT38">
            <v>5.6217699999999997</v>
          </cell>
          <cell r="APU38">
            <v>5.573925</v>
          </cell>
          <cell r="APV38">
            <v>5.5707249999999995</v>
          </cell>
          <cell r="APW38">
            <v>5.5707299999999993</v>
          </cell>
          <cell r="APX38">
            <v>5.5643250000000002</v>
          </cell>
          <cell r="APY38">
            <v>5.6092250000000003</v>
          </cell>
          <cell r="APZ38">
            <v>5.6296199999999992</v>
          </cell>
          <cell r="AQA38">
            <v>5.62643</v>
          </cell>
          <cell r="AQB38">
            <v>5.6264249999999993</v>
          </cell>
          <cell r="AQC38">
            <v>5.6231999999999998</v>
          </cell>
          <cell r="AQD38">
            <v>5.6197249999999999</v>
          </cell>
          <cell r="AQE38">
            <v>5.6197249999999999</v>
          </cell>
          <cell r="AQF38">
            <v>5.6086749999999999</v>
          </cell>
          <cell r="AQG38">
            <v>5.6120700000000001</v>
          </cell>
          <cell r="AQH38">
            <v>5.4538250000000001</v>
          </cell>
          <cell r="AQI38">
            <v>5.4538399999999996</v>
          </cell>
          <cell r="AQJ38">
            <v>5.4365800000000002</v>
          </cell>
          <cell r="AQK38">
            <v>5.4747900000000005</v>
          </cell>
          <cell r="AQL38">
            <v>5.6615250000000001</v>
          </cell>
          <cell r="AQM38">
            <v>5.7183299999999999</v>
          </cell>
          <cell r="AQN38">
            <v>5.7156250000000002</v>
          </cell>
          <cell r="AQO38">
            <v>5.71563</v>
          </cell>
          <cell r="AQP38">
            <v>5.77996</v>
          </cell>
          <cell r="AQQ38">
            <v>5.77996</v>
          </cell>
          <cell r="AQR38">
            <v>5.7128700000000006</v>
          </cell>
          <cell r="AQS38">
            <v>5.7101749999999996</v>
          </cell>
          <cell r="AQT38">
            <v>5.7683249999999999</v>
          </cell>
          <cell r="AQU38">
            <v>5.7574249999999996</v>
          </cell>
          <cell r="AQV38">
            <v>5.7546800000000005</v>
          </cell>
          <cell r="AQW38">
            <v>5.7546800000000005</v>
          </cell>
          <cell r="AQX38">
            <v>5.749225</v>
          </cell>
          <cell r="AQY38">
            <v>5.7855749999999997</v>
          </cell>
          <cell r="AQZ38">
            <v>5.777425</v>
          </cell>
          <cell r="ARA38">
            <v>5.77468</v>
          </cell>
          <cell r="ARB38">
            <v>5.7719699999999996</v>
          </cell>
          <cell r="ARC38">
            <v>5.8435799999999993</v>
          </cell>
          <cell r="ARD38">
            <v>5.8975799999999996</v>
          </cell>
          <cell r="ARE38">
            <v>5.9328750000000001</v>
          </cell>
          <cell r="ARF38">
            <v>6.0062800000000003</v>
          </cell>
          <cell r="ARG38">
            <v>6.0027200000000001</v>
          </cell>
          <cell r="ARH38">
            <v>5.9919799999999999</v>
          </cell>
          <cell r="ARI38">
            <v>5.9883800000000003</v>
          </cell>
          <cell r="ARJ38">
            <v>5.9883699999999997</v>
          </cell>
          <cell r="ARK38">
            <v>6.0093700000000005</v>
          </cell>
          <cell r="ARL38">
            <v>6.04983</v>
          </cell>
          <cell r="ARM38">
            <v>6.0470699999999997</v>
          </cell>
          <cell r="ARN38">
            <v>6.04453</v>
          </cell>
          <cell r="ARO38">
            <v>5.9964849999999998</v>
          </cell>
          <cell r="ARP38">
            <v>5.9939</v>
          </cell>
          <cell r="ARQ38">
            <v>6.1173249999999992</v>
          </cell>
          <cell r="ARR38">
            <v>6.1292749999999998</v>
          </cell>
          <cell r="ARS38">
            <v>6.09992</v>
          </cell>
          <cell r="ART38">
            <v>6.0955300000000001</v>
          </cell>
          <cell r="ARU38">
            <v>6.0955300000000001</v>
          </cell>
          <cell r="ARV38">
            <v>6.3011800000000004</v>
          </cell>
          <cell r="ARW38">
            <v>6.2953250000000001</v>
          </cell>
          <cell r="ARX38">
            <v>6.3183999999999996</v>
          </cell>
          <cell r="ARY38">
            <v>6.3164800000000003</v>
          </cell>
          <cell r="ARZ38">
            <v>6.3164750000000005</v>
          </cell>
          <cell r="ASA38">
            <v>6.1875799999999996</v>
          </cell>
          <cell r="ASB38">
            <v>6.2817699999999999</v>
          </cell>
          <cell r="ASC38">
            <v>6.2548250000000003</v>
          </cell>
          <cell r="ASD38">
            <v>6.2548250000000003</v>
          </cell>
          <cell r="ASE38">
            <v>6.2509699999999997</v>
          </cell>
          <cell r="ASF38">
            <v>6.3240300000000005</v>
          </cell>
          <cell r="ASG38">
            <v>6.318225</v>
          </cell>
          <cell r="ASH38">
            <v>6.2912800000000004</v>
          </cell>
          <cell r="ASI38">
            <v>6.2912800000000004</v>
          </cell>
          <cell r="ASJ38">
            <v>6.28932</v>
          </cell>
          <cell r="ASK38">
            <v>6.3334250000000001</v>
          </cell>
          <cell r="ASL38">
            <v>6.3309300000000004</v>
          </cell>
          <cell r="ASM38">
            <v>6.3301249999999998</v>
          </cell>
          <cell r="ASN38">
            <v>6.3293099999999995</v>
          </cell>
          <cell r="ASO38">
            <v>6.3891249999999999</v>
          </cell>
          <cell r="ASP38">
            <v>6.4300250000000005</v>
          </cell>
          <cell r="ASQ38">
            <v>6.4277600000000001</v>
          </cell>
          <cell r="ASR38">
            <v>6.4186750000000004</v>
          </cell>
          <cell r="ASS38">
            <v>6.4164300000000001</v>
          </cell>
          <cell r="AST38">
            <v>6.4164300000000001</v>
          </cell>
          <cell r="ASU38">
            <v>6.5372699999999995</v>
          </cell>
          <cell r="ASV38">
            <v>6.4776349999999994</v>
          </cell>
          <cell r="ASW38">
            <v>6.4743750000000002</v>
          </cell>
          <cell r="ASX38">
            <v>6.47438</v>
          </cell>
          <cell r="ASY38">
            <v>6.4667349999999999</v>
          </cell>
          <cell r="ASZ38">
            <v>6.9220749999999995</v>
          </cell>
          <cell r="ATA38">
            <v>6.8593299999999999</v>
          </cell>
          <cell r="ATB38">
            <v>6.9050750000000001</v>
          </cell>
          <cell r="ATC38">
            <v>6.90083</v>
          </cell>
          <cell r="ATD38">
            <v>6.9129350000000001</v>
          </cell>
          <cell r="ATE38">
            <v>6.8819800000000004</v>
          </cell>
          <cell r="ATF38">
            <v>6.7703899999999999</v>
          </cell>
          <cell r="ATG38">
            <v>6.8703799999999999</v>
          </cell>
          <cell r="ATH38">
            <v>6.8703699999999994</v>
          </cell>
          <cell r="ATI38">
            <v>6.8703799999999999</v>
          </cell>
          <cell r="ATJ38">
            <v>6.935225</v>
          </cell>
          <cell r="ATK38">
            <v>6.9352299999999998</v>
          </cell>
          <cell r="ATL38">
            <v>6.9161799999999998</v>
          </cell>
          <cell r="ATM38">
            <v>6.9114249999999995</v>
          </cell>
          <cell r="ATN38">
            <v>6.9114199999999997</v>
          </cell>
          <cell r="ATO38">
            <v>7.0092800000000004</v>
          </cell>
          <cell r="ATP38">
            <v>7.0011799999999997</v>
          </cell>
          <cell r="ATQ38">
            <v>6.9984800000000007</v>
          </cell>
          <cell r="ATR38">
            <v>7.0191800000000004</v>
          </cell>
          <cell r="ATS38">
            <v>7.0850200000000001</v>
          </cell>
          <cell r="ATT38">
            <v>7.0755300000000005</v>
          </cell>
          <cell r="ATU38">
            <v>7.0223800000000001</v>
          </cell>
          <cell r="ATV38">
            <v>7.0191800000000004</v>
          </cell>
          <cell r="ATW38">
            <v>7.0498200000000004</v>
          </cell>
          <cell r="ATX38">
            <v>7.0474700000000006</v>
          </cell>
          <cell r="ATY38">
            <v>7.040375</v>
          </cell>
          <cell r="ATZ38">
            <v>7.0380399999999996</v>
          </cell>
          <cell r="AUA38">
            <v>7.0356500000000004</v>
          </cell>
          <cell r="AUB38">
            <v>7.0539800000000001</v>
          </cell>
          <cell r="AUC38">
            <v>7.2161749999999998</v>
          </cell>
          <cell r="AUD38">
            <v>7.2075750000000003</v>
          </cell>
          <cell r="AUE38">
            <v>7.4017300000000006</v>
          </cell>
          <cell r="AUF38">
            <v>7.3988800000000001</v>
          </cell>
          <cell r="AUG38">
            <v>7.4329800000000006</v>
          </cell>
          <cell r="AUH38">
            <v>7.4139750000000006</v>
          </cell>
          <cell r="AUI38">
            <v>7.4163249999999996</v>
          </cell>
          <cell r="AUJ38">
            <v>7.4163300000000003</v>
          </cell>
          <cell r="AUK38">
            <v>7.4115850000000005</v>
          </cell>
          <cell r="AUL38">
            <v>7.4757749999999996</v>
          </cell>
          <cell r="AUM38">
            <v>7.5185300000000002</v>
          </cell>
          <cell r="AUN38">
            <v>7.5556300000000007</v>
          </cell>
          <cell r="AUO38">
            <v>7.5556300000000007</v>
          </cell>
          <cell r="AUP38">
            <v>7.5477299999999996</v>
          </cell>
          <cell r="AUQ38">
            <v>7.5714699999999997</v>
          </cell>
          <cell r="AUR38">
            <v>7.6289750000000005</v>
          </cell>
          <cell r="AUS38">
            <v>7.5556299999999998</v>
          </cell>
          <cell r="AUT38">
            <v>7.5516799999999993</v>
          </cell>
          <cell r="AUU38">
            <v>7.5477299999999996</v>
          </cell>
          <cell r="AUV38">
            <v>7.6152800000000003</v>
          </cell>
          <cell r="AUW38">
            <v>7.6127850000000006</v>
          </cell>
          <cell r="AUX38">
            <v>7.67028</v>
          </cell>
          <cell r="AUY38">
            <v>7.6677850000000003</v>
          </cell>
          <cell r="AUZ38">
            <v>7.6652749999999994</v>
          </cell>
          <cell r="AVA38">
            <v>7.7789599999999997</v>
          </cell>
          <cell r="AVB38">
            <v>7.7406299999999995</v>
          </cell>
          <cell r="AVC38">
            <v>7.7472300000000001</v>
          </cell>
          <cell r="AVD38">
            <v>7.7436050000000005</v>
          </cell>
          <cell r="AVE38">
            <v>7.7399750000000003</v>
          </cell>
          <cell r="AVF38">
            <v>7.8456799999999998</v>
          </cell>
          <cell r="AVG38">
            <v>7.8797750000000004</v>
          </cell>
          <cell r="AVH38">
            <v>7.8797750000000004</v>
          </cell>
          <cell r="AVI38">
            <v>7.9694349999999989</v>
          </cell>
          <cell r="AVJ38">
            <v>7.9667899999999996</v>
          </cell>
          <cell r="AVK38">
            <v>7.961525</v>
          </cell>
          <cell r="AVL38">
            <v>7.9700300000000004</v>
          </cell>
          <cell r="AVM38">
            <v>7.9299350000000004</v>
          </cell>
          <cell r="AVN38">
            <v>7.9272849999999995</v>
          </cell>
          <cell r="AVO38">
            <v>7.9272900000000002</v>
          </cell>
          <cell r="AVP38">
            <v>8.0327800000000007</v>
          </cell>
          <cell r="AVQ38">
            <v>8.0268300000000004</v>
          </cell>
          <cell r="AVR38">
            <v>8.0268250000000005</v>
          </cell>
          <cell r="AVS38">
            <v>8.0228699999999993</v>
          </cell>
          <cell r="AVT38">
            <v>8.0209299999999999</v>
          </cell>
          <cell r="AVU38">
            <v>8.0189299999999992</v>
          </cell>
          <cell r="AVV38">
            <v>8.0327800000000007</v>
          </cell>
          <cell r="AVW38">
            <v>8.0248799999999996</v>
          </cell>
          <cell r="AVX38">
            <v>8.0228699999999993</v>
          </cell>
          <cell r="AVY38">
            <v>8.0795399999999997</v>
          </cell>
          <cell r="AVZ38">
            <v>8.1392799999999994</v>
          </cell>
          <cell r="AWA38">
            <v>8.2057749999999992</v>
          </cell>
          <cell r="AWB38">
            <v>8.1989249999999991</v>
          </cell>
          <cell r="AWC38">
            <v>8.1966250000000009</v>
          </cell>
          <cell r="AWD38">
            <v>8.1943300000000008</v>
          </cell>
          <cell r="AWE38">
            <v>8.2678700000000003</v>
          </cell>
          <cell r="AWF38">
            <v>8.2587299999999999</v>
          </cell>
          <cell r="AWG38">
            <v>8.2556750000000001</v>
          </cell>
          <cell r="AWH38">
            <v>8.2526200000000003</v>
          </cell>
          <cell r="AWI38">
            <v>8.2733699999999999</v>
          </cell>
          <cell r="AWJ38">
            <v>8.3481750000000012</v>
          </cell>
          <cell r="AWK38">
            <v>8.3491749999999989</v>
          </cell>
          <cell r="AWL38">
            <v>8.3392300000000006</v>
          </cell>
          <cell r="AWM38">
            <v>8.3367749999999994</v>
          </cell>
          <cell r="AWN38">
            <v>8.3367799999999992</v>
          </cell>
          <cell r="AWO38">
            <v>8.4144499999999987</v>
          </cell>
          <cell r="AWP38">
            <v>8.4046199999999995</v>
          </cell>
          <cell r="AWQ38">
            <v>8.4318349999999995</v>
          </cell>
          <cell r="AWR38">
            <v>8.4285299999999985</v>
          </cell>
          <cell r="AWS38">
            <v>8.4558749999999989</v>
          </cell>
          <cell r="AWT38">
            <v>8.4809200000000011</v>
          </cell>
          <cell r="AWU38">
            <v>8.4500799999999998</v>
          </cell>
          <cell r="AWV38">
            <v>8.4476650000000006</v>
          </cell>
          <cell r="AWW38">
            <v>8.4476849999999999</v>
          </cell>
          <cell r="AWX38">
            <v>8.4428699999999992</v>
          </cell>
          <cell r="AWY38">
            <v>8.4404350000000008</v>
          </cell>
          <cell r="AWZ38">
            <v>8.4239300000000004</v>
          </cell>
          <cell r="AXA38">
            <v>8.4239300000000004</v>
          </cell>
          <cell r="AXB38">
            <v>8.4094800000000003</v>
          </cell>
          <cell r="AXC38">
            <v>8.4094800000000003</v>
          </cell>
          <cell r="AXD38">
            <v>8.3974799999999998</v>
          </cell>
          <cell r="AXE38">
            <v>8.3950549999999993</v>
          </cell>
          <cell r="AXF38">
            <v>8.3961849999999991</v>
          </cell>
          <cell r="AXG38">
            <v>8.4270300000000002</v>
          </cell>
          <cell r="AXH38">
            <v>8.403179999999999</v>
          </cell>
          <cell r="AXI38">
            <v>8.3938249999999996</v>
          </cell>
          <cell r="AXJ38">
            <v>8.3915250000000015</v>
          </cell>
          <cell r="AXK38">
            <v>8.3915299999999995</v>
          </cell>
          <cell r="AXL38">
            <v>8.442730000000001</v>
          </cell>
        </row>
        <row r="39">
          <cell r="A39" t="str">
            <v>GT274/25Aug22</v>
          </cell>
          <cell r="B39">
            <v>45072</v>
          </cell>
          <cell r="C39">
            <v>7.5816466666666669</v>
          </cell>
          <cell r="D39">
            <v>7.5816466666666669</v>
          </cell>
          <cell r="E39">
            <v>7.5716466666666662</v>
          </cell>
          <cell r="F39">
            <v>7.5716466666666662</v>
          </cell>
          <cell r="G39">
            <v>7.9224649999999999</v>
          </cell>
          <cell r="H39">
            <v>7.9074650000000002</v>
          </cell>
          <cell r="I39">
            <v>7.9074650000000002</v>
          </cell>
          <cell r="J39">
            <v>7.86496</v>
          </cell>
          <cell r="K39">
            <v>7.8524700000000003</v>
          </cell>
          <cell r="L39">
            <v>7.538313333333333</v>
          </cell>
          <cell r="M39">
            <v>7.84999</v>
          </cell>
          <cell r="N39">
            <v>7.84999</v>
          </cell>
          <cell r="O39">
            <v>7.84999</v>
          </cell>
          <cell r="P39">
            <v>7.8499850000000002</v>
          </cell>
          <cell r="Q39">
            <v>7.4849800000000002</v>
          </cell>
          <cell r="R39">
            <v>7.5016466666666668</v>
          </cell>
          <cell r="S39">
            <v>7.5016466666666668</v>
          </cell>
          <cell r="T39">
            <v>7.5016500000000006</v>
          </cell>
          <cell r="U39">
            <v>7.5016433333333339</v>
          </cell>
          <cell r="V39">
            <v>7.7849599999999999</v>
          </cell>
          <cell r="W39">
            <v>7.7899849999999997</v>
          </cell>
          <cell r="X39">
            <v>7.7899849999999997</v>
          </cell>
          <cell r="Y39">
            <v>7.7899849999999997</v>
          </cell>
          <cell r="Z39">
            <v>7.7899899999999995</v>
          </cell>
          <cell r="AA39">
            <v>7.7974700000000006</v>
          </cell>
          <cell r="AB39">
            <v>7.7974700000000006</v>
          </cell>
          <cell r="AC39">
            <v>7.8749599999999997</v>
          </cell>
          <cell r="AD39">
            <v>7.8749599999999997</v>
          </cell>
          <cell r="AE39">
            <v>7.93</v>
          </cell>
          <cell r="AF39">
            <v>7.93</v>
          </cell>
          <cell r="AG39">
            <v>7.93</v>
          </cell>
          <cell r="AH39">
            <v>7.93</v>
          </cell>
          <cell r="AI39">
            <v>7.86747</v>
          </cell>
          <cell r="AJ39">
            <v>7.9374700000000002</v>
          </cell>
          <cell r="AK39">
            <v>7.9374750000000009</v>
          </cell>
          <cell r="AL39">
            <v>7.9374700000000002</v>
          </cell>
          <cell r="AM39">
            <v>7.9374750000000009</v>
          </cell>
          <cell r="AN39">
            <v>7.9724700000000004</v>
          </cell>
          <cell r="AO39">
            <v>8.0324650000000002</v>
          </cell>
          <cell r="AP39">
            <v>8.03247</v>
          </cell>
          <cell r="AQ39">
            <v>8.2249599999999994</v>
          </cell>
          <cell r="AR39">
            <v>8.2249599999999994</v>
          </cell>
          <cell r="AS39">
            <v>8.3249600000000008</v>
          </cell>
          <cell r="AT39">
            <v>8.3549600000000002</v>
          </cell>
          <cell r="AU39">
            <v>8.3424700000000005</v>
          </cell>
          <cell r="AV39">
            <v>8.3424700000000005</v>
          </cell>
          <cell r="AW39">
            <v>8.3424750000000003</v>
          </cell>
          <cell r="AX39">
            <v>8.3624700000000001</v>
          </cell>
          <cell r="AY39">
            <v>8.3774699999999989</v>
          </cell>
          <cell r="AZ39">
            <v>8.3774650000000008</v>
          </cell>
          <cell r="BA39">
            <v>8.2524750000000004</v>
          </cell>
          <cell r="BB39">
            <v>8.4174700000000016</v>
          </cell>
          <cell r="BC39">
            <v>8.3174700000000001</v>
          </cell>
          <cell r="BD39">
            <v>8.3174700000000001</v>
          </cell>
          <cell r="BE39">
            <v>8.3174700000000001</v>
          </cell>
          <cell r="BF39">
            <v>8.3174700000000001</v>
          </cell>
          <cell r="BG39">
            <v>8.3174700000000001</v>
          </cell>
          <cell r="BH39">
            <v>8.3174650000000003</v>
          </cell>
          <cell r="BI39">
            <v>8.2924699999999998</v>
          </cell>
          <cell r="BJ39">
            <v>8.2924699999999998</v>
          </cell>
          <cell r="BK39">
            <v>8.2874750000000006</v>
          </cell>
          <cell r="BL39">
            <v>8.2874750000000006</v>
          </cell>
          <cell r="BM39">
            <v>8.277470000000001</v>
          </cell>
          <cell r="BN39">
            <v>8.2899899999999995</v>
          </cell>
          <cell r="BO39">
            <v>8.2899899999999995</v>
          </cell>
          <cell r="BP39">
            <v>8.2799899999999997</v>
          </cell>
          <cell r="BQ39">
            <v>8.2799899999999997</v>
          </cell>
          <cell r="BR39">
            <v>8.2799800000000001</v>
          </cell>
          <cell r="BS39">
            <v>8.3799799999999998</v>
          </cell>
          <cell r="BT39">
            <v>8.2249599999999994</v>
          </cell>
          <cell r="BU39">
            <v>8.2249599999999994</v>
          </cell>
          <cell r="BV39">
            <v>8.2249599999999994</v>
          </cell>
          <cell r="BW39">
            <v>8.2249599999999994</v>
          </cell>
          <cell r="BX39">
            <v>8.3474749999999993</v>
          </cell>
          <cell r="BY39">
            <v>8.2349549999999994</v>
          </cell>
          <cell r="BZ39">
            <v>8.2349549999999994</v>
          </cell>
          <cell r="CA39">
            <v>8.234964999999999</v>
          </cell>
          <cell r="CB39">
            <v>8.234964999999999</v>
          </cell>
          <cell r="CC39">
            <v>8.2749500000000005</v>
          </cell>
          <cell r="CD39">
            <v>8.2199899999999992</v>
          </cell>
          <cell r="CE39">
            <v>8.2299900000000008</v>
          </cell>
          <cell r="CF39">
            <v>8.2299949999999988</v>
          </cell>
          <cell r="CG39">
            <v>8.2199899999999992</v>
          </cell>
          <cell r="CH39">
            <v>8.2699549999999995</v>
          </cell>
          <cell r="CI39">
            <v>8.2999550000000006</v>
          </cell>
          <cell r="CJ39">
            <v>8.2999550000000006</v>
          </cell>
          <cell r="CK39">
            <v>8.2949549999999999</v>
          </cell>
          <cell r="CL39">
            <v>8.2949599999999997</v>
          </cell>
          <cell r="CM39">
            <v>8.2949549999999999</v>
          </cell>
          <cell r="CN39">
            <v>8.2699549999999995</v>
          </cell>
          <cell r="CO39">
            <v>8.2799599999999991</v>
          </cell>
          <cell r="CP39">
            <v>8.2799549999999993</v>
          </cell>
          <cell r="CQ39">
            <v>8.2727199999999996</v>
          </cell>
          <cell r="CR39">
            <v>8.2727199999999996</v>
          </cell>
          <cell r="CS39">
            <v>8.3099550000000004</v>
          </cell>
          <cell r="CT39">
            <v>8.3099550000000004</v>
          </cell>
          <cell r="CU39">
            <v>8.3049600000000012</v>
          </cell>
          <cell r="CV39">
            <v>8.3049600000000012</v>
          </cell>
          <cell r="CW39">
            <v>8.3049600000000012</v>
          </cell>
          <cell r="CX39">
            <v>8.3099550000000004</v>
          </cell>
          <cell r="CY39">
            <v>8.3049600000000012</v>
          </cell>
          <cell r="CZ39">
            <v>8.3049600000000012</v>
          </cell>
          <cell r="DA39">
            <v>8.3049600000000012</v>
          </cell>
          <cell r="DB39">
            <v>8.3099600000000002</v>
          </cell>
          <cell r="DC39">
            <v>8.3449550000000006</v>
          </cell>
          <cell r="DD39">
            <v>8.3649550000000001</v>
          </cell>
          <cell r="DE39">
            <v>8.3649650000000015</v>
          </cell>
          <cell r="DF39">
            <v>8.3599650000000008</v>
          </cell>
          <cell r="DG39">
            <v>8.3949549999999995</v>
          </cell>
          <cell r="DH39">
            <v>8.3749549999999999</v>
          </cell>
          <cell r="DI39">
            <v>8.3749549999999999</v>
          </cell>
          <cell r="DJ39">
            <v>8.3749649999999995</v>
          </cell>
          <cell r="DK39">
            <v>8.3699600000000007</v>
          </cell>
          <cell r="DL39">
            <v>8.4499300000000002</v>
          </cell>
          <cell r="DM39">
            <v>8.4199300000000008</v>
          </cell>
          <cell r="DN39">
            <v>8.4199300000000008</v>
          </cell>
          <cell r="DO39">
            <v>8.4199300000000008</v>
          </cell>
          <cell r="DP39">
            <v>8.3649550000000001</v>
          </cell>
          <cell r="DQ39">
            <v>8.3249600000000008</v>
          </cell>
          <cell r="DR39">
            <v>8.3249600000000008</v>
          </cell>
          <cell r="DS39">
            <v>8.3249549999999992</v>
          </cell>
          <cell r="DT39">
            <v>8.3249600000000008</v>
          </cell>
          <cell r="DU39">
            <v>8.3249649999999988</v>
          </cell>
          <cell r="DV39">
            <v>8.31996</v>
          </cell>
          <cell r="DW39">
            <v>8.31996</v>
          </cell>
          <cell r="DX39">
            <v>8.31996</v>
          </cell>
          <cell r="DY39">
            <v>8.31996</v>
          </cell>
          <cell r="DZ39">
            <v>8.31996</v>
          </cell>
          <cell r="EA39">
            <v>8.3199550000000002</v>
          </cell>
          <cell r="EB39">
            <v>8.31996</v>
          </cell>
          <cell r="EC39">
            <v>8.31996</v>
          </cell>
          <cell r="ED39">
            <v>8.2849599999999999</v>
          </cell>
          <cell r="EE39">
            <v>8.2799650000000007</v>
          </cell>
          <cell r="EF39">
            <v>8.2799650000000007</v>
          </cell>
          <cell r="EG39">
            <v>8.2799650000000007</v>
          </cell>
          <cell r="EH39">
            <v>8.2149600000000014</v>
          </cell>
          <cell r="EI39">
            <v>8.2149649999999994</v>
          </cell>
          <cell r="EJ39">
            <v>8.2149649999999994</v>
          </cell>
          <cell r="EK39">
            <v>8.214970000000001</v>
          </cell>
          <cell r="EL39">
            <v>8.2594600000000007</v>
          </cell>
          <cell r="EM39">
            <v>8.2704599999999999</v>
          </cell>
          <cell r="EN39">
            <v>8.2704599999999999</v>
          </cell>
          <cell r="EO39">
            <v>8.2704599999999999</v>
          </cell>
          <cell r="EP39">
            <v>8.2704599999999999</v>
          </cell>
          <cell r="EQ39">
            <v>8.2399649999999998</v>
          </cell>
          <cell r="ER39">
            <v>8.2399649999999998</v>
          </cell>
          <cell r="ES39">
            <v>8.2399550000000001</v>
          </cell>
          <cell r="ET39">
            <v>8.2749400000000009</v>
          </cell>
          <cell r="EU39">
            <v>8.2114650000000005</v>
          </cell>
          <cell r="EV39">
            <v>8.2114599999999989</v>
          </cell>
          <cell r="EW39">
            <v>8.2114650000000005</v>
          </cell>
          <cell r="EX39">
            <v>8.2074650000000009</v>
          </cell>
          <cell r="EY39">
            <v>8.2074600000000011</v>
          </cell>
          <cell r="EZ39">
            <v>8.2074600000000011</v>
          </cell>
          <cell r="FA39">
            <v>8.2074600000000011</v>
          </cell>
          <cell r="FB39">
            <v>8.2074600000000011</v>
          </cell>
          <cell r="FC39">
            <v>8.2234599999999993</v>
          </cell>
          <cell r="FD39">
            <v>8.23996</v>
          </cell>
          <cell r="FE39">
            <v>8.2399649999999998</v>
          </cell>
          <cell r="FF39">
            <v>8.23996</v>
          </cell>
          <cell r="FG39">
            <v>8.2399649999999998</v>
          </cell>
          <cell r="FH39">
            <v>8.2399649999999998</v>
          </cell>
          <cell r="FI39">
            <v>8.2449550000000009</v>
          </cell>
          <cell r="FJ39">
            <v>8.2449699999999986</v>
          </cell>
          <cell r="FK39">
            <v>8.2434650000000005</v>
          </cell>
          <cell r="FL39">
            <v>8.2434650000000005</v>
          </cell>
          <cell r="FM39">
            <v>8.2414649999999998</v>
          </cell>
          <cell r="FN39">
            <v>8.236464999999999</v>
          </cell>
          <cell r="FO39">
            <v>8.2414649999999998</v>
          </cell>
          <cell r="FP39">
            <v>8.2374600000000004</v>
          </cell>
          <cell r="FQ39">
            <v>8.2414649999999998</v>
          </cell>
          <cell r="FR39">
            <v>8.1749599999999987</v>
          </cell>
          <cell r="FS39">
            <v>8.1749650000000003</v>
          </cell>
          <cell r="FT39">
            <v>8.1749599999999987</v>
          </cell>
          <cell r="FU39">
            <v>8.1749650000000003</v>
          </cell>
          <cell r="FV39">
            <v>8.1749599999999987</v>
          </cell>
          <cell r="FW39">
            <v>8.151465</v>
          </cell>
          <cell r="FX39">
            <v>8.151465</v>
          </cell>
          <cell r="FY39">
            <v>8.151465</v>
          </cell>
          <cell r="FZ39">
            <v>8.1514699999999998</v>
          </cell>
          <cell r="GA39">
            <v>8.151465</v>
          </cell>
          <cell r="GB39">
            <v>8.1584649999999996</v>
          </cell>
          <cell r="GC39">
            <v>8.1584700000000012</v>
          </cell>
          <cell r="GD39">
            <v>8.1584599999999998</v>
          </cell>
          <cell r="GE39">
            <v>8.1584649999999996</v>
          </cell>
          <cell r="GF39">
            <v>8.1549650000000007</v>
          </cell>
          <cell r="GG39">
            <v>8.109964999999999</v>
          </cell>
          <cell r="GH39">
            <v>8.1099600000000009</v>
          </cell>
          <cell r="GI39">
            <v>8.1099700000000006</v>
          </cell>
          <cell r="GJ39">
            <v>8.1099700000000006</v>
          </cell>
          <cell r="GK39">
            <v>8.104965</v>
          </cell>
          <cell r="GL39">
            <v>8.059965</v>
          </cell>
          <cell r="GM39">
            <v>8.0599699999999999</v>
          </cell>
          <cell r="GN39">
            <v>8.059965</v>
          </cell>
          <cell r="GO39">
            <v>8.0449649999999995</v>
          </cell>
          <cell r="GP39">
            <v>8.0199700000000007</v>
          </cell>
          <cell r="GQ39">
            <v>8.0199700000000007</v>
          </cell>
          <cell r="GR39">
            <v>8.0199700000000007</v>
          </cell>
          <cell r="GS39">
            <v>8.0199700000000007</v>
          </cell>
          <cell r="GT39">
            <v>7.9649700000000001</v>
          </cell>
          <cell r="GU39">
            <v>7.9649700000000001</v>
          </cell>
          <cell r="GV39">
            <v>7.9599650000000004</v>
          </cell>
          <cell r="GW39">
            <v>7.9599700000000002</v>
          </cell>
          <cell r="GX39">
            <v>7.9599700000000002</v>
          </cell>
          <cell r="GY39">
            <v>7.9599700000000002</v>
          </cell>
          <cell r="GZ39">
            <v>7.9549699999999994</v>
          </cell>
          <cell r="HA39">
            <v>7.9549699999999994</v>
          </cell>
          <cell r="HB39">
            <v>7.9549699999999994</v>
          </cell>
          <cell r="HC39">
            <v>7.9549699999999994</v>
          </cell>
          <cell r="HD39">
            <v>7.9549699999999994</v>
          </cell>
          <cell r="HE39">
            <v>7.9499700000000004</v>
          </cell>
          <cell r="HF39">
            <v>7.9499700000000004</v>
          </cell>
          <cell r="HG39">
            <v>7.9499699999999995</v>
          </cell>
          <cell r="HH39">
            <v>7.9499700000000004</v>
          </cell>
          <cell r="HI39">
            <v>7.9649700000000001</v>
          </cell>
          <cell r="HJ39">
            <v>7.9449699999999996</v>
          </cell>
          <cell r="HK39">
            <v>7.9449699999999996</v>
          </cell>
          <cell r="HL39">
            <v>7.9449649999999998</v>
          </cell>
          <cell r="HM39">
            <v>7.9399749999999996</v>
          </cell>
          <cell r="HN39">
            <v>7.9599599999999997</v>
          </cell>
          <cell r="HO39">
            <v>7.9449699999999996</v>
          </cell>
          <cell r="HP39">
            <v>7.9449699999999996</v>
          </cell>
          <cell r="HQ39">
            <v>7.9399700000000006</v>
          </cell>
          <cell r="HR39">
            <v>8.0399600000000007</v>
          </cell>
          <cell r="HS39">
            <v>8.0399650000000005</v>
          </cell>
          <cell r="HT39">
            <v>8.0399700000000003</v>
          </cell>
          <cell r="HU39">
            <v>8.0399700000000003</v>
          </cell>
          <cell r="HV39">
            <v>8.0299699999999987</v>
          </cell>
          <cell r="HW39">
            <v>8.0449750000000009</v>
          </cell>
          <cell r="HX39">
            <v>8.0249649999999999</v>
          </cell>
          <cell r="HY39">
            <v>8.0199650000000009</v>
          </cell>
          <cell r="HZ39">
            <v>8.0199700000000007</v>
          </cell>
          <cell r="IA39">
            <v>8.0549649999999993</v>
          </cell>
          <cell r="IB39">
            <v>7.9749650000000001</v>
          </cell>
          <cell r="IC39">
            <v>7.9749699999999999</v>
          </cell>
          <cell r="ID39">
            <v>7.9699650000000002</v>
          </cell>
          <cell r="IE39">
            <v>7.9649749999999999</v>
          </cell>
          <cell r="IF39">
            <v>7.9649649999999994</v>
          </cell>
          <cell r="IG39">
            <v>8.0599500000000006</v>
          </cell>
          <cell r="IH39">
            <v>8.0599500000000006</v>
          </cell>
          <cell r="II39">
            <v>7.9949700000000004</v>
          </cell>
          <cell r="IJ39">
            <v>7.9949700000000004</v>
          </cell>
          <cell r="IK39">
            <v>7.9799699999999998</v>
          </cell>
          <cell r="IL39">
            <v>7.9749649999999992</v>
          </cell>
          <cell r="IM39">
            <v>7.9749750000000006</v>
          </cell>
          <cell r="IN39">
            <v>7.9699749999999998</v>
          </cell>
          <cell r="IO39">
            <v>8.0349649999999997</v>
          </cell>
          <cell r="IP39">
            <v>8.0299650000000007</v>
          </cell>
          <cell r="IQ39">
            <v>8.0249649999999999</v>
          </cell>
          <cell r="IR39">
            <v>8.0249749999999995</v>
          </cell>
          <cell r="IS39">
            <v>8.0249649999999999</v>
          </cell>
          <cell r="IT39">
            <v>7.9699749999999998</v>
          </cell>
          <cell r="IU39">
            <v>7.9499750000000002</v>
          </cell>
          <cell r="IV39">
            <v>7.9449699999999996</v>
          </cell>
          <cell r="IW39">
            <v>7.9449699999999996</v>
          </cell>
          <cell r="IX39">
            <v>7.9399700000000006</v>
          </cell>
          <cell r="IY39">
            <v>7.9849700000000006</v>
          </cell>
          <cell r="IZ39">
            <v>8.0149950000000008</v>
          </cell>
          <cell r="JA39">
            <v>7.959975</v>
          </cell>
          <cell r="JB39">
            <v>8.009995</v>
          </cell>
          <cell r="JC39">
            <v>7.9599799999999998</v>
          </cell>
          <cell r="JD39">
            <v>8.0199700000000007</v>
          </cell>
          <cell r="JE39">
            <v>7.9999649999999995</v>
          </cell>
          <cell r="JF39">
            <v>7.9949700000000004</v>
          </cell>
          <cell r="JG39">
            <v>7.9899699999999996</v>
          </cell>
          <cell r="JH39">
            <v>7.9899699999999996</v>
          </cell>
          <cell r="JI39">
            <v>8.0099650000000011</v>
          </cell>
          <cell r="JJ39">
            <v>7.9999649999999995</v>
          </cell>
          <cell r="JK39">
            <v>7.9949700000000004</v>
          </cell>
          <cell r="JL39">
            <v>8.0249699999999997</v>
          </cell>
          <cell r="JM39">
            <v>8.0249699999999997</v>
          </cell>
          <cell r="JN39">
            <v>8.0449599999999997</v>
          </cell>
          <cell r="JO39">
            <v>8.0499700000000001</v>
          </cell>
          <cell r="JP39">
            <v>8.0449700000000011</v>
          </cell>
          <cell r="JQ39">
            <v>8.0049700000000001</v>
          </cell>
          <cell r="JR39">
            <v>8.0049700000000001</v>
          </cell>
          <cell r="JS39">
            <v>8.0399700000000003</v>
          </cell>
          <cell r="JT39">
            <v>8.0249649999999999</v>
          </cell>
          <cell r="JU39">
            <v>8.0199700000000007</v>
          </cell>
          <cell r="JV39">
            <v>8.0199749999999987</v>
          </cell>
          <cell r="JW39">
            <v>8.0149699999999999</v>
          </cell>
          <cell r="JX39">
            <v>8.1649650000000005</v>
          </cell>
          <cell r="JY39">
            <v>8.1649700000000003</v>
          </cell>
          <cell r="JZ39">
            <v>8.1649700000000003</v>
          </cell>
          <cell r="KA39">
            <v>8.1649600000000007</v>
          </cell>
          <cell r="KB39">
            <v>8.1649650000000005</v>
          </cell>
          <cell r="KC39">
            <v>8.1749599999999987</v>
          </cell>
          <cell r="KD39">
            <v>8.1749700000000001</v>
          </cell>
          <cell r="KE39">
            <v>8.1699699999999993</v>
          </cell>
          <cell r="KF39">
            <v>8.1699649999999995</v>
          </cell>
          <cell r="KG39">
            <v>8.1699649999999995</v>
          </cell>
          <cell r="KH39">
            <v>8.1699649999999995</v>
          </cell>
          <cell r="KI39">
            <v>8.1799700000000009</v>
          </cell>
          <cell r="KJ39">
            <v>8.1749700000000001</v>
          </cell>
          <cell r="KK39">
            <v>8.2699700000000007</v>
          </cell>
          <cell r="KL39">
            <v>8.2699700000000007</v>
          </cell>
          <cell r="KM39">
            <v>8.2549650000000003</v>
          </cell>
          <cell r="KN39">
            <v>8.2549700000000001</v>
          </cell>
          <cell r="KO39">
            <v>8.2549700000000001</v>
          </cell>
          <cell r="KP39">
            <v>8.2549650000000003</v>
          </cell>
          <cell r="KQ39">
            <v>8.2749600000000001</v>
          </cell>
          <cell r="KR39">
            <v>8.2699649999999991</v>
          </cell>
          <cell r="KS39">
            <v>8.2699700000000007</v>
          </cell>
          <cell r="KT39">
            <v>8.2699649999999991</v>
          </cell>
          <cell r="KU39">
            <v>8.2699600000000011</v>
          </cell>
          <cell r="KV39">
            <v>8.2649699999999999</v>
          </cell>
          <cell r="KW39">
            <v>8.2649650000000001</v>
          </cell>
          <cell r="KX39">
            <v>8.2749699999999997</v>
          </cell>
          <cell r="KY39">
            <v>8.2699700000000007</v>
          </cell>
          <cell r="KZ39">
            <v>8.2699700000000007</v>
          </cell>
          <cell r="LA39">
            <v>8.2699700000000007</v>
          </cell>
          <cell r="LB39">
            <v>8.2699649999999991</v>
          </cell>
          <cell r="LC39">
            <v>8.3599549999999994</v>
          </cell>
          <cell r="LD39">
            <v>8.3599549999999994</v>
          </cell>
          <cell r="LE39">
            <v>8.3549600000000002</v>
          </cell>
          <cell r="LF39">
            <v>8.3549550000000004</v>
          </cell>
          <cell r="LG39">
            <v>8.3449600000000004</v>
          </cell>
          <cell r="LH39">
            <v>8.2099949999999993</v>
          </cell>
          <cell r="LI39">
            <v>8.2100000000000009</v>
          </cell>
          <cell r="LJ39">
            <v>8.2100000000000009</v>
          </cell>
          <cell r="LK39">
            <v>8.2050000000000001</v>
          </cell>
          <cell r="LL39">
            <v>8.2050000000000001</v>
          </cell>
          <cell r="LM39">
            <v>8.1799950000000017</v>
          </cell>
          <cell r="LN39">
            <v>8.18</v>
          </cell>
          <cell r="LO39">
            <v>8.1750000000000007</v>
          </cell>
          <cell r="LP39">
            <v>8.1750000000000007</v>
          </cell>
          <cell r="LQ39">
            <v>8.1699699999999993</v>
          </cell>
          <cell r="LR39">
            <v>8.1649650000000005</v>
          </cell>
          <cell r="LS39">
            <v>8.104965</v>
          </cell>
          <cell r="LT39">
            <v>8.0999700000000008</v>
          </cell>
          <cell r="LU39">
            <v>8.099965000000001</v>
          </cell>
          <cell r="LV39">
            <v>8.0999700000000008</v>
          </cell>
          <cell r="LW39">
            <v>8.1599700000000013</v>
          </cell>
          <cell r="LX39">
            <v>8.1599649999999997</v>
          </cell>
          <cell r="LY39">
            <v>8.1549700000000005</v>
          </cell>
          <cell r="LZ39">
            <v>8.1549700000000005</v>
          </cell>
          <cell r="MA39">
            <v>8.1549650000000007</v>
          </cell>
          <cell r="MB39">
            <v>8.1749700000000001</v>
          </cell>
          <cell r="MC39">
            <v>8.1149650000000015</v>
          </cell>
          <cell r="MD39">
            <v>8.1099600000000009</v>
          </cell>
          <cell r="ME39">
            <v>8.1099650000000008</v>
          </cell>
          <cell r="MF39">
            <v>8.1099650000000008</v>
          </cell>
          <cell r="MG39">
            <v>8.1649649999999987</v>
          </cell>
          <cell r="MH39">
            <v>8.1599700000000013</v>
          </cell>
          <cell r="MI39">
            <v>8.1549650000000007</v>
          </cell>
          <cell r="MJ39">
            <v>8.1549599999999991</v>
          </cell>
          <cell r="MK39">
            <v>8.1549700000000005</v>
          </cell>
          <cell r="ML39">
            <v>8.1499699999999997</v>
          </cell>
          <cell r="MM39">
            <v>8.1499649999999999</v>
          </cell>
          <cell r="MN39">
            <v>8.1899949999999997</v>
          </cell>
          <cell r="MO39">
            <v>8.1449649999999991</v>
          </cell>
          <cell r="MP39">
            <v>8.1449700000000007</v>
          </cell>
          <cell r="MQ39">
            <v>8.1899599999999992</v>
          </cell>
          <cell r="MR39">
            <v>8.1899599999999992</v>
          </cell>
          <cell r="MS39">
            <v>8.1849600000000002</v>
          </cell>
          <cell r="MT39">
            <v>8.1849699999999999</v>
          </cell>
          <cell r="MU39">
            <v>8.1799649999999993</v>
          </cell>
          <cell r="MV39">
            <v>8.1699649999999995</v>
          </cell>
          <cell r="MW39">
            <v>8.1599649999999997</v>
          </cell>
          <cell r="MX39">
            <v>8.1599649999999997</v>
          </cell>
          <cell r="MY39">
            <v>8.1599649999999997</v>
          </cell>
          <cell r="MZ39">
            <v>8.1799599999999995</v>
          </cell>
          <cell r="NA39">
            <v>8.1649600000000007</v>
          </cell>
          <cell r="NB39">
            <v>8.0999700000000008</v>
          </cell>
          <cell r="NC39">
            <v>8.0974649999999997</v>
          </cell>
          <cell r="ND39">
            <v>8.0949600000000004</v>
          </cell>
          <cell r="NE39">
            <v>8.0949600000000004</v>
          </cell>
          <cell r="NF39">
            <v>8.0949600000000004</v>
          </cell>
          <cell r="NG39">
            <v>8.0899649999999994</v>
          </cell>
          <cell r="NH39">
            <v>8.0849599999999988</v>
          </cell>
          <cell r="NI39">
            <v>8.0849599999999988</v>
          </cell>
          <cell r="NJ39">
            <v>8.1149649999999998</v>
          </cell>
          <cell r="NK39">
            <v>8.0849599999999988</v>
          </cell>
          <cell r="NL39">
            <v>8.0799649999999996</v>
          </cell>
          <cell r="NM39">
            <v>8.0749649999999988</v>
          </cell>
          <cell r="NN39">
            <v>8.0749649999999988</v>
          </cell>
          <cell r="NO39">
            <v>8.0749649999999988</v>
          </cell>
          <cell r="NP39">
            <v>8.0249699999999997</v>
          </cell>
          <cell r="NQ39">
            <v>8.0199600000000011</v>
          </cell>
          <cell r="NR39">
            <v>8.0199600000000011</v>
          </cell>
          <cell r="NS39">
            <v>7.92997</v>
          </cell>
          <cell r="NT39">
            <v>7.9199699999999993</v>
          </cell>
          <cell r="NU39">
            <v>7.9299650000000002</v>
          </cell>
          <cell r="NV39">
            <v>7.92997</v>
          </cell>
          <cell r="NW39">
            <v>7.9249700000000001</v>
          </cell>
          <cell r="NX39">
            <v>7.9249700000000001</v>
          </cell>
          <cell r="NY39">
            <v>7.9799699999999998</v>
          </cell>
          <cell r="NZ39">
            <v>7.9799600000000002</v>
          </cell>
          <cell r="OA39">
            <v>7.9649649999999994</v>
          </cell>
          <cell r="OB39">
            <v>7.9649649999999994</v>
          </cell>
          <cell r="OC39">
            <v>7.9599649999999995</v>
          </cell>
          <cell r="OD39">
            <v>7.9599700000000002</v>
          </cell>
          <cell r="OE39">
            <v>7.9599700000000002</v>
          </cell>
          <cell r="OF39">
            <v>7.9749700000000008</v>
          </cell>
          <cell r="OG39">
            <v>7.9399699999999998</v>
          </cell>
          <cell r="OH39">
            <v>7.9399649999999999</v>
          </cell>
          <cell r="OI39">
            <v>7.9399649999999999</v>
          </cell>
          <cell r="OJ39">
            <v>7.9399699999999998</v>
          </cell>
          <cell r="OK39">
            <v>7.8899650000000001</v>
          </cell>
          <cell r="OL39">
            <v>7.8899699999999999</v>
          </cell>
          <cell r="OM39">
            <v>7.8899650000000001</v>
          </cell>
          <cell r="ON39">
            <v>7.8849750000000007</v>
          </cell>
          <cell r="OO39">
            <v>7.8699700000000004</v>
          </cell>
          <cell r="OP39">
            <v>8.0150000000000006</v>
          </cell>
          <cell r="OQ39">
            <v>8.01</v>
          </cell>
          <cell r="OR39">
            <v>8.009995</v>
          </cell>
          <cell r="OS39">
            <v>8</v>
          </cell>
          <cell r="OT39">
            <v>8</v>
          </cell>
          <cell r="OU39">
            <v>7.9950000000000001</v>
          </cell>
          <cell r="OV39">
            <v>7.84497</v>
          </cell>
          <cell r="OW39">
            <v>7.84497</v>
          </cell>
          <cell r="OX39">
            <v>7.8449749999999998</v>
          </cell>
          <cell r="OY39">
            <v>7.84497</v>
          </cell>
          <cell r="OZ39">
            <v>7.80497</v>
          </cell>
          <cell r="PA39">
            <v>7.80497</v>
          </cell>
          <cell r="PB39">
            <v>7.8049749999999998</v>
          </cell>
          <cell r="PC39">
            <v>7.8049650000000002</v>
          </cell>
          <cell r="PD39">
            <v>7.7049599999999998</v>
          </cell>
          <cell r="PE39">
            <v>7.7049599999999998</v>
          </cell>
          <cell r="PF39">
            <v>7.7049750000000001</v>
          </cell>
          <cell r="PG39">
            <v>7.7349649999999999</v>
          </cell>
          <cell r="PH39">
            <v>7.7349700000000006</v>
          </cell>
          <cell r="PI39">
            <v>7.98</v>
          </cell>
          <cell r="PJ39">
            <v>7.9649999999999999</v>
          </cell>
          <cell r="PK39">
            <v>7.9649999999999999</v>
          </cell>
          <cell r="PL39">
            <v>7.9649999999999999</v>
          </cell>
          <cell r="PM39">
            <v>7.9649999999999999</v>
          </cell>
          <cell r="PN39">
            <v>7.9599950000000002</v>
          </cell>
          <cell r="PO39">
            <v>7.9599950000000002</v>
          </cell>
          <cell r="PP39">
            <v>7.9600000000000009</v>
          </cell>
          <cell r="PQ39">
            <v>7.9599950000000002</v>
          </cell>
          <cell r="PR39">
            <v>7.9550000000000001</v>
          </cell>
          <cell r="PS39">
            <v>7.9549950000000003</v>
          </cell>
          <cell r="PT39">
            <v>7.9549950000000003</v>
          </cell>
          <cell r="PU39">
            <v>7.9499950000000004</v>
          </cell>
          <cell r="PV39">
            <v>7.9499950000000004</v>
          </cell>
          <cell r="PW39">
            <v>7.9499950000000004</v>
          </cell>
          <cell r="PX39">
            <v>7.9499950000000004</v>
          </cell>
          <cell r="PY39">
            <v>7.9450000000000003</v>
          </cell>
          <cell r="PZ39">
            <v>7.9399950000000006</v>
          </cell>
          <cell r="QA39">
            <v>7.9399950000000006</v>
          </cell>
          <cell r="QB39">
            <v>7.875</v>
          </cell>
          <cell r="QC39">
            <v>7.875</v>
          </cell>
          <cell r="QD39">
            <v>7.875</v>
          </cell>
          <cell r="QE39">
            <v>7.875</v>
          </cell>
          <cell r="QF39">
            <v>7.875</v>
          </cell>
          <cell r="QG39">
            <v>7.87</v>
          </cell>
          <cell r="QH39">
            <v>7.5999600000000003</v>
          </cell>
          <cell r="QI39">
            <v>7.5449649999999995</v>
          </cell>
          <cell r="QJ39">
            <v>7.5449700000000002</v>
          </cell>
          <cell r="QK39">
            <v>7.5449649999999995</v>
          </cell>
          <cell r="QL39">
            <v>7.5224899999999995</v>
          </cell>
          <cell r="QM39">
            <v>7.5224849999999996</v>
          </cell>
          <cell r="QN39">
            <v>7.5224899999999995</v>
          </cell>
          <cell r="QO39">
            <v>7.5599699999999999</v>
          </cell>
          <cell r="QP39">
            <v>7.55497</v>
          </cell>
          <cell r="QQ39">
            <v>7.5349699999999995</v>
          </cell>
          <cell r="QR39">
            <v>7.5349699999999995</v>
          </cell>
          <cell r="QS39">
            <v>7.5349750000000002</v>
          </cell>
          <cell r="QT39">
            <v>7.5049650000000003</v>
          </cell>
          <cell r="QU39">
            <v>7.4174600000000002</v>
          </cell>
          <cell r="QV39">
            <v>7.4174550000000004</v>
          </cell>
          <cell r="QW39">
            <v>7.4099699999999995</v>
          </cell>
          <cell r="QX39">
            <v>7.4049650000000007</v>
          </cell>
          <cell r="QY39">
            <v>7.3999350000000002</v>
          </cell>
          <cell r="QZ39">
            <v>7.39994</v>
          </cell>
          <cell r="RA39">
            <v>7.3999450000000007</v>
          </cell>
          <cell r="RB39">
            <v>7.3949400000000001</v>
          </cell>
          <cell r="RC39">
            <v>7.3999699999999997</v>
          </cell>
          <cell r="RD39">
            <v>7.3999350000000002</v>
          </cell>
          <cell r="RE39">
            <v>7.39994</v>
          </cell>
          <cell r="RF39">
            <v>7.3999450000000007</v>
          </cell>
          <cell r="RG39">
            <v>7.39994</v>
          </cell>
          <cell r="RH39">
            <v>7.59999</v>
          </cell>
          <cell r="RI39">
            <v>7.59999</v>
          </cell>
          <cell r="RJ39">
            <v>7.59999</v>
          </cell>
          <cell r="RK39">
            <v>7.6</v>
          </cell>
          <cell r="RL39">
            <v>7.4149899999999995</v>
          </cell>
          <cell r="RM39">
            <v>7.30497</v>
          </cell>
          <cell r="RN39">
            <v>7.27996</v>
          </cell>
          <cell r="RO39">
            <v>7.2799649999999998</v>
          </cell>
          <cell r="RP39">
            <v>7.2799650000000007</v>
          </cell>
          <cell r="RQ39">
            <v>7.2799700000000005</v>
          </cell>
          <cell r="RR39">
            <v>7.2849649999999997</v>
          </cell>
          <cell r="RS39">
            <v>7.2849649999999997</v>
          </cell>
          <cell r="RT39">
            <v>7.2399800000000001</v>
          </cell>
          <cell r="RU39">
            <v>7.2399766666666672</v>
          </cell>
          <cell r="RV39">
            <v>7.2399766666666663</v>
          </cell>
          <cell r="RW39">
            <v>7.2433166666666677</v>
          </cell>
          <cell r="RX39">
            <v>7.246643333333334</v>
          </cell>
          <cell r="RY39">
            <v>7.2466466666666669</v>
          </cell>
          <cell r="RZ39">
            <v>7.246643333333334</v>
          </cell>
          <cell r="SA39">
            <v>7.246643333333334</v>
          </cell>
          <cell r="SB39">
            <v>7.2499800000000008</v>
          </cell>
          <cell r="SC39">
            <v>7.2299700000000007</v>
          </cell>
          <cell r="SD39">
            <v>7.2299766666666665</v>
          </cell>
          <cell r="SE39">
            <v>7.2299899999999999</v>
          </cell>
          <cell r="SF39">
            <v>7.2299833333333341</v>
          </cell>
          <cell r="SG39">
            <v>7.2333166666666671</v>
          </cell>
          <cell r="SH39">
            <v>7.2266433333333326</v>
          </cell>
          <cell r="SI39">
            <v>7.2266466666666673</v>
          </cell>
          <cell r="SJ39">
            <v>7.2233066666666668</v>
          </cell>
          <cell r="SK39">
            <v>7.3049900000000001</v>
          </cell>
          <cell r="SL39">
            <v>7.2266499999999994</v>
          </cell>
          <cell r="SM39">
            <v>7.2599933333333331</v>
          </cell>
          <cell r="SN39">
            <v>7.2366466666666662</v>
          </cell>
          <cell r="SO39">
            <v>7.2333066666666666</v>
          </cell>
          <cell r="SP39">
            <v>7.243313333333333</v>
          </cell>
          <cell r="SQ39">
            <v>7.30497</v>
          </cell>
          <cell r="SR39">
            <v>7.3199699999999996</v>
          </cell>
          <cell r="SS39">
            <v>7.31996</v>
          </cell>
          <cell r="ST39">
            <v>7.3199749999999995</v>
          </cell>
          <cell r="SU39">
            <v>7.31996</v>
          </cell>
          <cell r="SV39">
            <v>7.3149700000000006</v>
          </cell>
          <cell r="SW39">
            <v>7.3149700000000006</v>
          </cell>
          <cell r="SX39">
            <v>7.3149700000000006</v>
          </cell>
          <cell r="SY39">
            <v>7.3149700000000006</v>
          </cell>
          <cell r="SZ39">
            <v>7.3149700000000006</v>
          </cell>
          <cell r="TA39">
            <v>7.3649699999999996</v>
          </cell>
          <cell r="TB39">
            <v>7.354965</v>
          </cell>
          <cell r="TC39">
            <v>7.3499600000000003</v>
          </cell>
          <cell r="TD39">
            <v>7.3499699999999999</v>
          </cell>
          <cell r="TE39">
            <v>7.3499650000000001</v>
          </cell>
          <cell r="TF39">
            <v>7.3399749999999999</v>
          </cell>
          <cell r="TG39">
            <v>7.3499699999999999</v>
          </cell>
          <cell r="TH39">
            <v>7.3499600000000003</v>
          </cell>
          <cell r="TI39">
            <v>7.34497</v>
          </cell>
          <cell r="TJ39">
            <v>7.3449650000000002</v>
          </cell>
          <cell r="TK39">
            <v>7.46997</v>
          </cell>
          <cell r="TL39">
            <v>7.4549699999999994</v>
          </cell>
          <cell r="TM39">
            <v>7.4549599999999998</v>
          </cell>
          <cell r="TN39">
            <v>7.46997</v>
          </cell>
          <cell r="TO39">
            <v>7.5149699999999999</v>
          </cell>
          <cell r="TP39">
            <v>7.4949650000000005</v>
          </cell>
          <cell r="TQ39">
            <v>7.479965</v>
          </cell>
          <cell r="TR39">
            <v>7.5099749999999998</v>
          </cell>
          <cell r="TS39">
            <v>7.5149699999999999</v>
          </cell>
          <cell r="TT39">
            <v>7.5149749999999997</v>
          </cell>
          <cell r="TU39">
            <v>7.5749700000000004</v>
          </cell>
          <cell r="TV39">
            <v>7.5749700000000004</v>
          </cell>
          <cell r="TW39">
            <v>7.5749599999999999</v>
          </cell>
          <cell r="TX39">
            <v>7.6299650000000003</v>
          </cell>
          <cell r="TY39">
            <v>7.6699649999999995</v>
          </cell>
          <cell r="TZ39">
            <v>7.6599649999999997</v>
          </cell>
          <cell r="UA39">
            <v>7.6599649999999997</v>
          </cell>
          <cell r="UB39">
            <v>7.6599649999999997</v>
          </cell>
          <cell r="UC39">
            <v>7.7099650000000004</v>
          </cell>
          <cell r="UD39">
            <v>7.669975</v>
          </cell>
          <cell r="UE39">
            <v>7.6699599999999997</v>
          </cell>
          <cell r="UF39">
            <v>7.6649650000000005</v>
          </cell>
          <cell r="UG39">
            <v>7.6649650000000005</v>
          </cell>
          <cell r="UH39">
            <v>7.6649750000000001</v>
          </cell>
          <cell r="UI39">
            <v>7.6599649999999997</v>
          </cell>
          <cell r="UJ39">
            <v>7.6549700000000005</v>
          </cell>
          <cell r="UK39">
            <v>7.6649750000000001</v>
          </cell>
          <cell r="UL39">
            <v>7.6649750000000001</v>
          </cell>
          <cell r="UM39">
            <v>7.6599649999999997</v>
          </cell>
          <cell r="UN39">
            <v>7.6299700000000001</v>
          </cell>
          <cell r="UO39">
            <v>7.629975</v>
          </cell>
          <cell r="UP39">
            <v>7.6649650000000005</v>
          </cell>
          <cell r="UQ39">
            <v>7.6649700000000003</v>
          </cell>
          <cell r="UR39">
            <v>7.6599699999999995</v>
          </cell>
          <cell r="US39">
            <v>7.684965</v>
          </cell>
          <cell r="UT39">
            <v>7.7049649999999996</v>
          </cell>
          <cell r="UU39">
            <v>7.7049699999999994</v>
          </cell>
          <cell r="UV39">
            <v>7.6999700000000004</v>
          </cell>
          <cell r="UW39">
            <v>7.6999750000000002</v>
          </cell>
          <cell r="UX39">
            <v>7.709975</v>
          </cell>
          <cell r="UY39">
            <v>7.7199650000000002</v>
          </cell>
          <cell r="UZ39">
            <v>7.7099700000000002</v>
          </cell>
          <cell r="VA39">
            <v>7.7099700000000002</v>
          </cell>
          <cell r="VB39">
            <v>7.709975</v>
          </cell>
          <cell r="VC39">
            <v>7.709975</v>
          </cell>
          <cell r="VD39">
            <v>7.7349800000000002</v>
          </cell>
          <cell r="VE39">
            <v>7.7349800000000002</v>
          </cell>
          <cell r="VF39">
            <v>7.7349800000000002</v>
          </cell>
          <cell r="VG39">
            <v>7.7349800000000002</v>
          </cell>
          <cell r="VH39">
            <v>7.734985</v>
          </cell>
          <cell r="VI39">
            <v>7.7299899999999999</v>
          </cell>
          <cell r="VJ39">
            <v>7.7274750000000001</v>
          </cell>
          <cell r="VK39">
            <v>7.7274799999999999</v>
          </cell>
          <cell r="VL39">
            <v>7.7274799999999999</v>
          </cell>
          <cell r="VM39">
            <v>7.6924799999999998</v>
          </cell>
          <cell r="VN39">
            <v>7.692475</v>
          </cell>
          <cell r="VO39">
            <v>7.6599500000000003</v>
          </cell>
          <cell r="VP39">
            <v>7.6599500000000003</v>
          </cell>
          <cell r="VQ39">
            <v>7.6599550000000001</v>
          </cell>
          <cell r="VR39">
            <v>7.6599599999999999</v>
          </cell>
          <cell r="VS39">
            <v>7.6724549999999994</v>
          </cell>
          <cell r="VT39">
            <v>7.6599500000000003</v>
          </cell>
          <cell r="VU39">
            <v>7.6599500000000003</v>
          </cell>
          <cell r="VV39">
            <v>7.6599500000000003</v>
          </cell>
          <cell r="VW39">
            <v>7.65496</v>
          </cell>
          <cell r="VX39">
            <v>7.6574550000000006</v>
          </cell>
          <cell r="VY39">
            <v>7.6549499999999995</v>
          </cell>
          <cell r="VZ39">
            <v>7.6499450000000007</v>
          </cell>
          <cell r="WA39">
            <v>7.64994</v>
          </cell>
          <cell r="WB39">
            <v>7.6499450000000007</v>
          </cell>
          <cell r="WC39">
            <v>7.6299700000000001</v>
          </cell>
          <cell r="WD39">
            <v>7.5899700000000001</v>
          </cell>
          <cell r="WE39">
            <v>7.5899700000000001</v>
          </cell>
          <cell r="WF39">
            <v>7.5899650000000003</v>
          </cell>
          <cell r="WG39">
            <v>7.59497</v>
          </cell>
          <cell r="WH39">
            <v>7.4849649999999999</v>
          </cell>
          <cell r="WI39">
            <v>7.4849699999999997</v>
          </cell>
          <cell r="WJ39">
            <v>7.38497</v>
          </cell>
          <cell r="WK39">
            <v>7.3949699999999998</v>
          </cell>
          <cell r="WL39">
            <v>7.394965</v>
          </cell>
          <cell r="WM39">
            <v>7.3949699999999998</v>
          </cell>
          <cell r="WN39">
            <v>7.3849749999999998</v>
          </cell>
          <cell r="WO39">
            <v>7.3849600000000004</v>
          </cell>
          <cell r="WP39">
            <v>7.38497</v>
          </cell>
          <cell r="WQ39">
            <v>7.38497</v>
          </cell>
          <cell r="WR39">
            <v>7.38497</v>
          </cell>
          <cell r="WS39">
            <v>7.3849749999999998</v>
          </cell>
          <cell r="WT39">
            <v>7.3849749999999998</v>
          </cell>
          <cell r="WU39">
            <v>7.3899749999999997</v>
          </cell>
          <cell r="WV39">
            <v>7.3899749999999997</v>
          </cell>
          <cell r="WW39">
            <v>7.4549649999999996</v>
          </cell>
          <cell r="WX39">
            <v>7.4449749999999995</v>
          </cell>
          <cell r="WY39">
            <v>7.4449699999999996</v>
          </cell>
          <cell r="WZ39">
            <v>7.4399649999999999</v>
          </cell>
          <cell r="XA39">
            <v>7.4399700000000006</v>
          </cell>
          <cell r="XB39">
            <v>7.4374599999999997</v>
          </cell>
          <cell r="XC39">
            <v>7.4349749999999997</v>
          </cell>
          <cell r="XD39">
            <v>5.7899650000000005</v>
          </cell>
          <cell r="XE39">
            <v>5.7899650000000005</v>
          </cell>
          <cell r="XF39">
            <v>5.7849649999999997</v>
          </cell>
          <cell r="XG39">
            <v>5.7849699999999995</v>
          </cell>
          <cell r="XH39">
            <v>5.6749749999999999</v>
          </cell>
          <cell r="XI39">
            <v>5.6949649999999998</v>
          </cell>
          <cell r="XJ39">
            <v>5.6949749999999995</v>
          </cell>
          <cell r="XK39">
            <v>5.0699649999999998</v>
          </cell>
          <cell r="XL39">
            <v>5.6549650000000007</v>
          </cell>
          <cell r="XM39">
            <v>5.1550150000000006</v>
          </cell>
          <cell r="XN39">
            <v>5.4699799999999996</v>
          </cell>
          <cell r="XO39">
            <v>5.4699749999999998</v>
          </cell>
          <cell r="XP39">
            <v>5.4499849999999999</v>
          </cell>
          <cell r="XQ39">
            <v>5.6499300000000003</v>
          </cell>
          <cell r="XR39">
            <v>5.6649750000000001</v>
          </cell>
          <cell r="XS39">
            <v>5.64994</v>
          </cell>
          <cell r="XT39">
            <v>5.6649799999999999</v>
          </cell>
          <cell r="XU39">
            <v>5.64994</v>
          </cell>
          <cell r="XV39">
            <v>4.8450050000000005</v>
          </cell>
          <cell r="XW39">
            <v>5.3599300000000003</v>
          </cell>
          <cell r="XX39">
            <v>5.2899849999999997</v>
          </cell>
          <cell r="XY39">
            <v>5.3299199999999995</v>
          </cell>
          <cell r="XZ39">
            <v>5.3299199999999995</v>
          </cell>
          <cell r="YA39">
            <v>5.07498</v>
          </cell>
          <cell r="YB39">
            <v>5.2149749999999999</v>
          </cell>
          <cell r="YC39">
            <v>4.7550249999999998</v>
          </cell>
          <cell r="YD39">
            <v>4.9149950000000002</v>
          </cell>
          <cell r="YE39">
            <v>5.229965</v>
          </cell>
          <cell r="YF39">
            <v>5.3099749999999997</v>
          </cell>
          <cell r="YG39">
            <v>5.3049749999999998</v>
          </cell>
          <cell r="YH39">
            <v>4.82498</v>
          </cell>
          <cell r="YI39">
            <v>4.4000050000000002</v>
          </cell>
          <cell r="YJ39">
            <v>4.9949700000000004</v>
          </cell>
          <cell r="YK39">
            <v>4.9899699999999996</v>
          </cell>
          <cell r="YL39">
            <v>4.9899649999999998</v>
          </cell>
          <cell r="YM39">
            <v>4.8049800000000005</v>
          </cell>
          <cell r="YN39">
            <v>4.8049800000000005</v>
          </cell>
          <cell r="YO39">
            <v>4.5899700000000001</v>
          </cell>
          <cell r="YP39">
            <v>4.5899749999999999</v>
          </cell>
          <cell r="YQ39">
            <v>4.5899649999999994</v>
          </cell>
          <cell r="YR39">
            <v>4.584975</v>
          </cell>
          <cell r="YS39">
            <v>4.5749700000000004</v>
          </cell>
          <cell r="YT39">
            <v>4.5699699999999996</v>
          </cell>
          <cell r="YU39">
            <v>4.5699699999999996</v>
          </cell>
          <cell r="YV39">
            <v>4.5699699999999996</v>
          </cell>
          <cell r="YW39">
            <v>4.5699800000000002</v>
          </cell>
          <cell r="YX39">
            <v>4.5699699999999996</v>
          </cell>
          <cell r="YY39">
            <v>4.5699699999999996</v>
          </cell>
          <cell r="YZ39">
            <v>4.5649699999999998</v>
          </cell>
          <cell r="ZA39">
            <v>4.5649699999999998</v>
          </cell>
          <cell r="ZB39">
            <v>4.5649699999999998</v>
          </cell>
          <cell r="ZC39">
            <v>4.5749700000000004</v>
          </cell>
          <cell r="ZD39">
            <v>4.6099699999999997</v>
          </cell>
          <cell r="ZE39">
            <v>4.6099699999999997</v>
          </cell>
          <cell r="ZF39">
            <v>4.6099700000000006</v>
          </cell>
          <cell r="ZG39">
            <v>4.6099700000000006</v>
          </cell>
          <cell r="ZH39">
            <v>4.5749649999999997</v>
          </cell>
          <cell r="ZI39">
            <v>4.5699699999999996</v>
          </cell>
          <cell r="ZJ39">
            <v>4.5699699999999996</v>
          </cell>
          <cell r="ZK39">
            <v>4.5699699999999996</v>
          </cell>
          <cell r="ZL39">
            <v>4.5663</v>
          </cell>
          <cell r="ZM39">
            <v>4.4946149999999996</v>
          </cell>
          <cell r="ZN39">
            <v>4.5160200000000001</v>
          </cell>
          <cell r="ZO39">
            <v>4.5140149999999997</v>
          </cell>
          <cell r="ZP39">
            <v>4.5135199999999998</v>
          </cell>
          <cell r="ZQ39">
            <v>4.5162700000000005</v>
          </cell>
          <cell r="ZR39">
            <v>4.5154750000000003</v>
          </cell>
          <cell r="ZS39">
            <v>4.4461899999999996</v>
          </cell>
          <cell r="ZT39">
            <v>4.4461899999999996</v>
          </cell>
          <cell r="ZU39">
            <v>4.44299</v>
          </cell>
          <cell r="ZV39">
            <v>4.44299</v>
          </cell>
          <cell r="ZW39">
            <v>4.5803200000000004</v>
          </cell>
          <cell r="ZX39">
            <v>4.5891299999999999</v>
          </cell>
          <cell r="ZY39">
            <v>4.5878700000000006</v>
          </cell>
          <cell r="ZZ39">
            <v>4.5865950000000009</v>
          </cell>
          <cell r="AAA39">
            <v>4.5853200000000003</v>
          </cell>
          <cell r="AAB39">
            <v>4.5840700000000005</v>
          </cell>
          <cell r="AAC39">
            <v>4.5839650000000001</v>
          </cell>
          <cell r="AAD39">
            <v>4.5827200000000001</v>
          </cell>
          <cell r="AAE39">
            <v>4.5255799999999997</v>
          </cell>
          <cell r="AAF39">
            <v>4.4526199999999996</v>
          </cell>
          <cell r="AAG39">
            <v>4.4526249999999994</v>
          </cell>
          <cell r="AAH39">
            <v>4.4504700000000001</v>
          </cell>
          <cell r="AAI39">
            <v>4.4499199999999997</v>
          </cell>
          <cell r="AAJ39">
            <v>4.443225</v>
          </cell>
          <cell r="AAK39">
            <v>4.4167699999999996</v>
          </cell>
          <cell r="AAL39">
            <v>4.4125199999999998</v>
          </cell>
          <cell r="AAM39">
            <v>4.4096799999999998</v>
          </cell>
          <cell r="AAN39">
            <v>4.4082249999999998</v>
          </cell>
          <cell r="AAO39">
            <v>4.4467700000000008</v>
          </cell>
          <cell r="AAP39">
            <v>4.4374750000000001</v>
          </cell>
          <cell r="AAQ39">
            <v>4.4360750000000007</v>
          </cell>
          <cell r="AAR39">
            <v>4.4346199999999998</v>
          </cell>
          <cell r="AAS39">
            <v>4.4287749999999999</v>
          </cell>
          <cell r="AAT39">
            <v>4.4531700000000001</v>
          </cell>
          <cell r="AAU39">
            <v>4.424925</v>
          </cell>
          <cell r="AAV39">
            <v>4.4228649999999998</v>
          </cell>
          <cell r="AAW39">
            <v>4.42082</v>
          </cell>
          <cell r="AAX39">
            <v>4.42082</v>
          </cell>
          <cell r="AAY39">
            <v>4.181565</v>
          </cell>
          <cell r="AAZ39">
            <v>4.1800700000000006</v>
          </cell>
          <cell r="ABA39">
            <v>4.1795550000000006</v>
          </cell>
          <cell r="ABB39">
            <v>4.1790149999999997</v>
          </cell>
          <cell r="ABC39">
            <v>4.1726650000000003</v>
          </cell>
          <cell r="ABD39">
            <v>4.1713450000000005</v>
          </cell>
          <cell r="ABE39">
            <v>4.1673200000000001</v>
          </cell>
          <cell r="ABF39">
            <v>4.1659749999999995</v>
          </cell>
          <cell r="ABG39">
            <v>4.1446249999999996</v>
          </cell>
          <cell r="ABH39">
            <v>4.1446199999999997</v>
          </cell>
          <cell r="ABI39">
            <v>4.1613500000000005</v>
          </cell>
          <cell r="ABJ39">
            <v>4.1523199999999996</v>
          </cell>
          <cell r="ABK39">
            <v>4.15097</v>
          </cell>
          <cell r="ABL39">
            <v>4.1496250000000003</v>
          </cell>
          <cell r="ABM39">
            <v>4.1482749999999999</v>
          </cell>
          <cell r="ABN39">
            <v>4.1794250000000002</v>
          </cell>
          <cell r="ABO39">
            <v>4.1594250000000006</v>
          </cell>
          <cell r="ABP39">
            <v>4.15402</v>
          </cell>
          <cell r="ABQ39">
            <v>4.1526650000000007</v>
          </cell>
          <cell r="ABR39">
            <v>4.1481700000000004</v>
          </cell>
          <cell r="ABS39">
            <v>4.14642</v>
          </cell>
          <cell r="ABT39">
            <v>4.1412250000000004</v>
          </cell>
          <cell r="ABU39">
            <v>4.1294750000000002</v>
          </cell>
          <cell r="ABV39">
            <v>4.1277150000000002</v>
          </cell>
          <cell r="ABW39">
            <v>4.0209250000000001</v>
          </cell>
          <cell r="ABX39">
            <v>3.9424250000000001</v>
          </cell>
          <cell r="ABY39">
            <v>3.9098649999999999</v>
          </cell>
          <cell r="ABZ39">
            <v>3.90951</v>
          </cell>
          <cell r="ACA39">
            <v>3.9091649999999998</v>
          </cell>
          <cell r="ACB39">
            <v>3.9091749999999998</v>
          </cell>
          <cell r="ACC39">
            <v>3.81548</v>
          </cell>
          <cell r="ACD39">
            <v>3.8724699999999999</v>
          </cell>
          <cell r="ACE39">
            <v>3.87242</v>
          </cell>
          <cell r="ACF39">
            <v>3.872325</v>
          </cell>
          <cell r="ACG39">
            <v>3.8722649999999996</v>
          </cell>
          <cell r="ACH39">
            <v>3.87222</v>
          </cell>
          <cell r="ACI39">
            <v>3.8569750000000003</v>
          </cell>
          <cell r="ACJ39">
            <v>3.8569249999999999</v>
          </cell>
          <cell r="ACK39">
            <v>3.8569199999999997</v>
          </cell>
          <cell r="ACL39">
            <v>3.85677</v>
          </cell>
          <cell r="ACM39">
            <v>3.8577750000000002</v>
          </cell>
          <cell r="ACN39">
            <v>3.8574650000000004</v>
          </cell>
          <cell r="ACO39">
            <v>3.857415</v>
          </cell>
          <cell r="ACP39">
            <v>3.8573200000000001</v>
          </cell>
          <cell r="ACQ39">
            <v>3.8572649999999999</v>
          </cell>
          <cell r="ACR39">
            <v>3.8772200000000003</v>
          </cell>
          <cell r="ACS39">
            <v>3.87697</v>
          </cell>
          <cell r="ACT39">
            <v>3.876925</v>
          </cell>
          <cell r="ACU39">
            <v>3.8768250000000002</v>
          </cell>
          <cell r="ACV39">
            <v>3.8461750000000001</v>
          </cell>
          <cell r="ACW39">
            <v>3.8487200000000001</v>
          </cell>
          <cell r="ACX39">
            <v>3.80227</v>
          </cell>
          <cell r="ACY39">
            <v>3.80152</v>
          </cell>
          <cell r="ACZ39">
            <v>3.8011699999999999</v>
          </cell>
          <cell r="ADA39">
            <v>3.8083650000000002</v>
          </cell>
          <cell r="ADB39">
            <v>3.8272750000000002</v>
          </cell>
          <cell r="ADC39">
            <v>3.8268750000000002</v>
          </cell>
          <cell r="ADD39">
            <v>3.8265149999999997</v>
          </cell>
          <cell r="ADE39">
            <v>3.8644699999999998</v>
          </cell>
          <cell r="ADF39">
            <v>3.8559700000000001</v>
          </cell>
          <cell r="ADG39">
            <v>3.8559800000000002</v>
          </cell>
          <cell r="ADH39">
            <v>3.85832</v>
          </cell>
          <cell r="ADI39">
            <v>3.9951699999999999</v>
          </cell>
          <cell r="ADJ39">
            <v>4.1766649999999998</v>
          </cell>
          <cell r="ADK39">
            <v>4.1719749999999998</v>
          </cell>
          <cell r="ADL39">
            <v>4.1708049999999997</v>
          </cell>
          <cell r="ADM39">
            <v>4.1707999999999998</v>
          </cell>
          <cell r="ADN39">
            <v>4.1770199999999997</v>
          </cell>
          <cell r="ADO39">
            <v>4.1916700000000002</v>
          </cell>
          <cell r="ADP39">
            <v>4.1717200000000005</v>
          </cell>
          <cell r="ADQ39">
            <v>4.1718700000000002</v>
          </cell>
          <cell r="ADR39">
            <v>4.1719200000000001</v>
          </cell>
          <cell r="ADS39">
            <v>4.1719749999999998</v>
          </cell>
          <cell r="ADT39">
            <v>4.172015</v>
          </cell>
          <cell r="ADU39">
            <v>4.172063333333333</v>
          </cell>
          <cell r="ADV39">
            <v>4.172275</v>
          </cell>
          <cell r="ADW39">
            <v>4.17232</v>
          </cell>
          <cell r="ADX39">
            <v>4.1723750000000006</v>
          </cell>
          <cell r="ADY39">
            <v>4.172625</v>
          </cell>
          <cell r="ADZ39">
            <v>4.1726200000000002</v>
          </cell>
          <cell r="AEA39">
            <v>4.1874699999999994</v>
          </cell>
          <cell r="AEB39">
            <v>4.2132199999999997</v>
          </cell>
          <cell r="AEC39">
            <v>4.2154749999999996</v>
          </cell>
          <cell r="AED39">
            <v>4.2162249999999997</v>
          </cell>
          <cell r="AEE39">
            <v>4.2169749999999997</v>
          </cell>
          <cell r="AEF39">
            <v>4.2169749999999997</v>
          </cell>
          <cell r="AEG39">
            <v>4.2867200000000008</v>
          </cell>
          <cell r="AEH39">
            <v>4.2854749999999999</v>
          </cell>
          <cell r="AEI39">
            <v>4.2854700000000001</v>
          </cell>
          <cell r="AEJ39">
            <v>4.2846200000000003</v>
          </cell>
          <cell r="AEK39">
            <v>4.2845300000000002</v>
          </cell>
          <cell r="AEL39">
            <v>4.27902</v>
          </cell>
          <cell r="AEM39">
            <v>4.2780199999999997</v>
          </cell>
          <cell r="AEN39">
            <v>4.3326700000000002</v>
          </cell>
          <cell r="AEO39">
            <v>4.332325</v>
          </cell>
          <cell r="AEP39">
            <v>4.3358699999999999</v>
          </cell>
          <cell r="AEQ39">
            <v>4.3432750000000002</v>
          </cell>
          <cell r="AER39">
            <v>4.3370699999999998</v>
          </cell>
          <cell r="AES39">
            <v>4.3366699999999998</v>
          </cell>
          <cell r="AET39">
            <v>4.3362800000000004</v>
          </cell>
          <cell r="AEU39">
            <v>4.3358699999999999</v>
          </cell>
          <cell r="AEV39">
            <v>4.3482700000000003</v>
          </cell>
          <cell r="AEW39">
            <v>4.3470700000000004</v>
          </cell>
          <cell r="AEX39">
            <v>4.3466699999999996</v>
          </cell>
          <cell r="AEY39">
            <v>4.3462750000000003</v>
          </cell>
          <cell r="AEZ39">
            <v>4.3452250000000001</v>
          </cell>
          <cell r="AFA39">
            <v>4.3448200000000003</v>
          </cell>
          <cell r="AFB39">
            <v>4.3398199999999996</v>
          </cell>
          <cell r="AFC39">
            <v>4.3386750000000003</v>
          </cell>
          <cell r="AFD39">
            <v>4.3382699999999996</v>
          </cell>
          <cell r="AFE39">
            <v>4.3378649999999999</v>
          </cell>
          <cell r="AFF39">
            <v>4.3497199999999996</v>
          </cell>
          <cell r="AFG39">
            <v>4.3497249999999994</v>
          </cell>
          <cell r="AFH39">
            <v>4.3497199999999996</v>
          </cell>
          <cell r="AFI39">
            <v>4.3597199999999994</v>
          </cell>
          <cell r="AFJ39">
            <v>4.3591199999999999</v>
          </cell>
          <cell r="AFK39">
            <v>4.3589700000000002</v>
          </cell>
          <cell r="AFL39">
            <v>4.3438749999999997</v>
          </cell>
          <cell r="AFM39">
            <v>4.3435249999999996</v>
          </cell>
          <cell r="AFN39">
            <v>4.3432649999999997</v>
          </cell>
          <cell r="AFO39">
            <v>4.3440700000000003</v>
          </cell>
          <cell r="AFP39">
            <v>4.3745700000000003</v>
          </cell>
          <cell r="AFQ39">
            <v>4.3742749999999999</v>
          </cell>
          <cell r="AFR39">
            <v>4.3742750000000008</v>
          </cell>
          <cell r="AFS39">
            <v>4.3742800000000006</v>
          </cell>
          <cell r="AFT39">
            <v>4.3741249999999994</v>
          </cell>
          <cell r="AFU39">
            <v>4.3849200000000002</v>
          </cell>
          <cell r="AFV39">
            <v>4.3844750000000001</v>
          </cell>
          <cell r="AFW39">
            <v>4.3843250000000005</v>
          </cell>
          <cell r="AFX39">
            <v>4.3841700000000001</v>
          </cell>
          <cell r="AFY39">
            <v>4.3848699999999994</v>
          </cell>
          <cell r="AFZ39">
            <v>4.3863749999999992</v>
          </cell>
          <cell r="AGA39">
            <v>4.3858200000000007</v>
          </cell>
          <cell r="AGB39">
            <v>4.3858250000000005</v>
          </cell>
          <cell r="AGC39">
            <v>4.3856250000000001</v>
          </cell>
          <cell r="AGD39">
            <v>4.3855199999999996</v>
          </cell>
          <cell r="AGE39">
            <v>4.3855249999999995</v>
          </cell>
          <cell r="AGF39">
            <v>4.3855199999999996</v>
          </cell>
          <cell r="AGG39">
            <v>4.3855249999999995</v>
          </cell>
          <cell r="AGH39">
            <v>4.3862799999999993</v>
          </cell>
          <cell r="AGI39">
            <v>4.3862749999999995</v>
          </cell>
          <cell r="AGJ39">
            <v>4.3862749999999995</v>
          </cell>
          <cell r="AGK39">
            <v>4.3912750000000003</v>
          </cell>
          <cell r="AGL39">
            <v>4.3753200000000003</v>
          </cell>
          <cell r="AGM39">
            <v>4.37873</v>
          </cell>
          <cell r="AGN39">
            <v>4.363175</v>
          </cell>
          <cell r="AGO39">
            <v>4.3626300000000002</v>
          </cell>
          <cell r="AGP39">
            <v>4.379975</v>
          </cell>
          <cell r="AGQ39">
            <v>4.4206249999999994</v>
          </cell>
          <cell r="AGR39">
            <v>4.4181699999999999</v>
          </cell>
          <cell r="AGS39">
            <v>4.4173749999999998</v>
          </cell>
          <cell r="AGT39">
            <v>4.4165200000000002</v>
          </cell>
          <cell r="AGU39">
            <v>4.4300249999999997</v>
          </cell>
          <cell r="AGV39">
            <v>4.4572199999999995</v>
          </cell>
          <cell r="AGW39">
            <v>4.4682250000000003</v>
          </cell>
          <cell r="AGX39">
            <v>4.4682250000000003</v>
          </cell>
          <cell r="AGY39">
            <v>4.4656149999999997</v>
          </cell>
          <cell r="AGZ39">
            <v>4.4642749999999998</v>
          </cell>
          <cell r="AHA39">
            <v>4.4629750000000001</v>
          </cell>
          <cell r="AHB39">
            <v>4.4576750000000001</v>
          </cell>
          <cell r="AHC39">
            <v>4.4563749999999995</v>
          </cell>
          <cell r="AHD39">
            <v>4.4550249999999991</v>
          </cell>
          <cell r="AHE39">
            <v>4.4822249999999997</v>
          </cell>
          <cell r="AHF39">
            <v>4.4782250000000001</v>
          </cell>
          <cell r="AHG39">
            <v>4.476915</v>
          </cell>
          <cell r="AHH39">
            <v>4.4742650000000008</v>
          </cell>
          <cell r="AHI39">
            <v>4.5064700000000002</v>
          </cell>
          <cell r="AHJ39">
            <v>4.4874650000000003</v>
          </cell>
          <cell r="AHK39">
            <v>4.4861649999999997</v>
          </cell>
          <cell r="AHL39">
            <v>4.4848499999999998</v>
          </cell>
          <cell r="AHM39">
            <v>4.4975249999999996</v>
          </cell>
          <cell r="AHN39">
            <v>4.4967199999999998</v>
          </cell>
          <cell r="AHO39">
            <v>4.5041250000000002</v>
          </cell>
          <cell r="AHP39">
            <v>4.4733149999999995</v>
          </cell>
          <cell r="AHQ39">
            <v>4.4830749999999995</v>
          </cell>
          <cell r="AHR39">
            <v>4.4830749999999995</v>
          </cell>
          <cell r="AHS39">
            <v>4.4822699999999998</v>
          </cell>
          <cell r="AHT39">
            <v>4.4812700000000003</v>
          </cell>
          <cell r="AHU39">
            <v>4.4802149999999994</v>
          </cell>
          <cell r="AHV39">
            <v>4.4863149999999994</v>
          </cell>
          <cell r="AHW39">
            <v>4.51912</v>
          </cell>
          <cell r="AHX39">
            <v>4.5124700000000004</v>
          </cell>
          <cell r="AHY39">
            <v>4.5102700000000002</v>
          </cell>
          <cell r="AHZ39">
            <v>4.5080749999999998</v>
          </cell>
          <cell r="AIA39">
            <v>4.59762</v>
          </cell>
          <cell r="AIB39">
            <v>4.6123449999999995</v>
          </cell>
          <cell r="AIC39">
            <v>4.6111149999999999</v>
          </cell>
          <cell r="AID39">
            <v>4.5921799999999999</v>
          </cell>
          <cell r="AIE39">
            <v>4.5955700000000004</v>
          </cell>
          <cell r="AIF39">
            <v>4.6596599999999997</v>
          </cell>
          <cell r="AIG39">
            <v>4.6550200000000004</v>
          </cell>
          <cell r="AIH39">
            <v>4.6550200000000004</v>
          </cell>
          <cell r="AII39">
            <v>4.6519200000000005</v>
          </cell>
          <cell r="AIJ39">
            <v>4.6503700000000006</v>
          </cell>
          <cell r="AIK39">
            <v>4.679665</v>
          </cell>
          <cell r="AIL39">
            <v>4.6750150000000001</v>
          </cell>
          <cell r="AIM39">
            <v>4.67347</v>
          </cell>
          <cell r="AIN39">
            <v>4.67347</v>
          </cell>
          <cell r="AIO39">
            <v>4.6719150000000003</v>
          </cell>
          <cell r="AIP39">
            <v>4.7134599999999995</v>
          </cell>
          <cell r="AIQ39">
            <v>4.5856899999999996</v>
          </cell>
          <cell r="AIR39">
            <v>4.5825800000000001</v>
          </cell>
          <cell r="AIS39">
            <v>4.5817899999999998</v>
          </cell>
          <cell r="AIT39">
            <v>4.6141899999999998</v>
          </cell>
          <cell r="AIU39">
            <v>4.6149899999999997</v>
          </cell>
          <cell r="AIV39">
            <v>4.6173999999999999</v>
          </cell>
          <cell r="AIW39">
            <v>4.6173900000000003</v>
          </cell>
          <cell r="AIX39">
            <v>4.6173999999999999</v>
          </cell>
          <cell r="AIY39">
            <v>4.6189799999999996</v>
          </cell>
          <cell r="AIZ39">
            <v>4.8890900000000004</v>
          </cell>
          <cell r="AJA39">
            <v>4.8817899999999996</v>
          </cell>
          <cell r="AJB39">
            <v>4.8793899999999999</v>
          </cell>
          <cell r="AJC39">
            <v>4.8793800000000003</v>
          </cell>
          <cell r="AJD39">
            <v>4.8793800000000003</v>
          </cell>
          <cell r="AJE39">
            <v>5.0423900000000001</v>
          </cell>
          <cell r="AJF39">
            <v>5.0317800000000004</v>
          </cell>
          <cell r="AJG39">
            <v>5.0281900000000004</v>
          </cell>
          <cell r="AJH39">
            <v>5.0246899999999997</v>
          </cell>
          <cell r="AJI39">
            <v>5.0498900000000004</v>
          </cell>
          <cell r="AJJ39">
            <v>5.09558</v>
          </cell>
          <cell r="AJK39">
            <v>5.0956000000000001</v>
          </cell>
          <cell r="AJL39">
            <v>5.0831900000000001</v>
          </cell>
          <cell r="AJM39">
            <v>5.0800900000000002</v>
          </cell>
          <cell r="AJN39">
            <v>5.0769900000000003</v>
          </cell>
          <cell r="AJO39">
            <v>5.0731799999999998</v>
          </cell>
          <cell r="AJP39">
            <v>5.0731900000000003</v>
          </cell>
          <cell r="AJQ39">
            <v>5.0575799999999997</v>
          </cell>
          <cell r="AJR39">
            <v>5.0537400000000003</v>
          </cell>
          <cell r="AJS39">
            <v>5.0411900000000003</v>
          </cell>
          <cell r="AJT39">
            <v>5.06379</v>
          </cell>
          <cell r="AJU39">
            <v>5.0637800000000004</v>
          </cell>
          <cell r="AJV39">
            <v>5.0486899999999997</v>
          </cell>
          <cell r="AJW39">
            <v>5.0449400000000004</v>
          </cell>
          <cell r="AJX39">
            <v>5.0376899999999996</v>
          </cell>
          <cell r="AJY39">
            <v>5.0376899999999996</v>
          </cell>
          <cell r="AJZ39">
            <v>5.1066250000000002</v>
          </cell>
          <cell r="AKA39">
            <v>5.0980949999999998</v>
          </cell>
          <cell r="AKB39">
            <v>5.0980999999999996</v>
          </cell>
          <cell r="AKC39">
            <v>5.1478200000000003</v>
          </cell>
          <cell r="AKD39">
            <v>5.1478149999999996</v>
          </cell>
          <cell r="AKE39">
            <v>5.1478200000000003</v>
          </cell>
          <cell r="AKF39">
            <v>5.1478200000000003</v>
          </cell>
          <cell r="AKG39">
            <v>5.1412750000000003</v>
          </cell>
          <cell r="AKH39">
            <v>5.121575</v>
          </cell>
          <cell r="AKI39">
            <v>5.0849200000000003</v>
          </cell>
          <cell r="AKJ39">
            <v>5.0827200000000001</v>
          </cell>
          <cell r="AKK39">
            <v>5.0805199999999999</v>
          </cell>
          <cell r="AKL39">
            <v>5.0805199999999999</v>
          </cell>
          <cell r="AKM39">
            <v>5.0805199999999999</v>
          </cell>
          <cell r="AKN39">
            <v>5.057995</v>
          </cell>
          <cell r="AKO39">
            <v>5.0559200000000004</v>
          </cell>
          <cell r="AKP39">
            <v>5.0538749999999997</v>
          </cell>
          <cell r="AKQ39">
            <v>5.0497750000000003</v>
          </cell>
          <cell r="AKR39">
            <v>5.1230700000000002</v>
          </cell>
          <cell r="AKS39">
            <v>5.0364199999999997</v>
          </cell>
          <cell r="AKT39">
            <v>5.0364199999999997</v>
          </cell>
          <cell r="AKU39">
            <v>5.032025</v>
          </cell>
          <cell r="AKV39">
            <v>5.0643499999999992</v>
          </cell>
          <cell r="AKW39">
            <v>5.0643499999999992</v>
          </cell>
          <cell r="AKX39">
            <v>5.0987200000000001</v>
          </cell>
          <cell r="AKY39">
            <v>5.096025</v>
          </cell>
          <cell r="AKZ39">
            <v>5.0933700000000002</v>
          </cell>
          <cell r="ALA39">
            <v>5.0907249999999999</v>
          </cell>
          <cell r="ALB39">
            <v>5.1466750000000001</v>
          </cell>
          <cell r="ALC39">
            <v>5.1466750000000001</v>
          </cell>
          <cell r="ALD39">
            <v>5.0810300000000002</v>
          </cell>
          <cell r="ALE39">
            <v>5.1170299999999997</v>
          </cell>
          <cell r="ALF39">
            <v>5.0733250000000005</v>
          </cell>
          <cell r="ALG39">
            <v>5.0705749999999998</v>
          </cell>
          <cell r="ALH39">
            <v>5.0322499999999994</v>
          </cell>
          <cell r="ALI39">
            <v>5.0294799999999995</v>
          </cell>
          <cell r="ALJ39">
            <v>5.0267249999999999</v>
          </cell>
          <cell r="ALK39">
            <v>5.0267300000000006</v>
          </cell>
          <cell r="ALL39">
            <v>5.1430000000000007</v>
          </cell>
          <cell r="ALM39">
            <v>5.0829699999999995</v>
          </cell>
          <cell r="ALN39">
            <v>5.0722800000000001</v>
          </cell>
          <cell r="ALO39">
            <v>5.0695750000000004</v>
          </cell>
          <cell r="ALP39">
            <v>5.0184200000000008</v>
          </cell>
          <cell r="ALQ39">
            <v>5.0163200000000003</v>
          </cell>
          <cell r="ALR39">
            <v>5.0100750000000005</v>
          </cell>
          <cell r="ALS39">
            <v>5.0079750000000001</v>
          </cell>
          <cell r="ALT39">
            <v>5.0058799999999994</v>
          </cell>
          <cell r="ALU39">
            <v>5.0058800000000003</v>
          </cell>
          <cell r="ALV39">
            <v>5.0438450000000001</v>
          </cell>
          <cell r="ALW39">
            <v>5.0138449999999999</v>
          </cell>
          <cell r="ALX39">
            <v>5.0055250000000004</v>
          </cell>
          <cell r="ALY39">
            <v>5.0034200000000002</v>
          </cell>
          <cell r="ALZ39">
            <v>5.0013300000000003</v>
          </cell>
          <cell r="AMA39">
            <v>4.999225</v>
          </cell>
          <cell r="AMB39">
            <v>4.999225</v>
          </cell>
          <cell r="AMC39">
            <v>4.990875</v>
          </cell>
          <cell r="AMD39">
            <v>4.9888250000000003</v>
          </cell>
          <cell r="AME39">
            <v>4.9867249999999999</v>
          </cell>
          <cell r="AMF39">
            <v>5.0163200000000003</v>
          </cell>
          <cell r="AMG39">
            <v>5.0100750000000005</v>
          </cell>
          <cell r="AMH39">
            <v>4.9679799999999998</v>
          </cell>
          <cell r="AMI39">
            <v>4.9658800000000003</v>
          </cell>
          <cell r="AMJ39">
            <v>5.0708250000000001</v>
          </cell>
          <cell r="AMK39">
            <v>5.1017250000000001</v>
          </cell>
          <cell r="AML39">
            <v>5.1937750000000005</v>
          </cell>
          <cell r="AMM39">
            <v>5.1911199999999997</v>
          </cell>
          <cell r="AMN39">
            <v>5.1884750000000004</v>
          </cell>
          <cell r="AMO39">
            <v>5.1858300000000002</v>
          </cell>
          <cell r="AMP39">
            <v>5.2703199999999999</v>
          </cell>
          <cell r="AMQ39">
            <v>5.2723449999999996</v>
          </cell>
          <cell r="AMR39">
            <v>5.2696950000000005</v>
          </cell>
          <cell r="AMS39">
            <v>5.2670700000000004</v>
          </cell>
          <cell r="AMT39">
            <v>5.2743200000000003</v>
          </cell>
          <cell r="AMU39">
            <v>5.2995700000000001</v>
          </cell>
          <cell r="AMV39">
            <v>5.2908650000000002</v>
          </cell>
          <cell r="AMW39">
            <v>5.2886949999999997</v>
          </cell>
          <cell r="AMX39">
            <v>5.3640499999999998</v>
          </cell>
          <cell r="AMY39">
            <v>5.4553950000000002</v>
          </cell>
          <cell r="AMZ39">
            <v>5.4205749999999995</v>
          </cell>
          <cell r="ANA39">
            <v>5.4173249999999999</v>
          </cell>
          <cell r="ANB39">
            <v>5.4140499999999996</v>
          </cell>
          <cell r="ANC39">
            <v>5.4140499999999996</v>
          </cell>
          <cell r="AND39">
            <v>5.5462199999999999</v>
          </cell>
          <cell r="ANE39">
            <v>5.4897200000000002</v>
          </cell>
          <cell r="ANF39">
            <v>5.4873200000000004</v>
          </cell>
          <cell r="ANG39">
            <v>5.4873200000000004</v>
          </cell>
          <cell r="ANH39">
            <v>5.4873200000000004</v>
          </cell>
          <cell r="ANI39">
            <v>5.4824200000000003</v>
          </cell>
          <cell r="ANJ39">
            <v>5.4702950000000001</v>
          </cell>
          <cell r="ANK39">
            <v>5.4678699999999996</v>
          </cell>
          <cell r="ANL39">
            <v>5.4878650000000002</v>
          </cell>
          <cell r="ANM39">
            <v>5.48787</v>
          </cell>
          <cell r="ANN39">
            <v>5.45573</v>
          </cell>
          <cell r="ANO39">
            <v>5.4532749999999997</v>
          </cell>
          <cell r="ANP39">
            <v>5.4508749999999999</v>
          </cell>
          <cell r="ANQ39">
            <v>5.44482</v>
          </cell>
          <cell r="ANR39">
            <v>5.5004249999999999</v>
          </cell>
          <cell r="ANS39">
            <v>5.4926250000000003</v>
          </cell>
          <cell r="ANT39">
            <v>5.4900199999999995</v>
          </cell>
          <cell r="ANU39">
            <v>5.4874299999999998</v>
          </cell>
          <cell r="ANV39">
            <v>5.48482</v>
          </cell>
          <cell r="ANW39">
            <v>5.4822249999999997</v>
          </cell>
          <cell r="ANX39">
            <v>5.4744200000000003</v>
          </cell>
          <cell r="ANY39">
            <v>5.3542249999999996</v>
          </cell>
          <cell r="ANZ39">
            <v>5.3542249999999996</v>
          </cell>
          <cell r="AOA39">
            <v>5.3591199999999999</v>
          </cell>
          <cell r="AOB39">
            <v>5.4572699999999994</v>
          </cell>
          <cell r="AOC39">
            <v>5.4335800000000001</v>
          </cell>
          <cell r="AOD39">
            <v>5.43065</v>
          </cell>
          <cell r="AOE39">
            <v>5.43065</v>
          </cell>
          <cell r="AOF39">
            <v>5.4323750000000004</v>
          </cell>
          <cell r="AOG39">
            <v>4.7376000000000005</v>
          </cell>
          <cell r="AOH39">
            <v>4.7184050000000006</v>
          </cell>
          <cell r="AOI39">
            <v>4.7093249999999998</v>
          </cell>
          <cell r="AOJ39">
            <v>4.7046349999999997</v>
          </cell>
          <cell r="AOK39">
            <v>4.7046400000000004</v>
          </cell>
          <cell r="AOL39">
            <v>5.4754199999999997</v>
          </cell>
          <cell r="AOM39">
            <v>5.489395</v>
          </cell>
          <cell r="AON39">
            <v>5.4863799999999996</v>
          </cell>
          <cell r="AOO39">
            <v>5.4833800000000004</v>
          </cell>
          <cell r="AOP39">
            <v>5.4990699999999997</v>
          </cell>
          <cell r="AOQ39">
            <v>5.4958200000000001</v>
          </cell>
          <cell r="AOR39">
            <v>5.4780800000000003</v>
          </cell>
          <cell r="AOS39">
            <v>5.4748249999999992</v>
          </cell>
          <cell r="AOT39">
            <v>5.4715699999999998</v>
          </cell>
          <cell r="AOU39">
            <v>5.4836799999999997</v>
          </cell>
          <cell r="AOV39">
            <v>5.5464250000000002</v>
          </cell>
          <cell r="AOW39">
            <v>5.5264199999999999</v>
          </cell>
          <cell r="AOX39">
            <v>5.5264199999999999</v>
          </cell>
          <cell r="AOY39">
            <v>5.5264199999999999</v>
          </cell>
          <cell r="AOZ39">
            <v>5.5138299999999996</v>
          </cell>
          <cell r="APA39">
            <v>5.5113199999999996</v>
          </cell>
          <cell r="APB39">
            <v>5.5012299999999996</v>
          </cell>
          <cell r="APC39">
            <v>5.5012299999999996</v>
          </cell>
          <cell r="APD39">
            <v>5.4962249999999999</v>
          </cell>
          <cell r="APE39">
            <v>5.4962200000000001</v>
          </cell>
          <cell r="APF39">
            <v>5.5261950000000004</v>
          </cell>
          <cell r="APG39">
            <v>5.5812000000000008</v>
          </cell>
          <cell r="APH39">
            <v>5.5744249999999997</v>
          </cell>
          <cell r="API39">
            <v>5.57212</v>
          </cell>
          <cell r="APJ39">
            <v>5.5698749999999997</v>
          </cell>
          <cell r="APK39">
            <v>5.6389699999999996</v>
          </cell>
          <cell r="APL39">
            <v>5.6292500000000008</v>
          </cell>
          <cell r="APM39">
            <v>5.6292499999999999</v>
          </cell>
          <cell r="APN39">
            <v>5.6260300000000001</v>
          </cell>
          <cell r="APO39">
            <v>5.6227750000000007</v>
          </cell>
          <cell r="APP39">
            <v>5.6113799999999996</v>
          </cell>
          <cell r="APQ39">
            <v>5.6113799999999996</v>
          </cell>
          <cell r="APR39">
            <v>5.6113799999999996</v>
          </cell>
          <cell r="APS39">
            <v>5.6084250000000004</v>
          </cell>
          <cell r="APT39">
            <v>5.6949249999999996</v>
          </cell>
          <cell r="APU39">
            <v>5.652075</v>
          </cell>
          <cell r="APV39">
            <v>5.6488700000000005</v>
          </cell>
          <cell r="APW39">
            <v>5.6488800000000001</v>
          </cell>
          <cell r="APX39">
            <v>5.6424649999999996</v>
          </cell>
          <cell r="APY39">
            <v>5.6392249999999997</v>
          </cell>
          <cell r="APZ39">
            <v>5.6296199999999992</v>
          </cell>
          <cell r="AQA39">
            <v>5.62643</v>
          </cell>
          <cell r="AQB39">
            <v>5.6264249999999993</v>
          </cell>
          <cell r="AQC39">
            <v>5.6231999999999998</v>
          </cell>
          <cell r="AQD39">
            <v>5.6197249999999999</v>
          </cell>
          <cell r="AQE39">
            <v>5.6197249999999999</v>
          </cell>
          <cell r="AQF39">
            <v>5.6086749999999999</v>
          </cell>
          <cell r="AQG39">
            <v>5.6120700000000001</v>
          </cell>
          <cell r="AQH39">
            <v>5.6993849999999995</v>
          </cell>
          <cell r="AQI39">
            <v>5.6993749999999999</v>
          </cell>
          <cell r="AQJ39">
            <v>5.6821799999999998</v>
          </cell>
          <cell r="AQK39">
            <v>5.7142249999999999</v>
          </cell>
          <cell r="AQL39">
            <v>5.6805750000000002</v>
          </cell>
          <cell r="AQM39">
            <v>5.7574249999999996</v>
          </cell>
          <cell r="AQN39">
            <v>5.7546800000000005</v>
          </cell>
          <cell r="AQO39">
            <v>5.7546800000000005</v>
          </cell>
          <cell r="AQP39">
            <v>5.8199699999999996</v>
          </cell>
          <cell r="AQQ39">
            <v>5.81996</v>
          </cell>
          <cell r="AQR39">
            <v>5.7710249999999998</v>
          </cell>
          <cell r="AQS39">
            <v>5.7683249999999999</v>
          </cell>
          <cell r="AQT39">
            <v>5.7883250000000004</v>
          </cell>
          <cell r="AQU39">
            <v>5.7574249999999996</v>
          </cell>
          <cell r="AQV39">
            <v>5.7546800000000005</v>
          </cell>
          <cell r="AQW39">
            <v>5.7546800000000005</v>
          </cell>
          <cell r="AQX39">
            <v>5.749225</v>
          </cell>
          <cell r="AQY39">
            <v>5.7855749999999997</v>
          </cell>
          <cell r="AQZ39">
            <v>5.777425</v>
          </cell>
          <cell r="ARA39">
            <v>5.77468</v>
          </cell>
          <cell r="ARB39">
            <v>5.7719699999999996</v>
          </cell>
          <cell r="ARC39">
            <v>5.8435799999999993</v>
          </cell>
          <cell r="ARD39">
            <v>5.8975799999999996</v>
          </cell>
          <cell r="ARE39">
            <v>5.9328750000000001</v>
          </cell>
          <cell r="ARF39">
            <v>6.0062800000000003</v>
          </cell>
          <cell r="ARG39">
            <v>6.0527700000000006</v>
          </cell>
          <cell r="ARH39">
            <v>6.0420299999999996</v>
          </cell>
          <cell r="ARI39">
            <v>6.0384799999999998</v>
          </cell>
          <cell r="ARJ39">
            <v>6.0384700000000002</v>
          </cell>
          <cell r="ARK39">
            <v>6.0523899999999999</v>
          </cell>
          <cell r="ARL39">
            <v>6.0928800000000001</v>
          </cell>
          <cell r="ARM39">
            <v>6.0901300000000003</v>
          </cell>
          <cell r="ARN39">
            <v>6.0875700000000004</v>
          </cell>
          <cell r="ARO39">
            <v>6.0145300000000006</v>
          </cell>
          <cell r="ARP39">
            <v>6.0119199999999999</v>
          </cell>
          <cell r="ARQ39">
            <v>6.19787</v>
          </cell>
          <cell r="ARR39">
            <v>6.1847750000000001</v>
          </cell>
          <cell r="ARS39">
            <v>6.2054200000000002</v>
          </cell>
          <cell r="ART39">
            <v>6.2010750000000003</v>
          </cell>
          <cell r="ARU39">
            <v>6.2010800000000001</v>
          </cell>
          <cell r="ARV39">
            <v>6.2011750000000001</v>
          </cell>
          <cell r="ARW39">
            <v>6.1953250000000004</v>
          </cell>
          <cell r="ARX39">
            <v>6.2933899999999996</v>
          </cell>
          <cell r="ARY39">
            <v>6.29148</v>
          </cell>
          <cell r="ARZ39">
            <v>6.2914750000000002</v>
          </cell>
          <cell r="ASA39">
            <v>6.2625700000000002</v>
          </cell>
          <cell r="ASB39">
            <v>6.3067799999999998</v>
          </cell>
          <cell r="ASC39">
            <v>6.1798250000000001</v>
          </cell>
          <cell r="ASD39">
            <v>6.1798250000000001</v>
          </cell>
          <cell r="ASE39">
            <v>6.1759749999999993</v>
          </cell>
          <cell r="ASF39">
            <v>5.7285349999999999</v>
          </cell>
          <cell r="ASG39">
            <v>5.7123899999999992</v>
          </cell>
          <cell r="ASH39">
            <v>5.6773899999999999</v>
          </cell>
          <cell r="ASI39">
            <v>5.6773799999999994</v>
          </cell>
          <cell r="ASJ39">
            <v>5.6626100000000008</v>
          </cell>
          <cell r="ASK39">
            <v>5.7087450000000004</v>
          </cell>
          <cell r="ASL39">
            <v>5.6803999999999997</v>
          </cell>
          <cell r="ASM39">
            <v>5.6562799999999998</v>
          </cell>
          <cell r="ASN39">
            <v>5.64649</v>
          </cell>
          <cell r="ASO39">
            <v>5.63666</v>
          </cell>
          <cell r="ASP39">
            <v>6.4708749999999995</v>
          </cell>
          <cell r="ASQ39">
            <v>6.4686249999999994</v>
          </cell>
          <cell r="ASR39">
            <v>6.4595549999999999</v>
          </cell>
          <cell r="ASS39">
            <v>6.4572850000000006</v>
          </cell>
          <cell r="AST39">
            <v>6.4572699999999994</v>
          </cell>
          <cell r="ASU39">
            <v>6.5122750000000007</v>
          </cell>
          <cell r="ASV39">
            <v>6.4326349999999994</v>
          </cell>
          <cell r="ASW39">
            <v>6.4293800000000001</v>
          </cell>
          <cell r="ASX39">
            <v>6.4293699999999996</v>
          </cell>
          <cell r="ASY39">
            <v>6.5117250000000002</v>
          </cell>
          <cell r="ASZ39">
            <v>7.0566649999999997</v>
          </cell>
          <cell r="ATA39">
            <v>6.91892</v>
          </cell>
          <cell r="ATB39">
            <v>7.0396750000000008</v>
          </cell>
          <cell r="ATC39">
            <v>7.0354200000000002</v>
          </cell>
          <cell r="ATD39">
            <v>7.0420700000000007</v>
          </cell>
          <cell r="ATE39">
            <v>6.9090850000000001</v>
          </cell>
          <cell r="ATF39">
            <v>6.84748</v>
          </cell>
          <cell r="ATG39">
            <v>6.8974700000000002</v>
          </cell>
          <cell r="ATH39">
            <v>6.897475</v>
          </cell>
          <cell r="ATI39">
            <v>6.8974700000000002</v>
          </cell>
          <cell r="ATJ39">
            <v>7.0185300000000002</v>
          </cell>
          <cell r="ATK39">
            <v>7.0185200000000005</v>
          </cell>
          <cell r="ATL39">
            <v>6.99953</v>
          </cell>
          <cell r="ATM39">
            <v>6.9947150000000002</v>
          </cell>
          <cell r="ATN39">
            <v>6.9947300000000006</v>
          </cell>
          <cell r="ATO39">
            <v>7.0592799999999993</v>
          </cell>
          <cell r="ATP39">
            <v>6.9511749999999992</v>
          </cell>
          <cell r="ATQ39">
            <v>6.94848</v>
          </cell>
          <cell r="ATR39">
            <v>6.9691900000000002</v>
          </cell>
          <cell r="ATS39">
            <v>7.0350200000000003</v>
          </cell>
          <cell r="ATT39">
            <v>7.0255349999999996</v>
          </cell>
          <cell r="ATU39">
            <v>7.0223800000000001</v>
          </cell>
          <cell r="ATV39">
            <v>7.0191800000000004</v>
          </cell>
          <cell r="ATW39">
            <v>7.0498200000000004</v>
          </cell>
          <cell r="ATX39">
            <v>7.0474700000000006</v>
          </cell>
          <cell r="ATY39">
            <v>7.040375</v>
          </cell>
          <cell r="ATZ39">
            <v>7.0380399999999996</v>
          </cell>
          <cell r="AUA39">
            <v>7.0356500000000004</v>
          </cell>
          <cell r="AUB39">
            <v>7.0539800000000001</v>
          </cell>
          <cell r="AUC39">
            <v>7.2161749999999998</v>
          </cell>
          <cell r="AUD39">
            <v>7.2075750000000003</v>
          </cell>
          <cell r="AUE39">
            <v>7.4017300000000006</v>
          </cell>
          <cell r="AUF39">
            <v>7.3988800000000001</v>
          </cell>
          <cell r="AUG39">
            <v>7.4329800000000006</v>
          </cell>
          <cell r="AUH39">
            <v>7.4545750000000002</v>
          </cell>
          <cell r="AUI39">
            <v>7.4519700000000002</v>
          </cell>
          <cell r="AUJ39">
            <v>7.4519799999999998</v>
          </cell>
          <cell r="AUK39">
            <v>7.4472249999999995</v>
          </cell>
          <cell r="AUL39">
            <v>7.5224799999999998</v>
          </cell>
          <cell r="AUM39">
            <v>7.5657199999999998</v>
          </cell>
          <cell r="AUN39">
            <v>7.6131250000000001</v>
          </cell>
          <cell r="AUO39">
            <v>7.6131250000000001</v>
          </cell>
          <cell r="AUP39">
            <v>7.6051799999999998</v>
          </cell>
          <cell r="AUQ39">
            <v>7.6289800000000003</v>
          </cell>
          <cell r="AUR39">
            <v>7.6864299999999997</v>
          </cell>
          <cell r="AUS39">
            <v>7.61313</v>
          </cell>
          <cell r="AUT39">
            <v>7.6091600000000001</v>
          </cell>
          <cell r="AUU39">
            <v>7.6051799999999998</v>
          </cell>
          <cell r="AUV39">
            <v>7.6625300000000003</v>
          </cell>
          <cell r="AUW39">
            <v>7.6600249999999992</v>
          </cell>
          <cell r="AUX39">
            <v>7.704275</v>
          </cell>
          <cell r="AUY39">
            <v>7.7017749999999996</v>
          </cell>
          <cell r="AUZ39">
            <v>7.6992849999999997</v>
          </cell>
          <cell r="AVA39">
            <v>7.744275</v>
          </cell>
          <cell r="AVB39">
            <v>7.7830300000000001</v>
          </cell>
          <cell r="AVC39">
            <v>7.795655</v>
          </cell>
          <cell r="AVD39">
            <v>7.7920300000000005</v>
          </cell>
          <cell r="AVE39">
            <v>7.7883800000000001</v>
          </cell>
          <cell r="AVF39">
            <v>7.8870249999999995</v>
          </cell>
          <cell r="AVG39">
            <v>7.8981750000000002</v>
          </cell>
          <cell r="AVH39">
            <v>7.8981849999999998</v>
          </cell>
          <cell r="AVI39">
            <v>8.0067799999999991</v>
          </cell>
          <cell r="AVJ39">
            <v>8.0041799999999999</v>
          </cell>
          <cell r="AVK39">
            <v>7.9989299999999997</v>
          </cell>
          <cell r="AVL39">
            <v>8.0074299999999994</v>
          </cell>
          <cell r="AVM39">
            <v>7.9667750000000002</v>
          </cell>
          <cell r="AVN39">
            <v>7.9641850000000005</v>
          </cell>
          <cell r="AVO39">
            <v>7.9641900000000003</v>
          </cell>
          <cell r="AVP39">
            <v>8.0615850000000009</v>
          </cell>
          <cell r="AVQ39">
            <v>8.0556750000000008</v>
          </cell>
          <cell r="AVR39">
            <v>8.0556750000000008</v>
          </cell>
          <cell r="AVS39">
            <v>8.0517199999999995</v>
          </cell>
          <cell r="AVT39">
            <v>8.0497300000000003</v>
          </cell>
          <cell r="AVU39">
            <v>8.0477799999999995</v>
          </cell>
          <cell r="AVV39">
            <v>8.0327800000000007</v>
          </cell>
          <cell r="AVW39">
            <v>8.0248799999999996</v>
          </cell>
          <cell r="AVX39">
            <v>8.0228699999999993</v>
          </cell>
          <cell r="AVY39">
            <v>8.0795399999999997</v>
          </cell>
          <cell r="AVZ39">
            <v>8.1392799999999994</v>
          </cell>
          <cell r="AWA39">
            <v>8.2057749999999992</v>
          </cell>
          <cell r="AWB39">
            <v>8.1989249999999991</v>
          </cell>
          <cell r="AWC39">
            <v>8.1966250000000009</v>
          </cell>
          <cell r="AWD39">
            <v>8.1943300000000008</v>
          </cell>
          <cell r="AWE39">
            <v>8.3107749999999996</v>
          </cell>
          <cell r="AWF39">
            <v>8.3016199999999998</v>
          </cell>
          <cell r="AWG39">
            <v>8.2985700000000016</v>
          </cell>
          <cell r="AWH39">
            <v>8.2955000000000005</v>
          </cell>
          <cell r="AWI39">
            <v>8.3122800000000012</v>
          </cell>
          <cell r="AWJ39">
            <v>8.3866200000000006</v>
          </cell>
          <cell r="AWK39">
            <v>8.3826299999999989</v>
          </cell>
          <cell r="AWL39">
            <v>8.372675000000001</v>
          </cell>
          <cell r="AWM39">
            <v>8.3701749999999997</v>
          </cell>
          <cell r="AWN39">
            <v>8.3701899999999991</v>
          </cell>
          <cell r="AWO39">
            <v>8.4539200000000001</v>
          </cell>
          <cell r="AWP39">
            <v>8.4275850000000005</v>
          </cell>
          <cell r="AWQ39">
            <v>8.4763199999999994</v>
          </cell>
          <cell r="AWR39">
            <v>8.4730249999999998</v>
          </cell>
          <cell r="AWS39">
            <v>8.4942250000000001</v>
          </cell>
          <cell r="AWT39">
            <v>8.5431199999999983</v>
          </cell>
          <cell r="AWU39">
            <v>8.4500799999999998</v>
          </cell>
          <cell r="AWV39">
            <v>8.4476650000000006</v>
          </cell>
          <cell r="AWW39">
            <v>8.4476849999999999</v>
          </cell>
          <cell r="AWX39">
            <v>8.4428699999999992</v>
          </cell>
          <cell r="AWY39">
            <v>8.4712999999999994</v>
          </cell>
          <cell r="AWZ39">
            <v>8.4553000000000011</v>
          </cell>
          <cell r="AXA39">
            <v>8.4553000000000011</v>
          </cell>
          <cell r="AXB39">
            <v>8.4408700000000003</v>
          </cell>
          <cell r="AXC39">
            <v>8.4408700000000003</v>
          </cell>
          <cell r="AXD39">
            <v>8.4288299999999996</v>
          </cell>
          <cell r="AXE39">
            <v>8.4264250000000001</v>
          </cell>
          <cell r="AXF39">
            <v>8.4270300000000002</v>
          </cell>
          <cell r="AXG39">
            <v>8.4270300000000002</v>
          </cell>
          <cell r="AXH39">
            <v>8.403179999999999</v>
          </cell>
          <cell r="AXI39">
            <v>8.3938249999999996</v>
          </cell>
          <cell r="AXJ39">
            <v>8.3915250000000015</v>
          </cell>
          <cell r="AXK39">
            <v>8.3915299999999995</v>
          </cell>
          <cell r="AXL39">
            <v>8.442730000000001</v>
          </cell>
        </row>
        <row r="40">
          <cell r="A40" t="str">
            <v>GT182/09Dec22</v>
          </cell>
          <cell r="B40">
            <v>45086</v>
          </cell>
          <cell r="C40">
            <v>7.9272400000000003</v>
          </cell>
          <cell r="D40">
            <v>7.9374649999999995</v>
          </cell>
          <cell r="E40">
            <v>7.9224649999999999</v>
          </cell>
          <cell r="F40">
            <v>7.9224649999999999</v>
          </cell>
          <cell r="G40">
            <v>7.9549500000000002</v>
          </cell>
          <cell r="H40">
            <v>7.9049500000000004</v>
          </cell>
          <cell r="I40">
            <v>7.9049500000000004</v>
          </cell>
          <cell r="J40">
            <v>7.9049500000000004</v>
          </cell>
          <cell r="K40">
            <v>7.8874650000000006</v>
          </cell>
          <cell r="L40">
            <v>7.5483133333333328</v>
          </cell>
          <cell r="M40">
            <v>7.524983333333334</v>
          </cell>
          <cell r="N40">
            <v>7.5216466666666664</v>
          </cell>
          <cell r="O40">
            <v>7.5216500000000002</v>
          </cell>
          <cell r="P40">
            <v>7.5216466666666664</v>
          </cell>
          <cell r="Q40">
            <v>7.5083133333333336</v>
          </cell>
          <cell r="R40">
            <v>7.5116466666666666</v>
          </cell>
          <cell r="S40">
            <v>7.5116466666666666</v>
          </cell>
          <cell r="T40">
            <v>7.5116499999999995</v>
          </cell>
          <cell r="U40">
            <v>7.5249799999999993</v>
          </cell>
          <cell r="V40">
            <v>7.8374699999999997</v>
          </cell>
          <cell r="W40">
            <v>7.7974700000000006</v>
          </cell>
          <cell r="X40">
            <v>7.7974750000000004</v>
          </cell>
          <cell r="Y40">
            <v>7.7974750000000004</v>
          </cell>
          <cell r="Z40">
            <v>7.7974750000000004</v>
          </cell>
          <cell r="AA40">
            <v>7.8324699999999998</v>
          </cell>
          <cell r="AB40">
            <v>7.8324699999999998</v>
          </cell>
          <cell r="AC40">
            <v>7.8949600000000002</v>
          </cell>
          <cell r="AD40">
            <v>7.8949600000000002</v>
          </cell>
          <cell r="AE40">
            <v>7.9149599999999998</v>
          </cell>
          <cell r="AF40">
            <v>7.8624700000000001</v>
          </cell>
          <cell r="AG40">
            <v>7.8624700000000001</v>
          </cell>
          <cell r="AH40">
            <v>7.8574699999999993</v>
          </cell>
          <cell r="AI40">
            <v>7.8974650000000004</v>
          </cell>
          <cell r="AJ40">
            <v>7.9724699999999995</v>
          </cell>
          <cell r="AK40">
            <v>7.9724699999999995</v>
          </cell>
          <cell r="AL40">
            <v>7.9724699999999995</v>
          </cell>
          <cell r="AM40">
            <v>7.9724699999999995</v>
          </cell>
          <cell r="AN40">
            <v>7.99247</v>
          </cell>
          <cell r="AO40">
            <v>8.0674700000000001</v>
          </cell>
          <cell r="AP40">
            <v>8.0674700000000001</v>
          </cell>
          <cell r="AQ40">
            <v>8.2749600000000001</v>
          </cell>
          <cell r="AR40">
            <v>8.2749600000000001</v>
          </cell>
          <cell r="AS40">
            <v>8.3849599999999995</v>
          </cell>
          <cell r="AT40">
            <v>8.36496</v>
          </cell>
          <cell r="AU40">
            <v>8.3474649999999997</v>
          </cell>
          <cell r="AV40">
            <v>8.3474700000000013</v>
          </cell>
          <cell r="AW40">
            <v>8.3474649999999997</v>
          </cell>
          <cell r="AX40">
            <v>8.3724699999999999</v>
          </cell>
          <cell r="AY40">
            <v>8.3924699999999994</v>
          </cell>
          <cell r="AZ40">
            <v>8.3924699999999994</v>
          </cell>
          <cell r="BA40">
            <v>8.3774699999999989</v>
          </cell>
          <cell r="BB40">
            <v>8.5074649999999998</v>
          </cell>
          <cell r="BC40">
            <v>8.4874700000000001</v>
          </cell>
          <cell r="BD40">
            <v>8.4874700000000001</v>
          </cell>
          <cell r="BE40">
            <v>8.4874650000000003</v>
          </cell>
          <cell r="BF40">
            <v>8.4874650000000003</v>
          </cell>
          <cell r="BG40">
            <v>8.4874650000000003</v>
          </cell>
          <cell r="BH40">
            <v>8.4874700000000001</v>
          </cell>
          <cell r="BI40">
            <v>8.4674650000000007</v>
          </cell>
          <cell r="BJ40">
            <v>8.4674650000000007</v>
          </cell>
          <cell r="BK40">
            <v>8.4624650000000017</v>
          </cell>
          <cell r="BL40">
            <v>8.4624699999999997</v>
          </cell>
          <cell r="BM40">
            <v>8.4524699999999999</v>
          </cell>
          <cell r="BN40">
            <v>8.3199799999999993</v>
          </cell>
          <cell r="BO40">
            <v>8.3199900000000007</v>
          </cell>
          <cell r="BP40">
            <v>8.3199799999999993</v>
          </cell>
          <cell r="BQ40">
            <v>8.3199900000000007</v>
          </cell>
          <cell r="BR40">
            <v>8.3099899999999991</v>
          </cell>
          <cell r="BS40">
            <v>8.44998</v>
          </cell>
          <cell r="BT40">
            <v>8.4224700000000006</v>
          </cell>
          <cell r="BU40">
            <v>8.3774699999999989</v>
          </cell>
          <cell r="BV40">
            <v>8.3774699999999989</v>
          </cell>
          <cell r="BW40">
            <v>8.3774699999999989</v>
          </cell>
          <cell r="BX40">
            <v>8.4149600000000007</v>
          </cell>
          <cell r="BY40">
            <v>8.2499599999999997</v>
          </cell>
          <cell r="BZ40">
            <v>8.2499599999999997</v>
          </cell>
          <cell r="CA40">
            <v>8.2499549999999999</v>
          </cell>
          <cell r="CB40">
            <v>8.2449550000000009</v>
          </cell>
          <cell r="CC40">
            <v>8.3399199999999993</v>
          </cell>
          <cell r="CD40">
            <v>8.23</v>
          </cell>
          <cell r="CE40">
            <v>8.25</v>
          </cell>
          <cell r="CF40">
            <v>8.2500099999999996</v>
          </cell>
          <cell r="CG40">
            <v>8.2199950000000008</v>
          </cell>
          <cell r="CH40">
            <v>8.2799499999999995</v>
          </cell>
          <cell r="CI40">
            <v>8.2999500000000008</v>
          </cell>
          <cell r="CJ40">
            <v>8.2999500000000008</v>
          </cell>
          <cell r="CK40">
            <v>8.2999500000000008</v>
          </cell>
          <cell r="CL40">
            <v>8.2999550000000006</v>
          </cell>
          <cell r="CM40">
            <v>8.3049549999999996</v>
          </cell>
          <cell r="CN40">
            <v>8.2899549999999991</v>
          </cell>
          <cell r="CO40">
            <v>8.3049549999999996</v>
          </cell>
          <cell r="CP40">
            <v>8.3049549999999996</v>
          </cell>
          <cell r="CQ40">
            <v>8.3049549999999996</v>
          </cell>
          <cell r="CR40">
            <v>8.3599949999999996</v>
          </cell>
          <cell r="CS40">
            <v>8.3199550000000002</v>
          </cell>
          <cell r="CT40">
            <v>8.3199550000000002</v>
          </cell>
          <cell r="CU40">
            <v>8.3199550000000002</v>
          </cell>
          <cell r="CV40">
            <v>8.3199649999999998</v>
          </cell>
          <cell r="CW40">
            <v>8.3199649999999998</v>
          </cell>
          <cell r="CX40">
            <v>8.3149550000000012</v>
          </cell>
          <cell r="CY40">
            <v>8.3149550000000012</v>
          </cell>
          <cell r="CZ40">
            <v>8.3149550000000012</v>
          </cell>
          <cell r="DA40">
            <v>8.3619599999999998</v>
          </cell>
          <cell r="DB40">
            <v>8.3619599999999998</v>
          </cell>
          <cell r="DC40">
            <v>8.4049949999999995</v>
          </cell>
          <cell r="DD40">
            <v>8.3849550000000015</v>
          </cell>
          <cell r="DE40">
            <v>8.3849550000000015</v>
          </cell>
          <cell r="DF40">
            <v>8.3849599999999995</v>
          </cell>
          <cell r="DG40">
            <v>8.4099599999999999</v>
          </cell>
          <cell r="DH40">
            <v>8.3949600000000011</v>
          </cell>
          <cell r="DI40">
            <v>8.3899600000000003</v>
          </cell>
          <cell r="DJ40">
            <v>8.3899600000000003</v>
          </cell>
          <cell r="DK40">
            <v>8.3899650000000001</v>
          </cell>
          <cell r="DL40">
            <v>8.4199599999999997</v>
          </cell>
          <cell r="DM40">
            <v>8.3949549999999995</v>
          </cell>
          <cell r="DN40">
            <v>8.3949549999999995</v>
          </cell>
          <cell r="DO40">
            <v>8.3899550000000005</v>
          </cell>
          <cell r="DP40">
            <v>8.3649550000000001</v>
          </cell>
          <cell r="DQ40">
            <v>8.3249600000000008</v>
          </cell>
          <cell r="DR40">
            <v>8.3249600000000008</v>
          </cell>
          <cell r="DS40">
            <v>8.3249549999999992</v>
          </cell>
          <cell r="DT40">
            <v>8.3249600000000008</v>
          </cell>
          <cell r="DU40">
            <v>8.3249649999999988</v>
          </cell>
          <cell r="DV40">
            <v>8.31996</v>
          </cell>
          <cell r="DW40">
            <v>8.31996</v>
          </cell>
          <cell r="DX40">
            <v>8.31996</v>
          </cell>
          <cell r="DY40">
            <v>8.31996</v>
          </cell>
          <cell r="DZ40">
            <v>8.31996</v>
          </cell>
          <cell r="EA40">
            <v>8.3199550000000002</v>
          </cell>
          <cell r="EB40">
            <v>8.31996</v>
          </cell>
          <cell r="EC40">
            <v>8.31996</v>
          </cell>
          <cell r="ED40">
            <v>8.2849599999999999</v>
          </cell>
          <cell r="EE40">
            <v>8.2799650000000007</v>
          </cell>
          <cell r="EF40">
            <v>8.2799650000000007</v>
          </cell>
          <cell r="EG40">
            <v>8.2799650000000007</v>
          </cell>
          <cell r="EH40">
            <v>8.2149600000000014</v>
          </cell>
          <cell r="EI40">
            <v>8.2149649999999994</v>
          </cell>
          <cell r="EJ40">
            <v>8.2149649999999994</v>
          </cell>
          <cell r="EK40">
            <v>8.214970000000001</v>
          </cell>
          <cell r="EL40">
            <v>8.2594600000000007</v>
          </cell>
          <cell r="EM40">
            <v>8.2714600000000011</v>
          </cell>
          <cell r="EN40">
            <v>8.2714549999999996</v>
          </cell>
          <cell r="EO40">
            <v>8.2714600000000011</v>
          </cell>
          <cell r="EP40">
            <v>8.2714600000000011</v>
          </cell>
          <cell r="EQ40">
            <v>8.2449550000000009</v>
          </cell>
          <cell r="ER40">
            <v>8.244959999999999</v>
          </cell>
          <cell r="ES40">
            <v>8.244959999999999</v>
          </cell>
          <cell r="ET40">
            <v>8.2184550000000005</v>
          </cell>
          <cell r="EU40">
            <v>8.2174600000000009</v>
          </cell>
          <cell r="EV40">
            <v>8.2174600000000009</v>
          </cell>
          <cell r="EW40">
            <v>8.2174650000000007</v>
          </cell>
          <cell r="EX40">
            <v>8.2074649999999991</v>
          </cell>
          <cell r="EY40">
            <v>8.2084600000000005</v>
          </cell>
          <cell r="EZ40">
            <v>8.2084550000000007</v>
          </cell>
          <cell r="FA40">
            <v>8.2084650000000003</v>
          </cell>
          <cell r="FB40">
            <v>8.2084650000000003</v>
          </cell>
          <cell r="FC40">
            <v>8.2184600000000003</v>
          </cell>
          <cell r="FD40">
            <v>8.236464999999999</v>
          </cell>
          <cell r="FE40">
            <v>8.2414649999999998</v>
          </cell>
          <cell r="FF40">
            <v>8.24146</v>
          </cell>
          <cell r="FG40">
            <v>8.2414649999999998</v>
          </cell>
          <cell r="FH40">
            <v>8.2414649999999998</v>
          </cell>
          <cell r="FI40">
            <v>8.24146</v>
          </cell>
          <cell r="FJ40">
            <v>8.2414649999999998</v>
          </cell>
          <cell r="FK40">
            <v>8.2449650000000005</v>
          </cell>
          <cell r="FL40">
            <v>8.2449650000000005</v>
          </cell>
          <cell r="FM40">
            <v>8.236460000000001</v>
          </cell>
          <cell r="FN40">
            <v>8.2324599999999997</v>
          </cell>
          <cell r="FO40">
            <v>8.2374650000000003</v>
          </cell>
          <cell r="FP40">
            <v>8.2374600000000004</v>
          </cell>
          <cell r="FQ40">
            <v>8.2374650000000003</v>
          </cell>
          <cell r="FR40">
            <v>8.184965</v>
          </cell>
          <cell r="FS40">
            <v>8.1849600000000002</v>
          </cell>
          <cell r="FT40">
            <v>8.1849699999999999</v>
          </cell>
          <cell r="FU40">
            <v>8.184965</v>
          </cell>
          <cell r="FV40">
            <v>8.1849600000000002</v>
          </cell>
          <cell r="FW40">
            <v>8.1584649999999996</v>
          </cell>
          <cell r="FX40">
            <v>8.1584649999999996</v>
          </cell>
          <cell r="FY40">
            <v>8.1584599999999998</v>
          </cell>
          <cell r="FZ40">
            <v>8.1584649999999996</v>
          </cell>
          <cell r="GA40">
            <v>8.1584649999999996</v>
          </cell>
          <cell r="GB40">
            <v>8.1599649999999997</v>
          </cell>
          <cell r="GC40">
            <v>8.1599749999999993</v>
          </cell>
          <cell r="GD40">
            <v>8.1599649999999997</v>
          </cell>
          <cell r="GE40">
            <v>8.1599699999999995</v>
          </cell>
          <cell r="GF40">
            <v>8.162469999999999</v>
          </cell>
          <cell r="GG40">
            <v>8.1249599999999997</v>
          </cell>
          <cell r="GH40">
            <v>8.1249649999999995</v>
          </cell>
          <cell r="GI40">
            <v>8.1249599999999997</v>
          </cell>
          <cell r="GJ40">
            <v>8.1249649999999995</v>
          </cell>
          <cell r="GK40">
            <v>8.1199650000000005</v>
          </cell>
          <cell r="GL40">
            <v>8.0749650000000006</v>
          </cell>
          <cell r="GM40">
            <v>8.0749649999999988</v>
          </cell>
          <cell r="GN40">
            <v>8.0749600000000008</v>
          </cell>
          <cell r="GO40">
            <v>8.059965</v>
          </cell>
          <cell r="GP40">
            <v>8.0299650000000007</v>
          </cell>
          <cell r="GQ40">
            <v>8.0249750000000013</v>
          </cell>
          <cell r="GR40">
            <v>8.0249699999999997</v>
          </cell>
          <cell r="GS40">
            <v>8.0249699999999997</v>
          </cell>
          <cell r="GT40">
            <v>7.979965</v>
          </cell>
          <cell r="GU40">
            <v>7.979965</v>
          </cell>
          <cell r="GV40">
            <v>7.9749699999999999</v>
          </cell>
          <cell r="GW40">
            <v>7.9749649999999992</v>
          </cell>
          <cell r="GX40">
            <v>7.9749749999999997</v>
          </cell>
          <cell r="GY40">
            <v>7.979965</v>
          </cell>
          <cell r="GZ40">
            <v>7.9749599999999994</v>
          </cell>
          <cell r="HA40">
            <v>7.974969999999999</v>
          </cell>
          <cell r="HB40">
            <v>7.9749649999999992</v>
          </cell>
          <cell r="HC40">
            <v>7.9749649999999992</v>
          </cell>
          <cell r="HD40">
            <v>7.9749649999999992</v>
          </cell>
          <cell r="HE40">
            <v>7.9699650000000002</v>
          </cell>
          <cell r="HF40">
            <v>7.96997</v>
          </cell>
          <cell r="HG40">
            <v>7.9699650000000002</v>
          </cell>
          <cell r="HH40">
            <v>7.96997</v>
          </cell>
          <cell r="HI40">
            <v>7.9899699999999996</v>
          </cell>
          <cell r="HJ40">
            <v>7.9649749999999999</v>
          </cell>
          <cell r="HK40">
            <v>7.9649699999999992</v>
          </cell>
          <cell r="HL40">
            <v>7.9649649999999994</v>
          </cell>
          <cell r="HM40">
            <v>7.9649649999999994</v>
          </cell>
          <cell r="HN40">
            <v>7.9599599999999997</v>
          </cell>
          <cell r="HO40">
            <v>7.9449699999999996</v>
          </cell>
          <cell r="HP40">
            <v>7.9449699999999996</v>
          </cell>
          <cell r="HQ40">
            <v>7.9399700000000006</v>
          </cell>
          <cell r="HR40">
            <v>8.0749650000000006</v>
          </cell>
          <cell r="HS40">
            <v>8.0749600000000008</v>
          </cell>
          <cell r="HT40">
            <v>8.0749650000000006</v>
          </cell>
          <cell r="HU40">
            <v>8.0749650000000006</v>
          </cell>
          <cell r="HV40">
            <v>8.0649650000000008</v>
          </cell>
          <cell r="HW40">
            <v>8.0799599999999998</v>
          </cell>
          <cell r="HX40">
            <v>8.0649650000000008</v>
          </cell>
          <cell r="HY40">
            <v>8.0599699999999999</v>
          </cell>
          <cell r="HZ40">
            <v>8.059965</v>
          </cell>
          <cell r="IA40">
            <v>8.0899599999999996</v>
          </cell>
          <cell r="IB40">
            <v>8.0099649999999993</v>
          </cell>
          <cell r="IC40">
            <v>8.004975</v>
          </cell>
          <cell r="ID40">
            <v>7.9999650000000004</v>
          </cell>
          <cell r="IE40">
            <v>7.9999700000000002</v>
          </cell>
          <cell r="IF40">
            <v>7.9999649999999995</v>
          </cell>
          <cell r="IG40">
            <v>8.0349749999999993</v>
          </cell>
          <cell r="IH40">
            <v>8.0349699999999995</v>
          </cell>
          <cell r="II40">
            <v>8.0299650000000007</v>
          </cell>
          <cell r="IJ40">
            <v>8.0299650000000007</v>
          </cell>
          <cell r="IK40">
            <v>8.0099650000000011</v>
          </cell>
          <cell r="IL40">
            <v>8.0049700000000001</v>
          </cell>
          <cell r="IM40">
            <v>8.004975</v>
          </cell>
          <cell r="IN40">
            <v>8.0049700000000001</v>
          </cell>
          <cell r="IO40">
            <v>8.0649650000000008</v>
          </cell>
          <cell r="IP40">
            <v>8.064960000000001</v>
          </cell>
          <cell r="IQ40">
            <v>8.059965</v>
          </cell>
          <cell r="IR40">
            <v>8.059965</v>
          </cell>
          <cell r="IS40">
            <v>8.0549600000000012</v>
          </cell>
          <cell r="IT40">
            <v>8.0049650000000003</v>
          </cell>
          <cell r="IU40">
            <v>7.9899700000000005</v>
          </cell>
          <cell r="IV40">
            <v>7.9849750000000004</v>
          </cell>
          <cell r="IW40">
            <v>7.9799699999999998</v>
          </cell>
          <cell r="IX40">
            <v>7.979965</v>
          </cell>
          <cell r="IY40">
            <v>8.0149699999999999</v>
          </cell>
          <cell r="IZ40">
            <v>7.9849700000000006</v>
          </cell>
          <cell r="JA40">
            <v>7.9799600000000002</v>
          </cell>
          <cell r="JB40">
            <v>7.979965</v>
          </cell>
          <cell r="JC40">
            <v>7.9799699999999998</v>
          </cell>
          <cell r="JD40">
            <v>8.0399650000000005</v>
          </cell>
          <cell r="JE40">
            <v>8.0149699999999999</v>
          </cell>
          <cell r="JF40">
            <v>8.0149749999999997</v>
          </cell>
          <cell r="JG40">
            <v>8.0099700000000009</v>
          </cell>
          <cell r="JH40">
            <v>8.0099649999999993</v>
          </cell>
          <cell r="JI40">
            <v>8.0299650000000007</v>
          </cell>
          <cell r="JJ40">
            <v>8.0149699999999999</v>
          </cell>
          <cell r="JK40">
            <v>8.0149749999999997</v>
          </cell>
          <cell r="JL40">
            <v>8.0449699999999993</v>
          </cell>
          <cell r="JM40">
            <v>8.0449699999999993</v>
          </cell>
          <cell r="JN40">
            <v>8.0649599999999992</v>
          </cell>
          <cell r="JO40">
            <v>8.0749750000000002</v>
          </cell>
          <cell r="JP40">
            <v>8.0749700000000004</v>
          </cell>
          <cell r="JQ40">
            <v>8.0299700000000005</v>
          </cell>
          <cell r="JR40">
            <v>8.0299700000000005</v>
          </cell>
          <cell r="JS40">
            <v>8.0524725000000004</v>
          </cell>
          <cell r="JT40">
            <v>8.0749899999999997</v>
          </cell>
          <cell r="JU40">
            <v>8.0699900000000007</v>
          </cell>
          <cell r="JV40">
            <v>8.07</v>
          </cell>
          <cell r="JW40">
            <v>8.0649949999999997</v>
          </cell>
          <cell r="JX40">
            <v>8.1649650000000005</v>
          </cell>
          <cell r="JY40">
            <v>8.1649700000000003</v>
          </cell>
          <cell r="JZ40">
            <v>8.1649700000000003</v>
          </cell>
          <cell r="KA40">
            <v>8.1649600000000007</v>
          </cell>
          <cell r="KB40">
            <v>8.1649650000000005</v>
          </cell>
          <cell r="KC40">
            <v>8.1749599999999987</v>
          </cell>
          <cell r="KD40">
            <v>8.1749700000000001</v>
          </cell>
          <cell r="KE40">
            <v>8.1699699999999993</v>
          </cell>
          <cell r="KF40">
            <v>8.1699649999999995</v>
          </cell>
          <cell r="KG40">
            <v>8.1699649999999995</v>
          </cell>
          <cell r="KH40">
            <v>8.2049599999999998</v>
          </cell>
          <cell r="KI40">
            <v>8.2149649999999994</v>
          </cell>
          <cell r="KJ40">
            <v>8.2099700000000002</v>
          </cell>
          <cell r="KK40">
            <v>8.2899600000000007</v>
          </cell>
          <cell r="KL40">
            <v>8.2899600000000007</v>
          </cell>
          <cell r="KM40">
            <v>8.2749600000000001</v>
          </cell>
          <cell r="KN40">
            <v>8.2749649999999999</v>
          </cell>
          <cell r="KO40">
            <v>8.2749649999999999</v>
          </cell>
          <cell r="KP40">
            <v>8.2749649999999999</v>
          </cell>
          <cell r="KQ40">
            <v>8.2049950000000003</v>
          </cell>
          <cell r="KR40">
            <v>8.1999999999999993</v>
          </cell>
          <cell r="KS40">
            <v>8.1999999999999993</v>
          </cell>
          <cell r="KT40">
            <v>8.1999999999999993</v>
          </cell>
          <cell r="KU40">
            <v>8.1999950000000013</v>
          </cell>
          <cell r="KV40">
            <v>8.1950000000000003</v>
          </cell>
          <cell r="KW40">
            <v>8.1950000000000003</v>
          </cell>
          <cell r="KX40">
            <v>8.1950000000000003</v>
          </cell>
          <cell r="KY40">
            <v>8.1900000000000013</v>
          </cell>
          <cell r="KZ40">
            <v>8.1900000000000013</v>
          </cell>
          <cell r="LA40">
            <v>8.1900000000000013</v>
          </cell>
          <cell r="LB40">
            <v>8.1900000000000013</v>
          </cell>
          <cell r="LC40">
            <v>8.2399950000000004</v>
          </cell>
          <cell r="LD40">
            <v>8.2399950000000004</v>
          </cell>
          <cell r="LE40">
            <v>8.2399950000000004</v>
          </cell>
          <cell r="LF40">
            <v>8.2399950000000004</v>
          </cell>
          <cell r="LG40">
            <v>8.2349950000000014</v>
          </cell>
          <cell r="LH40">
            <v>8.2899549999999991</v>
          </cell>
          <cell r="LI40">
            <v>8.2899600000000007</v>
          </cell>
          <cell r="LJ40">
            <v>8.2899549999999991</v>
          </cell>
          <cell r="LK40">
            <v>8.2849550000000001</v>
          </cell>
          <cell r="LL40">
            <v>8.2949649999999995</v>
          </cell>
          <cell r="LM40">
            <v>8.23996</v>
          </cell>
          <cell r="LN40">
            <v>8.2449650000000005</v>
          </cell>
          <cell r="LO40">
            <v>8.23996</v>
          </cell>
          <cell r="LP40">
            <v>8.2399649999999998</v>
          </cell>
          <cell r="LQ40">
            <v>8.1999600000000008</v>
          </cell>
          <cell r="LR40">
            <v>8.1899650000000008</v>
          </cell>
          <cell r="LS40">
            <v>8.1449600000000011</v>
          </cell>
          <cell r="LT40">
            <v>8.1399650000000001</v>
          </cell>
          <cell r="LU40">
            <v>8.1399650000000001</v>
          </cell>
          <cell r="LV40">
            <v>8.1399650000000001</v>
          </cell>
          <cell r="LW40">
            <v>8.1799649999999993</v>
          </cell>
          <cell r="LX40">
            <v>8.1799600000000012</v>
          </cell>
          <cell r="LY40">
            <v>8.1749600000000004</v>
          </cell>
          <cell r="LZ40">
            <v>8.1749650000000003</v>
          </cell>
          <cell r="MA40">
            <v>8.1749700000000001</v>
          </cell>
          <cell r="MB40">
            <v>8.1999649999999988</v>
          </cell>
          <cell r="MC40">
            <v>8.1399650000000001</v>
          </cell>
          <cell r="MD40">
            <v>8.1349699999999991</v>
          </cell>
          <cell r="ME40">
            <v>8.1349599999999995</v>
          </cell>
          <cell r="MF40">
            <v>8.1349650000000011</v>
          </cell>
          <cell r="MG40">
            <v>8.2049650000000014</v>
          </cell>
          <cell r="MH40">
            <v>8.1999600000000008</v>
          </cell>
          <cell r="MI40">
            <v>8.1999600000000008</v>
          </cell>
          <cell r="MJ40">
            <v>8.1949649999999998</v>
          </cell>
          <cell r="MK40">
            <v>8.19496</v>
          </cell>
          <cell r="ML40">
            <v>8.19496</v>
          </cell>
          <cell r="MM40">
            <v>8.1899599999999992</v>
          </cell>
          <cell r="MN40">
            <v>8.2549600000000005</v>
          </cell>
          <cell r="MO40">
            <v>8.184965</v>
          </cell>
          <cell r="MP40">
            <v>8.184965</v>
          </cell>
          <cell r="MQ40">
            <v>8.1850000000000005</v>
          </cell>
          <cell r="MR40">
            <v>8.1849950000000007</v>
          </cell>
          <cell r="MS40">
            <v>8.1799950000000017</v>
          </cell>
          <cell r="MT40">
            <v>8.18</v>
          </cell>
          <cell r="MU40">
            <v>8.1750000000000007</v>
          </cell>
          <cell r="MV40">
            <v>8.1649999999999991</v>
          </cell>
          <cell r="MW40">
            <v>8.1649999999999991</v>
          </cell>
          <cell r="MX40">
            <v>8.1649999999999991</v>
          </cell>
          <cell r="MY40">
            <v>8.1649999999999991</v>
          </cell>
          <cell r="MZ40">
            <v>8.1799950000000017</v>
          </cell>
          <cell r="NA40">
            <v>8.1799950000000017</v>
          </cell>
          <cell r="NB40">
            <v>8.1299600000000005</v>
          </cell>
          <cell r="NC40">
            <v>8.1299700000000001</v>
          </cell>
          <cell r="ND40">
            <v>8.1249649999999995</v>
          </cell>
          <cell r="NE40">
            <v>8.1249649999999995</v>
          </cell>
          <cell r="NF40">
            <v>8.1249599999999997</v>
          </cell>
          <cell r="NG40">
            <v>8.1199650000000005</v>
          </cell>
          <cell r="NH40">
            <v>8.1174649999999993</v>
          </cell>
          <cell r="NI40">
            <v>8.11496</v>
          </cell>
          <cell r="NJ40">
            <v>8.1350000000000016</v>
          </cell>
          <cell r="NK40">
            <v>8.134995</v>
          </cell>
          <cell r="NL40">
            <v>8.1300000000000008</v>
          </cell>
          <cell r="NM40">
            <v>8.1275000000000013</v>
          </cell>
          <cell r="NN40">
            <v>8.1249950000000002</v>
          </cell>
          <cell r="NO40">
            <v>8.1249950000000002</v>
          </cell>
          <cell r="NP40">
            <v>8.1249950000000002</v>
          </cell>
          <cell r="NQ40">
            <v>8.120000000000001</v>
          </cell>
          <cell r="NR40">
            <v>8.120000000000001</v>
          </cell>
          <cell r="NS40">
            <v>8.0449950000000001</v>
          </cell>
          <cell r="NT40">
            <v>8.0400000000000009</v>
          </cell>
          <cell r="NU40">
            <v>8.0400000000000009</v>
          </cell>
          <cell r="NV40">
            <v>8.0400000000000009</v>
          </cell>
          <cell r="NW40">
            <v>8.035005</v>
          </cell>
          <cell r="NX40">
            <v>8.035005</v>
          </cell>
          <cell r="NY40">
            <v>8.0400000000000009</v>
          </cell>
          <cell r="NZ40">
            <v>8.0399950000000011</v>
          </cell>
          <cell r="OA40">
            <v>8.0599950000000007</v>
          </cell>
          <cell r="OB40">
            <v>8.06</v>
          </cell>
          <cell r="OC40">
            <v>8.0549999999999997</v>
          </cell>
          <cell r="OD40">
            <v>8.0549999999999997</v>
          </cell>
          <cell r="OE40">
            <v>8.0549949999999999</v>
          </cell>
          <cell r="OF40">
            <v>8.0599950000000007</v>
          </cell>
          <cell r="OG40">
            <v>8.06</v>
          </cell>
          <cell r="OH40">
            <v>8.0599950000000007</v>
          </cell>
          <cell r="OI40">
            <v>8.0599950000000007</v>
          </cell>
          <cell r="OJ40">
            <v>8.0599950000000007</v>
          </cell>
          <cell r="OK40">
            <v>8.0350000000000001</v>
          </cell>
          <cell r="OL40">
            <v>8.035005</v>
          </cell>
          <cell r="OM40">
            <v>8.0349950000000003</v>
          </cell>
          <cell r="ON40">
            <v>8.0299949999999995</v>
          </cell>
          <cell r="OO40">
            <v>8.0150000000000006</v>
          </cell>
          <cell r="OP40">
            <v>7.8849600000000004</v>
          </cell>
          <cell r="OQ40">
            <v>7.8799600000000005</v>
          </cell>
          <cell r="OR40">
            <v>7.8799700000000001</v>
          </cell>
          <cell r="OS40">
            <v>7.8649699999999996</v>
          </cell>
          <cell r="OT40">
            <v>7.8649649999999998</v>
          </cell>
          <cell r="OU40">
            <v>7.8449650000000002</v>
          </cell>
          <cell r="OV40">
            <v>7.8699650000000005</v>
          </cell>
          <cell r="OW40">
            <v>7.8699700000000004</v>
          </cell>
          <cell r="OX40">
            <v>7.8699650000000005</v>
          </cell>
          <cell r="OY40">
            <v>7.8699700000000004</v>
          </cell>
          <cell r="OZ40">
            <v>7.8299649999999996</v>
          </cell>
          <cell r="PA40">
            <v>7.8299699999999994</v>
          </cell>
          <cell r="PB40">
            <v>7.8299699999999994</v>
          </cell>
          <cell r="PC40">
            <v>7.8299649999999996</v>
          </cell>
          <cell r="PD40">
            <v>7.7399699999999996</v>
          </cell>
          <cell r="PE40">
            <v>7.7399699999999996</v>
          </cell>
          <cell r="PF40">
            <v>7.7399649999999998</v>
          </cell>
          <cell r="PG40">
            <v>7.7549650000000003</v>
          </cell>
          <cell r="PH40">
            <v>7.7549650000000003</v>
          </cell>
          <cell r="PI40">
            <v>7.7949599999999997</v>
          </cell>
          <cell r="PJ40">
            <v>7.7799649999999998</v>
          </cell>
          <cell r="PK40">
            <v>7.7799650000000007</v>
          </cell>
          <cell r="PL40">
            <v>7.7799649999999998</v>
          </cell>
          <cell r="PM40">
            <v>7.77996</v>
          </cell>
          <cell r="PN40">
            <v>7.7749600000000001</v>
          </cell>
          <cell r="PO40">
            <v>7.7749649999999999</v>
          </cell>
          <cell r="PP40">
            <v>7.7749649999999999</v>
          </cell>
          <cell r="PQ40">
            <v>7.7749649999999999</v>
          </cell>
          <cell r="PR40">
            <v>7.7749649999999999</v>
          </cell>
          <cell r="PS40">
            <v>7.7599599999999995</v>
          </cell>
          <cell r="PT40">
            <v>7.7599599999999995</v>
          </cell>
          <cell r="PU40">
            <v>7.7599599999999995</v>
          </cell>
          <cell r="PV40">
            <v>7.7599599999999995</v>
          </cell>
          <cell r="PW40">
            <v>7.75997</v>
          </cell>
          <cell r="PX40">
            <v>7.7649650000000001</v>
          </cell>
          <cell r="PY40">
            <v>7.71997</v>
          </cell>
          <cell r="PZ40">
            <v>7.71997</v>
          </cell>
          <cell r="QA40">
            <v>7.71997</v>
          </cell>
          <cell r="QB40">
            <v>7.6499649999999999</v>
          </cell>
          <cell r="QC40">
            <v>7.6499699999999997</v>
          </cell>
          <cell r="QD40">
            <v>7.5999650000000001</v>
          </cell>
          <cell r="QE40">
            <v>7.5999699999999999</v>
          </cell>
          <cell r="QF40">
            <v>7.5999600000000003</v>
          </cell>
          <cell r="QG40">
            <v>7.59497</v>
          </cell>
          <cell r="QH40">
            <v>7.6199649999999997</v>
          </cell>
          <cell r="QI40">
            <v>7.5649649999999999</v>
          </cell>
          <cell r="QJ40">
            <v>7.5649600000000001</v>
          </cell>
          <cell r="QK40">
            <v>7.5649699999999998</v>
          </cell>
          <cell r="QL40">
            <v>7.5649649999999999</v>
          </cell>
          <cell r="QM40">
            <v>7.5649699999999998</v>
          </cell>
          <cell r="QN40">
            <v>7.5649649999999999</v>
          </cell>
          <cell r="QO40">
            <v>7.5699699999999996</v>
          </cell>
          <cell r="QP40">
            <v>7.5649700000000006</v>
          </cell>
          <cell r="QQ40">
            <v>7.5549649999999993</v>
          </cell>
          <cell r="QR40">
            <v>7.55497</v>
          </cell>
          <cell r="QS40">
            <v>7.5549649999999993</v>
          </cell>
          <cell r="QT40">
            <v>7.5199699999999998</v>
          </cell>
          <cell r="QU40">
            <v>7.4149649999999996</v>
          </cell>
          <cell r="QV40">
            <v>7.4149700000000003</v>
          </cell>
          <cell r="QW40">
            <v>7.4199599999999997</v>
          </cell>
          <cell r="QX40">
            <v>7.4149700000000003</v>
          </cell>
          <cell r="QY40">
            <v>7.3899699999999999</v>
          </cell>
          <cell r="QZ40">
            <v>7.3899650000000001</v>
          </cell>
          <cell r="RA40">
            <v>7.3899749999999997</v>
          </cell>
          <cell r="RB40">
            <v>7.3849650000000002</v>
          </cell>
          <cell r="RC40">
            <v>7.4049649999999998</v>
          </cell>
          <cell r="RD40">
            <v>7.3799700000000001</v>
          </cell>
          <cell r="RE40">
            <v>7.3799600000000005</v>
          </cell>
          <cell r="RF40">
            <v>7.3799650000000003</v>
          </cell>
          <cell r="RG40">
            <v>7.3799700000000001</v>
          </cell>
          <cell r="RH40">
            <v>7.3549699999999998</v>
          </cell>
          <cell r="RI40">
            <v>7.3549799999999994</v>
          </cell>
          <cell r="RJ40">
            <v>7.354965</v>
          </cell>
          <cell r="RK40">
            <v>7.3549699999999998</v>
          </cell>
          <cell r="RL40">
            <v>7.2999749999999999</v>
          </cell>
          <cell r="RM40">
            <v>7.3199699999999996</v>
          </cell>
          <cell r="RN40">
            <v>7.2949649999999995</v>
          </cell>
          <cell r="RO40">
            <v>7.2899700000000003</v>
          </cell>
          <cell r="RP40">
            <v>7.2899700000000003</v>
          </cell>
          <cell r="RQ40">
            <v>7.2899650000000005</v>
          </cell>
          <cell r="RR40">
            <v>7.2949599999999997</v>
          </cell>
          <cell r="RS40">
            <v>7.2899650000000005</v>
          </cell>
          <cell r="RT40">
            <v>7.2433066666666663</v>
          </cell>
          <cell r="RU40">
            <v>7.2433100000000001</v>
          </cell>
          <cell r="RV40">
            <v>7.243310000000001</v>
          </cell>
          <cell r="RW40">
            <v>7.2499649999999995</v>
          </cell>
          <cell r="RX40">
            <v>7.2549700000000001</v>
          </cell>
          <cell r="RY40">
            <v>7.2549799999999998</v>
          </cell>
          <cell r="RZ40">
            <v>7.2549700000000001</v>
          </cell>
          <cell r="SA40">
            <v>7.2549700000000001</v>
          </cell>
          <cell r="SB40">
            <v>7.2599749999999998</v>
          </cell>
          <cell r="SC40">
            <v>7.2349649999999999</v>
          </cell>
          <cell r="SD40">
            <v>7.2349800000000002</v>
          </cell>
          <cell r="SE40">
            <v>7.2349800000000002</v>
          </cell>
          <cell r="SF40">
            <v>7.2349750000000004</v>
          </cell>
          <cell r="SG40">
            <v>7.2399800000000001</v>
          </cell>
          <cell r="SH40">
            <v>7.2299749999999996</v>
          </cell>
          <cell r="SI40">
            <v>7.2299699999999998</v>
          </cell>
          <cell r="SJ40">
            <v>7.2299850000000001</v>
          </cell>
          <cell r="SK40">
            <v>7.2233133333333335</v>
          </cell>
          <cell r="SL40">
            <v>7.2299749999999996</v>
          </cell>
          <cell r="SM40">
            <v>7.2299800000000003</v>
          </cell>
          <cell r="SN40">
            <v>7.2499699999999994</v>
          </cell>
          <cell r="SO40">
            <v>7.2499799999999999</v>
          </cell>
          <cell r="SP40">
            <v>7.2499749999999992</v>
          </cell>
          <cell r="SQ40">
            <v>7.3199649999999998</v>
          </cell>
          <cell r="SR40">
            <v>7.3299649999999996</v>
          </cell>
          <cell r="SS40">
            <v>7.3299699999999994</v>
          </cell>
          <cell r="ST40">
            <v>7.3249700000000004</v>
          </cell>
          <cell r="SU40">
            <v>7.3249650000000006</v>
          </cell>
          <cell r="SV40">
            <v>7.3249600000000008</v>
          </cell>
          <cell r="SW40">
            <v>7.3249700000000004</v>
          </cell>
          <cell r="SX40">
            <v>7.3249600000000008</v>
          </cell>
          <cell r="SY40">
            <v>7.3249700000000004</v>
          </cell>
          <cell r="SZ40">
            <v>7.3249700000000004</v>
          </cell>
          <cell r="TA40">
            <v>7.3749649999999995</v>
          </cell>
          <cell r="TB40">
            <v>7.3699650000000005</v>
          </cell>
          <cell r="TC40">
            <v>7.3649649999999998</v>
          </cell>
          <cell r="TD40">
            <v>7.3599649999999999</v>
          </cell>
          <cell r="TE40">
            <v>7.3599650000000008</v>
          </cell>
          <cell r="TF40">
            <v>7.3649699999999996</v>
          </cell>
          <cell r="TG40">
            <v>7.3749649999999995</v>
          </cell>
          <cell r="TH40">
            <v>7.3699700000000004</v>
          </cell>
          <cell r="TI40">
            <v>7.3699700000000004</v>
          </cell>
          <cell r="TJ40">
            <v>7.3699700000000004</v>
          </cell>
          <cell r="TK40">
            <v>7.479965</v>
          </cell>
          <cell r="TL40">
            <v>7.4599700000000002</v>
          </cell>
          <cell r="TM40">
            <v>7.4599600000000006</v>
          </cell>
          <cell r="TN40">
            <v>7.4849649999999999</v>
          </cell>
          <cell r="TO40">
            <v>7.5149699999999999</v>
          </cell>
          <cell r="TP40">
            <v>7.5149650000000001</v>
          </cell>
          <cell r="TQ40">
            <v>7.5099649999999993</v>
          </cell>
          <cell r="TR40">
            <v>7.5099749999999998</v>
          </cell>
          <cell r="TS40">
            <v>7.5149699999999999</v>
          </cell>
          <cell r="TT40">
            <v>7.5149749999999997</v>
          </cell>
          <cell r="TU40">
            <v>7.6299700000000001</v>
          </cell>
          <cell r="TV40">
            <v>7.6299650000000003</v>
          </cell>
          <cell r="TW40">
            <v>7.6299599999999996</v>
          </cell>
          <cell r="TX40">
            <v>7.6299650000000003</v>
          </cell>
          <cell r="TY40">
            <v>7.6599649999999997</v>
          </cell>
          <cell r="TZ40">
            <v>7.6599649999999997</v>
          </cell>
          <cell r="UA40">
            <v>7.6599649999999997</v>
          </cell>
          <cell r="UB40">
            <v>7.6599649999999997</v>
          </cell>
          <cell r="UC40">
            <v>7.7399649999999998</v>
          </cell>
          <cell r="UD40">
            <v>7.7049599999999998</v>
          </cell>
          <cell r="UE40">
            <v>7.6999700000000004</v>
          </cell>
          <cell r="UF40">
            <v>7.6649650000000005</v>
          </cell>
          <cell r="UG40">
            <v>7.6649650000000005</v>
          </cell>
          <cell r="UH40">
            <v>7.6649750000000001</v>
          </cell>
          <cell r="UI40">
            <v>7.6599649999999997</v>
          </cell>
          <cell r="UJ40">
            <v>7.6549700000000005</v>
          </cell>
          <cell r="UK40">
            <v>7.6499699999999997</v>
          </cell>
          <cell r="UL40">
            <v>7.6499699999999997</v>
          </cell>
          <cell r="UM40">
            <v>7.6449700000000007</v>
          </cell>
          <cell r="UN40">
            <v>7.6299700000000001</v>
          </cell>
          <cell r="UO40">
            <v>7.6599649999999997</v>
          </cell>
          <cell r="UP40">
            <v>7.6949699999999996</v>
          </cell>
          <cell r="UQ40">
            <v>7.6949699999999996</v>
          </cell>
          <cell r="UR40">
            <v>7.6899649999999999</v>
          </cell>
          <cell r="US40">
            <v>7.7049649999999996</v>
          </cell>
          <cell r="UT40">
            <v>7.7249649999999992</v>
          </cell>
          <cell r="UU40">
            <v>7.7199650000000002</v>
          </cell>
          <cell r="UV40">
            <v>7.71997</v>
          </cell>
          <cell r="UW40">
            <v>7.71997</v>
          </cell>
          <cell r="UX40">
            <v>7.7249699999999999</v>
          </cell>
          <cell r="UY40">
            <v>7.7299699999999998</v>
          </cell>
          <cell r="UZ40">
            <v>7.71997</v>
          </cell>
          <cell r="VA40">
            <v>7.7149699999999992</v>
          </cell>
          <cell r="VB40">
            <v>7.7149599999999996</v>
          </cell>
          <cell r="VC40">
            <v>7.7149699999999992</v>
          </cell>
          <cell r="VD40">
            <v>7.7349800000000002</v>
          </cell>
          <cell r="VE40">
            <v>7.7349800000000002</v>
          </cell>
          <cell r="VF40">
            <v>7.7349800000000002</v>
          </cell>
          <cell r="VG40">
            <v>7.7349800000000002</v>
          </cell>
          <cell r="VH40">
            <v>7.734985</v>
          </cell>
          <cell r="VI40">
            <v>7.7299899999999999</v>
          </cell>
          <cell r="VJ40">
            <v>7.7274750000000001</v>
          </cell>
          <cell r="VK40">
            <v>7.7274799999999999</v>
          </cell>
          <cell r="VL40">
            <v>7.7274799999999999</v>
          </cell>
          <cell r="VM40">
            <v>7.6924799999999998</v>
          </cell>
          <cell r="VN40">
            <v>7.694985</v>
          </cell>
          <cell r="VO40">
            <v>7.6674500000000005</v>
          </cell>
          <cell r="VP40">
            <v>7.6674500000000005</v>
          </cell>
          <cell r="VQ40">
            <v>7.6674500000000005</v>
          </cell>
          <cell r="VR40">
            <v>7.6674500000000005</v>
          </cell>
          <cell r="VS40">
            <v>7.6749450000000001</v>
          </cell>
          <cell r="VT40">
            <v>7.6724449999999997</v>
          </cell>
          <cell r="VU40">
            <v>7.6674550000000004</v>
          </cell>
          <cell r="VV40">
            <v>7.6674550000000004</v>
          </cell>
          <cell r="VW40">
            <v>7.6574550000000006</v>
          </cell>
          <cell r="VX40">
            <v>7.6599599999999999</v>
          </cell>
          <cell r="VY40">
            <v>7.6574500000000008</v>
          </cell>
          <cell r="VZ40">
            <v>7.64994</v>
          </cell>
          <cell r="WA40">
            <v>7.64994</v>
          </cell>
          <cell r="WB40">
            <v>7.6499500000000005</v>
          </cell>
          <cell r="WC40">
            <v>7.6299700000000001</v>
          </cell>
          <cell r="WD40">
            <v>7.59497</v>
          </cell>
          <cell r="WE40">
            <v>7.5949650000000002</v>
          </cell>
          <cell r="WF40">
            <v>7.5949600000000004</v>
          </cell>
          <cell r="WG40">
            <v>7.59497</v>
          </cell>
          <cell r="WH40">
            <v>7.4999649999999995</v>
          </cell>
          <cell r="WI40">
            <v>7.4949700000000004</v>
          </cell>
          <cell r="WJ40">
            <v>7.394965</v>
          </cell>
          <cell r="WK40">
            <v>7.4049649999999998</v>
          </cell>
          <cell r="WL40">
            <v>7.4049700000000005</v>
          </cell>
          <cell r="WM40">
            <v>7.4099649999999997</v>
          </cell>
          <cell r="WN40">
            <v>7.40496</v>
          </cell>
          <cell r="WO40">
            <v>7.4049699999999996</v>
          </cell>
          <cell r="WP40">
            <v>7.4049649999999998</v>
          </cell>
          <cell r="WQ40">
            <v>7.4049649999999998</v>
          </cell>
          <cell r="WR40">
            <v>7.4049649999999998</v>
          </cell>
          <cell r="WS40">
            <v>7.3899699999999999</v>
          </cell>
          <cell r="WT40">
            <v>7.3899749999999997</v>
          </cell>
          <cell r="WU40">
            <v>7.3949700000000007</v>
          </cell>
          <cell r="WV40">
            <v>7.3949750000000005</v>
          </cell>
          <cell r="WW40">
            <v>7.479965</v>
          </cell>
          <cell r="WX40">
            <v>7.4849649999999999</v>
          </cell>
          <cell r="WY40">
            <v>7.4849649999999999</v>
          </cell>
          <cell r="WZ40">
            <v>7.4849649999999999</v>
          </cell>
          <cell r="XA40">
            <v>7.4749699999999999</v>
          </cell>
          <cell r="XB40">
            <v>7.4699600000000004</v>
          </cell>
          <cell r="XC40">
            <v>7.46997</v>
          </cell>
          <cell r="XD40">
            <v>5.7849699999999995</v>
          </cell>
          <cell r="XE40">
            <v>5.7849699999999995</v>
          </cell>
          <cell r="XF40">
            <v>5.7849699999999995</v>
          </cell>
          <cell r="XG40">
            <v>5.7849699999999995</v>
          </cell>
          <cell r="XH40">
            <v>5.684965</v>
          </cell>
          <cell r="XI40">
            <v>5.7049699999999994</v>
          </cell>
          <cell r="XJ40">
            <v>5.7049699999999994</v>
          </cell>
          <cell r="XK40">
            <v>5.74993</v>
          </cell>
          <cell r="XL40">
            <v>5.65496</v>
          </cell>
          <cell r="XM40">
            <v>4.869955</v>
          </cell>
          <cell r="XN40">
            <v>5.1199849999999998</v>
          </cell>
          <cell r="XO40">
            <v>5.1199700000000004</v>
          </cell>
          <cell r="XP40">
            <v>5.0699799999999993</v>
          </cell>
          <cell r="XQ40">
            <v>4.9500250000000001</v>
          </cell>
          <cell r="XR40">
            <v>5.6549700000000005</v>
          </cell>
          <cell r="XS40">
            <v>4.910005</v>
          </cell>
          <cell r="XT40">
            <v>5.6549699999999996</v>
          </cell>
          <cell r="XU40">
            <v>4.915</v>
          </cell>
          <cell r="XV40">
            <v>5.6249750000000001</v>
          </cell>
          <cell r="XW40">
            <v>4.6499400000000009</v>
          </cell>
          <cell r="XX40">
            <v>5.03498</v>
          </cell>
          <cell r="XY40">
            <v>5.01</v>
          </cell>
          <cell r="XZ40">
            <v>5.01</v>
          </cell>
          <cell r="YA40">
            <v>4.88</v>
          </cell>
          <cell r="YB40">
            <v>5.47994</v>
          </cell>
          <cell r="YC40">
            <v>5.2099849999999996</v>
          </cell>
          <cell r="YD40">
            <v>4.84</v>
          </cell>
          <cell r="YE40">
            <v>5.0649550000000003</v>
          </cell>
          <cell r="YF40">
            <v>5.0649850000000001</v>
          </cell>
          <cell r="YG40">
            <v>5.0599849999999993</v>
          </cell>
          <cell r="YH40">
            <v>5.0849799999999998</v>
          </cell>
          <cell r="YI40">
            <v>4.7249750000000006</v>
          </cell>
          <cell r="YJ40">
            <v>5.0299700000000005</v>
          </cell>
          <cell r="YK40">
            <v>5.0249699999999997</v>
          </cell>
          <cell r="YL40">
            <v>5.0249699999999997</v>
          </cell>
          <cell r="YM40">
            <v>4.8249750000000002</v>
          </cell>
          <cell r="YN40">
            <v>4.8249750000000002</v>
          </cell>
          <cell r="YO40">
            <v>4.5899700000000001</v>
          </cell>
          <cell r="YP40">
            <v>4.5899749999999999</v>
          </cell>
          <cell r="YQ40">
            <v>4.5899649999999994</v>
          </cell>
          <cell r="YR40">
            <v>4.584975</v>
          </cell>
          <cell r="YS40">
            <v>4.5849700000000002</v>
          </cell>
          <cell r="YT40">
            <v>4.5849650000000004</v>
          </cell>
          <cell r="YU40">
            <v>4.5849650000000004</v>
          </cell>
          <cell r="YV40">
            <v>4.5849650000000004</v>
          </cell>
          <cell r="YW40">
            <v>4.5849700000000002</v>
          </cell>
          <cell r="YX40">
            <v>4.5799599999999998</v>
          </cell>
          <cell r="YY40">
            <v>4.5799599999999998</v>
          </cell>
          <cell r="YZ40">
            <v>4.5749700000000004</v>
          </cell>
          <cell r="ZA40">
            <v>4.5749649999999997</v>
          </cell>
          <cell r="ZB40">
            <v>4.5749649999999997</v>
          </cell>
          <cell r="ZC40">
            <v>4.5849700000000002</v>
          </cell>
          <cell r="ZD40">
            <v>4.6099649999999999</v>
          </cell>
          <cell r="ZE40">
            <v>4.6099649999999999</v>
          </cell>
          <cell r="ZF40">
            <v>4.6099700000000006</v>
          </cell>
          <cell r="ZG40">
            <v>4.6099649999999999</v>
          </cell>
          <cell r="ZH40">
            <v>4.5799599999999998</v>
          </cell>
          <cell r="ZI40">
            <v>4.5749649999999997</v>
          </cell>
          <cell r="ZJ40">
            <v>4.5749700000000004</v>
          </cell>
          <cell r="ZK40">
            <v>4.5749700000000004</v>
          </cell>
          <cell r="ZL40">
            <v>4.5761750000000001</v>
          </cell>
          <cell r="ZM40">
            <v>4.5119699999999998</v>
          </cell>
          <cell r="ZN40">
            <v>4.5245150000000001</v>
          </cell>
          <cell r="ZO40">
            <v>4.5225150000000003</v>
          </cell>
          <cell r="ZP40">
            <v>4.5220199999999995</v>
          </cell>
          <cell r="ZQ40">
            <v>4.5245249999999997</v>
          </cell>
          <cell r="ZR40">
            <v>4.52407</v>
          </cell>
          <cell r="ZS40">
            <v>4.5226649999999999</v>
          </cell>
          <cell r="ZT40">
            <v>4.5226649999999999</v>
          </cell>
          <cell r="ZU40">
            <v>4.5217200000000002</v>
          </cell>
          <cell r="ZV40">
            <v>4.5217200000000002</v>
          </cell>
          <cell r="ZW40">
            <v>4.5942249999999998</v>
          </cell>
          <cell r="ZX40">
            <v>4.5941650000000003</v>
          </cell>
          <cell r="ZY40">
            <v>4.594195</v>
          </cell>
          <cell r="ZZ40">
            <v>4.59422</v>
          </cell>
          <cell r="AAA40">
            <v>4.59422</v>
          </cell>
          <cell r="AAB40">
            <v>4.5929250000000001</v>
          </cell>
          <cell r="AAC40">
            <v>4.5978700000000003</v>
          </cell>
          <cell r="AAD40">
            <v>4.5965950000000007</v>
          </cell>
          <cell r="AAE40">
            <v>4.53437</v>
          </cell>
          <cell r="AAF40">
            <v>4.4599200000000003</v>
          </cell>
          <cell r="AAG40">
            <v>4.4599150000000005</v>
          </cell>
          <cell r="AAH40">
            <v>4.4587649999999996</v>
          </cell>
          <cell r="AAI40">
            <v>4.4584700000000002</v>
          </cell>
          <cell r="AAJ40">
            <v>4.45817</v>
          </cell>
          <cell r="AAK40">
            <v>4.4367700000000001</v>
          </cell>
          <cell r="AAL40">
            <v>4.4324750000000002</v>
          </cell>
          <cell r="AAM40">
            <v>4.4296199999999999</v>
          </cell>
          <cell r="AAN40">
            <v>4.4282250000000003</v>
          </cell>
          <cell r="AAO40">
            <v>4.4461650000000006</v>
          </cell>
          <cell r="AAP40">
            <v>4.4496700000000002</v>
          </cell>
          <cell r="AAQ40">
            <v>4.4508450000000002</v>
          </cell>
          <cell r="AAR40">
            <v>4.4520249999999999</v>
          </cell>
          <cell r="AAS40">
            <v>4.4531749999999999</v>
          </cell>
          <cell r="AAT40">
            <v>4.4278150000000007</v>
          </cell>
          <cell r="AAU40">
            <v>4.4487500000000004</v>
          </cell>
          <cell r="AAV40">
            <v>4.4502199999999998</v>
          </cell>
          <cell r="AAW40">
            <v>4.4517150000000001</v>
          </cell>
          <cell r="AAX40">
            <v>4.4517249999999997</v>
          </cell>
          <cell r="AAY40">
            <v>4.181565</v>
          </cell>
          <cell r="AAZ40">
            <v>4.1800700000000006</v>
          </cell>
          <cell r="ABA40">
            <v>4.1795550000000006</v>
          </cell>
          <cell r="ABB40">
            <v>4.1790149999999997</v>
          </cell>
          <cell r="ABC40">
            <v>4.1726650000000003</v>
          </cell>
          <cell r="ABD40">
            <v>4.1807700000000008</v>
          </cell>
          <cell r="ABE40">
            <v>4.1767149999999997</v>
          </cell>
          <cell r="ABF40">
            <v>4.1753800000000005</v>
          </cell>
          <cell r="ABG40">
            <v>4.1640199999999998</v>
          </cell>
          <cell r="ABH40">
            <v>4.1640199999999998</v>
          </cell>
          <cell r="ABI40">
            <v>4.1807700000000008</v>
          </cell>
          <cell r="ABJ40">
            <v>4.1815750000000005</v>
          </cell>
          <cell r="ABK40">
            <v>4.1818200000000001</v>
          </cell>
          <cell r="ABL40">
            <v>4.1821200000000003</v>
          </cell>
          <cell r="ABM40">
            <v>4.1807700000000008</v>
          </cell>
          <cell r="ABN40">
            <v>4.1785700000000006</v>
          </cell>
          <cell r="ABO40">
            <v>4.1685699999999999</v>
          </cell>
          <cell r="ABP40">
            <v>4.1696650000000002</v>
          </cell>
          <cell r="ABQ40">
            <v>4.1699199999999994</v>
          </cell>
          <cell r="ABR40">
            <v>4.1702150000000007</v>
          </cell>
          <cell r="ABS40">
            <v>4.1704699999999999</v>
          </cell>
          <cell r="ABT40">
            <v>4.1712699999999998</v>
          </cell>
          <cell r="ABU40">
            <v>4.17157</v>
          </cell>
          <cell r="ABV40">
            <v>4.1718200000000003</v>
          </cell>
          <cell r="ABW40">
            <v>4.0462949999999998</v>
          </cell>
          <cell r="ABX40">
            <v>3.9460150000000001</v>
          </cell>
          <cell r="ABY40">
            <v>3.91242</v>
          </cell>
          <cell r="ABZ40">
            <v>3.9120200000000001</v>
          </cell>
          <cell r="ACA40">
            <v>3.91167</v>
          </cell>
          <cell r="ACB40">
            <v>3.91167</v>
          </cell>
          <cell r="ACC40">
            <v>3.8827150000000001</v>
          </cell>
          <cell r="ACD40">
            <v>3.8724699999999999</v>
          </cell>
          <cell r="ACE40">
            <v>3.87242</v>
          </cell>
          <cell r="ACF40">
            <v>3.872325</v>
          </cell>
          <cell r="ACG40">
            <v>3.8722649999999996</v>
          </cell>
          <cell r="ACH40">
            <v>3.8792150000000003</v>
          </cell>
          <cell r="ACI40">
            <v>3.8584649999999998</v>
          </cell>
          <cell r="ACJ40">
            <v>3.8582700000000001</v>
          </cell>
          <cell r="ACK40">
            <v>3.8582700000000001</v>
          </cell>
          <cell r="ACL40">
            <v>3.8577700000000004</v>
          </cell>
          <cell r="ACM40">
            <v>3.8577750000000002</v>
          </cell>
          <cell r="ACN40">
            <v>3.8574650000000004</v>
          </cell>
          <cell r="ACO40">
            <v>3.857415</v>
          </cell>
          <cell r="ACP40">
            <v>3.8573200000000001</v>
          </cell>
          <cell r="ACQ40">
            <v>3.8572649999999999</v>
          </cell>
          <cell r="ACR40">
            <v>3.8802149999999997</v>
          </cell>
          <cell r="ACS40">
            <v>3.8799650000000003</v>
          </cell>
          <cell r="ACT40">
            <v>3.879915</v>
          </cell>
          <cell r="ACU40">
            <v>3.8798250000000003</v>
          </cell>
          <cell r="ACV40">
            <v>3.8512199999999996</v>
          </cell>
          <cell r="ACW40">
            <v>3.8537699999999999</v>
          </cell>
          <cell r="ACX40">
            <v>3.8048200000000003</v>
          </cell>
          <cell r="ACY40">
            <v>3.8040750000000001</v>
          </cell>
          <cell r="ACZ40">
            <v>3.8037199999999998</v>
          </cell>
          <cell r="ADA40">
            <v>3.8109200000000003</v>
          </cell>
          <cell r="ADB40">
            <v>3.8348200000000001</v>
          </cell>
          <cell r="ADC40">
            <v>3.83447</v>
          </cell>
          <cell r="ADD40">
            <v>3.8340700000000001</v>
          </cell>
          <cell r="ADE40">
            <v>3.8553649999999999</v>
          </cell>
          <cell r="ADF40">
            <v>3.84687</v>
          </cell>
          <cell r="ADG40">
            <v>3.8468749999999998</v>
          </cell>
          <cell r="ADH40">
            <v>3.8492249999999997</v>
          </cell>
          <cell r="ADI40">
            <v>3.9984199999999999</v>
          </cell>
          <cell r="ADJ40">
            <v>4.1810700000000001</v>
          </cell>
          <cell r="ADK40">
            <v>4.1871200000000002</v>
          </cell>
          <cell r="ADL40">
            <v>4.1886650000000003</v>
          </cell>
          <cell r="ADM40">
            <v>4.1886700000000001</v>
          </cell>
          <cell r="ADN40">
            <v>4.191675</v>
          </cell>
          <cell r="ADO40">
            <v>4.1916700000000002</v>
          </cell>
          <cell r="ADP40">
            <v>4.1717200000000005</v>
          </cell>
          <cell r="ADQ40">
            <v>4.1718700000000002</v>
          </cell>
          <cell r="ADR40">
            <v>4.1719200000000001</v>
          </cell>
          <cell r="ADS40">
            <v>4.1719749999999998</v>
          </cell>
          <cell r="ADT40">
            <v>4.172015</v>
          </cell>
          <cell r="ADU40">
            <v>4.172063333333333</v>
          </cell>
          <cell r="ADV40">
            <v>4.172275</v>
          </cell>
          <cell r="ADW40">
            <v>4.17232</v>
          </cell>
          <cell r="ADX40">
            <v>4.1723750000000006</v>
          </cell>
          <cell r="ADY40">
            <v>4.172625</v>
          </cell>
          <cell r="ADZ40">
            <v>4.1726200000000002</v>
          </cell>
          <cell r="AEA40">
            <v>4.1874699999999994</v>
          </cell>
          <cell r="AEB40">
            <v>4.2079699999999995</v>
          </cell>
          <cell r="AEC40">
            <v>4.2102199999999996</v>
          </cell>
          <cell r="AED40">
            <v>4.2109749999999995</v>
          </cell>
          <cell r="AEE40">
            <v>4.2117300000000002</v>
          </cell>
          <cell r="AEF40">
            <v>4.2117300000000002</v>
          </cell>
          <cell r="AEG40">
            <v>4.2950800000000005</v>
          </cell>
          <cell r="AEH40">
            <v>4.2926000000000002</v>
          </cell>
          <cell r="AEI40">
            <v>4.2925800000000001</v>
          </cell>
          <cell r="AEJ40">
            <v>4.2909499999999996</v>
          </cell>
          <cell r="AEK40">
            <v>4.28878</v>
          </cell>
          <cell r="AEL40">
            <v>4.27902</v>
          </cell>
          <cell r="AEM40">
            <v>4.2780199999999997</v>
          </cell>
          <cell r="AEN40">
            <v>4.3326700000000002</v>
          </cell>
          <cell r="AEO40">
            <v>4.332325</v>
          </cell>
          <cell r="AEP40">
            <v>4.3358699999999999</v>
          </cell>
          <cell r="AEQ40">
            <v>4.3510749999999998</v>
          </cell>
          <cell r="AER40">
            <v>4.3398699999999995</v>
          </cell>
          <cell r="AES40">
            <v>4.3394700000000004</v>
          </cell>
          <cell r="AET40">
            <v>4.3390649999999997</v>
          </cell>
          <cell r="AEU40">
            <v>4.3386650000000007</v>
          </cell>
          <cell r="AEV40">
            <v>4.3482700000000003</v>
          </cell>
          <cell r="AEW40">
            <v>4.3470700000000004</v>
          </cell>
          <cell r="AEX40">
            <v>4.3466699999999996</v>
          </cell>
          <cell r="AEY40">
            <v>4.3462750000000003</v>
          </cell>
          <cell r="AEZ40">
            <v>4.3452250000000001</v>
          </cell>
          <cell r="AFA40">
            <v>4.3005800000000001</v>
          </cell>
          <cell r="AFB40">
            <v>4.3502749999999999</v>
          </cell>
          <cell r="AFC40">
            <v>4.3491300000000006</v>
          </cell>
          <cell r="AFD40">
            <v>4.348725</v>
          </cell>
          <cell r="AFE40">
            <v>4.3483200000000002</v>
          </cell>
          <cell r="AFF40">
            <v>4.3497199999999996</v>
          </cell>
          <cell r="AFG40">
            <v>4.3497249999999994</v>
          </cell>
          <cell r="AFH40">
            <v>4.3497199999999996</v>
          </cell>
          <cell r="AFI40">
            <v>4.3597199999999994</v>
          </cell>
          <cell r="AFJ40">
            <v>4.3591199999999999</v>
          </cell>
          <cell r="AFK40">
            <v>4.3648249999999997</v>
          </cell>
          <cell r="AFL40">
            <v>4.3497249999999994</v>
          </cell>
          <cell r="AFM40">
            <v>4.3493700000000004</v>
          </cell>
          <cell r="AFN40">
            <v>4.3491250000000008</v>
          </cell>
          <cell r="AFO40">
            <v>4.3495749999999997</v>
          </cell>
          <cell r="AFP40">
            <v>4.3801199999999998</v>
          </cell>
          <cell r="AFQ40">
            <v>4.3798250000000003</v>
          </cell>
          <cell r="AFR40">
            <v>4.3798200000000005</v>
          </cell>
          <cell r="AFS40">
            <v>4.3798250000000003</v>
          </cell>
          <cell r="AFT40">
            <v>4.37967</v>
          </cell>
          <cell r="AFU40">
            <v>4.3870149999999999</v>
          </cell>
          <cell r="AFV40">
            <v>4.3865749999999997</v>
          </cell>
          <cell r="AFW40">
            <v>4.3864200000000002</v>
          </cell>
          <cell r="AFX40">
            <v>4.3862699999999997</v>
          </cell>
          <cell r="AFY40">
            <v>4.3863699999999994</v>
          </cell>
          <cell r="AFZ40">
            <v>4.387175</v>
          </cell>
          <cell r="AGA40">
            <v>4.3866200000000006</v>
          </cell>
          <cell r="AGB40">
            <v>4.3866200000000006</v>
          </cell>
          <cell r="AGC40">
            <v>4.3863699999999994</v>
          </cell>
          <cell r="AGD40">
            <v>4.3862699999999997</v>
          </cell>
          <cell r="AGE40">
            <v>4.3862749999999995</v>
          </cell>
          <cell r="AGF40">
            <v>4.3862699999999997</v>
          </cell>
          <cell r="AGG40">
            <v>4.3862699999999997</v>
          </cell>
          <cell r="AGH40">
            <v>4.3970500000000001</v>
          </cell>
          <cell r="AGI40">
            <v>4.3970450000000003</v>
          </cell>
          <cell r="AGJ40">
            <v>4.3970450000000003</v>
          </cell>
          <cell r="AGK40">
            <v>4.3970500000000001</v>
          </cell>
          <cell r="AGL40">
            <v>4.3790700000000005</v>
          </cell>
          <cell r="AGM40">
            <v>4.3874750000000002</v>
          </cell>
          <cell r="AGN40">
            <v>4.376925</v>
          </cell>
          <cell r="AGO40">
            <v>4.3764249999999993</v>
          </cell>
          <cell r="AGP40">
            <v>4.3957199999999998</v>
          </cell>
          <cell r="AGQ40">
            <v>4.4421200000000001</v>
          </cell>
          <cell r="AGR40">
            <v>4.4396699999999996</v>
          </cell>
          <cell r="AGS40">
            <v>4.4388749999999995</v>
          </cell>
          <cell r="AGT40">
            <v>4.4380199999999999</v>
          </cell>
          <cell r="AGU40">
            <v>4.45852</v>
          </cell>
          <cell r="AGV40">
            <v>4.4129899999999997</v>
          </cell>
          <cell r="AGW40">
            <v>4.49247</v>
          </cell>
          <cell r="AGX40">
            <v>4.49247</v>
          </cell>
          <cell r="AGY40">
            <v>4.4898450000000008</v>
          </cell>
          <cell r="AGZ40">
            <v>4.4885250000000001</v>
          </cell>
          <cell r="AHA40">
            <v>4.4872250000000005</v>
          </cell>
          <cell r="AHB40">
            <v>4.4819250000000004</v>
          </cell>
          <cell r="AHC40">
            <v>4.4806249999999999</v>
          </cell>
          <cell r="AHD40">
            <v>4.4792699999999996</v>
          </cell>
          <cell r="AHE40">
            <v>4.5014649999999996</v>
          </cell>
          <cell r="AHF40">
            <v>4.4974699999999999</v>
          </cell>
          <cell r="AHG40">
            <v>4.4961649999999995</v>
          </cell>
          <cell r="AHH40">
            <v>4.4935200000000002</v>
          </cell>
          <cell r="AHI40">
            <v>4.5177150000000008</v>
          </cell>
          <cell r="AHJ40">
            <v>4.5052699999999994</v>
          </cell>
          <cell r="AHK40">
            <v>4.5044199999999996</v>
          </cell>
          <cell r="AHL40">
            <v>4.5035949999999998</v>
          </cell>
          <cell r="AHM40">
            <v>4.50807</v>
          </cell>
          <cell r="AHN40">
            <v>4.5072650000000003</v>
          </cell>
          <cell r="AHO40">
            <v>4.5197199999999995</v>
          </cell>
          <cell r="AHP40">
            <v>4.4838699999999996</v>
          </cell>
          <cell r="AHQ40">
            <v>4.4830749999999995</v>
          </cell>
          <cell r="AHR40">
            <v>4.4830749999999995</v>
          </cell>
          <cell r="AHS40">
            <v>4.4822699999999998</v>
          </cell>
          <cell r="AHT40">
            <v>4.4812700000000003</v>
          </cell>
          <cell r="AHU40">
            <v>4.4802149999999994</v>
          </cell>
          <cell r="AHV40">
            <v>4.4863149999999994</v>
          </cell>
          <cell r="AHW40">
            <v>4.5467700000000004</v>
          </cell>
          <cell r="AHX40">
            <v>4.5401699999999998</v>
          </cell>
          <cell r="AHY40">
            <v>4.5379450000000006</v>
          </cell>
          <cell r="AHZ40">
            <v>4.5357149999999997</v>
          </cell>
          <cell r="AIA40">
            <v>4.6171950000000006</v>
          </cell>
          <cell r="AIB40">
            <v>4.6578149999999994</v>
          </cell>
          <cell r="AIC40">
            <v>4.6566200000000002</v>
          </cell>
          <cell r="AID40">
            <v>4.6111249999999995</v>
          </cell>
          <cell r="AIE40">
            <v>4.6087150000000001</v>
          </cell>
          <cell r="AIF40">
            <v>4.6904649999999997</v>
          </cell>
          <cell r="AIG40">
            <v>4.6858400000000007</v>
          </cell>
          <cell r="AIH40">
            <v>4.6858450000000005</v>
          </cell>
          <cell r="AII40">
            <v>4.6827649999999998</v>
          </cell>
          <cell r="AIJ40">
            <v>4.6812149999999999</v>
          </cell>
          <cell r="AIK40">
            <v>4.7104700000000008</v>
          </cell>
          <cell r="AIL40">
            <v>4.7058400000000002</v>
          </cell>
          <cell r="AIM40">
            <v>4.7043150000000002</v>
          </cell>
          <cell r="AIN40">
            <v>4.7043200000000001</v>
          </cell>
          <cell r="AIO40">
            <v>4.7027700000000001</v>
          </cell>
          <cell r="AIP40">
            <v>4.7698200000000002</v>
          </cell>
          <cell r="AIQ40">
            <v>4.6242900000000002</v>
          </cell>
          <cell r="AIR40">
            <v>4.6063900000000002</v>
          </cell>
          <cell r="AIS40">
            <v>4.6019500000000004</v>
          </cell>
          <cell r="AIT40">
            <v>4.59748</v>
          </cell>
          <cell r="AIU40">
            <v>4.5982900000000004</v>
          </cell>
          <cell r="AIV40">
            <v>4.6006799999999997</v>
          </cell>
          <cell r="AIW40">
            <v>4.6006799999999997</v>
          </cell>
          <cell r="AIX40">
            <v>4.6006900000000002</v>
          </cell>
          <cell r="AIY40">
            <v>4.60229</v>
          </cell>
          <cell r="AIZ40">
            <v>4.9158900000000001</v>
          </cell>
          <cell r="AJA40">
            <v>4.9036999999999997</v>
          </cell>
          <cell r="AJB40">
            <v>4.89968</v>
          </cell>
          <cell r="AJC40">
            <v>4.89968</v>
          </cell>
          <cell r="AJD40">
            <v>4.89968</v>
          </cell>
          <cell r="AJE40">
            <v>5.0423900000000001</v>
          </cell>
          <cell r="AJF40">
            <v>5.0317800000000004</v>
          </cell>
          <cell r="AJG40">
            <v>5.0281900000000004</v>
          </cell>
          <cell r="AJH40">
            <v>5.0246899999999997</v>
          </cell>
          <cell r="AJI40">
            <v>5.0498900000000004</v>
          </cell>
          <cell r="AJJ40">
            <v>5.09558</v>
          </cell>
          <cell r="AJK40">
            <v>5.0956000000000001</v>
          </cell>
          <cell r="AJL40">
            <v>5.0831900000000001</v>
          </cell>
          <cell r="AJM40">
            <v>5.0800900000000002</v>
          </cell>
          <cell r="AJN40">
            <v>5.0769900000000003</v>
          </cell>
          <cell r="AJO40">
            <v>5.0731799999999998</v>
          </cell>
          <cell r="AJP40">
            <v>5.0731900000000003</v>
          </cell>
          <cell r="AJQ40">
            <v>5.0575799999999997</v>
          </cell>
          <cell r="AJR40">
            <v>5.0537400000000003</v>
          </cell>
          <cell r="AJS40">
            <v>5.0411900000000003</v>
          </cell>
          <cell r="AJT40">
            <v>5.06379</v>
          </cell>
          <cell r="AJU40">
            <v>5.0637800000000004</v>
          </cell>
          <cell r="AJV40">
            <v>5.0486899999999997</v>
          </cell>
          <cell r="AJW40">
            <v>5.0449400000000004</v>
          </cell>
          <cell r="AJX40">
            <v>5.0376899999999996</v>
          </cell>
          <cell r="AJY40">
            <v>5.06759</v>
          </cell>
          <cell r="AJZ40">
            <v>5.1339649999999999</v>
          </cell>
          <cell r="AKA40">
            <v>5.1271749999999994</v>
          </cell>
          <cell r="AKB40">
            <v>5.1271800000000001</v>
          </cell>
          <cell r="AKC40">
            <v>5.1478200000000003</v>
          </cell>
          <cell r="AKD40">
            <v>5.1478149999999996</v>
          </cell>
          <cell r="AKE40">
            <v>5.1478200000000003</v>
          </cell>
          <cell r="AKF40">
            <v>5.1478200000000003</v>
          </cell>
          <cell r="AKG40">
            <v>5.1412750000000003</v>
          </cell>
          <cell r="AKH40">
            <v>5.121575</v>
          </cell>
          <cell r="AKI40">
            <v>5.0849200000000003</v>
          </cell>
          <cell r="AKJ40">
            <v>5.0827200000000001</v>
          </cell>
          <cell r="AKK40">
            <v>5.0805199999999999</v>
          </cell>
          <cell r="AKL40">
            <v>5.1224699999999999</v>
          </cell>
          <cell r="AKM40">
            <v>5.1224699999999999</v>
          </cell>
          <cell r="AKN40">
            <v>5.1324649999999998</v>
          </cell>
          <cell r="AKO40">
            <v>5.13042</v>
          </cell>
          <cell r="AKP40">
            <v>5.1283250000000002</v>
          </cell>
          <cell r="AKQ40">
            <v>5.1252700000000004</v>
          </cell>
          <cell r="AKR40">
            <v>5.1485199999999995</v>
          </cell>
          <cell r="AKS40">
            <v>5.0669149999999998</v>
          </cell>
          <cell r="AKT40">
            <v>5.0669199999999996</v>
          </cell>
          <cell r="AKU40">
            <v>5.0624650000000004</v>
          </cell>
          <cell r="AKV40">
            <v>5.0979650000000003</v>
          </cell>
          <cell r="AKW40">
            <v>5.0979700000000001</v>
          </cell>
          <cell r="AKX40">
            <v>5.1373199999999999</v>
          </cell>
          <cell r="AKY40">
            <v>5.1346749999999997</v>
          </cell>
          <cell r="AKZ40">
            <v>5.1320250000000005</v>
          </cell>
          <cell r="ALA40">
            <v>5.1293499999999996</v>
          </cell>
          <cell r="ALB40">
            <v>5.1853199999999999</v>
          </cell>
          <cell r="ALC40">
            <v>5.1853249999999997</v>
          </cell>
          <cell r="ALD40">
            <v>5.119675</v>
          </cell>
          <cell r="ALE40">
            <v>5.1556199999999999</v>
          </cell>
          <cell r="ALF40">
            <v>5.1127700000000003</v>
          </cell>
          <cell r="ALG40">
            <v>5.1099800000000002</v>
          </cell>
          <cell r="ALH40">
            <v>5.0716700000000001</v>
          </cell>
          <cell r="ALI40">
            <v>5.0688750000000002</v>
          </cell>
          <cell r="ALJ40">
            <v>5.0661199999999997</v>
          </cell>
          <cell r="ALK40">
            <v>5.0661249999999995</v>
          </cell>
          <cell r="ALL40">
            <v>5.092975</v>
          </cell>
          <cell r="ALM40">
            <v>5.0829699999999995</v>
          </cell>
          <cell r="ALN40">
            <v>5.0722800000000001</v>
          </cell>
          <cell r="ALO40">
            <v>5.0695750000000004</v>
          </cell>
          <cell r="ALP40">
            <v>5.0184200000000008</v>
          </cell>
          <cell r="ALQ40">
            <v>5.0584749999999996</v>
          </cell>
          <cell r="ALR40">
            <v>5.0522</v>
          </cell>
          <cell r="ALS40">
            <v>5.0501199999999997</v>
          </cell>
          <cell r="ALT40">
            <v>5.0480199999999993</v>
          </cell>
          <cell r="ALU40">
            <v>5.0480299999999998</v>
          </cell>
          <cell r="ALV40">
            <v>5.0438450000000001</v>
          </cell>
          <cell r="ALW40">
            <v>5.0138449999999999</v>
          </cell>
          <cell r="ALX40">
            <v>5.0055250000000004</v>
          </cell>
          <cell r="ALY40">
            <v>5.0034200000000002</v>
          </cell>
          <cell r="ALZ40">
            <v>5.0013300000000003</v>
          </cell>
          <cell r="AMA40">
            <v>5.0309249999999999</v>
          </cell>
          <cell r="AMB40">
            <v>5.0309249999999999</v>
          </cell>
          <cell r="AMC40">
            <v>5.0225849999999994</v>
          </cell>
          <cell r="AMD40">
            <v>5.0205299999999999</v>
          </cell>
          <cell r="AME40">
            <v>5.0184200000000008</v>
          </cell>
          <cell r="AMF40">
            <v>5.0163200000000003</v>
          </cell>
          <cell r="AMG40">
            <v>5.0100750000000005</v>
          </cell>
          <cell r="AMH40">
            <v>4.9679799999999998</v>
          </cell>
          <cell r="AMI40">
            <v>4.9658800000000003</v>
          </cell>
          <cell r="AMJ40">
            <v>5.0708250000000001</v>
          </cell>
          <cell r="AMK40">
            <v>5.1353200000000001</v>
          </cell>
          <cell r="AML40">
            <v>5.2373399999999997</v>
          </cell>
          <cell r="AMM40">
            <v>5.2347000000000001</v>
          </cell>
          <cell r="AMN40">
            <v>5.2320650000000004</v>
          </cell>
          <cell r="AMO40">
            <v>5.2293799999999999</v>
          </cell>
          <cell r="AMP40">
            <v>5.2703199999999999</v>
          </cell>
          <cell r="AMQ40">
            <v>5.2723449999999996</v>
          </cell>
          <cell r="AMR40">
            <v>5.2696950000000005</v>
          </cell>
          <cell r="AMS40">
            <v>5.2670700000000004</v>
          </cell>
          <cell r="AMT40">
            <v>5.2743200000000003</v>
          </cell>
          <cell r="AMU40">
            <v>5.2995700000000001</v>
          </cell>
          <cell r="AMV40">
            <v>5.2908650000000002</v>
          </cell>
          <cell r="AMW40">
            <v>5.2886949999999997</v>
          </cell>
          <cell r="AMX40">
            <v>5.3640499999999998</v>
          </cell>
          <cell r="AMY40">
            <v>5.5550700000000006</v>
          </cell>
          <cell r="AMZ40">
            <v>5.5497750000000003</v>
          </cell>
          <cell r="ANA40">
            <v>5.5479700000000003</v>
          </cell>
          <cell r="ANB40">
            <v>5.5462199999999999</v>
          </cell>
          <cell r="ANC40">
            <v>5.5462150000000001</v>
          </cell>
          <cell r="AND40">
            <v>5.5462199999999999</v>
          </cell>
          <cell r="ANE40">
            <v>5.4897200000000002</v>
          </cell>
          <cell r="ANF40">
            <v>5.4873200000000004</v>
          </cell>
          <cell r="ANG40">
            <v>5.4873200000000004</v>
          </cell>
          <cell r="ANH40">
            <v>5.4873200000000004</v>
          </cell>
          <cell r="ANI40">
            <v>5.4824200000000003</v>
          </cell>
          <cell r="ANJ40">
            <v>5.4702950000000001</v>
          </cell>
          <cell r="ANK40">
            <v>5.4678699999999996</v>
          </cell>
          <cell r="ANL40">
            <v>5.4678749999999994</v>
          </cell>
          <cell r="ANM40">
            <v>5.4678800000000001</v>
          </cell>
          <cell r="ANN40">
            <v>5.4757300000000004</v>
          </cell>
          <cell r="ANO40">
            <v>5.4732750000000001</v>
          </cell>
          <cell r="ANP40">
            <v>5.4708799999999993</v>
          </cell>
          <cell r="ANQ40">
            <v>5.4648199999999996</v>
          </cell>
          <cell r="ANR40">
            <v>5.5386500000000005</v>
          </cell>
          <cell r="ANS40">
            <v>5.5308299999999999</v>
          </cell>
          <cell r="ANT40">
            <v>5.5282199999999992</v>
          </cell>
          <cell r="ANU40">
            <v>5.52562</v>
          </cell>
          <cell r="ANV40">
            <v>5.5230199999999998</v>
          </cell>
          <cell r="ANW40">
            <v>5.5204300000000002</v>
          </cell>
          <cell r="ANX40">
            <v>5.5126249999999999</v>
          </cell>
          <cell r="ANY40">
            <v>5.3924300000000001</v>
          </cell>
          <cell r="ANZ40">
            <v>5.3924300000000001</v>
          </cell>
          <cell r="AOA40">
            <v>5.3994749999999998</v>
          </cell>
          <cell r="AOB40">
            <v>4.9110800000000001</v>
          </cell>
          <cell r="AOC40">
            <v>4.8371399999999998</v>
          </cell>
          <cell r="AOD40">
            <v>4.83101</v>
          </cell>
          <cell r="AOE40">
            <v>4.8310199999999996</v>
          </cell>
          <cell r="AOF40">
            <v>4.8187200000000008</v>
          </cell>
          <cell r="AOG40">
            <v>5.4754199999999997</v>
          </cell>
          <cell r="AOH40">
            <v>5.4663950000000003</v>
          </cell>
          <cell r="AOI40">
            <v>5.4633799999999999</v>
          </cell>
          <cell r="AOJ40">
            <v>5.4603699999999993</v>
          </cell>
          <cell r="AOK40">
            <v>5.4603799999999998</v>
          </cell>
          <cell r="AOL40">
            <v>5.5004200000000001</v>
          </cell>
          <cell r="AOM40">
            <v>5.489395</v>
          </cell>
          <cell r="AON40">
            <v>5.4863799999999996</v>
          </cell>
          <cell r="AOO40">
            <v>5.4833800000000004</v>
          </cell>
          <cell r="AOP40">
            <v>5.4990699999999997</v>
          </cell>
          <cell r="AOQ40">
            <v>5.4990699999999997</v>
          </cell>
          <cell r="AOR40">
            <v>5.5535700000000006</v>
          </cell>
          <cell r="AOS40">
            <v>5.550325</v>
          </cell>
          <cell r="AOT40">
            <v>5.5470749999999995</v>
          </cell>
          <cell r="AOU40">
            <v>5.5489499999999996</v>
          </cell>
          <cell r="AOV40">
            <v>5.5164200000000001</v>
          </cell>
          <cell r="AOW40">
            <v>5.5264199999999999</v>
          </cell>
          <cell r="AOX40">
            <v>5.5264199999999999</v>
          </cell>
          <cell r="AOY40">
            <v>5.5264199999999999</v>
          </cell>
          <cell r="AOZ40">
            <v>5.5138299999999996</v>
          </cell>
          <cell r="APA40">
            <v>5.5539550000000002</v>
          </cell>
          <cell r="APB40">
            <v>5.5438799999999997</v>
          </cell>
          <cell r="APC40">
            <v>5.5438700000000001</v>
          </cell>
          <cell r="APD40">
            <v>5.5388250000000001</v>
          </cell>
          <cell r="APE40">
            <v>5.5388200000000003</v>
          </cell>
          <cell r="APF40">
            <v>5.5261950000000004</v>
          </cell>
          <cell r="APG40">
            <v>5.5812000000000008</v>
          </cell>
          <cell r="APH40">
            <v>5.5744249999999997</v>
          </cell>
          <cell r="API40">
            <v>5.57212</v>
          </cell>
          <cell r="APJ40">
            <v>5.5698749999999997</v>
          </cell>
          <cell r="APK40">
            <v>5.6389699999999996</v>
          </cell>
          <cell r="APL40">
            <v>5.6292500000000008</v>
          </cell>
          <cell r="APM40">
            <v>5.6292499999999999</v>
          </cell>
          <cell r="APN40">
            <v>5.6260300000000001</v>
          </cell>
          <cell r="APO40">
            <v>5.6227750000000007</v>
          </cell>
          <cell r="APP40">
            <v>5.6805700000000003</v>
          </cell>
          <cell r="APQ40">
            <v>5.6805700000000003</v>
          </cell>
          <cell r="APR40">
            <v>5.68058</v>
          </cell>
          <cell r="APS40">
            <v>5.6776199999999992</v>
          </cell>
          <cell r="APT40">
            <v>5.6949249999999996</v>
          </cell>
          <cell r="APU40">
            <v>5.652075</v>
          </cell>
          <cell r="APV40">
            <v>5.6488700000000005</v>
          </cell>
          <cell r="APW40">
            <v>5.6488800000000001</v>
          </cell>
          <cell r="APX40">
            <v>5.6424649999999996</v>
          </cell>
          <cell r="APY40">
            <v>5.4293649999999998</v>
          </cell>
          <cell r="APZ40">
            <v>5.4497200000000001</v>
          </cell>
          <cell r="AQA40">
            <v>5.4465299999999992</v>
          </cell>
          <cell r="AQB40">
            <v>5.4465300000000001</v>
          </cell>
          <cell r="AQC40">
            <v>5.4433299999999996</v>
          </cell>
          <cell r="AQD40">
            <v>5.4673749999999997</v>
          </cell>
          <cell r="AQE40">
            <v>5.4673749999999997</v>
          </cell>
          <cell r="AQF40">
            <v>5.4563249999999996</v>
          </cell>
          <cell r="AQG40">
            <v>5.4566850000000002</v>
          </cell>
          <cell r="AQH40">
            <v>5.6993849999999995</v>
          </cell>
          <cell r="AQI40">
            <v>5.6993749999999999</v>
          </cell>
          <cell r="AQJ40">
            <v>5.6821799999999998</v>
          </cell>
          <cell r="AQK40">
            <v>5.7142249999999999</v>
          </cell>
          <cell r="AQL40">
            <v>5.7437500000000004</v>
          </cell>
          <cell r="AQM40">
            <v>5.8155700000000001</v>
          </cell>
          <cell r="AQN40">
            <v>5.8128449999999994</v>
          </cell>
          <cell r="AQO40">
            <v>5.8128500000000001</v>
          </cell>
          <cell r="AQP40">
            <v>5.8599600000000001</v>
          </cell>
          <cell r="AQQ40">
            <v>5.8599600000000001</v>
          </cell>
          <cell r="AQR40">
            <v>5.7910249999999994</v>
          </cell>
          <cell r="AQS40">
            <v>5.7883250000000004</v>
          </cell>
          <cell r="AQT40">
            <v>5.8074200000000005</v>
          </cell>
          <cell r="AQU40">
            <v>5.7964950000000002</v>
          </cell>
          <cell r="AQV40">
            <v>5.7937750000000001</v>
          </cell>
          <cell r="AQW40">
            <v>5.7937750000000001</v>
          </cell>
          <cell r="AQX40">
            <v>5.7883250000000004</v>
          </cell>
          <cell r="AQY40">
            <v>5.84375</v>
          </cell>
          <cell r="AQZ40">
            <v>5.8355750000000004</v>
          </cell>
          <cell r="ARA40">
            <v>5.8328449999999998</v>
          </cell>
          <cell r="ARB40">
            <v>5.83012</v>
          </cell>
          <cell r="ARC40">
            <v>5.8975799999999996</v>
          </cell>
          <cell r="ARD40">
            <v>5.9345699999999999</v>
          </cell>
          <cell r="ARE40">
            <v>5.9748749999999999</v>
          </cell>
          <cell r="ARF40">
            <v>6.0563750000000001</v>
          </cell>
          <cell r="ARG40">
            <v>6.1028749999999992</v>
          </cell>
          <cell r="ARH40">
            <v>6.0921200000000004</v>
          </cell>
          <cell r="ARI40">
            <v>6.0885300000000004</v>
          </cell>
          <cell r="ARJ40">
            <v>6.0885300000000004</v>
          </cell>
          <cell r="ARK40">
            <v>6.0954249999999996</v>
          </cell>
          <cell r="ARL40">
            <v>6.0928800000000001</v>
          </cell>
          <cell r="ARM40">
            <v>6.0901300000000003</v>
          </cell>
          <cell r="ARN40">
            <v>6.0875700000000004</v>
          </cell>
          <cell r="ARO40">
            <v>6.0825750000000003</v>
          </cell>
          <cell r="ARP40">
            <v>6.0799750000000001</v>
          </cell>
          <cell r="ARQ40">
            <v>6.0899599999999996</v>
          </cell>
          <cell r="ARR40">
            <v>6.1847750000000001</v>
          </cell>
          <cell r="ARS40">
            <v>6.2304199999999996</v>
          </cell>
          <cell r="ART40">
            <v>6.2260749999999998</v>
          </cell>
          <cell r="ARU40">
            <v>6.2260799999999996</v>
          </cell>
          <cell r="ARV40">
            <v>6.2761800000000001</v>
          </cell>
          <cell r="ARW40">
            <v>6.2703249999999997</v>
          </cell>
          <cell r="ARX40">
            <v>6.3183999999999996</v>
          </cell>
          <cell r="ARY40">
            <v>6.3164800000000003</v>
          </cell>
          <cell r="ARZ40">
            <v>6.3164750000000005</v>
          </cell>
          <cell r="ASA40">
            <v>5.69238</v>
          </cell>
          <cell r="ASB40">
            <v>5.7506349999999999</v>
          </cell>
          <cell r="ASC40">
            <v>5.6616</v>
          </cell>
          <cell r="ASD40">
            <v>5.6616</v>
          </cell>
          <cell r="ASE40">
            <v>5.6484750000000004</v>
          </cell>
          <cell r="ASF40">
            <v>6.3625749999999996</v>
          </cell>
          <cell r="ASG40">
            <v>6.35677</v>
          </cell>
          <cell r="ASH40">
            <v>6.3298300000000003</v>
          </cell>
          <cell r="ASI40">
            <v>6.3298300000000003</v>
          </cell>
          <cell r="ASJ40">
            <v>6.3278800000000004</v>
          </cell>
          <cell r="ASK40">
            <v>6.3641800000000002</v>
          </cell>
          <cell r="ASL40">
            <v>6.3617299999999997</v>
          </cell>
          <cell r="ASM40">
            <v>6.3608750000000001</v>
          </cell>
          <cell r="ASN40">
            <v>6.36008</v>
          </cell>
          <cell r="ASO40">
            <v>6.4050250000000002</v>
          </cell>
          <cell r="ASP40">
            <v>6.445875</v>
          </cell>
          <cell r="ASQ40">
            <v>6.4436249999999999</v>
          </cell>
          <cell r="ASR40">
            <v>6.4345499999999998</v>
          </cell>
          <cell r="ASS40">
            <v>6.4322850000000003</v>
          </cell>
          <cell r="AST40">
            <v>6.4322650000000001</v>
          </cell>
          <cell r="ASU40">
            <v>6.5597849999999998</v>
          </cell>
          <cell r="ASV40">
            <v>6.5001300000000004</v>
          </cell>
          <cell r="ASW40">
            <v>6.4969250000000001</v>
          </cell>
          <cell r="ASX40">
            <v>6.4969349999999997</v>
          </cell>
          <cell r="ASY40">
            <v>6.5415150000000004</v>
          </cell>
          <cell r="ASZ40">
            <v>7.0864750000000001</v>
          </cell>
          <cell r="ATA40">
            <v>6.9987250000000003</v>
          </cell>
          <cell r="ATB40">
            <v>7.0694699999999999</v>
          </cell>
          <cell r="ATC40">
            <v>7.0652299999999997</v>
          </cell>
          <cell r="ATD40">
            <v>7.0691199999999998</v>
          </cell>
          <cell r="ATE40">
            <v>7.0382300000000004</v>
          </cell>
          <cell r="ATF40">
            <v>6.9016299999999999</v>
          </cell>
          <cell r="ATG40">
            <v>7.0266299999999999</v>
          </cell>
          <cell r="ATH40">
            <v>7.0266349999999997</v>
          </cell>
          <cell r="ATI40">
            <v>7.0266299999999999</v>
          </cell>
          <cell r="ATJ40">
            <v>7.0185300000000002</v>
          </cell>
          <cell r="ATK40">
            <v>7.0185200000000005</v>
          </cell>
          <cell r="ATL40">
            <v>6.99953</v>
          </cell>
          <cell r="ATM40">
            <v>6.9947150000000002</v>
          </cell>
          <cell r="ATN40">
            <v>6.9947300000000006</v>
          </cell>
          <cell r="ATO40">
            <v>7.0781799999999997</v>
          </cell>
          <cell r="ATP40">
            <v>7.0200700000000005</v>
          </cell>
          <cell r="ATQ40">
            <v>7.0173749999999995</v>
          </cell>
          <cell r="ATR40">
            <v>7.0413800000000002</v>
          </cell>
          <cell r="ATS40">
            <v>7.1822300000000006</v>
          </cell>
          <cell r="ATT40">
            <v>7.1727299999999996</v>
          </cell>
          <cell r="ATU40">
            <v>7.09457</v>
          </cell>
          <cell r="ATV40">
            <v>7.0913700000000004</v>
          </cell>
          <cell r="ATW40">
            <v>7.1164350000000001</v>
          </cell>
          <cell r="ATX40">
            <v>7.1140299999999996</v>
          </cell>
          <cell r="ATY40">
            <v>7.1069300000000002</v>
          </cell>
          <cell r="ATZ40">
            <v>7.1045800000000003</v>
          </cell>
          <cell r="AUA40">
            <v>7.1022350000000003</v>
          </cell>
          <cell r="AUB40">
            <v>7.1240300000000003</v>
          </cell>
          <cell r="AUC40">
            <v>7.3723900000000002</v>
          </cell>
          <cell r="AUD40">
            <v>7.3551900000000003</v>
          </cell>
          <cell r="AUE40">
            <v>7.4457199999999997</v>
          </cell>
          <cell r="AUF40">
            <v>7.4428850000000004</v>
          </cell>
          <cell r="AUG40">
            <v>7.4735750000000003</v>
          </cell>
          <cell r="AUH40">
            <v>7.4545750000000002</v>
          </cell>
          <cell r="AUI40">
            <v>7.4519700000000002</v>
          </cell>
          <cell r="AUJ40">
            <v>7.4519799999999998</v>
          </cell>
          <cell r="AUK40">
            <v>7.4472249999999995</v>
          </cell>
          <cell r="AUL40">
            <v>7.5224799999999998</v>
          </cell>
          <cell r="AUM40">
            <v>7.6124700000000001</v>
          </cell>
          <cell r="AUN40">
            <v>7.6705750000000004</v>
          </cell>
          <cell r="AUO40">
            <v>7.6705750000000004</v>
          </cell>
          <cell r="AUP40">
            <v>7.6626700000000003</v>
          </cell>
          <cell r="AUQ40">
            <v>7.6864299999999997</v>
          </cell>
          <cell r="AUR40">
            <v>7.6864299999999997</v>
          </cell>
          <cell r="AUS40">
            <v>7.61313</v>
          </cell>
          <cell r="AUT40">
            <v>7.6091600000000001</v>
          </cell>
          <cell r="AUU40">
            <v>7.6051799999999998</v>
          </cell>
          <cell r="AUV40">
            <v>7.6625300000000003</v>
          </cell>
          <cell r="AUW40">
            <v>7.6600249999999992</v>
          </cell>
          <cell r="AUX40">
            <v>7.704275</v>
          </cell>
          <cell r="AUY40">
            <v>7.7017749999999996</v>
          </cell>
          <cell r="AUZ40">
            <v>7.6992849999999997</v>
          </cell>
          <cell r="AVA40">
            <v>7.744275</v>
          </cell>
          <cell r="AVB40">
            <v>7.825475</v>
          </cell>
          <cell r="AVC40">
            <v>7.8443199999999997</v>
          </cell>
          <cell r="AVD40">
            <v>7.8406750000000001</v>
          </cell>
          <cell r="AVE40">
            <v>7.8370800000000003</v>
          </cell>
          <cell r="AVF40">
            <v>7.9286750000000001</v>
          </cell>
          <cell r="AVG40">
            <v>7.9395299999999995</v>
          </cell>
          <cell r="AVH40">
            <v>7.9395249999999997</v>
          </cell>
          <cell r="AVI40">
            <v>8.0441700000000012</v>
          </cell>
          <cell r="AVJ40">
            <v>8.0415200000000002</v>
          </cell>
          <cell r="AVK40">
            <v>8.0362799999999996</v>
          </cell>
          <cell r="AVL40">
            <v>8.0442900000000002</v>
          </cell>
          <cell r="AVM40">
            <v>8.004175</v>
          </cell>
          <cell r="AVN40">
            <v>8.0015299999999989</v>
          </cell>
          <cell r="AVO40">
            <v>8.0015300000000007</v>
          </cell>
          <cell r="AVP40">
            <v>8.0615850000000009</v>
          </cell>
          <cell r="AVQ40">
            <v>8.0556750000000008</v>
          </cell>
          <cell r="AVR40">
            <v>8.0556750000000008</v>
          </cell>
          <cell r="AVS40">
            <v>8.0517199999999995</v>
          </cell>
          <cell r="AVT40">
            <v>8.0497300000000003</v>
          </cell>
          <cell r="AVU40">
            <v>8.0477799999999995</v>
          </cell>
          <cell r="AVV40">
            <v>8.0903950000000009</v>
          </cell>
          <cell r="AVW40">
            <v>8.0825250000000004</v>
          </cell>
          <cell r="AVX40">
            <v>8.0805299999999995</v>
          </cell>
          <cell r="AVY40">
            <v>8.1415799999999994</v>
          </cell>
          <cell r="AVZ40">
            <v>8.17028</v>
          </cell>
          <cell r="AWA40">
            <v>8.2400200000000012</v>
          </cell>
          <cell r="AWB40">
            <v>8.2331699999999994</v>
          </cell>
          <cell r="AWC40">
            <v>8.2308799999999991</v>
          </cell>
          <cell r="AWD40">
            <v>8.2286049999999999</v>
          </cell>
          <cell r="AWE40">
            <v>8.3531250000000004</v>
          </cell>
          <cell r="AWF40">
            <v>8.3439800000000002</v>
          </cell>
          <cell r="AWG40">
            <v>8.3409250000000004</v>
          </cell>
          <cell r="AWH40">
            <v>8.3378800000000002</v>
          </cell>
          <cell r="AWI40">
            <v>8.3506700000000009</v>
          </cell>
          <cell r="AWJ40">
            <v>8.3866200000000006</v>
          </cell>
          <cell r="AWK40">
            <v>8.3826299999999989</v>
          </cell>
          <cell r="AWL40">
            <v>8.372675000000001</v>
          </cell>
          <cell r="AWM40">
            <v>8.3701749999999997</v>
          </cell>
          <cell r="AWN40">
            <v>8.3701899999999991</v>
          </cell>
          <cell r="AWO40">
            <v>8.4539200000000001</v>
          </cell>
          <cell r="AWP40">
            <v>8.4440799999999996</v>
          </cell>
          <cell r="AWQ40">
            <v>8.4763199999999994</v>
          </cell>
          <cell r="AWR40">
            <v>8.4730249999999998</v>
          </cell>
          <cell r="AWS40">
            <v>8.4942250000000001</v>
          </cell>
          <cell r="AWT40">
            <v>8.5431199999999983</v>
          </cell>
          <cell r="AWU40">
            <v>8.4809200000000011</v>
          </cell>
          <cell r="AWV40">
            <v>8.4785199999999996</v>
          </cell>
          <cell r="AWW40">
            <v>8.4785250000000012</v>
          </cell>
          <cell r="AWX40">
            <v>8.473725</v>
          </cell>
          <cell r="AWY40">
            <v>8.4712999999999994</v>
          </cell>
          <cell r="AWZ40">
            <v>8.4553000000000011</v>
          </cell>
          <cell r="AXA40">
            <v>8.4553000000000011</v>
          </cell>
          <cell r="AXB40">
            <v>8.4408700000000003</v>
          </cell>
          <cell r="AXC40">
            <v>8.4408700000000003</v>
          </cell>
          <cell r="AXD40">
            <v>8.4288299999999996</v>
          </cell>
          <cell r="AXE40">
            <v>8.4264250000000001</v>
          </cell>
          <cell r="AXF40">
            <v>8.4270300000000002</v>
          </cell>
          <cell r="AXG40">
            <v>8.4882249999999999</v>
          </cell>
          <cell r="AXH40">
            <v>8.4628699999999988</v>
          </cell>
          <cell r="AXI40">
            <v>8.4535549999999997</v>
          </cell>
          <cell r="AXJ40">
            <v>8.4512299999999989</v>
          </cell>
          <cell r="AXK40">
            <v>8.4512250000000009</v>
          </cell>
          <cell r="AXL40">
            <v>8.4721150000000005</v>
          </cell>
        </row>
        <row r="41">
          <cell r="A41" t="str">
            <v>GT273/09Sep22</v>
          </cell>
          <cell r="B41">
            <v>45086</v>
          </cell>
          <cell r="C41"/>
          <cell r="D41"/>
          <cell r="E41"/>
          <cell r="F41"/>
          <cell r="G41">
            <v>7.8868600000000004</v>
          </cell>
          <cell r="H41">
            <v>7.96495</v>
          </cell>
          <cell r="I41">
            <v>7.96495</v>
          </cell>
          <cell r="J41">
            <v>7.96495</v>
          </cell>
          <cell r="K41">
            <v>7.9224600000000001</v>
          </cell>
          <cell r="L41">
            <v>7.8524700000000003</v>
          </cell>
          <cell r="M41">
            <v>7.8524600000000007</v>
          </cell>
          <cell r="N41">
            <v>7.8524650000000005</v>
          </cell>
          <cell r="O41">
            <v>7.8524650000000005</v>
          </cell>
          <cell r="P41">
            <v>7.8524700000000003</v>
          </cell>
          <cell r="Q41">
            <v>7.8374649999999999</v>
          </cell>
          <cell r="R41">
            <v>7.8124699999999994</v>
          </cell>
          <cell r="S41">
            <v>7.8124699999999994</v>
          </cell>
          <cell r="T41">
            <v>7.8124699999999994</v>
          </cell>
          <cell r="U41">
            <v>7.8374699999999997</v>
          </cell>
          <cell r="V41">
            <v>7.8624650000000003</v>
          </cell>
          <cell r="W41">
            <v>7.8424649999999998</v>
          </cell>
          <cell r="X41">
            <v>7.8424700000000005</v>
          </cell>
          <cell r="Y41">
            <v>7.8424700000000005</v>
          </cell>
          <cell r="Z41">
            <v>7.8424649999999998</v>
          </cell>
          <cell r="AA41">
            <v>7.8674649999999993</v>
          </cell>
          <cell r="AB41">
            <v>7.8674649999999993</v>
          </cell>
          <cell r="AC41">
            <v>7.9249600000000004</v>
          </cell>
          <cell r="AD41">
            <v>7.9249600000000004</v>
          </cell>
          <cell r="AE41">
            <v>7.9349499999999997</v>
          </cell>
          <cell r="AF41">
            <v>7.8924700000000003</v>
          </cell>
          <cell r="AG41">
            <v>7.8924649999999996</v>
          </cell>
          <cell r="AH41">
            <v>7.8874649999999997</v>
          </cell>
          <cell r="AI41">
            <v>7.8849900000000002</v>
          </cell>
          <cell r="AJ41">
            <v>7.99247</v>
          </cell>
          <cell r="AK41">
            <v>7.9924650000000002</v>
          </cell>
          <cell r="AL41">
            <v>7.99247</v>
          </cell>
          <cell r="AM41">
            <v>7.9924650000000002</v>
          </cell>
          <cell r="AN41">
            <v>8.1449499999999997</v>
          </cell>
          <cell r="AO41">
            <v>8.3249499999999994</v>
          </cell>
          <cell r="AP41">
            <v>8.3249499999999994</v>
          </cell>
          <cell r="AQ41">
            <v>8.3249600000000008</v>
          </cell>
          <cell r="AR41">
            <v>8.3249499999999994</v>
          </cell>
          <cell r="AS41">
            <v>8.4599899999999995</v>
          </cell>
          <cell r="AT41">
            <v>8.3749500000000001</v>
          </cell>
          <cell r="AU41">
            <v>8.3474699999999995</v>
          </cell>
          <cell r="AV41">
            <v>8.3474649999999997</v>
          </cell>
          <cell r="AW41">
            <v>8.3474649999999997</v>
          </cell>
          <cell r="AX41">
            <v>8.4074650000000002</v>
          </cell>
          <cell r="AY41">
            <v>8.4424650000000003</v>
          </cell>
          <cell r="AZ41">
            <v>8.4424700000000001</v>
          </cell>
          <cell r="BA41">
            <v>8.3924699999999994</v>
          </cell>
          <cell r="BB41">
            <v>8.5049500000000009</v>
          </cell>
          <cell r="BC41">
            <v>8.542465</v>
          </cell>
          <cell r="BD41">
            <v>8.542465</v>
          </cell>
          <cell r="BE41">
            <v>8.542465</v>
          </cell>
          <cell r="BF41">
            <v>8.542465</v>
          </cell>
          <cell r="BG41">
            <v>8.5424699999999998</v>
          </cell>
          <cell r="BH41">
            <v>8.5424699999999998</v>
          </cell>
          <cell r="BI41">
            <v>8.5174649999999996</v>
          </cell>
          <cell r="BJ41">
            <v>8.5174649999999996</v>
          </cell>
          <cell r="BK41">
            <v>8.5124649999999988</v>
          </cell>
          <cell r="BL41">
            <v>8.5124649999999988</v>
          </cell>
          <cell r="BM41">
            <v>8.5124700000000004</v>
          </cell>
          <cell r="BN41">
            <v>8.3299800000000008</v>
          </cell>
          <cell r="BO41">
            <v>8.3299800000000008</v>
          </cell>
          <cell r="BP41">
            <v>8.3299800000000008</v>
          </cell>
          <cell r="BQ41">
            <v>8.3199799999999993</v>
          </cell>
          <cell r="BR41">
            <v>8.3199900000000007</v>
          </cell>
          <cell r="BS41">
            <v>8.4493399999999994</v>
          </cell>
          <cell r="BT41">
            <v>8.4149600000000007</v>
          </cell>
          <cell r="BU41">
            <v>8.3974700000000002</v>
          </cell>
          <cell r="BV41">
            <v>8.3974700000000002</v>
          </cell>
          <cell r="BW41">
            <v>8.3974700000000002</v>
          </cell>
          <cell r="BX41">
            <v>8.3974700000000002</v>
          </cell>
          <cell r="BY41">
            <v>8.3049500000000016</v>
          </cell>
          <cell r="BZ41">
            <v>8.2999500000000008</v>
          </cell>
          <cell r="CA41">
            <v>8.2999500000000008</v>
          </cell>
          <cell r="CB41">
            <v>8.2949549999999999</v>
          </cell>
          <cell r="CC41">
            <v>8.3499200000000009</v>
          </cell>
          <cell r="CD41">
            <v>8.24</v>
          </cell>
          <cell r="CE41">
            <v>8.26</v>
          </cell>
          <cell r="CF41">
            <v>8.26</v>
          </cell>
          <cell r="CG41">
            <v>8.2299949999999988</v>
          </cell>
          <cell r="CH41">
            <v>8.3499300000000005</v>
          </cell>
          <cell r="CI41">
            <v>8.3499200000000009</v>
          </cell>
          <cell r="CJ41">
            <v>8.3499200000000009</v>
          </cell>
          <cell r="CK41">
            <v>8.3499200000000009</v>
          </cell>
          <cell r="CL41">
            <v>8.3499300000000005</v>
          </cell>
          <cell r="CM41">
            <v>8.3499200000000009</v>
          </cell>
          <cell r="CN41">
            <v>8.3499300000000005</v>
          </cell>
          <cell r="CO41">
            <v>8.3699300000000001</v>
          </cell>
          <cell r="CP41">
            <v>8.3699300000000001</v>
          </cell>
          <cell r="CQ41">
            <v>8.3699300000000001</v>
          </cell>
          <cell r="CR41">
            <v>8.3149599999999992</v>
          </cell>
          <cell r="CS41">
            <v>8.3249700000000004</v>
          </cell>
          <cell r="CT41">
            <v>8.3249649999999988</v>
          </cell>
          <cell r="CU41">
            <v>8.3199649999999998</v>
          </cell>
          <cell r="CV41">
            <v>8.3199649999999998</v>
          </cell>
          <cell r="CW41">
            <v>8.3199649999999998</v>
          </cell>
          <cell r="CX41">
            <v>8.3574425000000012</v>
          </cell>
          <cell r="CY41">
            <v>8.3574425000000012</v>
          </cell>
          <cell r="CZ41">
            <v>8.3574425000000012</v>
          </cell>
          <cell r="DA41">
            <v>8.3574400000000004</v>
          </cell>
          <cell r="DB41">
            <v>8.3999299999999995</v>
          </cell>
          <cell r="DC41">
            <v>8.3799650000000003</v>
          </cell>
          <cell r="DD41">
            <v>8.3999600000000001</v>
          </cell>
          <cell r="DE41">
            <v>8.3999550000000003</v>
          </cell>
          <cell r="DF41">
            <v>8.3999550000000003</v>
          </cell>
          <cell r="DG41">
            <v>8.4699299999999997</v>
          </cell>
          <cell r="DH41">
            <v>8.4499300000000002</v>
          </cell>
          <cell r="DI41">
            <v>8.4499300000000002</v>
          </cell>
          <cell r="DJ41">
            <v>8.4499300000000002</v>
          </cell>
          <cell r="DK41">
            <v>8.3412299999999995</v>
          </cell>
          <cell r="DL41">
            <v>8.3412299999999995</v>
          </cell>
          <cell r="DM41">
            <v>8.3949549999999995</v>
          </cell>
          <cell r="DN41">
            <v>8.3949549999999995</v>
          </cell>
          <cell r="DO41">
            <v>8.2885899999999992</v>
          </cell>
          <cell r="DP41">
            <v>8.2885899999999992</v>
          </cell>
          <cell r="DQ41">
            <v>8.3349550000000008</v>
          </cell>
          <cell r="DR41">
            <v>8.3349550000000008</v>
          </cell>
          <cell r="DS41">
            <v>8.3299599999999998</v>
          </cell>
          <cell r="DT41">
            <v>8.329955</v>
          </cell>
          <cell r="DU41">
            <v>8.3299599999999998</v>
          </cell>
          <cell r="DV41">
            <v>8.329955</v>
          </cell>
          <cell r="DW41">
            <v>8.3299599999999998</v>
          </cell>
          <cell r="DX41">
            <v>8.3299599999999998</v>
          </cell>
          <cell r="DY41">
            <v>8.329955</v>
          </cell>
          <cell r="DZ41">
            <v>8.3249600000000008</v>
          </cell>
          <cell r="EA41">
            <v>8.3249649999999988</v>
          </cell>
          <cell r="EB41">
            <v>8.3249600000000008</v>
          </cell>
          <cell r="EC41">
            <v>8.3249649999999988</v>
          </cell>
          <cell r="ED41">
            <v>8.2899600000000007</v>
          </cell>
          <cell r="EE41">
            <v>8.2899600000000007</v>
          </cell>
          <cell r="EF41">
            <v>8.2899549999999991</v>
          </cell>
          <cell r="EG41">
            <v>8.20688</v>
          </cell>
          <cell r="EH41">
            <v>8.20688</v>
          </cell>
          <cell r="EI41">
            <v>8.2299550000000004</v>
          </cell>
          <cell r="EJ41">
            <v>8.2299600000000002</v>
          </cell>
          <cell r="EK41">
            <v>8.2249599999999994</v>
          </cell>
          <cell r="EL41">
            <v>8.2649650000000001</v>
          </cell>
          <cell r="EM41">
            <v>8.2774549999999998</v>
          </cell>
          <cell r="EN41">
            <v>8.2774599999999996</v>
          </cell>
          <cell r="EO41">
            <v>8.2774549999999998</v>
          </cell>
          <cell r="EP41">
            <v>8.2724550000000008</v>
          </cell>
          <cell r="EQ41">
            <v>8.2499599999999997</v>
          </cell>
          <cell r="ER41">
            <v>8.2499549999999999</v>
          </cell>
          <cell r="ES41">
            <v>8.2499549999999999</v>
          </cell>
          <cell r="ET41">
            <v>8.2789400000000004</v>
          </cell>
          <cell r="EU41">
            <v>8.2184600000000003</v>
          </cell>
          <cell r="EV41">
            <v>8.2184600000000003</v>
          </cell>
          <cell r="EW41">
            <v>8.2184650000000001</v>
          </cell>
          <cell r="EX41">
            <v>8.2084600000000005</v>
          </cell>
          <cell r="EY41">
            <v>8.2084550000000007</v>
          </cell>
          <cell r="EZ41">
            <v>8.2084600000000005</v>
          </cell>
          <cell r="FA41">
            <v>8.2084650000000003</v>
          </cell>
          <cell r="FB41">
            <v>8.2084600000000005</v>
          </cell>
          <cell r="FC41">
            <v>8.214455000000001</v>
          </cell>
          <cell r="FD41">
            <v>8.2324599999999997</v>
          </cell>
          <cell r="FE41">
            <v>8.2324599999999997</v>
          </cell>
          <cell r="FF41">
            <v>8.2374650000000003</v>
          </cell>
          <cell r="FG41">
            <v>8.2374600000000004</v>
          </cell>
          <cell r="FH41">
            <v>8.2374550000000006</v>
          </cell>
          <cell r="FI41">
            <v>8.236460000000001</v>
          </cell>
          <cell r="FJ41">
            <v>8.2364549999999994</v>
          </cell>
          <cell r="FK41">
            <v>8.24146</v>
          </cell>
          <cell r="FL41">
            <v>8.2414649999999998</v>
          </cell>
          <cell r="FM41">
            <v>8.236460000000001</v>
          </cell>
          <cell r="FN41">
            <v>8.2324599999999997</v>
          </cell>
          <cell r="FO41">
            <v>8.2374650000000003</v>
          </cell>
          <cell r="FP41">
            <v>8.2329600000000003</v>
          </cell>
          <cell r="FQ41">
            <v>8.2374650000000003</v>
          </cell>
          <cell r="FR41">
            <v>8.184965</v>
          </cell>
          <cell r="FS41">
            <v>8.1849600000000002</v>
          </cell>
          <cell r="FT41">
            <v>8.1849699999999999</v>
          </cell>
          <cell r="FU41">
            <v>8.184965</v>
          </cell>
          <cell r="FV41">
            <v>8.1849600000000002</v>
          </cell>
          <cell r="FW41">
            <v>8.1584649999999996</v>
          </cell>
          <cell r="FX41">
            <v>8.1584649999999996</v>
          </cell>
          <cell r="FY41">
            <v>8.1584599999999998</v>
          </cell>
          <cell r="FZ41">
            <v>8.1584649999999996</v>
          </cell>
          <cell r="GA41">
            <v>8.1584649999999996</v>
          </cell>
          <cell r="GB41">
            <v>8.1614749999999994</v>
          </cell>
          <cell r="GC41">
            <v>8.1614699999999996</v>
          </cell>
          <cell r="GD41">
            <v>8.1614599999999999</v>
          </cell>
          <cell r="GE41">
            <v>8.1614550000000001</v>
          </cell>
          <cell r="GF41">
            <v>8.1634649999999986</v>
          </cell>
          <cell r="GG41">
            <v>8.1299600000000005</v>
          </cell>
          <cell r="GH41">
            <v>8.1299600000000005</v>
          </cell>
          <cell r="GI41">
            <v>8.1299650000000003</v>
          </cell>
          <cell r="GJ41">
            <v>8.1299650000000003</v>
          </cell>
          <cell r="GK41">
            <v>8.1299650000000003</v>
          </cell>
          <cell r="GL41">
            <v>8.0899649999999994</v>
          </cell>
          <cell r="GM41">
            <v>8.0899649999999994</v>
          </cell>
          <cell r="GN41">
            <v>8.0899649999999994</v>
          </cell>
          <cell r="GO41">
            <v>8.0699699999999996</v>
          </cell>
          <cell r="GP41">
            <v>8.0349649999999997</v>
          </cell>
          <cell r="GQ41">
            <v>8.0349649999999997</v>
          </cell>
          <cell r="GR41">
            <v>8.0349699999999995</v>
          </cell>
          <cell r="GS41">
            <v>8.0349699999999995</v>
          </cell>
          <cell r="GT41">
            <v>7.98996</v>
          </cell>
          <cell r="GU41">
            <v>7.98996</v>
          </cell>
          <cell r="GV41">
            <v>7.9849699999999997</v>
          </cell>
          <cell r="GW41">
            <v>7.9849699999999997</v>
          </cell>
          <cell r="GX41">
            <v>7.9849699999999997</v>
          </cell>
          <cell r="GY41">
            <v>7.979965</v>
          </cell>
          <cell r="GZ41">
            <v>7.9749599999999994</v>
          </cell>
          <cell r="HA41">
            <v>7.974969999999999</v>
          </cell>
          <cell r="HB41">
            <v>7.9749649999999992</v>
          </cell>
          <cell r="HC41">
            <v>7.9749649999999992</v>
          </cell>
          <cell r="HD41">
            <v>7.9749649999999992</v>
          </cell>
          <cell r="HE41">
            <v>7.9699650000000002</v>
          </cell>
          <cell r="HF41">
            <v>7.96997</v>
          </cell>
          <cell r="HG41">
            <v>7.9699650000000002</v>
          </cell>
          <cell r="HH41">
            <v>7.96997</v>
          </cell>
          <cell r="HI41">
            <v>7.9899699999999996</v>
          </cell>
          <cell r="HJ41">
            <v>7.9649749999999999</v>
          </cell>
          <cell r="HK41">
            <v>7.9649699999999992</v>
          </cell>
          <cell r="HL41">
            <v>7.9649649999999994</v>
          </cell>
          <cell r="HM41">
            <v>7.9649649999999994</v>
          </cell>
          <cell r="HN41">
            <v>7.9849650000000008</v>
          </cell>
          <cell r="HO41">
            <v>7.9649649999999994</v>
          </cell>
          <cell r="HP41">
            <v>7.9649699999999992</v>
          </cell>
          <cell r="HQ41">
            <v>7.9649699999999992</v>
          </cell>
          <cell r="HR41">
            <v>8.1099600000000009</v>
          </cell>
          <cell r="HS41">
            <v>8.109964999999999</v>
          </cell>
          <cell r="HT41">
            <v>8.109964999999999</v>
          </cell>
          <cell r="HU41">
            <v>8.1099600000000009</v>
          </cell>
          <cell r="HV41">
            <v>8.104965</v>
          </cell>
          <cell r="HW41">
            <v>8.1149649999999998</v>
          </cell>
          <cell r="HX41">
            <v>8.0999649999999992</v>
          </cell>
          <cell r="HY41">
            <v>8.09497</v>
          </cell>
          <cell r="HZ41">
            <v>8.0949650000000002</v>
          </cell>
          <cell r="IA41">
            <v>8.1199650000000005</v>
          </cell>
          <cell r="IB41">
            <v>8.0299600000000009</v>
          </cell>
          <cell r="IC41">
            <v>8.0299700000000005</v>
          </cell>
          <cell r="ID41">
            <v>8.0249649999999999</v>
          </cell>
          <cell r="IE41">
            <v>8.0199700000000007</v>
          </cell>
          <cell r="IF41">
            <v>8.0199600000000011</v>
          </cell>
          <cell r="IG41">
            <v>8.1399399999999993</v>
          </cell>
          <cell r="IH41">
            <v>8.1399399999999993</v>
          </cell>
          <cell r="II41">
            <v>8.0649649999999991</v>
          </cell>
          <cell r="IJ41">
            <v>8.059965</v>
          </cell>
          <cell r="IK41">
            <v>8.0449649999999995</v>
          </cell>
          <cell r="IL41">
            <v>8.0399700000000003</v>
          </cell>
          <cell r="IM41">
            <v>8.0399700000000003</v>
          </cell>
          <cell r="IN41">
            <v>8.0349649999999997</v>
          </cell>
          <cell r="IO41">
            <v>8.099965000000001</v>
          </cell>
          <cell r="IP41">
            <v>8.099965000000001</v>
          </cell>
          <cell r="IQ41">
            <v>8.0949650000000002</v>
          </cell>
          <cell r="IR41">
            <v>8.0899649999999994</v>
          </cell>
          <cell r="IS41">
            <v>8.0899649999999994</v>
          </cell>
          <cell r="IT41">
            <v>8.0399600000000007</v>
          </cell>
          <cell r="IU41">
            <v>8.0249649999999999</v>
          </cell>
          <cell r="IV41">
            <v>8.0199649999999991</v>
          </cell>
          <cell r="IW41">
            <v>8.0199749999999987</v>
          </cell>
          <cell r="IX41">
            <v>8.0199700000000007</v>
          </cell>
          <cell r="IY41">
            <v>8.0449649999999995</v>
          </cell>
          <cell r="IZ41">
            <v>8.0049650000000003</v>
          </cell>
          <cell r="JA41">
            <v>7.9999650000000004</v>
          </cell>
          <cell r="JB41">
            <v>7.9999650000000004</v>
          </cell>
          <cell r="JC41">
            <v>7.9999750000000001</v>
          </cell>
          <cell r="JD41">
            <v>8.0699700000000014</v>
          </cell>
          <cell r="JE41">
            <v>8.0349700000000013</v>
          </cell>
          <cell r="JF41">
            <v>8.0299700000000005</v>
          </cell>
          <cell r="JG41">
            <v>8.0299700000000005</v>
          </cell>
          <cell r="JH41">
            <v>8.0299650000000007</v>
          </cell>
          <cell r="JI41">
            <v>8.0549700000000009</v>
          </cell>
          <cell r="JJ41">
            <v>8.0349700000000013</v>
          </cell>
          <cell r="JK41">
            <v>8.0349700000000013</v>
          </cell>
          <cell r="JL41">
            <v>8.0649700000000006</v>
          </cell>
          <cell r="JM41">
            <v>8.0649650000000008</v>
          </cell>
          <cell r="JN41">
            <v>8.0999599999999994</v>
          </cell>
          <cell r="JO41">
            <v>8.1299650000000003</v>
          </cell>
          <cell r="JP41">
            <v>8.1249649999999995</v>
          </cell>
          <cell r="JQ41">
            <v>8.06996</v>
          </cell>
          <cell r="JR41">
            <v>8.0699649999999998</v>
          </cell>
          <cell r="JS41">
            <v>8.0649750000000004</v>
          </cell>
          <cell r="JT41">
            <v>8.0399700000000003</v>
          </cell>
          <cell r="JU41">
            <v>8.0399700000000003</v>
          </cell>
          <cell r="JV41">
            <v>8.0349649999999997</v>
          </cell>
          <cell r="JW41">
            <v>8.0349699999999995</v>
          </cell>
          <cell r="JX41">
            <v>8.1899599999999992</v>
          </cell>
          <cell r="JY41">
            <v>8.1899650000000008</v>
          </cell>
          <cell r="JZ41">
            <v>8.1899599999999992</v>
          </cell>
          <cell r="KA41">
            <v>8.184965</v>
          </cell>
          <cell r="KB41">
            <v>8.1849600000000002</v>
          </cell>
          <cell r="KC41">
            <v>8.2149599999999996</v>
          </cell>
          <cell r="KD41">
            <v>8.2149649999999994</v>
          </cell>
          <cell r="KE41">
            <v>8.2099599999999988</v>
          </cell>
          <cell r="KF41">
            <v>8.2099700000000002</v>
          </cell>
          <cell r="KG41">
            <v>8.2099599999999988</v>
          </cell>
          <cell r="KH41">
            <v>8.2149600000000014</v>
          </cell>
          <cell r="KI41">
            <v>8.2149649999999994</v>
          </cell>
          <cell r="KJ41">
            <v>8.2099700000000002</v>
          </cell>
          <cell r="KK41">
            <v>8.2099949999999993</v>
          </cell>
          <cell r="KL41">
            <v>8.2099949999999993</v>
          </cell>
          <cell r="KM41">
            <v>8.2049950000000003</v>
          </cell>
          <cell r="KN41">
            <v>8.2050000000000001</v>
          </cell>
          <cell r="KO41">
            <v>8.2050000000000001</v>
          </cell>
          <cell r="KP41">
            <v>8.2050000000000001</v>
          </cell>
          <cell r="KQ41">
            <v>8.2949599999999997</v>
          </cell>
          <cell r="KR41">
            <v>8.2949650000000013</v>
          </cell>
          <cell r="KS41">
            <v>8.2899600000000007</v>
          </cell>
          <cell r="KT41">
            <v>8.2899600000000007</v>
          </cell>
          <cell r="KU41">
            <v>8.2899649999999987</v>
          </cell>
          <cell r="KV41">
            <v>8.2899700000000003</v>
          </cell>
          <cell r="KW41">
            <v>8.2849649999999997</v>
          </cell>
          <cell r="KX41">
            <v>8.2949699999999993</v>
          </cell>
          <cell r="KY41">
            <v>8.2949649999999995</v>
          </cell>
          <cell r="KZ41">
            <v>8.2899649999999987</v>
          </cell>
          <cell r="LA41">
            <v>8.2899649999999987</v>
          </cell>
          <cell r="LB41">
            <v>8.2899649999999987</v>
          </cell>
          <cell r="LC41">
            <v>8.414950000000001</v>
          </cell>
          <cell r="LD41">
            <v>8.414950000000001</v>
          </cell>
          <cell r="LE41">
            <v>8.4099500000000003</v>
          </cell>
          <cell r="LF41">
            <v>8.4099550000000001</v>
          </cell>
          <cell r="LG41">
            <v>8.4099500000000003</v>
          </cell>
          <cell r="LH41">
            <v>8.3099600000000002</v>
          </cell>
          <cell r="LI41">
            <v>8.3099550000000004</v>
          </cell>
          <cell r="LJ41">
            <v>8.3099600000000002</v>
          </cell>
          <cell r="LK41">
            <v>8.3099550000000004</v>
          </cell>
          <cell r="LL41">
            <v>8.3149549999999994</v>
          </cell>
          <cell r="LM41">
            <v>8.2649550000000005</v>
          </cell>
          <cell r="LN41">
            <v>8.2649550000000005</v>
          </cell>
          <cell r="LO41">
            <v>8.2599650000000011</v>
          </cell>
          <cell r="LP41">
            <v>8.2599599999999995</v>
          </cell>
          <cell r="LQ41">
            <v>8.1749949999999991</v>
          </cell>
          <cell r="LR41">
            <v>8.2099599999999988</v>
          </cell>
          <cell r="LS41">
            <v>8.1749650000000003</v>
          </cell>
          <cell r="LT41">
            <v>8.1699599999999997</v>
          </cell>
          <cell r="LU41">
            <v>8.1699649999999995</v>
          </cell>
          <cell r="LV41">
            <v>8.1699649999999995</v>
          </cell>
          <cell r="LW41">
            <v>8.1999600000000008</v>
          </cell>
          <cell r="LX41">
            <v>8.1999649999999988</v>
          </cell>
          <cell r="LY41">
            <v>8.1949649999999998</v>
          </cell>
          <cell r="LZ41">
            <v>8.1949699999999996</v>
          </cell>
          <cell r="MA41">
            <v>8.1949649999999998</v>
          </cell>
          <cell r="MB41">
            <v>8.2199600000000004</v>
          </cell>
          <cell r="MC41">
            <v>8.1699599999999997</v>
          </cell>
          <cell r="MD41">
            <v>8.1649600000000007</v>
          </cell>
          <cell r="ME41">
            <v>8.1649649999999987</v>
          </cell>
          <cell r="MF41">
            <v>8.1649649999999987</v>
          </cell>
          <cell r="MG41">
            <v>8.2549549999999989</v>
          </cell>
          <cell r="MH41">
            <v>8.2499549999999999</v>
          </cell>
          <cell r="MI41">
            <v>8.2449550000000009</v>
          </cell>
          <cell r="MJ41">
            <v>8.244959999999999</v>
          </cell>
          <cell r="MK41">
            <v>8.23996</v>
          </cell>
          <cell r="ML41">
            <v>8.23996</v>
          </cell>
          <cell r="MM41">
            <v>8.2399550000000001</v>
          </cell>
          <cell r="MN41">
            <v>8.287445</v>
          </cell>
          <cell r="MO41">
            <v>8.2299600000000002</v>
          </cell>
          <cell r="MP41">
            <v>8.2299550000000004</v>
          </cell>
          <cell r="MQ41">
            <v>8.2099550000000008</v>
          </cell>
          <cell r="MR41">
            <v>8.2099599999999988</v>
          </cell>
          <cell r="MS41">
            <v>8.204955</v>
          </cell>
          <cell r="MT41">
            <v>8.2049599999999998</v>
          </cell>
          <cell r="MU41">
            <v>8.1999549999999992</v>
          </cell>
          <cell r="MV41">
            <v>8.19496</v>
          </cell>
          <cell r="MW41">
            <v>8.1799599999999995</v>
          </cell>
          <cell r="MX41">
            <v>8.1799649999999993</v>
          </cell>
          <cell r="MY41">
            <v>8.1799649999999993</v>
          </cell>
          <cell r="MZ41">
            <v>8.2199600000000004</v>
          </cell>
          <cell r="NA41">
            <v>8.2149600000000014</v>
          </cell>
          <cell r="NB41">
            <v>8.15</v>
          </cell>
          <cell r="NC41">
            <v>8.1499950000000005</v>
          </cell>
          <cell r="ND41">
            <v>8.1449950000000015</v>
          </cell>
          <cell r="NE41">
            <v>8.1449999999999996</v>
          </cell>
          <cell r="NF41">
            <v>8.1449999999999996</v>
          </cell>
          <cell r="NG41">
            <v>8.1399950000000008</v>
          </cell>
          <cell r="NH41">
            <v>8.14</v>
          </cell>
          <cell r="NI41">
            <v>8.1350000000000016</v>
          </cell>
          <cell r="NJ41">
            <v>8.1599599999999999</v>
          </cell>
          <cell r="NK41">
            <v>8.1349650000000011</v>
          </cell>
          <cell r="NL41">
            <v>8.1299600000000005</v>
          </cell>
          <cell r="NM41">
            <v>8.1299700000000001</v>
          </cell>
          <cell r="NN41">
            <v>8.1249649999999995</v>
          </cell>
          <cell r="NO41">
            <v>8.1249649999999995</v>
          </cell>
          <cell r="NP41">
            <v>8.0749600000000008</v>
          </cell>
          <cell r="NQ41">
            <v>8.0699649999999998</v>
          </cell>
          <cell r="NR41">
            <v>8.0699649999999998</v>
          </cell>
          <cell r="NS41">
            <v>7.9649599999999996</v>
          </cell>
          <cell r="NT41">
            <v>7.9599700000000002</v>
          </cell>
          <cell r="NU41">
            <v>7.9849700000000006</v>
          </cell>
          <cell r="NV41">
            <v>7.9849650000000008</v>
          </cell>
          <cell r="NW41">
            <v>7.9799600000000002</v>
          </cell>
          <cell r="NX41">
            <v>7.9799600000000002</v>
          </cell>
          <cell r="NY41">
            <v>8.0099599999999995</v>
          </cell>
          <cell r="NZ41">
            <v>8.0099649999999993</v>
          </cell>
          <cell r="OA41">
            <v>8.0049600000000005</v>
          </cell>
          <cell r="OB41">
            <v>7.9949599999999998</v>
          </cell>
          <cell r="OC41">
            <v>7.9999700000000002</v>
          </cell>
          <cell r="OD41">
            <v>7.9999650000000004</v>
          </cell>
          <cell r="OE41">
            <v>7.9999600000000006</v>
          </cell>
          <cell r="OF41">
            <v>8.0349649999999997</v>
          </cell>
          <cell r="OG41">
            <v>7.9949599999999998</v>
          </cell>
          <cell r="OH41">
            <v>7.9949600000000007</v>
          </cell>
          <cell r="OI41">
            <v>7.9949650000000005</v>
          </cell>
          <cell r="OJ41">
            <v>7.9949650000000005</v>
          </cell>
          <cell r="OK41">
            <v>7.9249650000000003</v>
          </cell>
          <cell r="OL41">
            <v>7.9249600000000004</v>
          </cell>
          <cell r="OM41">
            <v>7.9249650000000003</v>
          </cell>
          <cell r="ON41">
            <v>7.9199599999999997</v>
          </cell>
          <cell r="OO41">
            <v>7.9099599999999999</v>
          </cell>
          <cell r="OP41">
            <v>7.9199649999999995</v>
          </cell>
          <cell r="OQ41">
            <v>7.9149650000000005</v>
          </cell>
          <cell r="OR41">
            <v>7.9149599999999998</v>
          </cell>
          <cell r="OS41">
            <v>7.8899600000000003</v>
          </cell>
          <cell r="OT41">
            <v>7.8899650000000001</v>
          </cell>
          <cell r="OU41">
            <v>7.8699650000000005</v>
          </cell>
          <cell r="OV41">
            <v>7.8749599999999997</v>
          </cell>
          <cell r="OW41">
            <v>7.8749649999999995</v>
          </cell>
          <cell r="OX41">
            <v>7.8749599999999997</v>
          </cell>
          <cell r="OY41">
            <v>7.8749599999999997</v>
          </cell>
          <cell r="OZ41">
            <v>7.84497</v>
          </cell>
          <cell r="PA41">
            <v>7.8449650000000002</v>
          </cell>
          <cell r="PB41">
            <v>7.84497</v>
          </cell>
          <cell r="PC41">
            <v>7.8449650000000002</v>
          </cell>
          <cell r="PD41">
            <v>7.7599650000000002</v>
          </cell>
          <cell r="PE41">
            <v>7.7599650000000002</v>
          </cell>
          <cell r="PF41">
            <v>7.7599650000000002</v>
          </cell>
          <cell r="PG41">
            <v>7.9799950000000006</v>
          </cell>
          <cell r="PH41">
            <v>7.9799950000000006</v>
          </cell>
          <cell r="PI41">
            <v>7.8149700000000006</v>
          </cell>
          <cell r="PJ41">
            <v>7.7949599999999997</v>
          </cell>
          <cell r="PK41">
            <v>7.7949650000000004</v>
          </cell>
          <cell r="PL41">
            <v>7.7949549999999999</v>
          </cell>
          <cell r="PM41">
            <v>7.7949650000000004</v>
          </cell>
          <cell r="PN41">
            <v>7.7899650000000005</v>
          </cell>
          <cell r="PO41">
            <v>7.7899650000000005</v>
          </cell>
          <cell r="PP41">
            <v>7.7899600000000007</v>
          </cell>
          <cell r="PQ41">
            <v>7.7899650000000005</v>
          </cell>
          <cell r="PR41">
            <v>7.7899600000000007</v>
          </cell>
          <cell r="PS41">
            <v>7.7749600000000001</v>
          </cell>
          <cell r="PT41">
            <v>7.7749649999999999</v>
          </cell>
          <cell r="PU41">
            <v>7.7749649999999999</v>
          </cell>
          <cell r="PV41">
            <v>7.7749649999999999</v>
          </cell>
          <cell r="PW41">
            <v>7.7749649999999999</v>
          </cell>
          <cell r="PX41">
            <v>7.77996</v>
          </cell>
          <cell r="PY41">
            <v>7.7249599999999994</v>
          </cell>
          <cell r="PZ41">
            <v>7.7249599999999994</v>
          </cell>
          <cell r="QA41">
            <v>7.7249599999999994</v>
          </cell>
          <cell r="QB41">
            <v>7.6549700000000005</v>
          </cell>
          <cell r="QC41">
            <v>7.6549700000000005</v>
          </cell>
          <cell r="QD41">
            <v>7.6149699999999996</v>
          </cell>
          <cell r="QE41">
            <v>7.6149699999999996</v>
          </cell>
          <cell r="QF41">
            <v>7.6149649999999998</v>
          </cell>
          <cell r="QG41">
            <v>7.6099649999999999</v>
          </cell>
          <cell r="QH41">
            <v>7.6499600000000001</v>
          </cell>
          <cell r="QI41">
            <v>7.5949650000000002</v>
          </cell>
          <cell r="QJ41">
            <v>7.5899599999999996</v>
          </cell>
          <cell r="QK41">
            <v>7.5899649999999994</v>
          </cell>
          <cell r="QL41">
            <v>7.5749650000000006</v>
          </cell>
          <cell r="QM41">
            <v>7.5749599999999999</v>
          </cell>
          <cell r="QN41">
            <v>7.5749700000000004</v>
          </cell>
          <cell r="QO41">
            <v>7.5849600000000006</v>
          </cell>
          <cell r="QP41">
            <v>7.5799649999999996</v>
          </cell>
          <cell r="QQ41">
            <v>7.5649700000000006</v>
          </cell>
          <cell r="QR41">
            <v>7.5649600000000001</v>
          </cell>
          <cell r="QS41">
            <v>7.5649650000000008</v>
          </cell>
          <cell r="QT41">
            <v>7.5349599999999999</v>
          </cell>
          <cell r="QU41">
            <v>7.42997</v>
          </cell>
          <cell r="QV41">
            <v>7.42997</v>
          </cell>
          <cell r="QW41">
            <v>7.4349600000000002</v>
          </cell>
          <cell r="QX41">
            <v>7.42997</v>
          </cell>
          <cell r="QY41">
            <v>7.4099649999999997</v>
          </cell>
          <cell r="QZ41">
            <v>7.4099699999999995</v>
          </cell>
          <cell r="RA41">
            <v>7.4099699999999995</v>
          </cell>
          <cell r="RB41">
            <v>7.3949699999999998</v>
          </cell>
          <cell r="RC41">
            <v>7.4099649999999997</v>
          </cell>
          <cell r="RD41">
            <v>7.3899600000000003</v>
          </cell>
          <cell r="RE41">
            <v>7.3899650000000001</v>
          </cell>
          <cell r="RF41">
            <v>7.3899699999999999</v>
          </cell>
          <cell r="RG41">
            <v>7.3899600000000003</v>
          </cell>
          <cell r="RH41">
            <v>7.3649699999999996</v>
          </cell>
          <cell r="RI41">
            <v>7.36496</v>
          </cell>
          <cell r="RJ41">
            <v>7.3649649999999998</v>
          </cell>
          <cell r="RK41">
            <v>7.3649649999999998</v>
          </cell>
          <cell r="RL41">
            <v>7.3099699999999999</v>
          </cell>
          <cell r="RM41">
            <v>7.3299599999999998</v>
          </cell>
          <cell r="RN41">
            <v>7.3049649999999993</v>
          </cell>
          <cell r="RO41">
            <v>7.2999700000000001</v>
          </cell>
          <cell r="RP41">
            <v>7.2999650000000003</v>
          </cell>
          <cell r="RQ41">
            <v>7.2999600000000004</v>
          </cell>
          <cell r="RR41">
            <v>7.3399400000000004</v>
          </cell>
          <cell r="RS41">
            <v>7.3399400000000004</v>
          </cell>
          <cell r="RT41">
            <v>7.2499649999999995</v>
          </cell>
          <cell r="RU41">
            <v>7.2499700000000002</v>
          </cell>
          <cell r="RV41">
            <v>7.2499750000000001</v>
          </cell>
          <cell r="RW41">
            <v>7.2599766666666667</v>
          </cell>
          <cell r="RX41">
            <v>7.2633066666666677</v>
          </cell>
          <cell r="RY41">
            <v>7.2633066666666677</v>
          </cell>
          <cell r="RZ41">
            <v>7.2633099999999997</v>
          </cell>
          <cell r="SA41">
            <v>7.2633133333333335</v>
          </cell>
          <cell r="SB41">
            <v>7.2666466666666665</v>
          </cell>
          <cell r="SC41">
            <v>7.246643333333334</v>
          </cell>
          <cell r="SD41">
            <v>7.2466399999999993</v>
          </cell>
          <cell r="SE41">
            <v>7.2466499999999998</v>
          </cell>
          <cell r="SF41">
            <v>7.246643333333334</v>
          </cell>
          <cell r="SG41">
            <v>7.2499800000000008</v>
          </cell>
          <cell r="SH41">
            <v>7.243310000000001</v>
          </cell>
          <cell r="SI41">
            <v>7.243313333333333</v>
          </cell>
          <cell r="SJ41">
            <v>7.243313333333333</v>
          </cell>
          <cell r="SK41">
            <v>7.2266466666666673</v>
          </cell>
          <cell r="SL41">
            <v>7.246643333333334</v>
          </cell>
          <cell r="SM41">
            <v>7.2466399999999993</v>
          </cell>
          <cell r="SN41">
            <v>7.253309999999999</v>
          </cell>
          <cell r="SO41">
            <v>7.2533099999999999</v>
          </cell>
          <cell r="SP41">
            <v>7.2599833333333335</v>
          </cell>
          <cell r="SQ41">
            <v>7.3349650000000004</v>
          </cell>
          <cell r="SR41">
            <v>7.3349650000000004</v>
          </cell>
          <cell r="SS41">
            <v>7.3349700000000002</v>
          </cell>
          <cell r="ST41">
            <v>7.3349700000000002</v>
          </cell>
          <cell r="SU41">
            <v>7.3349650000000004</v>
          </cell>
          <cell r="SV41">
            <v>7.3349650000000004</v>
          </cell>
          <cell r="SW41">
            <v>7.3349650000000004</v>
          </cell>
          <cell r="SX41">
            <v>7.3349700000000002</v>
          </cell>
          <cell r="SY41">
            <v>7.3299649999999996</v>
          </cell>
          <cell r="SZ41">
            <v>7.3299649999999996</v>
          </cell>
          <cell r="TA41">
            <v>7.3749649999999995</v>
          </cell>
          <cell r="TB41">
            <v>7.3649700000000005</v>
          </cell>
          <cell r="TC41">
            <v>7.3699650000000005</v>
          </cell>
          <cell r="TD41">
            <v>7.3649649999999998</v>
          </cell>
          <cell r="TE41">
            <v>7.36496</v>
          </cell>
          <cell r="TF41">
            <v>7.3649699999999996</v>
          </cell>
          <cell r="TG41">
            <v>7.3749649999999995</v>
          </cell>
          <cell r="TH41">
            <v>7.3699700000000004</v>
          </cell>
          <cell r="TI41">
            <v>7.3699700000000004</v>
          </cell>
          <cell r="TJ41">
            <v>7.3699700000000004</v>
          </cell>
          <cell r="TK41">
            <v>7.479965</v>
          </cell>
          <cell r="TL41">
            <v>7.4599700000000002</v>
          </cell>
          <cell r="TM41">
            <v>7.4599600000000006</v>
          </cell>
          <cell r="TN41">
            <v>7.4849649999999999</v>
          </cell>
          <cell r="TO41">
            <v>7.5549650000000002</v>
          </cell>
          <cell r="TP41">
            <v>7.5349649999999997</v>
          </cell>
          <cell r="TQ41">
            <v>7.5099649999999993</v>
          </cell>
          <cell r="TR41">
            <v>7.5449599999999997</v>
          </cell>
          <cell r="TS41">
            <v>7.5649649999999999</v>
          </cell>
          <cell r="TT41">
            <v>7.5849650000000004</v>
          </cell>
          <cell r="TU41">
            <v>7.6299700000000001</v>
          </cell>
          <cell r="TV41">
            <v>7.6299650000000003</v>
          </cell>
          <cell r="TW41">
            <v>7.6299599999999996</v>
          </cell>
          <cell r="TX41">
            <v>7.6949649999999998</v>
          </cell>
          <cell r="TY41">
            <v>7.7099650000000004</v>
          </cell>
          <cell r="TZ41">
            <v>7.6999649999999997</v>
          </cell>
          <cell r="UA41">
            <v>7.6999700000000004</v>
          </cell>
          <cell r="UB41">
            <v>7.6999649999999997</v>
          </cell>
          <cell r="UC41">
            <v>7.7549600000000005</v>
          </cell>
          <cell r="UD41">
            <v>7.7299600000000002</v>
          </cell>
          <cell r="UE41">
            <v>7.7249600000000003</v>
          </cell>
          <cell r="UF41">
            <v>7.6949649999999998</v>
          </cell>
          <cell r="UG41">
            <v>7.6949699999999996</v>
          </cell>
          <cell r="UH41">
            <v>7.69496</v>
          </cell>
          <cell r="UI41">
            <v>7.6899600000000001</v>
          </cell>
          <cell r="UJ41">
            <v>7.6899649999999999</v>
          </cell>
          <cell r="UK41">
            <v>7.6999599999999999</v>
          </cell>
          <cell r="UL41">
            <v>7.6949649999999998</v>
          </cell>
          <cell r="UM41">
            <v>7.6949649999999998</v>
          </cell>
          <cell r="UN41">
            <v>7.6599699999999995</v>
          </cell>
          <cell r="UO41">
            <v>7.6749700000000001</v>
          </cell>
          <cell r="UP41">
            <v>7.7149649999999994</v>
          </cell>
          <cell r="UQ41">
            <v>7.7099650000000004</v>
          </cell>
          <cell r="UR41">
            <v>7.7099700000000002</v>
          </cell>
          <cell r="US41">
            <v>7.7249699999999999</v>
          </cell>
          <cell r="UT41">
            <v>7.73996</v>
          </cell>
          <cell r="UU41">
            <v>7.7349600000000001</v>
          </cell>
          <cell r="UV41">
            <v>7.7349699999999997</v>
          </cell>
          <cell r="UW41">
            <v>7.7349649999999999</v>
          </cell>
          <cell r="UX41">
            <v>7.7399699999999996</v>
          </cell>
          <cell r="UY41">
            <v>7.7449650000000005</v>
          </cell>
          <cell r="UZ41">
            <v>7.7349649999999999</v>
          </cell>
          <cell r="VA41">
            <v>7.7349700000000006</v>
          </cell>
          <cell r="VB41">
            <v>7.7349649999999999</v>
          </cell>
          <cell r="VC41">
            <v>7.7349650000000008</v>
          </cell>
          <cell r="VD41">
            <v>7.7424900000000001</v>
          </cell>
          <cell r="VE41">
            <v>7.7424800000000005</v>
          </cell>
          <cell r="VF41">
            <v>7.7424850000000003</v>
          </cell>
          <cell r="VG41">
            <v>7.7374799999999997</v>
          </cell>
          <cell r="VH41">
            <v>7.7374799999999997</v>
          </cell>
          <cell r="VI41">
            <v>7.7374799999999997</v>
          </cell>
          <cell r="VJ41">
            <v>7.732475</v>
          </cell>
          <cell r="VK41">
            <v>7.7324799999999998</v>
          </cell>
          <cell r="VL41">
            <v>7.732475</v>
          </cell>
          <cell r="VM41">
            <v>7.6924799999999998</v>
          </cell>
          <cell r="VN41">
            <v>7.6999750000000002</v>
          </cell>
          <cell r="VO41">
            <v>7.6724449999999997</v>
          </cell>
          <cell r="VP41">
            <v>7.6724549999999994</v>
          </cell>
          <cell r="VQ41">
            <v>7.6724549999999994</v>
          </cell>
          <cell r="VR41">
            <v>7.6724499999999995</v>
          </cell>
          <cell r="VS41">
            <v>7.6799549999999996</v>
          </cell>
          <cell r="VT41">
            <v>7.6749450000000001</v>
          </cell>
          <cell r="VU41">
            <v>7.6749600000000004</v>
          </cell>
          <cell r="VV41">
            <v>7.6749600000000004</v>
          </cell>
          <cell r="VW41">
            <v>7.65496</v>
          </cell>
          <cell r="VX41">
            <v>7.6624600000000003</v>
          </cell>
          <cell r="VY41">
            <v>7.6599500000000003</v>
          </cell>
          <cell r="VZ41">
            <v>7.6499400000000009</v>
          </cell>
          <cell r="WA41">
            <v>7.6499350000000002</v>
          </cell>
          <cell r="WB41">
            <v>7.6499450000000007</v>
          </cell>
          <cell r="WC41">
            <v>7.6299700000000001</v>
          </cell>
          <cell r="WD41">
            <v>7.5949600000000004</v>
          </cell>
          <cell r="WE41">
            <v>7.59497</v>
          </cell>
          <cell r="WF41">
            <v>7.5949600000000004</v>
          </cell>
          <cell r="WG41">
            <v>7.5999700000000008</v>
          </cell>
          <cell r="WH41">
            <v>7.5249699999999997</v>
          </cell>
          <cell r="WI41">
            <v>7.519965</v>
          </cell>
          <cell r="WJ41">
            <v>7.4049699999999996</v>
          </cell>
          <cell r="WK41">
            <v>7.4249700000000001</v>
          </cell>
          <cell r="WL41">
            <v>7.4249700000000001</v>
          </cell>
          <cell r="WM41">
            <v>7.4299650000000002</v>
          </cell>
          <cell r="WN41">
            <v>7.4249700000000001</v>
          </cell>
          <cell r="WO41">
            <v>7.4249650000000003</v>
          </cell>
          <cell r="WP41">
            <v>7.4249650000000003</v>
          </cell>
          <cell r="WQ41">
            <v>7.4249650000000003</v>
          </cell>
          <cell r="WR41">
            <v>7.4249650000000003</v>
          </cell>
          <cell r="WS41">
            <v>7.4599599999999997</v>
          </cell>
          <cell r="WT41">
            <v>7.4599599999999997</v>
          </cell>
          <cell r="WU41">
            <v>7.3999749999999995</v>
          </cell>
          <cell r="WV41">
            <v>7.4049800000000001</v>
          </cell>
          <cell r="WW41">
            <v>7.4749649999999992</v>
          </cell>
          <cell r="WX41">
            <v>7.4799600000000002</v>
          </cell>
          <cell r="WY41">
            <v>7.4799600000000002</v>
          </cell>
          <cell r="WZ41">
            <v>7.479965</v>
          </cell>
          <cell r="XA41">
            <v>7.4899699999999996</v>
          </cell>
          <cell r="XB41">
            <v>7.4849699999999997</v>
          </cell>
          <cell r="XC41">
            <v>7.4849649999999999</v>
          </cell>
          <cell r="XD41">
            <v>5.7899650000000005</v>
          </cell>
          <cell r="XE41">
            <v>5.7899650000000005</v>
          </cell>
          <cell r="XF41">
            <v>5.7899599999999998</v>
          </cell>
          <cell r="XG41">
            <v>5.7899700000000003</v>
          </cell>
          <cell r="XH41">
            <v>5.69496</v>
          </cell>
          <cell r="XI41">
            <v>5.7149649999999994</v>
          </cell>
          <cell r="XJ41">
            <v>5.7149700000000001</v>
          </cell>
          <cell r="XK41">
            <v>5.2299850000000001</v>
          </cell>
          <cell r="XL41">
            <v>5.6549700000000005</v>
          </cell>
          <cell r="XM41">
            <v>5.3049900000000001</v>
          </cell>
          <cell r="XN41">
            <v>4.7999900000000002</v>
          </cell>
          <cell r="XO41">
            <v>4.7999900000000002</v>
          </cell>
          <cell r="XP41">
            <v>4.6899250000000006</v>
          </cell>
          <cell r="XQ41">
            <v>5.6199300000000001</v>
          </cell>
          <cell r="XR41">
            <v>5.644965</v>
          </cell>
          <cell r="XS41">
            <v>5.1849850000000002</v>
          </cell>
          <cell r="XT41">
            <v>5.6499699999999997</v>
          </cell>
          <cell r="XU41">
            <v>5.1799949999999999</v>
          </cell>
          <cell r="XV41">
            <v>4.6503699999999997</v>
          </cell>
          <cell r="XW41">
            <v>5.1399850000000002</v>
          </cell>
          <cell r="XX41">
            <v>5.5599400000000001</v>
          </cell>
          <cell r="XY41">
            <v>5.3249649999999997</v>
          </cell>
          <cell r="XZ41">
            <v>5.3249649999999997</v>
          </cell>
          <cell r="YA41">
            <v>5.2399800000000001</v>
          </cell>
          <cell r="YB41">
            <v>4.9200099999999996</v>
          </cell>
          <cell r="YC41">
            <v>4.9525449999999998</v>
          </cell>
          <cell r="YD41">
            <v>4.7849700000000004</v>
          </cell>
          <cell r="YE41">
            <v>5.119955</v>
          </cell>
          <cell r="YF41">
            <v>4.7849349999999999</v>
          </cell>
          <cell r="YG41">
            <v>4.7849950000000003</v>
          </cell>
          <cell r="YH41">
            <v>4.6853750000000005</v>
          </cell>
          <cell r="YI41">
            <v>4.6853750000000005</v>
          </cell>
          <cell r="YJ41">
            <v>5.0549749999999998</v>
          </cell>
          <cell r="YK41">
            <v>5.05497</v>
          </cell>
          <cell r="YL41">
            <v>5.059965</v>
          </cell>
          <cell r="YM41">
            <v>4.8349700000000002</v>
          </cell>
          <cell r="YN41">
            <v>4.8349700000000002</v>
          </cell>
          <cell r="YO41">
            <v>4.604965</v>
          </cell>
          <cell r="YP41">
            <v>4.6049699999999998</v>
          </cell>
          <cell r="YQ41">
            <v>4.5999700000000008</v>
          </cell>
          <cell r="YR41">
            <v>4.5999700000000008</v>
          </cell>
          <cell r="YS41">
            <v>4.5849700000000002</v>
          </cell>
          <cell r="YT41">
            <v>4.5849600000000006</v>
          </cell>
          <cell r="YU41">
            <v>4.5849600000000006</v>
          </cell>
          <cell r="YV41">
            <v>4.5849700000000002</v>
          </cell>
          <cell r="YW41">
            <v>4.5849700000000002</v>
          </cell>
          <cell r="YX41">
            <v>4.5849700000000002</v>
          </cell>
          <cell r="YY41">
            <v>4.5849700000000002</v>
          </cell>
          <cell r="YZ41">
            <v>4.5849650000000004</v>
          </cell>
          <cell r="ZA41">
            <v>4.5849600000000006</v>
          </cell>
          <cell r="ZB41">
            <v>4.5849600000000006</v>
          </cell>
          <cell r="ZC41">
            <v>4.5849700000000002</v>
          </cell>
          <cell r="ZD41">
            <v>4.6199650000000005</v>
          </cell>
          <cell r="ZE41">
            <v>4.6199650000000005</v>
          </cell>
          <cell r="ZF41">
            <v>4.6199700000000004</v>
          </cell>
          <cell r="ZG41">
            <v>4.6199650000000005</v>
          </cell>
          <cell r="ZH41">
            <v>4.5849700000000002</v>
          </cell>
          <cell r="ZI41">
            <v>4.5749649999999997</v>
          </cell>
          <cell r="ZJ41">
            <v>4.5749700000000004</v>
          </cell>
          <cell r="ZK41">
            <v>4.5749700000000004</v>
          </cell>
          <cell r="ZL41">
            <v>4.5769149999999996</v>
          </cell>
          <cell r="ZM41">
            <v>4.5260199999999999</v>
          </cell>
          <cell r="ZN41">
            <v>4.5330200000000005</v>
          </cell>
          <cell r="ZO41">
            <v>4.531015</v>
          </cell>
          <cell r="ZP41">
            <v>4.5305200000000001</v>
          </cell>
          <cell r="ZQ41">
            <v>4.5327699999999993</v>
          </cell>
          <cell r="ZR41">
            <v>4.5323099999999998</v>
          </cell>
          <cell r="ZS41">
            <v>4.5309200000000001</v>
          </cell>
          <cell r="ZT41">
            <v>4.5309200000000001</v>
          </cell>
          <cell r="ZU41">
            <v>4.5299899999999997</v>
          </cell>
          <cell r="ZV41">
            <v>4.5299899999999997</v>
          </cell>
          <cell r="ZW41">
            <v>4.5941650000000003</v>
          </cell>
          <cell r="ZX41">
            <v>4.5941200000000002</v>
          </cell>
          <cell r="ZY41">
            <v>4.5941700000000001</v>
          </cell>
          <cell r="ZZ41">
            <v>4.5941700000000001</v>
          </cell>
          <cell r="AAA41">
            <v>4.5933200000000003</v>
          </cell>
          <cell r="AAB41">
            <v>4.5934699999999999</v>
          </cell>
          <cell r="AAC41">
            <v>4.608975</v>
          </cell>
          <cell r="AAD41">
            <v>4.60907</v>
          </cell>
          <cell r="AAE41">
            <v>4.5431749999999997</v>
          </cell>
          <cell r="AAF41">
            <v>4.4669100000000004</v>
          </cell>
          <cell r="AAG41">
            <v>4.4669150000000002</v>
          </cell>
          <cell r="AAH41">
            <v>4.46577</v>
          </cell>
          <cell r="AAI41">
            <v>4.4654699999999998</v>
          </cell>
          <cell r="AAJ41">
            <v>4.4652000000000003</v>
          </cell>
          <cell r="AAK41">
            <v>4.4499150000000007</v>
          </cell>
          <cell r="AAL41">
            <v>4.4490449999999999</v>
          </cell>
          <cell r="AAM41">
            <v>4.4484700000000004</v>
          </cell>
          <cell r="AAN41">
            <v>4.4481649999999995</v>
          </cell>
          <cell r="AAO41">
            <v>4.4429650000000001</v>
          </cell>
          <cell r="AAP41">
            <v>4.4264899999999994</v>
          </cell>
          <cell r="AAQ41">
            <v>4.42767</v>
          </cell>
          <cell r="AAR41">
            <v>4.4288100000000004</v>
          </cell>
          <cell r="AAS41">
            <v>4.4278200000000005</v>
          </cell>
          <cell r="AAT41">
            <v>4.4024749999999999</v>
          </cell>
          <cell r="AAU41">
            <v>4.4283700000000001</v>
          </cell>
          <cell r="AAV41">
            <v>4.4298649999999995</v>
          </cell>
          <cell r="AAW41">
            <v>4.4313450000000003</v>
          </cell>
          <cell r="AAX41">
            <v>4.4313450000000003</v>
          </cell>
          <cell r="AAY41">
            <v>4.1825200000000002</v>
          </cell>
          <cell r="AAZ41">
            <v>4.1823200000000007</v>
          </cell>
          <cell r="ABA41">
            <v>4.1822249999999999</v>
          </cell>
          <cell r="ABB41">
            <v>4.1821700000000002</v>
          </cell>
          <cell r="ABC41">
            <v>4.1821200000000003</v>
          </cell>
          <cell r="ABD41">
            <v>4.1838649999999999</v>
          </cell>
          <cell r="ABE41">
            <v>4.1846649999999999</v>
          </cell>
          <cell r="ABF41">
            <v>4.18492</v>
          </cell>
          <cell r="ABG41">
            <v>4.1802200000000003</v>
          </cell>
          <cell r="ABH41">
            <v>4.1802200000000003</v>
          </cell>
          <cell r="ABI41">
            <v>4.1717199999999997</v>
          </cell>
          <cell r="ABJ41">
            <v>4.1775200000000003</v>
          </cell>
          <cell r="ABK41">
            <v>4.1777700000000006</v>
          </cell>
          <cell r="ABL41">
            <v>4.17807</v>
          </cell>
          <cell r="ABM41">
            <v>4.1783200000000003</v>
          </cell>
          <cell r="ABN41">
            <v>4.1717199999999997</v>
          </cell>
          <cell r="ABO41">
            <v>4.1667199999999998</v>
          </cell>
          <cell r="ABP41">
            <v>4.16777</v>
          </cell>
          <cell r="ABQ41">
            <v>4.1680700000000002</v>
          </cell>
          <cell r="ABR41">
            <v>4.1683199999999996</v>
          </cell>
          <cell r="ABS41">
            <v>4.1685699999999999</v>
          </cell>
          <cell r="ABT41">
            <v>4.1694200000000006</v>
          </cell>
          <cell r="ABU41">
            <v>4.1696650000000002</v>
          </cell>
          <cell r="ABV41">
            <v>4.1699199999999994</v>
          </cell>
          <cell r="ABW41">
            <v>4.0488600000000003</v>
          </cell>
          <cell r="ABX41">
            <v>3.9536699999999998</v>
          </cell>
          <cell r="ABY41">
            <v>3.9225700000000003</v>
          </cell>
          <cell r="ABZ41">
            <v>3.9222200000000003</v>
          </cell>
          <cell r="ACA41">
            <v>3.9218250000000001</v>
          </cell>
          <cell r="ACB41">
            <v>3.9218200000000003</v>
          </cell>
          <cell r="ACC41">
            <v>3.896665</v>
          </cell>
          <cell r="ACD41">
            <v>3.884595</v>
          </cell>
          <cell r="ACE41">
            <v>3.883915</v>
          </cell>
          <cell r="ACF41">
            <v>3.8832199999999997</v>
          </cell>
          <cell r="ACG41">
            <v>3.8794649999999997</v>
          </cell>
          <cell r="ACH41">
            <v>3.8792150000000003</v>
          </cell>
          <cell r="ACI41">
            <v>3.8584649999999998</v>
          </cell>
          <cell r="ACJ41">
            <v>3.8582700000000001</v>
          </cell>
          <cell r="ACK41">
            <v>3.8582700000000001</v>
          </cell>
          <cell r="ACL41">
            <v>3.8577700000000004</v>
          </cell>
          <cell r="ACM41">
            <v>3.8644699999999998</v>
          </cell>
          <cell r="ACN41">
            <v>3.8634650000000001</v>
          </cell>
          <cell r="ACO41">
            <v>3.86327</v>
          </cell>
          <cell r="ACP41">
            <v>3.8630149999999999</v>
          </cell>
          <cell r="ACQ41">
            <v>3.862765</v>
          </cell>
          <cell r="ACR41">
            <v>3.8802149999999997</v>
          </cell>
          <cell r="ACS41">
            <v>3.8799650000000003</v>
          </cell>
          <cell r="ACT41">
            <v>3.879915</v>
          </cell>
          <cell r="ACU41">
            <v>3.8798250000000003</v>
          </cell>
          <cell r="ACV41">
            <v>3.8512199999999996</v>
          </cell>
          <cell r="ACW41">
            <v>3.8112699999999999</v>
          </cell>
          <cell r="ACX41">
            <v>3.809815</v>
          </cell>
          <cell r="ACY41">
            <v>3.809075</v>
          </cell>
          <cell r="ACZ41">
            <v>3.8087200000000001</v>
          </cell>
          <cell r="ADA41">
            <v>3.8127649999999997</v>
          </cell>
          <cell r="ADB41">
            <v>3.8420199999999998</v>
          </cell>
          <cell r="ADC41">
            <v>3.8417649999999997</v>
          </cell>
          <cell r="ADD41">
            <v>3.84152</v>
          </cell>
          <cell r="ADE41">
            <v>3.8462649999999998</v>
          </cell>
          <cell r="ADF41">
            <v>3.85947</v>
          </cell>
          <cell r="ADG41">
            <v>3.8594749999999998</v>
          </cell>
          <cell r="ADH41">
            <v>3.8585199999999999</v>
          </cell>
          <cell r="ADI41">
            <v>4.1810749999999999</v>
          </cell>
          <cell r="ADJ41">
            <v>4.1810700000000001</v>
          </cell>
          <cell r="ADK41">
            <v>4.1871200000000002</v>
          </cell>
          <cell r="ADL41">
            <v>4.1886650000000003</v>
          </cell>
          <cell r="ADM41">
            <v>4.1886700000000001</v>
          </cell>
          <cell r="ADN41">
            <v>4.191675</v>
          </cell>
          <cell r="ADO41">
            <v>4.1933500000000006</v>
          </cell>
          <cell r="ADP41">
            <v>4.1866649999999996</v>
          </cell>
          <cell r="ADQ41">
            <v>4.1816649999999997</v>
          </cell>
          <cell r="ADR41">
            <v>4.1800199999999998</v>
          </cell>
          <cell r="ADS41">
            <v>4.1783649999999994</v>
          </cell>
          <cell r="ADT41">
            <v>4.1766699999999997</v>
          </cell>
          <cell r="ADU41">
            <v>4.1750049999999996</v>
          </cell>
          <cell r="ADV41">
            <v>4.17692</v>
          </cell>
          <cell r="ADW41">
            <v>4.1769699999999998</v>
          </cell>
          <cell r="ADX41">
            <v>4.1770149999999999</v>
          </cell>
          <cell r="ADY41">
            <v>4.17727</v>
          </cell>
          <cell r="ADZ41">
            <v>4.1772650000000002</v>
          </cell>
          <cell r="AEA41">
            <v>4.1872199999999999</v>
          </cell>
          <cell r="AEB41">
            <v>4.1927199999999996</v>
          </cell>
          <cell r="AEC41">
            <v>4.1949749999999995</v>
          </cell>
          <cell r="AED41">
            <v>4.1957199999999997</v>
          </cell>
          <cell r="AEE41">
            <v>4.1964699999999997</v>
          </cell>
          <cell r="AEF41">
            <v>4.1964699999999997</v>
          </cell>
          <cell r="AEG41">
            <v>4.2825100000000003</v>
          </cell>
          <cell r="AEH41">
            <v>4.2812749999999999</v>
          </cell>
          <cell r="AEI41">
            <v>4.2812700000000001</v>
          </cell>
          <cell r="AEJ41">
            <v>4.2804549999999999</v>
          </cell>
          <cell r="AEK41">
            <v>4.2793650000000003</v>
          </cell>
          <cell r="AEL41">
            <v>4.2929899999999996</v>
          </cell>
          <cell r="AEM41">
            <v>4.2908900000000001</v>
          </cell>
          <cell r="AEN41">
            <v>4.3400699999999999</v>
          </cell>
          <cell r="AEO41">
            <v>4.3397249999999996</v>
          </cell>
          <cell r="AEP41">
            <v>4.3436700000000004</v>
          </cell>
          <cell r="AEQ41">
            <v>4.3022</v>
          </cell>
          <cell r="AER41">
            <v>4.3398699999999995</v>
          </cell>
          <cell r="AES41">
            <v>4.3394700000000004</v>
          </cell>
          <cell r="AET41">
            <v>4.3390649999999997</v>
          </cell>
          <cell r="AEU41">
            <v>4.3386650000000007</v>
          </cell>
          <cell r="AEV41">
            <v>4.3482700000000003</v>
          </cell>
          <cell r="AEW41">
            <v>4.3470700000000004</v>
          </cell>
          <cell r="AEX41">
            <v>4.3466699999999996</v>
          </cell>
          <cell r="AEY41">
            <v>4.3462750000000003</v>
          </cell>
          <cell r="AEZ41">
            <v>4.3452250000000001</v>
          </cell>
          <cell r="AFA41">
            <v>4.3552650000000002</v>
          </cell>
          <cell r="AFB41">
            <v>4.3502749999999999</v>
          </cell>
          <cell r="AFC41">
            <v>4.3491300000000006</v>
          </cell>
          <cell r="AFD41">
            <v>4.348725</v>
          </cell>
          <cell r="AFE41">
            <v>4.3483200000000002</v>
          </cell>
          <cell r="AFF41">
            <v>4.3555700000000002</v>
          </cell>
          <cell r="AFG41">
            <v>4.3555700000000002</v>
          </cell>
          <cell r="AFH41">
            <v>4.3555700000000002</v>
          </cell>
          <cell r="AFI41">
            <v>4.3655749999999998</v>
          </cell>
          <cell r="AFJ41">
            <v>4.3649699999999996</v>
          </cell>
          <cell r="AFK41">
            <v>4.3706649999999998</v>
          </cell>
          <cell r="AFL41">
            <v>4.3505750000000001</v>
          </cell>
          <cell r="AFM41">
            <v>4.3502000000000001</v>
          </cell>
          <cell r="AFN41">
            <v>4.3499700000000008</v>
          </cell>
          <cell r="AFO41">
            <v>4.37012</v>
          </cell>
          <cell r="AFP41">
            <v>4.3801199999999998</v>
          </cell>
          <cell r="AFQ41">
            <v>4.3798250000000003</v>
          </cell>
          <cell r="AFR41">
            <v>4.3798200000000005</v>
          </cell>
          <cell r="AFS41">
            <v>4.3798250000000003</v>
          </cell>
          <cell r="AFT41">
            <v>4.37967</v>
          </cell>
          <cell r="AFU41">
            <v>4.4041199999999998</v>
          </cell>
          <cell r="AFV41">
            <v>4.40062</v>
          </cell>
          <cell r="AFW41">
            <v>4.39947</v>
          </cell>
          <cell r="AFX41">
            <v>4.39832</v>
          </cell>
          <cell r="AFY41">
            <v>4.3971649999999993</v>
          </cell>
          <cell r="AFZ41">
            <v>4.40862</v>
          </cell>
          <cell r="AGA41">
            <v>4.4004200000000004</v>
          </cell>
          <cell r="AGB41">
            <v>4.4004200000000004</v>
          </cell>
          <cell r="AGC41">
            <v>4.3971750000000007</v>
          </cell>
          <cell r="AGD41">
            <v>4.3970450000000003</v>
          </cell>
          <cell r="AGE41">
            <v>4.3970500000000001</v>
          </cell>
          <cell r="AGF41">
            <v>4.3970500000000001</v>
          </cell>
          <cell r="AGG41">
            <v>4.3970500000000001</v>
          </cell>
          <cell r="AGH41">
            <v>4.4169749999999999</v>
          </cell>
          <cell r="AGI41">
            <v>4.4169700000000001</v>
          </cell>
          <cell r="AGJ41">
            <v>4.4169700000000001</v>
          </cell>
          <cell r="AGK41">
            <v>4.411975</v>
          </cell>
          <cell r="AGL41">
            <v>4.3928750000000001</v>
          </cell>
          <cell r="AGM41">
            <v>4.3962300000000001</v>
          </cell>
          <cell r="AGN41">
            <v>4.39072</v>
          </cell>
          <cell r="AGO41">
            <v>4.3901699999999995</v>
          </cell>
          <cell r="AGP41">
            <v>4.4114750000000003</v>
          </cell>
          <cell r="AGQ41">
            <v>4.4421200000000001</v>
          </cell>
          <cell r="AGR41">
            <v>4.4396699999999996</v>
          </cell>
          <cell r="AGS41">
            <v>4.4388749999999995</v>
          </cell>
          <cell r="AGT41">
            <v>4.4380199999999999</v>
          </cell>
          <cell r="AGU41">
            <v>4.45852</v>
          </cell>
          <cell r="AGV41">
            <v>4.4791650000000001</v>
          </cell>
          <cell r="AGW41">
            <v>4.5109700000000004</v>
          </cell>
          <cell r="AGX41">
            <v>4.5109700000000004</v>
          </cell>
          <cell r="AGY41">
            <v>4.5088150000000002</v>
          </cell>
          <cell r="AGZ41">
            <v>4.5077699999999998</v>
          </cell>
          <cell r="AHA41">
            <v>4.5064700000000002</v>
          </cell>
          <cell r="AHB41">
            <v>4.5011650000000003</v>
          </cell>
          <cell r="AHC41">
            <v>4.4998400000000007</v>
          </cell>
          <cell r="AHD41">
            <v>4.4985250000000008</v>
          </cell>
          <cell r="AHE41">
            <v>4.5134150000000002</v>
          </cell>
          <cell r="AHF41">
            <v>4.5106199999999994</v>
          </cell>
          <cell r="AHG41">
            <v>4.5096699999999998</v>
          </cell>
          <cell r="AHH41">
            <v>4.5077750000000005</v>
          </cell>
          <cell r="AHI41">
            <v>4.5285250000000001</v>
          </cell>
          <cell r="AHJ41">
            <v>4.5160149999999994</v>
          </cell>
          <cell r="AHK41">
            <v>4.5152149999999995</v>
          </cell>
          <cell r="AHL41">
            <v>4.5143649999999997</v>
          </cell>
          <cell r="AHM41">
            <v>4.5238149999999999</v>
          </cell>
          <cell r="AHN41">
            <v>4.523015</v>
          </cell>
          <cell r="AHO41">
            <v>4.5147200000000005</v>
          </cell>
          <cell r="AHP41">
            <v>4.4838699999999996</v>
          </cell>
          <cell r="AHQ41">
            <v>4.495215</v>
          </cell>
          <cell r="AHR41">
            <v>4.495215</v>
          </cell>
          <cell r="AHS41">
            <v>4.5004650000000002</v>
          </cell>
          <cell r="AHT41">
            <v>4.4994649999999998</v>
          </cell>
          <cell r="AHU41">
            <v>4.4984199999999994</v>
          </cell>
          <cell r="AHV41">
            <v>4.5139700000000005</v>
          </cell>
          <cell r="AHW41">
            <v>4.6131650000000004</v>
          </cell>
          <cell r="AHX41">
            <v>4.6065149999999999</v>
          </cell>
          <cell r="AHY41">
            <v>4.6043149999999997</v>
          </cell>
          <cell r="AHZ41">
            <v>4.6021149999999995</v>
          </cell>
          <cell r="AIA41">
            <v>4.6626650000000005</v>
          </cell>
          <cell r="AIB41">
            <v>4.6863150000000005</v>
          </cell>
          <cell r="AIC41">
            <v>4.6850699999999996</v>
          </cell>
          <cell r="AID41">
            <v>4.6566200000000002</v>
          </cell>
          <cell r="AIE41">
            <v>4.6612150000000003</v>
          </cell>
          <cell r="AIF41">
            <v>4.7213149999999997</v>
          </cell>
          <cell r="AIG41">
            <v>4.7166700000000006</v>
          </cell>
          <cell r="AIH41">
            <v>4.7166700000000006</v>
          </cell>
          <cell r="AII41">
            <v>4.713565</v>
          </cell>
          <cell r="AIJ41">
            <v>4.7120150000000001</v>
          </cell>
          <cell r="AIK41">
            <v>4.7571649999999996</v>
          </cell>
          <cell r="AIL41">
            <v>4.75251</v>
          </cell>
          <cell r="AIM41">
            <v>4.7509600000000001</v>
          </cell>
          <cell r="AIN41">
            <v>4.7509649999999999</v>
          </cell>
          <cell r="AIO41">
            <v>4.7494149999999999</v>
          </cell>
          <cell r="AIP41">
            <v>4.7698200000000002</v>
          </cell>
          <cell r="AIQ41">
            <v>4.6556800000000003</v>
          </cell>
          <cell r="AIR41">
            <v>4.6378000000000004</v>
          </cell>
          <cell r="AIS41">
            <v>4.6332800000000001</v>
          </cell>
          <cell r="AIT41">
            <v>4.6287799999999999</v>
          </cell>
          <cell r="AIU41">
            <v>4.6242799999999997</v>
          </cell>
          <cell r="AIV41">
            <v>4.6108900000000004</v>
          </cell>
          <cell r="AIW41">
            <v>4.6108900000000004</v>
          </cell>
          <cell r="AIX41">
            <v>4.6108900000000004</v>
          </cell>
          <cell r="AIY41">
            <v>4.6019300000000003</v>
          </cell>
          <cell r="AIZ41">
            <v>4.9727899999999998</v>
          </cell>
          <cell r="AJA41">
            <v>4.9605899999999998</v>
          </cell>
          <cell r="AJB41">
            <v>4.9565900000000003</v>
          </cell>
          <cell r="AJC41">
            <v>4.9565900000000003</v>
          </cell>
          <cell r="AJD41">
            <v>4.9565900000000003</v>
          </cell>
          <cell r="AJE41">
            <v>5.0766900000000001</v>
          </cell>
          <cell r="AJF41">
            <v>5.0695899999999998</v>
          </cell>
          <cell r="AJG41">
            <v>5.0671799999999996</v>
          </cell>
          <cell r="AJH41">
            <v>5.0648900000000001</v>
          </cell>
          <cell r="AJI41">
            <v>5.0986900000000004</v>
          </cell>
          <cell r="AJJ41">
            <v>5.1172800000000001</v>
          </cell>
          <cell r="AJK41">
            <v>5.1172800000000001</v>
          </cell>
          <cell r="AJL41">
            <v>5.1048799999999996</v>
          </cell>
          <cell r="AJM41">
            <v>5.1017799999999998</v>
          </cell>
          <cell r="AJN41">
            <v>5.0986900000000004</v>
          </cell>
          <cell r="AJO41">
            <v>5.09558</v>
          </cell>
          <cell r="AJP41">
            <v>5.0956000000000001</v>
          </cell>
          <cell r="AJQ41">
            <v>5.0831900000000001</v>
          </cell>
          <cell r="AJR41">
            <v>5.0800900000000002</v>
          </cell>
          <cell r="AJS41">
            <v>5.06759</v>
          </cell>
          <cell r="AJT41">
            <v>5.0879899999999996</v>
          </cell>
          <cell r="AJU41">
            <v>5.0879899999999996</v>
          </cell>
          <cell r="AJV41">
            <v>5.0743999999999998</v>
          </cell>
          <cell r="AJW41">
            <v>5.0709900000000001</v>
          </cell>
          <cell r="AJX41">
            <v>5.06759</v>
          </cell>
          <cell r="AJY41">
            <v>5.09138</v>
          </cell>
          <cell r="AJZ41">
            <v>5.1558200000000003</v>
          </cell>
          <cell r="AKA41">
            <v>5.1490200000000002</v>
          </cell>
          <cell r="AKB41">
            <v>5.1490200000000002</v>
          </cell>
          <cell r="AKC41">
            <v>5.1755199999999997</v>
          </cell>
          <cell r="AKD41">
            <v>5.1755150000000008</v>
          </cell>
          <cell r="AKE41">
            <v>5.1755199999999997</v>
          </cell>
          <cell r="AKF41">
            <v>5.1755199999999997</v>
          </cell>
          <cell r="AKG41">
            <v>5.1689699999999998</v>
          </cell>
          <cell r="AKH41">
            <v>5.1679200000000005</v>
          </cell>
          <cell r="AKI41">
            <v>5.1246650000000002</v>
          </cell>
          <cell r="AKJ41">
            <v>5.12357</v>
          </cell>
          <cell r="AKK41">
            <v>5.1224699999999999</v>
          </cell>
          <cell r="AKL41">
            <v>5.0415700000000001</v>
          </cell>
          <cell r="AKM41">
            <v>5.0415700000000001</v>
          </cell>
          <cell r="AKN41">
            <v>5.1544449999999999</v>
          </cell>
          <cell r="AKO41">
            <v>5.1532200000000001</v>
          </cell>
          <cell r="AKP41">
            <v>5.1519750000000002</v>
          </cell>
          <cell r="AKQ41">
            <v>5.1507699999999996</v>
          </cell>
          <cell r="AKR41">
            <v>5.1645699999999994</v>
          </cell>
          <cell r="AKS41">
            <v>5.11252</v>
          </cell>
          <cell r="AKT41">
            <v>5.11252</v>
          </cell>
          <cell r="AKU41">
            <v>5.1111649999999997</v>
          </cell>
          <cell r="AKV41">
            <v>5.1482200000000002</v>
          </cell>
          <cell r="AKW41">
            <v>5.2316149999999997</v>
          </cell>
          <cell r="AKX41">
            <v>5.1759649999999997</v>
          </cell>
          <cell r="AKY41">
            <v>5.1732750000000003</v>
          </cell>
          <cell r="AKZ41">
            <v>5.1706249999999994</v>
          </cell>
          <cell r="ALA41">
            <v>5.1679650000000006</v>
          </cell>
          <cell r="ALB41">
            <v>5.2039200000000001</v>
          </cell>
          <cell r="ALC41">
            <v>5.2039249999999999</v>
          </cell>
          <cell r="ALD41">
            <v>5.1582699999999999</v>
          </cell>
          <cell r="ALE41">
            <v>5.1556199999999999</v>
          </cell>
          <cell r="ALF41">
            <v>5.1521650000000001</v>
          </cell>
          <cell r="ALG41">
            <v>5.1494250000000008</v>
          </cell>
          <cell r="ALH41">
            <v>5.1110749999999996</v>
          </cell>
          <cell r="ALI41">
            <v>5.1083150000000002</v>
          </cell>
          <cell r="ALJ41">
            <v>5.1055250000000001</v>
          </cell>
          <cell r="ALK41">
            <v>5.1055250000000001</v>
          </cell>
          <cell r="ALL41">
            <v>5.1478200000000003</v>
          </cell>
          <cell r="ALM41">
            <v>5.1328250000000004</v>
          </cell>
          <cell r="ALN41">
            <v>5.1221200000000007</v>
          </cell>
          <cell r="ALO41">
            <v>5.119415</v>
          </cell>
          <cell r="ALP41">
            <v>5.0605499999999992</v>
          </cell>
          <cell r="ALQ41">
            <v>5.0584749999999996</v>
          </cell>
          <cell r="ALR41">
            <v>5.0522</v>
          </cell>
          <cell r="ALS41">
            <v>5.0501199999999997</v>
          </cell>
          <cell r="ALT41">
            <v>5.0480199999999993</v>
          </cell>
          <cell r="ALU41">
            <v>5.0480299999999998</v>
          </cell>
          <cell r="ALV41">
            <v>5.1255749999999995</v>
          </cell>
          <cell r="ALW41">
            <v>5.0455449999999997</v>
          </cell>
          <cell r="ALX41">
            <v>5.0372050000000002</v>
          </cell>
          <cell r="ALY41">
            <v>5.03512</v>
          </cell>
          <cell r="ALZ41">
            <v>5.0330199999999996</v>
          </cell>
          <cell r="AMA41">
            <v>5.0309249999999999</v>
          </cell>
          <cell r="AMB41">
            <v>5.0309249999999999</v>
          </cell>
          <cell r="AMC41">
            <v>5.0225849999999994</v>
          </cell>
          <cell r="AMD41">
            <v>5.0205299999999999</v>
          </cell>
          <cell r="AME41">
            <v>5.0184200000000008</v>
          </cell>
          <cell r="AMF41">
            <v>5.0459250000000004</v>
          </cell>
          <cell r="AMG41">
            <v>5.0396700000000001</v>
          </cell>
          <cell r="AMH41">
            <v>4.9975749999999994</v>
          </cell>
          <cell r="AMI41">
            <v>4.9955299999999996</v>
          </cell>
          <cell r="AMJ41">
            <v>5.1043750000000001</v>
          </cell>
          <cell r="AMK41">
            <v>5.1688700000000001</v>
          </cell>
          <cell r="AML41">
            <v>5.2809150000000002</v>
          </cell>
          <cell r="AMM41">
            <v>5.2782750000000007</v>
          </cell>
          <cell r="AMN41">
            <v>5.2756249999999998</v>
          </cell>
          <cell r="AMO41">
            <v>5.2729750000000006</v>
          </cell>
          <cell r="AMP41">
            <v>5.3138749999999995</v>
          </cell>
          <cell r="AMQ41">
            <v>5.3159150000000004</v>
          </cell>
          <cell r="AMR41">
            <v>5.313275</v>
          </cell>
          <cell r="AMS41">
            <v>5.3106200000000001</v>
          </cell>
          <cell r="AMT41">
            <v>5.3145699999999998</v>
          </cell>
          <cell r="AMU41">
            <v>5.3348300000000002</v>
          </cell>
          <cell r="AMV41">
            <v>5.3261250000000002</v>
          </cell>
          <cell r="AMW41">
            <v>5.3239450000000001</v>
          </cell>
          <cell r="AMX41">
            <v>5.4069200000000004</v>
          </cell>
          <cell r="AMY41">
            <v>5.5550700000000006</v>
          </cell>
          <cell r="AMZ41">
            <v>5.5497750000000003</v>
          </cell>
          <cell r="ANA41">
            <v>5.5479700000000003</v>
          </cell>
          <cell r="ANB41">
            <v>5.5462199999999999</v>
          </cell>
          <cell r="ANC41">
            <v>5.5462150000000001</v>
          </cell>
          <cell r="AND41">
            <v>5.57362</v>
          </cell>
          <cell r="ANE41">
            <v>5.5262650000000004</v>
          </cell>
          <cell r="ANF41">
            <v>5.5239750000000001</v>
          </cell>
          <cell r="ANG41">
            <v>5.5239799999999999</v>
          </cell>
          <cell r="ANH41">
            <v>5.5239799999999999</v>
          </cell>
          <cell r="ANI41">
            <v>5.5194700000000001</v>
          </cell>
          <cell r="ANJ41">
            <v>5.50732</v>
          </cell>
          <cell r="ANK41">
            <v>5.5048700000000004</v>
          </cell>
          <cell r="ANL41">
            <v>5.5248699999999999</v>
          </cell>
          <cell r="ANM41">
            <v>5.5248699999999999</v>
          </cell>
          <cell r="ANN41">
            <v>5.5127199999999998</v>
          </cell>
          <cell r="ANO41">
            <v>5.5102950000000002</v>
          </cell>
          <cell r="ANP41">
            <v>5.5078649999999998</v>
          </cell>
          <cell r="ANQ41">
            <v>5.5030200000000002</v>
          </cell>
          <cell r="ANR41">
            <v>5.4240200000000005</v>
          </cell>
          <cell r="ANS41">
            <v>5.4162299999999997</v>
          </cell>
          <cell r="ANT41">
            <v>5.4136249999999997</v>
          </cell>
          <cell r="ANU41">
            <v>5.4110300000000002</v>
          </cell>
          <cell r="ANV41">
            <v>5.4084249999999994</v>
          </cell>
          <cell r="ANW41">
            <v>5.4058200000000003</v>
          </cell>
          <cell r="ANX41">
            <v>5.3980250000000005</v>
          </cell>
          <cell r="ANY41">
            <v>5.2778299999999998</v>
          </cell>
          <cell r="ANZ41">
            <v>5.2778299999999998</v>
          </cell>
          <cell r="AOA41">
            <v>5.2783750000000005</v>
          </cell>
          <cell r="AOB41">
            <v>5.6226450000000003</v>
          </cell>
          <cell r="AOC41">
            <v>5.4739199999999997</v>
          </cell>
          <cell r="AOD41">
            <v>5.4710199999999993</v>
          </cell>
          <cell r="AOE41">
            <v>5.4710200000000002</v>
          </cell>
          <cell r="AOF41">
            <v>5.4734200000000008</v>
          </cell>
          <cell r="AOG41">
            <v>5.5214700000000008</v>
          </cell>
          <cell r="AOH41">
            <v>5.5124250000000004</v>
          </cell>
          <cell r="AOI41">
            <v>5.5094250000000002</v>
          </cell>
          <cell r="AOJ41">
            <v>5.5064200000000003</v>
          </cell>
          <cell r="AOK41">
            <v>5.5064299999999999</v>
          </cell>
          <cell r="AOL41">
            <v>5.4504200000000003</v>
          </cell>
          <cell r="AOM41">
            <v>5.489395</v>
          </cell>
          <cell r="AON41">
            <v>5.4863799999999996</v>
          </cell>
          <cell r="AOO41">
            <v>5.4833800000000004</v>
          </cell>
          <cell r="AOP41">
            <v>5.4990699999999997</v>
          </cell>
          <cell r="AOQ41">
            <v>5.5683199999999999</v>
          </cell>
          <cell r="AOR41">
            <v>5.5535700000000006</v>
          </cell>
          <cell r="AOS41">
            <v>5.550325</v>
          </cell>
          <cell r="AOT41">
            <v>5.5470749999999995</v>
          </cell>
          <cell r="AOU41">
            <v>5.5489499999999996</v>
          </cell>
          <cell r="AOV41">
            <v>5.5640650000000003</v>
          </cell>
          <cell r="AOW41">
            <v>5.5690749999999998</v>
          </cell>
          <cell r="AOX41">
            <v>5.5690799999999996</v>
          </cell>
          <cell r="AOY41">
            <v>5.5690799999999996</v>
          </cell>
          <cell r="AOZ41">
            <v>5.55647</v>
          </cell>
          <cell r="APA41">
            <v>5.5940700000000003</v>
          </cell>
          <cell r="APB41">
            <v>5.5789799999999996</v>
          </cell>
          <cell r="APC41">
            <v>5.57897</v>
          </cell>
          <cell r="APD41">
            <v>5.5739450000000001</v>
          </cell>
          <cell r="APE41">
            <v>5.57395</v>
          </cell>
          <cell r="APF41">
            <v>5.592015</v>
          </cell>
          <cell r="APG41">
            <v>5.6470149999999997</v>
          </cell>
          <cell r="APH41">
            <v>5.6367949999999993</v>
          </cell>
          <cell r="API41">
            <v>5.6333649999999995</v>
          </cell>
          <cell r="APJ41">
            <v>5.6299700000000001</v>
          </cell>
          <cell r="APK41">
            <v>5.7277199999999997</v>
          </cell>
          <cell r="APL41">
            <v>5.7179950000000002</v>
          </cell>
          <cell r="APM41">
            <v>5.718</v>
          </cell>
          <cell r="APN41">
            <v>5.7147399999999999</v>
          </cell>
          <cell r="APO41">
            <v>5.7114899999999995</v>
          </cell>
          <cell r="APP41">
            <v>5.6805700000000003</v>
          </cell>
          <cell r="APQ41">
            <v>5.6805700000000003</v>
          </cell>
          <cell r="APR41">
            <v>5.68058</v>
          </cell>
          <cell r="APS41">
            <v>5.6776199999999992</v>
          </cell>
          <cell r="APT41">
            <v>5.6949249999999996</v>
          </cell>
          <cell r="APU41">
            <v>5.652075</v>
          </cell>
          <cell r="APV41">
            <v>5.6488700000000005</v>
          </cell>
          <cell r="APW41">
            <v>5.6488800000000001</v>
          </cell>
          <cell r="APX41">
            <v>5.6424649999999996</v>
          </cell>
          <cell r="APY41">
            <v>5.7441750000000003</v>
          </cell>
          <cell r="APZ41">
            <v>5.73454</v>
          </cell>
          <cell r="AQA41">
            <v>5.731325</v>
          </cell>
          <cell r="AQB41">
            <v>5.731325</v>
          </cell>
          <cell r="AQC41">
            <v>5.7281250000000004</v>
          </cell>
          <cell r="AQD41">
            <v>5.7084200000000003</v>
          </cell>
          <cell r="AQE41">
            <v>5.7084200000000003</v>
          </cell>
          <cell r="AQF41">
            <v>5.6973799999999999</v>
          </cell>
          <cell r="AQG41">
            <v>5.7022500000000003</v>
          </cell>
          <cell r="AQH41">
            <v>5.7444749999999996</v>
          </cell>
          <cell r="AQI41">
            <v>5.7444749999999996</v>
          </cell>
          <cell r="AQJ41">
            <v>5.7272499999999997</v>
          </cell>
          <cell r="AQK41">
            <v>5.7583249999999992</v>
          </cell>
          <cell r="AQL41">
            <v>5.768745</v>
          </cell>
          <cell r="AQM41">
            <v>5.8155700000000001</v>
          </cell>
          <cell r="AQN41">
            <v>5.8128449999999994</v>
          </cell>
          <cell r="AQO41">
            <v>5.8128500000000001</v>
          </cell>
          <cell r="AQP41">
            <v>5.8599600000000001</v>
          </cell>
          <cell r="AQQ41">
            <v>5.8599600000000001</v>
          </cell>
          <cell r="AQR41">
            <v>5.8101250000000002</v>
          </cell>
          <cell r="AQS41">
            <v>5.8074200000000005</v>
          </cell>
          <cell r="AQT41">
            <v>5.82742</v>
          </cell>
          <cell r="AQU41">
            <v>5.7964950000000002</v>
          </cell>
          <cell r="AQV41">
            <v>5.7937750000000001</v>
          </cell>
          <cell r="AQW41">
            <v>5.7937750000000001</v>
          </cell>
          <cell r="AQX41">
            <v>5.7883250000000004</v>
          </cell>
          <cell r="AQY41">
            <v>5.84375</v>
          </cell>
          <cell r="AQZ41">
            <v>5.8355750000000004</v>
          </cell>
          <cell r="ARA41">
            <v>5.8328449999999998</v>
          </cell>
          <cell r="ARB41">
            <v>5.83012</v>
          </cell>
          <cell r="ARC41">
            <v>5.8975799999999996</v>
          </cell>
          <cell r="ARD41">
            <v>5.9291699999999992</v>
          </cell>
          <cell r="ARE41">
            <v>6.0168749999999998</v>
          </cell>
          <cell r="ARF41">
            <v>6.10642</v>
          </cell>
          <cell r="ARG41">
            <v>6.1028749999999992</v>
          </cell>
          <cell r="ARH41">
            <v>6.0921200000000004</v>
          </cell>
          <cell r="ARI41">
            <v>6.0885300000000004</v>
          </cell>
          <cell r="ARJ41">
            <v>6.0885300000000004</v>
          </cell>
          <cell r="ARK41">
            <v>6.0954249999999996</v>
          </cell>
          <cell r="ARL41">
            <v>6.1859299999999999</v>
          </cell>
          <cell r="ARM41">
            <v>6.1781899999999998</v>
          </cell>
          <cell r="ARN41">
            <v>6.1755899999999997</v>
          </cell>
          <cell r="ARO41">
            <v>6.0575749999999999</v>
          </cell>
          <cell r="ARP41">
            <v>6.0549750000000007</v>
          </cell>
          <cell r="ARQ41">
            <v>6.2283749999999998</v>
          </cell>
          <cell r="ARR41">
            <v>6.2403250000000003</v>
          </cell>
          <cell r="ARS41">
            <v>6.2859249999999998</v>
          </cell>
          <cell r="ART41">
            <v>6.2815700000000003</v>
          </cell>
          <cell r="ARU41">
            <v>6.2815700000000003</v>
          </cell>
          <cell r="ARV41">
            <v>5.7727950000000003</v>
          </cell>
          <cell r="ARW41">
            <v>5.76213</v>
          </cell>
          <cell r="ARX41">
            <v>5.7946499999999999</v>
          </cell>
          <cell r="ARY41">
            <v>5.78789</v>
          </cell>
          <cell r="ARZ41">
            <v>5.78789</v>
          </cell>
          <cell r="ASA41">
            <v>6.3011800000000004</v>
          </cell>
          <cell r="ASB41">
            <v>6.3503249999999998</v>
          </cell>
          <cell r="ASC41">
            <v>6.2933899999999996</v>
          </cell>
          <cell r="ASD41">
            <v>6.2933899999999996</v>
          </cell>
          <cell r="ASE41">
            <v>6.2895300000000001</v>
          </cell>
          <cell r="ASF41">
            <v>6.33758</v>
          </cell>
          <cell r="ASG41">
            <v>6.3317750000000004</v>
          </cell>
          <cell r="ASH41">
            <v>6.3298300000000003</v>
          </cell>
          <cell r="ASI41">
            <v>6.3298300000000003</v>
          </cell>
          <cell r="ASJ41">
            <v>6.3278800000000004</v>
          </cell>
          <cell r="ASK41">
            <v>6.3641800000000002</v>
          </cell>
          <cell r="ASL41">
            <v>6.3617299999999997</v>
          </cell>
          <cell r="ASM41">
            <v>6.3608750000000001</v>
          </cell>
          <cell r="ASN41">
            <v>6.36008</v>
          </cell>
          <cell r="ASO41">
            <v>6.4300250000000005</v>
          </cell>
          <cell r="ASP41">
            <v>6.4867850000000002</v>
          </cell>
          <cell r="ASQ41">
            <v>6.48447</v>
          </cell>
          <cell r="ASR41">
            <v>6.4754249999999995</v>
          </cell>
          <cell r="ASS41">
            <v>6.4731749999999995</v>
          </cell>
          <cell r="AST41">
            <v>6.4731749999999995</v>
          </cell>
          <cell r="ASU41">
            <v>6.8245899999999997</v>
          </cell>
          <cell r="ASV41">
            <v>6.5476299999999998</v>
          </cell>
          <cell r="ASW41">
            <v>6.5444250000000004</v>
          </cell>
          <cell r="ASX41">
            <v>6.5444300000000002</v>
          </cell>
          <cell r="ASY41">
            <v>6.5963200000000004</v>
          </cell>
          <cell r="ASZ41">
            <v>7.0729899999999999</v>
          </cell>
          <cell r="ATA41">
            <v>6.9987250000000003</v>
          </cell>
          <cell r="ATB41">
            <v>7.0389900000000001</v>
          </cell>
          <cell r="ATC41">
            <v>7.0305</v>
          </cell>
          <cell r="ATD41">
            <v>7.0382899999999999</v>
          </cell>
          <cell r="ATE41">
            <v>7.0652749999999997</v>
          </cell>
          <cell r="ATF41">
            <v>6.9786799999999998</v>
          </cell>
          <cell r="ATG41">
            <v>7.0536799999999999</v>
          </cell>
          <cell r="ATH41">
            <v>7.0536750000000001</v>
          </cell>
          <cell r="ATI41">
            <v>7.0536799999999999</v>
          </cell>
          <cell r="ATJ41">
            <v>7.1268700000000003</v>
          </cell>
          <cell r="ATK41">
            <v>7.1268700000000003</v>
          </cell>
          <cell r="ATL41">
            <v>7.1078299999999999</v>
          </cell>
          <cell r="ATM41">
            <v>7.1030700000000007</v>
          </cell>
          <cell r="ATN41">
            <v>7.1030800000000003</v>
          </cell>
          <cell r="ATO41">
            <v>7.1531799999999999</v>
          </cell>
          <cell r="ATP41">
            <v>7.0700649999999996</v>
          </cell>
          <cell r="ATQ41">
            <v>7.0673700000000004</v>
          </cell>
          <cell r="ATR41">
            <v>7.09138</v>
          </cell>
          <cell r="ATS41">
            <v>7.2044199999999998</v>
          </cell>
          <cell r="ATT41">
            <v>7.1949249999999996</v>
          </cell>
          <cell r="ATU41">
            <v>7.1917749999999998</v>
          </cell>
          <cell r="ATV41">
            <v>7.1885700000000003</v>
          </cell>
          <cell r="ATW41">
            <v>7.2079750000000002</v>
          </cell>
          <cell r="ATX41">
            <v>7.205635</v>
          </cell>
          <cell r="ATY41">
            <v>7.1985299999999999</v>
          </cell>
          <cell r="ATZ41">
            <v>7.1961300000000001</v>
          </cell>
          <cell r="AUA41">
            <v>7.1937750000000005</v>
          </cell>
          <cell r="AUB41">
            <v>7.2190200000000004</v>
          </cell>
          <cell r="AUC41">
            <v>7.2461700000000002</v>
          </cell>
          <cell r="AUD41">
            <v>7.2375699999999998</v>
          </cell>
          <cell r="AUE41">
            <v>7.4457199999999997</v>
          </cell>
          <cell r="AUF41">
            <v>7.4428850000000004</v>
          </cell>
          <cell r="AUG41">
            <v>7.4735750000000003</v>
          </cell>
          <cell r="AUH41">
            <v>7.4952199999999998</v>
          </cell>
          <cell r="AUI41">
            <v>7.4880750000000003</v>
          </cell>
          <cell r="AUJ41">
            <v>7.4880800000000001</v>
          </cell>
          <cell r="AUK41">
            <v>7.4833300000000005</v>
          </cell>
          <cell r="AUL41">
            <v>7.5697299999999998</v>
          </cell>
          <cell r="AUM41">
            <v>7.6124700000000001</v>
          </cell>
          <cell r="AUN41">
            <v>7.6705750000000004</v>
          </cell>
          <cell r="AUO41">
            <v>7.6705750000000004</v>
          </cell>
          <cell r="AUP41">
            <v>7.6626700000000003</v>
          </cell>
          <cell r="AUQ41">
            <v>7.6864299999999997</v>
          </cell>
          <cell r="AUR41">
            <v>7.7436299999999996</v>
          </cell>
          <cell r="AUS41">
            <v>7.6705800000000002</v>
          </cell>
          <cell r="AUT41">
            <v>7.66662</v>
          </cell>
          <cell r="AUU41">
            <v>7.6626650000000005</v>
          </cell>
          <cell r="AUV41">
            <v>7.7097700000000007</v>
          </cell>
          <cell r="AUW41">
            <v>7.7072700000000003</v>
          </cell>
          <cell r="AUX41">
            <v>7.7387750000000004</v>
          </cell>
          <cell r="AUY41">
            <v>7.7362699999999993</v>
          </cell>
          <cell r="AUZ41">
            <v>7.7337800000000003</v>
          </cell>
          <cell r="AVA41">
            <v>7.8459599999999998</v>
          </cell>
          <cell r="AVB41">
            <v>7.8678749999999997</v>
          </cell>
          <cell r="AVC41">
            <v>7.89297</v>
          </cell>
          <cell r="AVD41">
            <v>7.8893699999999995</v>
          </cell>
          <cell r="AVE41">
            <v>7.8857200000000001</v>
          </cell>
          <cell r="AVF41">
            <v>7.9702800000000007</v>
          </cell>
          <cell r="AVG41">
            <v>8.0044250000000012</v>
          </cell>
          <cell r="AVH41">
            <v>8.0044299999999993</v>
          </cell>
          <cell r="AVI41">
            <v>8.0810200000000005</v>
          </cell>
          <cell r="AVJ41">
            <v>8.0784400000000005</v>
          </cell>
          <cell r="AVK41">
            <v>8.0731699999999993</v>
          </cell>
          <cell r="AVL41">
            <v>8.1006800000000005</v>
          </cell>
          <cell r="AVM41">
            <v>8.041525</v>
          </cell>
          <cell r="AVN41">
            <v>8.038920000000001</v>
          </cell>
          <cell r="AVO41">
            <v>8.0389199999999992</v>
          </cell>
          <cell r="AVP41">
            <v>8.1192299999999999</v>
          </cell>
          <cell r="AVQ41">
            <v>8.1132749999999998</v>
          </cell>
          <cell r="AVR41">
            <v>8.1132799999999996</v>
          </cell>
          <cell r="AVS41">
            <v>8.1093249999999983</v>
          </cell>
          <cell r="AVT41">
            <v>8.1073699999999995</v>
          </cell>
          <cell r="AVU41">
            <v>8.1054050000000011</v>
          </cell>
          <cell r="AVV41">
            <v>8.0903950000000009</v>
          </cell>
          <cell r="AVW41">
            <v>8.0825250000000004</v>
          </cell>
          <cell r="AVX41">
            <v>8.0805299999999995</v>
          </cell>
          <cell r="AVY41">
            <v>8.1415799999999994</v>
          </cell>
          <cell r="AVZ41">
            <v>8.17028</v>
          </cell>
          <cell r="AWA41">
            <v>8.2400200000000012</v>
          </cell>
          <cell r="AWB41">
            <v>8.2331699999999994</v>
          </cell>
          <cell r="AWC41">
            <v>8.2308799999999991</v>
          </cell>
          <cell r="AWD41">
            <v>8.2286049999999999</v>
          </cell>
          <cell r="AWE41">
            <v>8.3955249999999992</v>
          </cell>
          <cell r="AWF41">
            <v>8.386375000000001</v>
          </cell>
          <cell r="AWG41">
            <v>8.3833249999999992</v>
          </cell>
          <cell r="AWH41">
            <v>8.3802699999999994</v>
          </cell>
          <cell r="AWI41">
            <v>8.3890700000000002</v>
          </cell>
          <cell r="AWJ41">
            <v>8.4255300000000002</v>
          </cell>
          <cell r="AWK41">
            <v>8.4165200000000002</v>
          </cell>
          <cell r="AWL41">
            <v>8.4065699999999985</v>
          </cell>
          <cell r="AWM41">
            <v>8.4040700000000008</v>
          </cell>
          <cell r="AWN41">
            <v>8.4040800000000004</v>
          </cell>
          <cell r="AWO41">
            <v>8.4928950000000007</v>
          </cell>
          <cell r="AWP41">
            <v>8.4670799999999993</v>
          </cell>
          <cell r="AWQ41">
            <v>8.5212699999999995</v>
          </cell>
          <cell r="AWR41">
            <v>8.5179650000000002</v>
          </cell>
          <cell r="AWS41">
            <v>8.5330699999999986</v>
          </cell>
          <cell r="AWT41">
            <v>8.5744950000000006</v>
          </cell>
          <cell r="AWU41">
            <v>8.4809200000000011</v>
          </cell>
          <cell r="AWV41">
            <v>8.4785199999999996</v>
          </cell>
          <cell r="AWW41">
            <v>8.4785250000000012</v>
          </cell>
          <cell r="AWX41">
            <v>8.473725</v>
          </cell>
          <cell r="AWY41">
            <v>8.5335199999999993</v>
          </cell>
          <cell r="AWZ41">
            <v>8.5175249999999991</v>
          </cell>
          <cell r="AXA41">
            <v>8.5175300000000007</v>
          </cell>
          <cell r="AXB41">
            <v>8.5030800000000006</v>
          </cell>
          <cell r="AXC41">
            <v>8.503070000000001</v>
          </cell>
          <cell r="AXD41">
            <v>8.4910200000000007</v>
          </cell>
          <cell r="AXE41">
            <v>8.4886350000000004</v>
          </cell>
          <cell r="AXF41">
            <v>8.4882199999999983</v>
          </cell>
          <cell r="AXG41">
            <v>8.4882249999999999</v>
          </cell>
          <cell r="AXH41">
            <v>8.4628699999999988</v>
          </cell>
          <cell r="AXI41">
            <v>8.4535549999999997</v>
          </cell>
          <cell r="AXJ41">
            <v>8.4512299999999989</v>
          </cell>
          <cell r="AXK41">
            <v>8.4512250000000009</v>
          </cell>
          <cell r="AXL41">
            <v>8.4721150000000005</v>
          </cell>
        </row>
        <row r="42">
          <cell r="A42" t="str">
            <v>GT273/16Sep22</v>
          </cell>
          <cell r="B42">
            <v>45093</v>
          </cell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>
            <v>7.8424700000000005</v>
          </cell>
          <cell r="Z42">
            <v>7.8424649999999998</v>
          </cell>
          <cell r="AA42">
            <v>7.8874650000000006</v>
          </cell>
          <cell r="AB42">
            <v>7.8874650000000006</v>
          </cell>
          <cell r="AC42">
            <v>8</v>
          </cell>
          <cell r="AD42">
            <v>8</v>
          </cell>
          <cell r="AE42">
            <v>7.9549500000000002</v>
          </cell>
          <cell r="AF42">
            <v>7.9074650000000002</v>
          </cell>
          <cell r="AG42">
            <v>7.90747</v>
          </cell>
          <cell r="AH42">
            <v>7.9074650000000002</v>
          </cell>
          <cell r="AI42">
            <v>7.91</v>
          </cell>
          <cell r="AJ42">
            <v>8.1449499999999997</v>
          </cell>
          <cell r="AK42">
            <v>8.1449599999999993</v>
          </cell>
          <cell r="AL42">
            <v>8.1449499999999997</v>
          </cell>
          <cell r="AM42">
            <v>8.3150300000000001</v>
          </cell>
          <cell r="AN42">
            <v>8.3150300000000001</v>
          </cell>
          <cell r="AO42">
            <v>8.3849499999999999</v>
          </cell>
          <cell r="AP42">
            <v>8.3849499999999999</v>
          </cell>
          <cell r="AQ42">
            <v>8.3849400000000003</v>
          </cell>
          <cell r="AR42">
            <v>8.3849499999999999</v>
          </cell>
          <cell r="AS42"/>
          <cell r="AT42">
            <v>8.3849499999999999</v>
          </cell>
          <cell r="AU42">
            <v>8.3849499999999999</v>
          </cell>
          <cell r="AV42">
            <v>8.3849499999999999</v>
          </cell>
          <cell r="AW42">
            <v>8.3849499999999999</v>
          </cell>
          <cell r="AX42">
            <v>8.3849599999999995</v>
          </cell>
          <cell r="AY42">
            <v>8.5049500000000009</v>
          </cell>
          <cell r="AZ42">
            <v>8.5049500000000009</v>
          </cell>
          <cell r="BA42">
            <v>8.4424700000000001</v>
          </cell>
          <cell r="BB42">
            <v>8.54495</v>
          </cell>
          <cell r="BC42">
            <v>8.5249500000000005</v>
          </cell>
          <cell r="BD42">
            <v>8.5249500000000005</v>
          </cell>
          <cell r="BE42">
            <v>8.5249500000000005</v>
          </cell>
          <cell r="BF42">
            <v>8.5249500000000005</v>
          </cell>
          <cell r="BG42">
            <v>8.5249500000000005</v>
          </cell>
          <cell r="BH42">
            <v>8.5249500000000005</v>
          </cell>
          <cell r="BI42">
            <v>8.5249500000000005</v>
          </cell>
          <cell r="BJ42">
            <v>8.5249500000000005</v>
          </cell>
          <cell r="BK42">
            <v>8.5249600000000001</v>
          </cell>
          <cell r="BL42">
            <v>8.5249500000000005</v>
          </cell>
          <cell r="BM42">
            <v>8.5249500000000005</v>
          </cell>
          <cell r="BN42">
            <v>8.4799799999999994</v>
          </cell>
          <cell r="BO42">
            <v>8.4699799999999996</v>
          </cell>
          <cell r="BP42">
            <v>8.4599799999999998</v>
          </cell>
          <cell r="BQ42">
            <v>8.44998</v>
          </cell>
          <cell r="BR42">
            <v>8.44998</v>
          </cell>
          <cell r="BS42">
            <v>8.4490200000000009</v>
          </cell>
          <cell r="BT42">
            <v>8.4349500000000006</v>
          </cell>
          <cell r="BU42">
            <v>8.4349500000000006</v>
          </cell>
          <cell r="BV42">
            <v>8.4349600000000002</v>
          </cell>
          <cell r="BW42">
            <v>8.4349500000000006</v>
          </cell>
          <cell r="BX42">
            <v>8.4174699999999998</v>
          </cell>
          <cell r="BY42">
            <v>8.3349550000000008</v>
          </cell>
          <cell r="BZ42">
            <v>8.3349550000000008</v>
          </cell>
          <cell r="CA42">
            <v>8.3299599999999998</v>
          </cell>
          <cell r="CB42">
            <v>8.3299500000000002</v>
          </cell>
          <cell r="CC42">
            <v>8.3599099999999993</v>
          </cell>
          <cell r="CD42">
            <v>8.25</v>
          </cell>
          <cell r="CE42">
            <v>8.2500099999999996</v>
          </cell>
          <cell r="CF42">
            <v>8.25</v>
          </cell>
          <cell r="CG42">
            <v>8.25</v>
          </cell>
          <cell r="CH42">
            <v>8.3599200000000007</v>
          </cell>
          <cell r="CI42">
            <v>8.3099500000000006</v>
          </cell>
          <cell r="CJ42">
            <v>8.3099550000000004</v>
          </cell>
          <cell r="CK42">
            <v>8.3049549999999996</v>
          </cell>
          <cell r="CL42">
            <v>8.3049549999999996</v>
          </cell>
          <cell r="CM42">
            <v>8.3249500000000012</v>
          </cell>
          <cell r="CN42">
            <v>8.3299500000000002</v>
          </cell>
          <cell r="CO42">
            <v>8.3449500000000008</v>
          </cell>
          <cell r="CP42">
            <v>8.3449500000000008</v>
          </cell>
          <cell r="CQ42">
            <v>8.3449500000000008</v>
          </cell>
          <cell r="CR42">
            <v>8.3999199999999998</v>
          </cell>
          <cell r="CS42">
            <v>8.3999199999999998</v>
          </cell>
          <cell r="CT42">
            <v>8.3999299999999995</v>
          </cell>
          <cell r="CU42">
            <v>8.3999199999999998</v>
          </cell>
          <cell r="CV42">
            <v>8.3999299999999995</v>
          </cell>
          <cell r="CW42">
            <v>8.3999299999999995</v>
          </cell>
          <cell r="CX42">
            <v>8.3999299999999995</v>
          </cell>
          <cell r="CY42">
            <v>8.3999299999999995</v>
          </cell>
          <cell r="CZ42">
            <v>8.3999299999999995</v>
          </cell>
          <cell r="DA42">
            <v>8.3999199999999998</v>
          </cell>
          <cell r="DB42">
            <v>8.4099299999999992</v>
          </cell>
          <cell r="DC42">
            <v>8.4099299999999992</v>
          </cell>
          <cell r="DD42">
            <v>8.4699299999999997</v>
          </cell>
          <cell r="DE42">
            <v>8.4699299999999997</v>
          </cell>
          <cell r="DF42">
            <v>8.4699299999999997</v>
          </cell>
          <cell r="DG42">
            <v>8.4799199999999999</v>
          </cell>
          <cell r="DH42">
            <v>8.434940000000001</v>
          </cell>
          <cell r="DI42">
            <v>8.4349425</v>
          </cell>
          <cell r="DJ42">
            <v>8.4349425</v>
          </cell>
          <cell r="DK42">
            <v>8.4349425</v>
          </cell>
          <cell r="DL42">
            <v>8.4799299999999995</v>
          </cell>
          <cell r="DM42">
            <v>8.58</v>
          </cell>
          <cell r="DN42">
            <v>8.5800099999999997</v>
          </cell>
          <cell r="DO42">
            <v>8.5800099999999997</v>
          </cell>
          <cell r="DP42">
            <v>8.4699200000000001</v>
          </cell>
          <cell r="DQ42">
            <v>8.3599499999999995</v>
          </cell>
          <cell r="DR42">
            <v>8.3599549999999994</v>
          </cell>
          <cell r="DS42">
            <v>8.3549550000000004</v>
          </cell>
          <cell r="DT42">
            <v>8.3549550000000004</v>
          </cell>
          <cell r="DU42">
            <v>8.3549550000000004</v>
          </cell>
          <cell r="DV42">
            <v>8.3499549999999996</v>
          </cell>
          <cell r="DW42">
            <v>8.3499549999999996</v>
          </cell>
          <cell r="DX42">
            <v>8.3364550000000008</v>
          </cell>
          <cell r="DY42">
            <v>8.339455000000001</v>
          </cell>
          <cell r="DZ42">
            <v>8.339455000000001</v>
          </cell>
          <cell r="EA42">
            <v>8.3394650000000006</v>
          </cell>
          <cell r="EB42">
            <v>8.339459999999999</v>
          </cell>
          <cell r="EC42">
            <v>8.339459999999999</v>
          </cell>
          <cell r="ED42">
            <v>8.3049549999999996</v>
          </cell>
          <cell r="EE42">
            <v>8.3049549999999996</v>
          </cell>
          <cell r="EF42">
            <v>8.2999550000000006</v>
          </cell>
          <cell r="EG42">
            <v>8.2999599999999987</v>
          </cell>
          <cell r="EH42">
            <v>8.244959999999999</v>
          </cell>
          <cell r="EI42">
            <v>8.2449550000000009</v>
          </cell>
          <cell r="EJ42">
            <v>8.2399550000000001</v>
          </cell>
          <cell r="EK42">
            <v>8.2399550000000001</v>
          </cell>
          <cell r="EL42">
            <v>8.2704550000000001</v>
          </cell>
          <cell r="EM42">
            <v>8.2899549999999991</v>
          </cell>
          <cell r="EN42">
            <v>8.2899549999999991</v>
          </cell>
          <cell r="EO42">
            <v>8.2899549999999991</v>
          </cell>
          <cell r="EP42">
            <v>8.2849500000000003</v>
          </cell>
          <cell r="EQ42">
            <v>8.2599549999999997</v>
          </cell>
          <cell r="ER42">
            <v>8.2549549999999989</v>
          </cell>
          <cell r="ES42">
            <v>8.3099950000000007</v>
          </cell>
          <cell r="ET42">
            <v>8.2199600000000004</v>
          </cell>
          <cell r="EU42">
            <v>8.2194600000000015</v>
          </cell>
          <cell r="EV42">
            <v>8.2194600000000015</v>
          </cell>
          <cell r="EW42">
            <v>8.2194600000000015</v>
          </cell>
          <cell r="EX42">
            <v>8.2084600000000005</v>
          </cell>
          <cell r="EY42">
            <v>8.2094550000000002</v>
          </cell>
          <cell r="EZ42">
            <v>8.20946</v>
          </cell>
          <cell r="FA42">
            <v>8.20946</v>
          </cell>
          <cell r="FB42">
            <v>8.2094550000000002</v>
          </cell>
          <cell r="FC42">
            <v>8.214455000000001</v>
          </cell>
          <cell r="FD42">
            <v>8.2324599999999997</v>
          </cell>
          <cell r="FE42">
            <v>8.2324599999999997</v>
          </cell>
          <cell r="FF42">
            <v>8.2374650000000003</v>
          </cell>
          <cell r="FG42">
            <v>8.2374600000000004</v>
          </cell>
          <cell r="FH42">
            <v>8.2374550000000006</v>
          </cell>
          <cell r="FI42">
            <v>8.236460000000001</v>
          </cell>
          <cell r="FJ42">
            <v>8.2364549999999994</v>
          </cell>
          <cell r="FK42">
            <v>8.236460000000001</v>
          </cell>
          <cell r="FL42">
            <v>8.2364549999999994</v>
          </cell>
          <cell r="FM42">
            <v>8.2374550000000006</v>
          </cell>
          <cell r="FN42">
            <v>8.2329600000000003</v>
          </cell>
          <cell r="FO42">
            <v>8.2329600000000003</v>
          </cell>
          <cell r="FP42">
            <v>8.2339599999999997</v>
          </cell>
          <cell r="FQ42">
            <v>8.2329550000000005</v>
          </cell>
          <cell r="FR42">
            <v>8.19496</v>
          </cell>
          <cell r="FS42">
            <v>8.1949550000000002</v>
          </cell>
          <cell r="FT42">
            <v>8.1949649999999998</v>
          </cell>
          <cell r="FU42">
            <v>8.19496</v>
          </cell>
          <cell r="FV42">
            <v>8.19496</v>
          </cell>
          <cell r="FW42">
            <v>8.1599599999999999</v>
          </cell>
          <cell r="FX42">
            <v>8.1599599999999999</v>
          </cell>
          <cell r="FY42">
            <v>8.1599599999999999</v>
          </cell>
          <cell r="FZ42">
            <v>8.1599649999999997</v>
          </cell>
          <cell r="GA42">
            <v>8.1599649999999997</v>
          </cell>
          <cell r="GB42">
            <v>8.2169399999999992</v>
          </cell>
          <cell r="GC42">
            <v>8.2169299999999996</v>
          </cell>
          <cell r="GD42">
            <v>8.1634649999999986</v>
          </cell>
          <cell r="GE42">
            <v>8.1634600000000006</v>
          </cell>
          <cell r="GF42">
            <v>8.1649600000000007</v>
          </cell>
          <cell r="GG42">
            <v>8.1399600000000003</v>
          </cell>
          <cell r="GH42">
            <v>8.1399600000000003</v>
          </cell>
          <cell r="GI42">
            <v>8.1399600000000003</v>
          </cell>
          <cell r="GJ42">
            <v>8.1399650000000001</v>
          </cell>
          <cell r="GK42">
            <v>8.1399600000000003</v>
          </cell>
          <cell r="GL42">
            <v>8.11496</v>
          </cell>
          <cell r="GM42">
            <v>8.109964999999999</v>
          </cell>
          <cell r="GN42">
            <v>8.1099600000000009</v>
          </cell>
          <cell r="GO42">
            <v>8.0849650000000004</v>
          </cell>
          <cell r="GP42">
            <v>8.0449599999999997</v>
          </cell>
          <cell r="GQ42">
            <v>8.0449599999999997</v>
          </cell>
          <cell r="GR42">
            <v>8.0449650000000013</v>
          </cell>
          <cell r="GS42">
            <v>8.0449649999999995</v>
          </cell>
          <cell r="GT42">
            <v>8.0049700000000001</v>
          </cell>
          <cell r="GU42">
            <v>8.0049700000000001</v>
          </cell>
          <cell r="GV42">
            <v>7.9999650000000004</v>
          </cell>
          <cell r="GW42">
            <v>7.9999599999999997</v>
          </cell>
          <cell r="GX42">
            <v>7.9999700000000002</v>
          </cell>
          <cell r="GY42">
            <v>7.9949649999999997</v>
          </cell>
          <cell r="GZ42">
            <v>7.9899649999999998</v>
          </cell>
          <cell r="HA42">
            <v>7.9899649999999998</v>
          </cell>
          <cell r="HB42">
            <v>7.98996</v>
          </cell>
          <cell r="HC42">
            <v>7.98996</v>
          </cell>
          <cell r="HD42">
            <v>7.9899700000000005</v>
          </cell>
          <cell r="HE42">
            <v>7.9849649999999999</v>
          </cell>
          <cell r="HF42">
            <v>7.9849650000000008</v>
          </cell>
          <cell r="HG42">
            <v>7.9849599999999992</v>
          </cell>
          <cell r="HH42">
            <v>7.9849650000000008</v>
          </cell>
          <cell r="HI42">
            <v>8.0149699999999999</v>
          </cell>
          <cell r="HJ42">
            <v>7.98996</v>
          </cell>
          <cell r="HK42">
            <v>7.9849650000000008</v>
          </cell>
          <cell r="HL42">
            <v>7.9849650000000008</v>
          </cell>
          <cell r="HM42">
            <v>7.9849599999999992</v>
          </cell>
          <cell r="HN42">
            <v>8.0049650000000003</v>
          </cell>
          <cell r="HO42">
            <v>7.9849699999999997</v>
          </cell>
          <cell r="HP42">
            <v>7.9849649999999999</v>
          </cell>
          <cell r="HQ42">
            <v>7.9849649999999999</v>
          </cell>
          <cell r="HR42">
            <v>8.1399550000000005</v>
          </cell>
          <cell r="HS42">
            <v>8.1399599999999985</v>
          </cell>
          <cell r="HT42">
            <v>8.1399650000000001</v>
          </cell>
          <cell r="HU42">
            <v>8.1399650000000001</v>
          </cell>
          <cell r="HV42">
            <v>8.1299649999999986</v>
          </cell>
          <cell r="HW42">
            <v>8.1399600000000003</v>
          </cell>
          <cell r="HX42">
            <v>8.1299600000000005</v>
          </cell>
          <cell r="HY42">
            <v>8.1249599999999997</v>
          </cell>
          <cell r="HZ42">
            <v>8.1199650000000005</v>
          </cell>
          <cell r="IA42">
            <v>8.1399650000000001</v>
          </cell>
          <cell r="IB42">
            <v>8.0549600000000012</v>
          </cell>
          <cell r="IC42">
            <v>8.0899400000000004</v>
          </cell>
          <cell r="ID42">
            <v>8.0449599999999997</v>
          </cell>
          <cell r="IE42">
            <v>8.0449650000000013</v>
          </cell>
          <cell r="IF42">
            <v>8.0449649999999995</v>
          </cell>
          <cell r="IG42">
            <v>8.1799400000000002</v>
          </cell>
          <cell r="IH42">
            <v>8.1799400000000002</v>
          </cell>
          <cell r="II42">
            <v>8.0999599999999994</v>
          </cell>
          <cell r="IJ42">
            <v>8.089970000000001</v>
          </cell>
          <cell r="IK42">
            <v>8.0749649999999988</v>
          </cell>
          <cell r="IL42">
            <v>8.06996</v>
          </cell>
          <cell r="IM42">
            <v>8.0649599999999992</v>
          </cell>
          <cell r="IN42">
            <v>8.0649649999999991</v>
          </cell>
          <cell r="IO42">
            <v>8.1349599999999995</v>
          </cell>
          <cell r="IP42">
            <v>8.1299600000000005</v>
          </cell>
          <cell r="IQ42">
            <v>8.1249599999999997</v>
          </cell>
          <cell r="IR42">
            <v>8.1249599999999997</v>
          </cell>
          <cell r="IS42">
            <v>8.1249599999999997</v>
          </cell>
          <cell r="IT42">
            <v>8.0699649999999998</v>
          </cell>
          <cell r="IU42">
            <v>8.06996</v>
          </cell>
          <cell r="IV42">
            <v>8.0649700000000006</v>
          </cell>
          <cell r="IW42">
            <v>8.0649700000000006</v>
          </cell>
          <cell r="IX42">
            <v>8.059965</v>
          </cell>
          <cell r="IY42">
            <v>8.0699649999999998</v>
          </cell>
          <cell r="IZ42">
            <v>8.0349699999999995</v>
          </cell>
          <cell r="JA42">
            <v>8.0299599999999991</v>
          </cell>
          <cell r="JB42">
            <v>8.0249699999999997</v>
          </cell>
          <cell r="JC42">
            <v>8.0249699999999997</v>
          </cell>
          <cell r="JD42">
            <v>8.09497</v>
          </cell>
          <cell r="JE42">
            <v>8.0599699999999999</v>
          </cell>
          <cell r="JF42">
            <v>8.0549700000000009</v>
          </cell>
          <cell r="JG42">
            <v>8.0549700000000009</v>
          </cell>
          <cell r="JH42">
            <v>8.0549700000000009</v>
          </cell>
          <cell r="JI42">
            <v>8.0999599999999994</v>
          </cell>
          <cell r="JJ42">
            <v>8.0799599999999998</v>
          </cell>
          <cell r="JK42">
            <v>8.09497</v>
          </cell>
          <cell r="JL42">
            <v>8.1049699999999998</v>
          </cell>
          <cell r="JM42">
            <v>8.104965</v>
          </cell>
          <cell r="JN42">
            <v>8.0999599999999994</v>
          </cell>
          <cell r="JO42">
            <v>8.1299650000000003</v>
          </cell>
          <cell r="JP42">
            <v>8.1249649999999995</v>
          </cell>
          <cell r="JQ42">
            <v>8.06996</v>
          </cell>
          <cell r="JR42">
            <v>8.0699649999999998</v>
          </cell>
          <cell r="JS42">
            <v>8.1149699999999996</v>
          </cell>
          <cell r="JT42">
            <v>8.0799650000000014</v>
          </cell>
          <cell r="JU42">
            <v>8.0749600000000008</v>
          </cell>
          <cell r="JV42">
            <v>8.0749650000000006</v>
          </cell>
          <cell r="JW42">
            <v>8.0749650000000006</v>
          </cell>
          <cell r="JX42">
            <v>8.1899599999999992</v>
          </cell>
          <cell r="JY42">
            <v>8.1899650000000008</v>
          </cell>
          <cell r="JZ42">
            <v>8.1899599999999992</v>
          </cell>
          <cell r="KA42">
            <v>8.184965</v>
          </cell>
          <cell r="KB42">
            <v>8.1849600000000002</v>
          </cell>
          <cell r="KC42">
            <v>8.2149599999999996</v>
          </cell>
          <cell r="KD42">
            <v>8.2149649999999994</v>
          </cell>
          <cell r="KE42">
            <v>8.2099599999999988</v>
          </cell>
          <cell r="KF42">
            <v>8.2099700000000002</v>
          </cell>
          <cell r="KG42">
            <v>8.2099599999999988</v>
          </cell>
          <cell r="KH42">
            <v>8.23996</v>
          </cell>
          <cell r="KI42">
            <v>8.2399649999999998</v>
          </cell>
          <cell r="KJ42">
            <v>8.234964999999999</v>
          </cell>
          <cell r="KK42">
            <v>8.3099699999999999</v>
          </cell>
          <cell r="KL42">
            <v>8.3099699999999999</v>
          </cell>
          <cell r="KM42">
            <v>8.2999550000000006</v>
          </cell>
          <cell r="KN42">
            <v>8.2999650000000003</v>
          </cell>
          <cell r="KO42">
            <v>8.2999550000000006</v>
          </cell>
          <cell r="KP42">
            <v>8.2949649999999995</v>
          </cell>
          <cell r="KQ42">
            <v>8.31996</v>
          </cell>
          <cell r="KR42">
            <v>8.3149599999999992</v>
          </cell>
          <cell r="KS42">
            <v>8.3149650000000008</v>
          </cell>
          <cell r="KT42">
            <v>8.3149599999999992</v>
          </cell>
          <cell r="KU42">
            <v>8.3149599999999992</v>
          </cell>
          <cell r="KV42">
            <v>8.3099600000000002</v>
          </cell>
          <cell r="KW42">
            <v>8.3099600000000002</v>
          </cell>
          <cell r="KX42">
            <v>8.3149650000000008</v>
          </cell>
          <cell r="KY42">
            <v>8.3149599999999992</v>
          </cell>
          <cell r="KZ42">
            <v>8.3049599999999995</v>
          </cell>
          <cell r="LA42">
            <v>8.3149650000000008</v>
          </cell>
          <cell r="LB42">
            <v>8.309965</v>
          </cell>
          <cell r="LC42">
            <v>8.4349500000000006</v>
          </cell>
          <cell r="LD42">
            <v>8.4349500000000006</v>
          </cell>
          <cell r="LE42">
            <v>8.4299549999999996</v>
          </cell>
          <cell r="LF42">
            <v>8.4299499999999998</v>
          </cell>
          <cell r="LG42">
            <v>8.4299600000000012</v>
          </cell>
          <cell r="LH42">
            <v>8.3399549999999998</v>
          </cell>
          <cell r="LI42">
            <v>8.33995</v>
          </cell>
          <cell r="LJ42">
            <v>8.3399599999999996</v>
          </cell>
          <cell r="LK42">
            <v>8.3349550000000008</v>
          </cell>
          <cell r="LL42">
            <v>8.3399549999999998</v>
          </cell>
          <cell r="LM42">
            <v>8.2999600000000004</v>
          </cell>
          <cell r="LN42">
            <v>8.2899549999999991</v>
          </cell>
          <cell r="LO42">
            <v>8.2849599999999999</v>
          </cell>
          <cell r="LP42">
            <v>8.2849599999999999</v>
          </cell>
          <cell r="LQ42">
            <v>8.23996</v>
          </cell>
          <cell r="LR42">
            <v>8.1750000000000007</v>
          </cell>
          <cell r="LS42">
            <v>8.1750000000000007</v>
          </cell>
          <cell r="LT42">
            <v>8.17</v>
          </cell>
          <cell r="LU42">
            <v>8.1699950000000001</v>
          </cell>
          <cell r="LV42">
            <v>8.1699950000000001</v>
          </cell>
          <cell r="LW42">
            <v>8.1750000000000007</v>
          </cell>
          <cell r="LX42">
            <v>8.1750000000000007</v>
          </cell>
          <cell r="LY42">
            <v>8.17</v>
          </cell>
          <cell r="LZ42">
            <v>8.1699950000000001</v>
          </cell>
          <cell r="MA42">
            <v>8.1699950000000001</v>
          </cell>
          <cell r="MB42">
            <v>8.1850000000000005</v>
          </cell>
          <cell r="MC42">
            <v>8.1849950000000007</v>
          </cell>
          <cell r="MD42">
            <v>8.1799950000000017</v>
          </cell>
          <cell r="ME42">
            <v>8.1749949999999991</v>
          </cell>
          <cell r="MF42">
            <v>8.1750000000000007</v>
          </cell>
          <cell r="MG42">
            <v>8.2049950000000003</v>
          </cell>
          <cell r="MH42">
            <v>8.2049950000000003</v>
          </cell>
          <cell r="MI42">
            <v>8.1999950000000013</v>
          </cell>
          <cell r="MJ42">
            <v>8.1999950000000013</v>
          </cell>
          <cell r="MK42">
            <v>8.1949950000000005</v>
          </cell>
          <cell r="ML42">
            <v>8.1949950000000005</v>
          </cell>
          <cell r="MM42">
            <v>8.1949950000000005</v>
          </cell>
          <cell r="MN42">
            <v>8.2949599999999997</v>
          </cell>
          <cell r="MO42">
            <v>8.1849950000000007</v>
          </cell>
          <cell r="MP42">
            <v>8.1849950000000007</v>
          </cell>
          <cell r="MQ42">
            <v>8.2299600000000002</v>
          </cell>
          <cell r="MR42">
            <v>8.2299600000000002</v>
          </cell>
          <cell r="MS42">
            <v>8.2249550000000013</v>
          </cell>
          <cell r="MT42">
            <v>8.2249550000000013</v>
          </cell>
          <cell r="MU42">
            <v>8.2249599999999994</v>
          </cell>
          <cell r="MV42">
            <v>8.2149600000000014</v>
          </cell>
          <cell r="MW42">
            <v>8.2099600000000006</v>
          </cell>
          <cell r="MX42">
            <v>8.2099600000000006</v>
          </cell>
          <cell r="MY42">
            <v>8.2099600000000006</v>
          </cell>
          <cell r="MZ42">
            <v>8.2649049999999988</v>
          </cell>
          <cell r="NA42">
            <v>8.2549600000000005</v>
          </cell>
          <cell r="NB42">
            <v>8.1749550000000006</v>
          </cell>
          <cell r="NC42">
            <v>8.1749650000000003</v>
          </cell>
          <cell r="ND42">
            <v>8.1699549999999999</v>
          </cell>
          <cell r="NE42">
            <v>8.1699649999999995</v>
          </cell>
          <cell r="NF42">
            <v>8.1699599999999997</v>
          </cell>
          <cell r="NG42">
            <v>8.1649649999999987</v>
          </cell>
          <cell r="NH42">
            <v>8.1649600000000007</v>
          </cell>
          <cell r="NI42">
            <v>8.1599649999999997</v>
          </cell>
          <cell r="NJ42">
            <v>8.1799600000000012</v>
          </cell>
          <cell r="NK42">
            <v>8.1599599999999999</v>
          </cell>
          <cell r="NL42">
            <v>8.1549650000000007</v>
          </cell>
          <cell r="NM42">
            <v>8.1549650000000007</v>
          </cell>
          <cell r="NN42">
            <v>8.1499600000000001</v>
          </cell>
          <cell r="NO42">
            <v>8.1499649999999999</v>
          </cell>
          <cell r="NP42">
            <v>8.104965</v>
          </cell>
          <cell r="NQ42">
            <v>8.099965000000001</v>
          </cell>
          <cell r="NR42">
            <v>8.0999599999999994</v>
          </cell>
          <cell r="NS42">
            <v>7.9874599999999996</v>
          </cell>
          <cell r="NT42">
            <v>7.9799600000000002</v>
          </cell>
          <cell r="NU42">
            <v>8.0099599999999995</v>
          </cell>
          <cell r="NV42">
            <v>8.0099649999999993</v>
          </cell>
          <cell r="NW42">
            <v>8.0049650000000003</v>
          </cell>
          <cell r="NX42">
            <v>8.0049650000000003</v>
          </cell>
          <cell r="NY42">
            <v>8.0349649999999997</v>
          </cell>
          <cell r="NZ42">
            <v>8.0349550000000001</v>
          </cell>
          <cell r="OA42">
            <v>8.0399650000000005</v>
          </cell>
          <cell r="OB42">
            <v>8.0299599999999991</v>
          </cell>
          <cell r="OC42">
            <v>8.0349649999999997</v>
          </cell>
          <cell r="OD42">
            <v>8.0349599999999999</v>
          </cell>
          <cell r="OE42">
            <v>8.0349599999999999</v>
          </cell>
          <cell r="OF42">
            <v>8.0499600000000004</v>
          </cell>
          <cell r="OG42">
            <v>8.0149600000000003</v>
          </cell>
          <cell r="OH42">
            <v>8.0149650000000001</v>
          </cell>
          <cell r="OI42">
            <v>8.0149600000000003</v>
          </cell>
          <cell r="OJ42">
            <v>8.0149650000000001</v>
          </cell>
          <cell r="OK42">
            <v>7.9599600000000006</v>
          </cell>
          <cell r="OL42">
            <v>7.9599600000000006</v>
          </cell>
          <cell r="OM42">
            <v>7.9599600000000006</v>
          </cell>
          <cell r="ON42">
            <v>7.9549599999999998</v>
          </cell>
          <cell r="OO42">
            <v>7.94496</v>
          </cell>
          <cell r="OP42">
            <v>7.9399599999999992</v>
          </cell>
          <cell r="OQ42">
            <v>7.934965</v>
          </cell>
          <cell r="OR42">
            <v>7.934965</v>
          </cell>
          <cell r="OS42">
            <v>7.90496</v>
          </cell>
          <cell r="OT42">
            <v>7.9049649999999998</v>
          </cell>
          <cell r="OU42">
            <v>7.8749649999999995</v>
          </cell>
          <cell r="OV42">
            <v>7.8899650000000001</v>
          </cell>
          <cell r="OW42">
            <v>7.8899650000000001</v>
          </cell>
          <cell r="OX42">
            <v>7.8899600000000003</v>
          </cell>
          <cell r="OY42">
            <v>7.8899650000000001</v>
          </cell>
          <cell r="OZ42">
            <v>7.8599600000000001</v>
          </cell>
          <cell r="PA42">
            <v>7.8599649999999999</v>
          </cell>
          <cell r="PB42">
            <v>7.8599600000000001</v>
          </cell>
          <cell r="PC42">
            <v>7.8599600000000001</v>
          </cell>
          <cell r="PD42">
            <v>7.7799649999999998</v>
          </cell>
          <cell r="PE42">
            <v>7.7799649999999998</v>
          </cell>
          <cell r="PF42">
            <v>7.7799649999999998</v>
          </cell>
          <cell r="PG42">
            <v>7.7949649999999995</v>
          </cell>
          <cell r="PH42">
            <v>7.7949699999999993</v>
          </cell>
          <cell r="PI42">
            <v>7.8349549999999999</v>
          </cell>
          <cell r="PJ42">
            <v>7.8099550000000004</v>
          </cell>
          <cell r="PK42">
            <v>7.809965</v>
          </cell>
          <cell r="PL42">
            <v>7.8099600000000002</v>
          </cell>
          <cell r="PM42">
            <v>7.8099600000000002</v>
          </cell>
          <cell r="PN42">
            <v>7.8049600000000003</v>
          </cell>
          <cell r="PO42">
            <v>7.8049650000000002</v>
          </cell>
          <cell r="PP42">
            <v>7.8049650000000002</v>
          </cell>
          <cell r="PQ42">
            <v>7.8049649999999993</v>
          </cell>
          <cell r="PR42">
            <v>7.8049650000000002</v>
          </cell>
          <cell r="PS42">
            <v>7.7949599999999997</v>
          </cell>
          <cell r="PT42">
            <v>7.7899650000000005</v>
          </cell>
          <cell r="PU42">
            <v>7.7899650000000005</v>
          </cell>
          <cell r="PV42">
            <v>7.7899650000000005</v>
          </cell>
          <cell r="PW42">
            <v>7.7899600000000007</v>
          </cell>
          <cell r="PX42">
            <v>7.7949599999999997</v>
          </cell>
          <cell r="PY42">
            <v>7.73996</v>
          </cell>
          <cell r="PZ42">
            <v>7.7399699999999996</v>
          </cell>
          <cell r="QA42">
            <v>7.7399649999999998</v>
          </cell>
          <cell r="QB42">
            <v>7.6699650000000004</v>
          </cell>
          <cell r="QC42">
            <v>7.6699650000000004</v>
          </cell>
          <cell r="QD42">
            <v>7.6299700000000001</v>
          </cell>
          <cell r="QE42">
            <v>7.6299650000000003</v>
          </cell>
          <cell r="QF42">
            <v>7.6299600000000005</v>
          </cell>
          <cell r="QG42">
            <v>7.6299600000000005</v>
          </cell>
          <cell r="QH42">
            <v>7.6749550000000006</v>
          </cell>
          <cell r="QI42">
            <v>7.6199600000000007</v>
          </cell>
          <cell r="QJ42">
            <v>7.6199600000000007</v>
          </cell>
          <cell r="QK42">
            <v>7.6199599999999998</v>
          </cell>
          <cell r="QL42">
            <v>7.5949600000000004</v>
          </cell>
          <cell r="QM42">
            <v>7.5949600000000004</v>
          </cell>
          <cell r="QN42">
            <v>7.59497</v>
          </cell>
          <cell r="QO42">
            <v>7.5999650000000001</v>
          </cell>
          <cell r="QP42">
            <v>7.5999650000000001</v>
          </cell>
          <cell r="QQ42">
            <v>7.5799699999999994</v>
          </cell>
          <cell r="QR42">
            <v>7.5799649999999996</v>
          </cell>
          <cell r="QS42">
            <v>7.5799649999999996</v>
          </cell>
          <cell r="QT42">
            <v>7.5549650000000002</v>
          </cell>
          <cell r="QU42">
            <v>7.4449649999999998</v>
          </cell>
          <cell r="QV42">
            <v>7.4449649999999998</v>
          </cell>
          <cell r="QW42">
            <v>7.4549649999999996</v>
          </cell>
          <cell r="QX42">
            <v>7.4449649999999998</v>
          </cell>
          <cell r="QY42">
            <v>7.4299650000000002</v>
          </cell>
          <cell r="QZ42">
            <v>7.4299649999999993</v>
          </cell>
          <cell r="RA42">
            <v>7.4299599999999995</v>
          </cell>
          <cell r="RB42">
            <v>7.4099699999999995</v>
          </cell>
          <cell r="RC42">
            <v>7.4199649999999995</v>
          </cell>
          <cell r="RD42">
            <v>7.3999649999999999</v>
          </cell>
          <cell r="RE42">
            <v>7.3999550000000003</v>
          </cell>
          <cell r="RF42">
            <v>7.3999649999999999</v>
          </cell>
          <cell r="RG42">
            <v>7.3999600000000001</v>
          </cell>
          <cell r="RH42">
            <v>7.3749599999999997</v>
          </cell>
          <cell r="RI42">
            <v>7.3699650000000005</v>
          </cell>
          <cell r="RJ42">
            <v>7.3699650000000005</v>
          </cell>
          <cell r="RK42">
            <v>7.3699700000000004</v>
          </cell>
          <cell r="RL42">
            <v>7.3249600000000008</v>
          </cell>
          <cell r="RM42">
            <v>7.3899400000000002</v>
          </cell>
          <cell r="RN42">
            <v>7.3399400000000004</v>
          </cell>
          <cell r="RO42">
            <v>7.3399400000000004</v>
          </cell>
          <cell r="RP42">
            <v>7.33995</v>
          </cell>
          <cell r="RQ42">
            <v>7.33995</v>
          </cell>
          <cell r="RR42">
            <v>7.3099600000000002</v>
          </cell>
          <cell r="RS42">
            <v>7.309965</v>
          </cell>
          <cell r="RT42">
            <v>7.2633099999999997</v>
          </cell>
          <cell r="RU42">
            <v>7.2633066666666677</v>
          </cell>
          <cell r="RV42">
            <v>7.2633066666666677</v>
          </cell>
          <cell r="RW42">
            <v>7.2666433333333336</v>
          </cell>
          <cell r="RX42">
            <v>7.2699766666666674</v>
          </cell>
          <cell r="RY42">
            <v>7.2699766666666674</v>
          </cell>
          <cell r="RZ42">
            <v>7.2699700000000007</v>
          </cell>
          <cell r="SA42">
            <v>7.2666399999999998</v>
          </cell>
          <cell r="SB42">
            <v>7.2699766666666674</v>
          </cell>
          <cell r="SC42">
            <v>7.253306666666667</v>
          </cell>
          <cell r="SD42">
            <v>7.2533099999999999</v>
          </cell>
          <cell r="SE42">
            <v>7.2533099999999999</v>
          </cell>
          <cell r="SF42">
            <v>7.253309999999999</v>
          </cell>
          <cell r="SG42">
            <v>7.2566433333333338</v>
          </cell>
          <cell r="SH42">
            <v>7.2499733333333332</v>
          </cell>
          <cell r="SI42">
            <v>7.2466399999999993</v>
          </cell>
          <cell r="SJ42">
            <v>7.2466466666666669</v>
          </cell>
          <cell r="SK42">
            <v>7.2299800000000003</v>
          </cell>
          <cell r="SL42">
            <v>7.253309999999999</v>
          </cell>
          <cell r="SM42">
            <v>7.253309999999999</v>
          </cell>
          <cell r="SN42">
            <v>7.2633133333333335</v>
          </cell>
          <cell r="SO42">
            <v>7.2633133333333335</v>
          </cell>
          <cell r="SP42">
            <v>7.2699733333333327</v>
          </cell>
          <cell r="SQ42">
            <v>7.3349600000000006</v>
          </cell>
          <cell r="SR42">
            <v>7.3449650000000002</v>
          </cell>
          <cell r="SS42">
            <v>7.3449650000000002</v>
          </cell>
          <cell r="ST42">
            <v>7.3449650000000002</v>
          </cell>
          <cell r="SU42">
            <v>7.3449650000000002</v>
          </cell>
          <cell r="SV42">
            <v>7.3449650000000002</v>
          </cell>
          <cell r="SW42">
            <v>7.3399700000000001</v>
          </cell>
          <cell r="SX42">
            <v>7.3399700000000001</v>
          </cell>
          <cell r="SY42">
            <v>7.3399700000000001</v>
          </cell>
          <cell r="SZ42">
            <v>7.3399650000000003</v>
          </cell>
          <cell r="TA42">
            <v>7.3949599999999993</v>
          </cell>
          <cell r="TB42">
            <v>7.3849650000000002</v>
          </cell>
          <cell r="TC42">
            <v>7.3849600000000004</v>
          </cell>
          <cell r="TD42">
            <v>7.3849600000000004</v>
          </cell>
          <cell r="TE42">
            <v>7.38497</v>
          </cell>
          <cell r="TF42">
            <v>7.3799650000000003</v>
          </cell>
          <cell r="TG42">
            <v>7.3899650000000001</v>
          </cell>
          <cell r="TH42">
            <v>7.3899699999999999</v>
          </cell>
          <cell r="TI42">
            <v>7.38497</v>
          </cell>
          <cell r="TJ42">
            <v>7.3849650000000002</v>
          </cell>
          <cell r="TK42">
            <v>7.4849649999999999</v>
          </cell>
          <cell r="TL42">
            <v>7.4699600000000004</v>
          </cell>
          <cell r="TM42">
            <v>7.4699600000000004</v>
          </cell>
          <cell r="TN42">
            <v>7.5099649999999993</v>
          </cell>
          <cell r="TO42">
            <v>7.5949600000000004</v>
          </cell>
          <cell r="TP42">
            <v>7.5899649999999994</v>
          </cell>
          <cell r="TQ42">
            <v>7.5499700000000001</v>
          </cell>
          <cell r="TR42">
            <v>7.5849700000000002</v>
          </cell>
          <cell r="TS42">
            <v>7.6149699999999996</v>
          </cell>
          <cell r="TT42">
            <v>7.6399600000000003</v>
          </cell>
          <cell r="TU42">
            <v>7.6949649999999998</v>
          </cell>
          <cell r="TV42">
            <v>7.6949649999999998</v>
          </cell>
          <cell r="TW42">
            <v>7.6949649999999998</v>
          </cell>
          <cell r="TX42">
            <v>7.7349649999999999</v>
          </cell>
          <cell r="TY42">
            <v>7.7349649999999999</v>
          </cell>
          <cell r="TZ42">
            <v>7.7249599999999994</v>
          </cell>
          <cell r="UA42">
            <v>7.7249650000000001</v>
          </cell>
          <cell r="UB42">
            <v>7.7249599999999994</v>
          </cell>
          <cell r="UC42">
            <v>7.7749600000000001</v>
          </cell>
          <cell r="UD42">
            <v>7.7549650000000003</v>
          </cell>
          <cell r="UE42">
            <v>7.7499599999999997</v>
          </cell>
          <cell r="UF42">
            <v>7.7199650000000002</v>
          </cell>
          <cell r="UG42">
            <v>7.7199650000000002</v>
          </cell>
          <cell r="UH42">
            <v>7.7199650000000002</v>
          </cell>
          <cell r="UI42">
            <v>7.7149650000000003</v>
          </cell>
          <cell r="UJ42">
            <v>7.7149650000000003</v>
          </cell>
          <cell r="UK42">
            <v>7.7249649999999992</v>
          </cell>
          <cell r="UL42">
            <v>7.71997</v>
          </cell>
          <cell r="UM42">
            <v>7.7199650000000002</v>
          </cell>
          <cell r="UN42">
            <v>7.6799650000000002</v>
          </cell>
          <cell r="UO42">
            <v>7.6949649999999998</v>
          </cell>
          <cell r="UP42">
            <v>7.7349649999999999</v>
          </cell>
          <cell r="UQ42">
            <v>7.7299699999999998</v>
          </cell>
          <cell r="UR42">
            <v>7.729965</v>
          </cell>
          <cell r="US42">
            <v>7.7399699999999996</v>
          </cell>
          <cell r="UT42">
            <v>7.7599599999999995</v>
          </cell>
          <cell r="UU42">
            <v>7.7599650000000002</v>
          </cell>
          <cell r="UV42">
            <v>7.7599649999999993</v>
          </cell>
          <cell r="UW42">
            <v>7.7549600000000005</v>
          </cell>
          <cell r="UX42">
            <v>7.7599599999999995</v>
          </cell>
          <cell r="UY42">
            <v>7.7449650000000005</v>
          </cell>
          <cell r="UZ42">
            <v>7.7349649999999999</v>
          </cell>
          <cell r="VA42">
            <v>7.7349700000000006</v>
          </cell>
          <cell r="VB42">
            <v>7.7349649999999999</v>
          </cell>
          <cell r="VC42">
            <v>7.7349650000000008</v>
          </cell>
          <cell r="VD42">
            <v>7.7549799999999998</v>
          </cell>
          <cell r="VE42">
            <v>7.7499750000000001</v>
          </cell>
          <cell r="VF42">
            <v>7.7499799999999999</v>
          </cell>
          <cell r="VG42">
            <v>7.7499799999999999</v>
          </cell>
          <cell r="VH42">
            <v>7.7499799999999999</v>
          </cell>
          <cell r="VI42">
            <v>7.7499799999999999</v>
          </cell>
          <cell r="VJ42">
            <v>7.7449750000000002</v>
          </cell>
          <cell r="VK42">
            <v>7.7399849999999999</v>
          </cell>
          <cell r="VL42">
            <v>7.7399849999999999</v>
          </cell>
          <cell r="VM42">
            <v>7.69998</v>
          </cell>
          <cell r="VN42">
            <v>7.7074800000000003</v>
          </cell>
          <cell r="VO42">
            <v>7.6799499999999998</v>
          </cell>
          <cell r="VP42">
            <v>7.6799549999999996</v>
          </cell>
          <cell r="VQ42">
            <v>7.6799599999999995</v>
          </cell>
          <cell r="VR42">
            <v>7.6749499999999999</v>
          </cell>
          <cell r="VS42">
            <v>7.6874549999999999</v>
          </cell>
          <cell r="VT42">
            <v>7.682455</v>
          </cell>
          <cell r="VU42">
            <v>7.6824599999999998</v>
          </cell>
          <cell r="VV42">
            <v>7.6824599999999998</v>
          </cell>
          <cell r="VW42">
            <v>7.6574500000000008</v>
          </cell>
          <cell r="VX42">
            <v>7.6599550000000001</v>
          </cell>
          <cell r="VY42">
            <v>7.6574550000000006</v>
          </cell>
          <cell r="VZ42">
            <v>7.6449400000000001</v>
          </cell>
          <cell r="WA42">
            <v>7.6449350000000003</v>
          </cell>
          <cell r="WB42">
            <v>7.6449449999999999</v>
          </cell>
          <cell r="WC42">
            <v>7.6249649999999995</v>
          </cell>
          <cell r="WD42">
            <v>7.5949600000000004</v>
          </cell>
          <cell r="WE42">
            <v>7.59497</v>
          </cell>
          <cell r="WF42">
            <v>7.5949650000000002</v>
          </cell>
          <cell r="WG42">
            <v>7.5999650000000001</v>
          </cell>
          <cell r="WH42">
            <v>7.5449699999999993</v>
          </cell>
          <cell r="WI42">
            <v>7.5399600000000007</v>
          </cell>
          <cell r="WJ42">
            <v>7.4299650000000002</v>
          </cell>
          <cell r="WK42">
            <v>7.4499649999999997</v>
          </cell>
          <cell r="WL42">
            <v>7.4499700000000004</v>
          </cell>
          <cell r="WM42">
            <v>7.4349699999999999</v>
          </cell>
          <cell r="WN42">
            <v>7.4399699999999998</v>
          </cell>
          <cell r="WO42">
            <v>7.4399649999999999</v>
          </cell>
          <cell r="WP42">
            <v>7.4399600000000001</v>
          </cell>
          <cell r="WQ42">
            <v>7.4399600000000001</v>
          </cell>
          <cell r="WR42">
            <v>7.4399600000000001</v>
          </cell>
          <cell r="WS42">
            <v>7.4099699999999995</v>
          </cell>
          <cell r="WT42">
            <v>7.4099750000000002</v>
          </cell>
          <cell r="WU42">
            <v>7.4099750000000002</v>
          </cell>
          <cell r="WV42">
            <v>7.4149700000000003</v>
          </cell>
          <cell r="WW42">
            <v>7.4699600000000004</v>
          </cell>
          <cell r="WX42">
            <v>7.4749650000000001</v>
          </cell>
          <cell r="WY42">
            <v>7.4749699999999999</v>
          </cell>
          <cell r="WZ42">
            <v>7.4749649999999992</v>
          </cell>
          <cell r="XA42">
            <v>7.4849649999999999</v>
          </cell>
          <cell r="XB42">
            <v>7.479965</v>
          </cell>
          <cell r="XC42">
            <v>7.4799600000000002</v>
          </cell>
          <cell r="XD42">
            <v>5.7949650000000004</v>
          </cell>
          <cell r="XE42">
            <v>5.7949650000000004</v>
          </cell>
          <cell r="XF42">
            <v>5.7899650000000005</v>
          </cell>
          <cell r="XG42">
            <v>5.7899650000000005</v>
          </cell>
          <cell r="XH42">
            <v>5.7049699999999994</v>
          </cell>
          <cell r="XI42">
            <v>5.729965</v>
          </cell>
          <cell r="XJ42">
            <v>5.7299600000000002</v>
          </cell>
          <cell r="XK42">
            <v>5.7799100000000001</v>
          </cell>
          <cell r="XL42">
            <v>5.65496</v>
          </cell>
          <cell r="XM42">
            <v>5.6799400000000002</v>
          </cell>
          <cell r="XN42">
            <v>5.2899899999999995</v>
          </cell>
          <cell r="XO42">
            <v>5.2899750000000001</v>
          </cell>
          <cell r="XP42">
            <v>5.2549799999999998</v>
          </cell>
          <cell r="XQ42">
            <v>5.2049950000000003</v>
          </cell>
          <cell r="XR42">
            <v>5.644965</v>
          </cell>
          <cell r="XS42">
            <v>5.6199200000000005</v>
          </cell>
          <cell r="XT42">
            <v>5.6499699999999997</v>
          </cell>
          <cell r="XU42">
            <v>5.6199300000000001</v>
          </cell>
          <cell r="XV42">
            <v>4.9849899999999998</v>
          </cell>
          <cell r="XW42">
            <v>5.3999800000000002</v>
          </cell>
          <cell r="XX42">
            <v>5.5199400000000001</v>
          </cell>
          <cell r="XY42">
            <v>5.3499699999999999</v>
          </cell>
          <cell r="XZ42">
            <v>5.3499699999999999</v>
          </cell>
          <cell r="YA42">
            <v>5.11998</v>
          </cell>
          <cell r="YB42">
            <v>5.2099899999999995</v>
          </cell>
          <cell r="YC42">
            <v>4.6951049999999999</v>
          </cell>
          <cell r="YD42">
            <v>5.1049500000000005</v>
          </cell>
          <cell r="YE42">
            <v>4.9499949999999995</v>
          </cell>
          <cell r="YF42">
            <v>5.0649649999999999</v>
          </cell>
          <cell r="YG42">
            <v>5.0649550000000003</v>
          </cell>
          <cell r="YH42">
            <v>5.1399699999999999</v>
          </cell>
          <cell r="YI42">
            <v>4.7799800000000001</v>
          </cell>
          <cell r="YJ42">
            <v>5.0399650000000005</v>
          </cell>
          <cell r="YK42">
            <v>5.0399700000000003</v>
          </cell>
          <cell r="YL42">
            <v>5.0399700000000003</v>
          </cell>
          <cell r="YM42">
            <v>4.8299800000000008</v>
          </cell>
          <cell r="YN42">
            <v>4.8299800000000008</v>
          </cell>
          <cell r="YO42">
            <v>4.6199599999999998</v>
          </cell>
          <cell r="YP42">
            <v>4.6199650000000005</v>
          </cell>
          <cell r="YQ42">
            <v>4.6199700000000004</v>
          </cell>
          <cell r="YR42">
            <v>4.6049699999999998</v>
          </cell>
          <cell r="YS42">
            <v>4.5849650000000004</v>
          </cell>
          <cell r="YT42">
            <v>4.5849700000000002</v>
          </cell>
          <cell r="YU42">
            <v>4.5849700000000002</v>
          </cell>
          <cell r="YV42">
            <v>4.5849700000000002</v>
          </cell>
          <cell r="YW42">
            <v>4.5849650000000004</v>
          </cell>
          <cell r="YX42">
            <v>4.5849700000000002</v>
          </cell>
          <cell r="YY42">
            <v>4.5849700000000002</v>
          </cell>
          <cell r="YZ42">
            <v>4.5849700000000002</v>
          </cell>
          <cell r="ZA42">
            <v>4.5849700000000002</v>
          </cell>
          <cell r="ZB42">
            <v>4.5849700000000002</v>
          </cell>
          <cell r="ZC42">
            <v>4.5899700000000001</v>
          </cell>
          <cell r="ZD42">
            <v>4.6199650000000005</v>
          </cell>
          <cell r="ZE42">
            <v>4.6199650000000005</v>
          </cell>
          <cell r="ZF42">
            <v>4.6199650000000005</v>
          </cell>
          <cell r="ZG42">
            <v>4.6199700000000004</v>
          </cell>
          <cell r="ZH42">
            <v>4.5849700000000002</v>
          </cell>
          <cell r="ZI42">
            <v>4.5849650000000004</v>
          </cell>
          <cell r="ZJ42">
            <v>4.5849650000000004</v>
          </cell>
          <cell r="ZK42">
            <v>4.5849700000000002</v>
          </cell>
          <cell r="ZL42">
            <v>4.5826700000000002</v>
          </cell>
          <cell r="ZM42">
            <v>4.529515</v>
          </cell>
          <cell r="ZN42">
            <v>4.5415449999999993</v>
          </cell>
          <cell r="ZO42">
            <v>4.5395199999999996</v>
          </cell>
          <cell r="ZP42">
            <v>4.5390199999999998</v>
          </cell>
          <cell r="ZQ42">
            <v>4.5410449999999996</v>
          </cell>
          <cell r="ZR42">
            <v>4.5405699999999998</v>
          </cell>
          <cell r="ZS42">
            <v>4.5391649999999997</v>
          </cell>
          <cell r="ZT42">
            <v>4.5391649999999997</v>
          </cell>
          <cell r="ZU42">
            <v>4.5382600000000002</v>
          </cell>
          <cell r="ZV42">
            <v>4.5382600000000002</v>
          </cell>
          <cell r="ZW42">
            <v>4.5941200000000002</v>
          </cell>
          <cell r="ZX42">
            <v>4.5990950000000002</v>
          </cell>
          <cell r="ZY42">
            <v>4.5991150000000003</v>
          </cell>
          <cell r="ZZ42">
            <v>4.5991200000000001</v>
          </cell>
          <cell r="AAA42">
            <v>4.59748</v>
          </cell>
          <cell r="AAB42">
            <v>4.5975700000000002</v>
          </cell>
          <cell r="AAC42">
            <v>4.6080649999999999</v>
          </cell>
          <cell r="AAD42">
            <v>4.6082199999999993</v>
          </cell>
          <cell r="AAE42">
            <v>4.5451899999999998</v>
          </cell>
          <cell r="AAF42">
            <v>4.4739149999999999</v>
          </cell>
          <cell r="AAG42">
            <v>4.4739149999999999</v>
          </cell>
          <cell r="AAH42">
            <v>4.4727649999999999</v>
          </cell>
          <cell r="AAI42">
            <v>4.4724700000000004</v>
          </cell>
          <cell r="AAJ42">
            <v>4.4722100000000005</v>
          </cell>
          <cell r="AAK42">
            <v>4.4569200000000002</v>
          </cell>
          <cell r="AAL42">
            <v>4.4560649999999997</v>
          </cell>
          <cell r="AAM42">
            <v>4.45547</v>
          </cell>
          <cell r="AAN42">
            <v>4.4450249999999993</v>
          </cell>
          <cell r="AAO42">
            <v>4.4398199999999992</v>
          </cell>
          <cell r="AAP42">
            <v>4.4033199999999999</v>
          </cell>
          <cell r="AAQ42">
            <v>4.4044650000000001</v>
          </cell>
          <cell r="AAR42">
            <v>4.4056699999999998</v>
          </cell>
          <cell r="AAS42">
            <v>4.4024649999999994</v>
          </cell>
          <cell r="AAT42">
            <v>4.3682149999999993</v>
          </cell>
          <cell r="AAU42">
            <v>4.3991699999999998</v>
          </cell>
          <cell r="AAV42">
            <v>4.40062</v>
          </cell>
          <cell r="AAW42">
            <v>4.4021150000000002</v>
          </cell>
          <cell r="AAX42">
            <v>4.4021150000000002</v>
          </cell>
          <cell r="AAY42">
            <v>4.1884099999999993</v>
          </cell>
          <cell r="AAZ42">
            <v>4.1882149999999996</v>
          </cell>
          <cell r="ABA42">
            <v>4.1881649999999997</v>
          </cell>
          <cell r="ABB42">
            <v>4.1880649999999999</v>
          </cell>
          <cell r="ABC42">
            <v>4.1835699999999996</v>
          </cell>
          <cell r="ABD42">
            <v>4.1848200000000002</v>
          </cell>
          <cell r="ABE42">
            <v>4.1856150000000003</v>
          </cell>
          <cell r="ABF42">
            <v>4.1858599999999999</v>
          </cell>
          <cell r="ABG42">
            <v>4.1711650000000002</v>
          </cell>
          <cell r="ABH42">
            <v>4.1711650000000002</v>
          </cell>
          <cell r="ABI42">
            <v>4.1698149999999998</v>
          </cell>
          <cell r="ABJ42">
            <v>4.1706149999999997</v>
          </cell>
          <cell r="ABK42">
            <v>4.1708600000000002</v>
          </cell>
          <cell r="ABL42">
            <v>4.1711650000000002</v>
          </cell>
          <cell r="ABM42">
            <v>4.1714149999999997</v>
          </cell>
          <cell r="ABN42">
            <v>4.16791</v>
          </cell>
          <cell r="ABO42">
            <v>4.1579199999999998</v>
          </cell>
          <cell r="ABP42">
            <v>4.1590150000000001</v>
          </cell>
          <cell r="ABQ42">
            <v>4.1592649999999995</v>
          </cell>
          <cell r="ABR42">
            <v>4.1595149999999999</v>
          </cell>
          <cell r="ABS42">
            <v>4.159815</v>
          </cell>
          <cell r="ABT42">
            <v>4.160615</v>
          </cell>
          <cell r="ABU42">
            <v>4.1608599999999996</v>
          </cell>
          <cell r="ABV42">
            <v>4.1611700000000003</v>
          </cell>
          <cell r="ABW42">
            <v>4.0490750000000002</v>
          </cell>
          <cell r="ABX42">
            <v>3.9536699999999998</v>
          </cell>
          <cell r="ABY42">
            <v>3.9225700000000003</v>
          </cell>
          <cell r="ABZ42">
            <v>3.9222200000000003</v>
          </cell>
          <cell r="ACA42">
            <v>3.9218250000000001</v>
          </cell>
          <cell r="ACB42">
            <v>3.9218200000000003</v>
          </cell>
          <cell r="ACC42">
            <v>3.896665</v>
          </cell>
          <cell r="ACD42">
            <v>3.884595</v>
          </cell>
          <cell r="ACE42">
            <v>3.883915</v>
          </cell>
          <cell r="ACF42">
            <v>3.8832199999999997</v>
          </cell>
          <cell r="ACG42">
            <v>3.8794649999999997</v>
          </cell>
          <cell r="ACH42">
            <v>3.8858899999999998</v>
          </cell>
          <cell r="ACI42">
            <v>3.8651650000000002</v>
          </cell>
          <cell r="ACJ42">
            <v>3.8649200000000001</v>
          </cell>
          <cell r="ACK42">
            <v>3.8649200000000001</v>
          </cell>
          <cell r="ACL42">
            <v>3.8644699999999998</v>
          </cell>
          <cell r="ACM42">
            <v>3.8644699999999998</v>
          </cell>
          <cell r="ACN42">
            <v>3.8634650000000001</v>
          </cell>
          <cell r="ACO42">
            <v>3.86327</v>
          </cell>
          <cell r="ACP42">
            <v>3.8630149999999999</v>
          </cell>
          <cell r="ACQ42">
            <v>3.862765</v>
          </cell>
          <cell r="ACR42">
            <v>3.881615</v>
          </cell>
          <cell r="ACS42">
            <v>3.8822200000000002</v>
          </cell>
          <cell r="ACT42">
            <v>3.8823749999999997</v>
          </cell>
          <cell r="ACU42">
            <v>3.8825649999999996</v>
          </cell>
          <cell r="ACV42">
            <v>3.8562699999999999</v>
          </cell>
          <cell r="ACW42">
            <v>3.8120099999999999</v>
          </cell>
          <cell r="ACX42">
            <v>3.8115699999999997</v>
          </cell>
          <cell r="ACY42">
            <v>3.8113700000000001</v>
          </cell>
          <cell r="ACZ42">
            <v>3.8112750000000002</v>
          </cell>
          <cell r="ADA42">
            <v>3.8211700000000004</v>
          </cell>
          <cell r="ADB42">
            <v>3.85046</v>
          </cell>
          <cell r="ADC42">
            <v>3.8502149999999999</v>
          </cell>
          <cell r="ADD42">
            <v>3.8499699999999999</v>
          </cell>
          <cell r="ADE42">
            <v>3.8597200000000003</v>
          </cell>
          <cell r="ADF42">
            <v>3.85947</v>
          </cell>
          <cell r="ADG42">
            <v>3.8594749999999998</v>
          </cell>
          <cell r="ADH42">
            <v>3.8585199999999999</v>
          </cell>
          <cell r="ADI42">
            <v>4.1810749999999999</v>
          </cell>
          <cell r="ADJ42">
            <v>4.1604650000000003</v>
          </cell>
          <cell r="ADK42">
            <v>4.1665150000000004</v>
          </cell>
          <cell r="ADL42">
            <v>4.1680099999999998</v>
          </cell>
          <cell r="ADM42">
            <v>4.1680200000000003</v>
          </cell>
          <cell r="ADN42">
            <v>4.1933500000000006</v>
          </cell>
          <cell r="ADO42">
            <v>4.1950149999999997</v>
          </cell>
          <cell r="ADP42">
            <v>4.2233149999999995</v>
          </cell>
          <cell r="ADQ42">
            <v>4.2183200000000003</v>
          </cell>
          <cell r="ADR42">
            <v>4.2166700000000006</v>
          </cell>
          <cell r="ADS42">
            <v>4.2150150000000002</v>
          </cell>
          <cell r="ADT42">
            <v>4.2133450000000003</v>
          </cell>
          <cell r="ADU42">
            <v>4.211686666666667</v>
          </cell>
          <cell r="ADV42">
            <v>4.2050200000000002</v>
          </cell>
          <cell r="ADW42">
            <v>4.2033699999999996</v>
          </cell>
          <cell r="ADX42">
            <v>4.20167</v>
          </cell>
          <cell r="ADY42">
            <v>4.2019250000000001</v>
          </cell>
          <cell r="ADZ42">
            <v>4.2019250000000001</v>
          </cell>
          <cell r="AEA42">
            <v>4.2069400000000003</v>
          </cell>
          <cell r="AEB42">
            <v>4.1866699999999994</v>
          </cell>
          <cell r="AEC42">
            <v>4.1816700000000004</v>
          </cell>
          <cell r="AED42">
            <v>4.180015</v>
          </cell>
          <cell r="AEE42">
            <v>4.1783649999999994</v>
          </cell>
          <cell r="AEF42">
            <v>4.1783649999999994</v>
          </cell>
          <cell r="AEG42">
            <v>4.2825100000000003</v>
          </cell>
          <cell r="AEH42">
            <v>4.2812749999999999</v>
          </cell>
          <cell r="AEI42">
            <v>4.2812700000000001</v>
          </cell>
          <cell r="AEJ42">
            <v>4.2804549999999999</v>
          </cell>
          <cell r="AEK42">
            <v>4.2793650000000003</v>
          </cell>
          <cell r="AEL42">
            <v>4.3277700000000001</v>
          </cell>
          <cell r="AEM42">
            <v>4.32477</v>
          </cell>
          <cell r="AEN42">
            <v>4.3488199999999999</v>
          </cell>
          <cell r="AEO42">
            <v>4.3478250000000003</v>
          </cell>
          <cell r="AEP42">
            <v>4.3514499999999998</v>
          </cell>
          <cell r="AEQ42">
            <v>4.3510749999999998</v>
          </cell>
          <cell r="AER42">
            <v>4.3398699999999995</v>
          </cell>
          <cell r="AES42">
            <v>4.3394700000000004</v>
          </cell>
          <cell r="AET42">
            <v>4.3390649999999997</v>
          </cell>
          <cell r="AEU42">
            <v>4.3386650000000007</v>
          </cell>
          <cell r="AEV42">
            <v>4.3610150000000001</v>
          </cell>
          <cell r="AEW42">
            <v>4.3587199999999999</v>
          </cell>
          <cell r="AEX42">
            <v>4.3579699999999999</v>
          </cell>
          <cell r="AEY42">
            <v>4.3572150000000001</v>
          </cell>
          <cell r="AEZ42">
            <v>4.3556650000000001</v>
          </cell>
          <cell r="AFA42">
            <v>4.3703950000000003</v>
          </cell>
          <cell r="AFB42">
            <v>4.3603950000000005</v>
          </cell>
          <cell r="AFC42">
            <v>4.3580199999999998</v>
          </cell>
          <cell r="AFD42">
            <v>4.3572699999999998</v>
          </cell>
          <cell r="AFE42">
            <v>4.356465</v>
          </cell>
          <cell r="AFF42">
            <v>4.3703950000000003</v>
          </cell>
          <cell r="AFG42">
            <v>4.3703950000000003</v>
          </cell>
          <cell r="AFH42">
            <v>4.3703900000000004</v>
          </cell>
          <cell r="AFI42">
            <v>4.3753899999999994</v>
          </cell>
          <cell r="AFJ42">
            <v>4.3714750000000002</v>
          </cell>
          <cell r="AFK42">
            <v>4.3706649999999998</v>
          </cell>
          <cell r="AFL42">
            <v>4.3505750000000001</v>
          </cell>
          <cell r="AFM42">
            <v>4.3502000000000001</v>
          </cell>
          <cell r="AFN42">
            <v>4.3499700000000008</v>
          </cell>
          <cell r="AFO42">
            <v>4.3501200000000004</v>
          </cell>
          <cell r="AFP42">
            <v>4.4078099999999996</v>
          </cell>
          <cell r="AFQ42">
            <v>4.4029150000000001</v>
          </cell>
          <cell r="AFR42">
            <v>4.4029199999999999</v>
          </cell>
          <cell r="AFS42">
            <v>4.4029199999999999</v>
          </cell>
          <cell r="AFT42">
            <v>4.4004649999999996</v>
          </cell>
          <cell r="AFU42">
            <v>4.4222200000000003</v>
          </cell>
          <cell r="AFV42">
            <v>4.4187750000000001</v>
          </cell>
          <cell r="AFW42">
            <v>4.4175649999999997</v>
          </cell>
          <cell r="AFX42">
            <v>4.4164200000000005</v>
          </cell>
          <cell r="AFY42">
            <v>4.4186200000000007</v>
          </cell>
          <cell r="AFZ42">
            <v>4.4300700000000006</v>
          </cell>
          <cell r="AGA42">
            <v>4.4219150000000003</v>
          </cell>
          <cell r="AGB42">
            <v>4.4219200000000001</v>
          </cell>
          <cell r="AGC42">
            <v>4.4186250000000005</v>
          </cell>
          <cell r="AGD42">
            <v>4.4169650000000003</v>
          </cell>
          <cell r="AGE42">
            <v>4.4169700000000001</v>
          </cell>
          <cell r="AGF42">
            <v>4.4169749999999999</v>
          </cell>
          <cell r="AGG42">
            <v>4.4169700000000001</v>
          </cell>
          <cell r="AGH42">
            <v>4.4499149999999998</v>
          </cell>
          <cell r="AGI42">
            <v>4.4499149999999998</v>
          </cell>
          <cell r="AGJ42">
            <v>4.4499199999999997</v>
          </cell>
          <cell r="AGK42">
            <v>4.4399249999999997</v>
          </cell>
          <cell r="AGL42">
            <v>4.4169650000000003</v>
          </cell>
          <cell r="AGM42">
            <v>4.4120699999999999</v>
          </cell>
          <cell r="AGN42">
            <v>4.4104200000000002</v>
          </cell>
          <cell r="AGO42">
            <v>4.4087899999999998</v>
          </cell>
          <cell r="AGP42">
            <v>4.4329749999999999</v>
          </cell>
          <cell r="AGQ42">
            <v>4.4653200000000002</v>
          </cell>
          <cell r="AGR42">
            <v>4.4613150000000008</v>
          </cell>
          <cell r="AGS42">
            <v>4.4599650000000004</v>
          </cell>
          <cell r="AGT42">
            <v>4.458615</v>
          </cell>
          <cell r="AGU42">
            <v>4.4802149999999994</v>
          </cell>
          <cell r="AGV42">
            <v>4.4915700000000003</v>
          </cell>
          <cell r="AGW42">
            <v>4.5234199999999998</v>
          </cell>
          <cell r="AGX42">
            <v>4.5234199999999998</v>
          </cell>
          <cell r="AGY42">
            <v>4.5212700000000003</v>
          </cell>
          <cell r="AGZ42">
            <v>4.5202150000000003</v>
          </cell>
          <cell r="AHA42">
            <v>4.5191700000000008</v>
          </cell>
          <cell r="AHB42">
            <v>4.5148900000000003</v>
          </cell>
          <cell r="AHC42">
            <v>4.5138150000000001</v>
          </cell>
          <cell r="AHD42">
            <v>4.5127699999999997</v>
          </cell>
          <cell r="AHE42">
            <v>4.5250700000000004</v>
          </cell>
          <cell r="AHF42">
            <v>4.5222150000000001</v>
          </cell>
          <cell r="AHG42">
            <v>4.5212700000000003</v>
          </cell>
          <cell r="AHH42">
            <v>4.5185750000000002</v>
          </cell>
          <cell r="AHI42">
            <v>4.5285250000000001</v>
          </cell>
          <cell r="AHJ42">
            <v>4.5160149999999994</v>
          </cell>
          <cell r="AHK42">
            <v>4.5152149999999995</v>
          </cell>
          <cell r="AHL42">
            <v>4.5143649999999997</v>
          </cell>
          <cell r="AHM42">
            <v>4.518815</v>
          </cell>
          <cell r="AHN42">
            <v>4.5180150000000001</v>
          </cell>
          <cell r="AHO42">
            <v>4.5254750000000001</v>
          </cell>
          <cell r="AHP42">
            <v>4.4946450000000002</v>
          </cell>
          <cell r="AHQ42">
            <v>4.5113649999999996</v>
          </cell>
          <cell r="AHR42">
            <v>4.5113649999999996</v>
          </cell>
          <cell r="AHS42">
            <v>4.5320099999999996</v>
          </cell>
          <cell r="AHT42">
            <v>4.5309600000000003</v>
          </cell>
          <cell r="AHU42">
            <v>4.5299650000000007</v>
          </cell>
          <cell r="AHV42">
            <v>4.5703649999999998</v>
          </cell>
          <cell r="AHW42">
            <v>4.6486149999999995</v>
          </cell>
          <cell r="AHX42">
            <v>4.641985</v>
          </cell>
          <cell r="AHY42">
            <v>4.6397599999999999</v>
          </cell>
          <cell r="AHZ42">
            <v>4.6375650000000004</v>
          </cell>
          <cell r="AIA42">
            <v>4.6911649999999998</v>
          </cell>
          <cell r="AIB42">
            <v>4.7147649999999999</v>
          </cell>
          <cell r="AIC42">
            <v>4.7135599999999993</v>
          </cell>
          <cell r="AID42">
            <v>4.68506</v>
          </cell>
          <cell r="AIE42">
            <v>4.6920200000000003</v>
          </cell>
          <cell r="AIF42">
            <v>4.7679600000000004</v>
          </cell>
          <cell r="AIG42">
            <v>4.7633099999999997</v>
          </cell>
          <cell r="AIH42">
            <v>4.7633150000000004</v>
          </cell>
          <cell r="AII42">
            <v>4.7602599999999997</v>
          </cell>
          <cell r="AIJ42">
            <v>4.7587150000000005</v>
          </cell>
          <cell r="AIK42">
            <v>4.7571649999999996</v>
          </cell>
          <cell r="AIL42">
            <v>4.75251</v>
          </cell>
          <cell r="AIM42">
            <v>4.7509600000000001</v>
          </cell>
          <cell r="AIN42">
            <v>4.7509649999999999</v>
          </cell>
          <cell r="AIO42">
            <v>4.7494149999999999</v>
          </cell>
          <cell r="AIP42">
            <v>4.8054649999999999</v>
          </cell>
          <cell r="AIQ42">
            <v>4.6869899999999998</v>
          </cell>
          <cell r="AIR42">
            <v>4.6690899999999997</v>
          </cell>
          <cell r="AIS42">
            <v>4.6645899999999996</v>
          </cell>
          <cell r="AIT42">
            <v>4.6600900000000003</v>
          </cell>
          <cell r="AIU42">
            <v>4.6556899999999999</v>
          </cell>
          <cell r="AIV42">
            <v>4.6421900000000003</v>
          </cell>
          <cell r="AIW42">
            <v>4.6421900000000003</v>
          </cell>
          <cell r="AIX42">
            <v>4.6421900000000003</v>
          </cell>
          <cell r="AIY42">
            <v>4.6332899999999997</v>
          </cell>
          <cell r="AIZ42">
            <v>4.9727899999999998</v>
          </cell>
          <cell r="AJA42">
            <v>4.9605899999999998</v>
          </cell>
          <cell r="AJB42">
            <v>4.9565900000000003</v>
          </cell>
          <cell r="AJC42">
            <v>4.9565900000000003</v>
          </cell>
          <cell r="AJD42">
            <v>4.9565900000000003</v>
          </cell>
          <cell r="AJE42">
            <v>5.0766900000000001</v>
          </cell>
          <cell r="AJF42">
            <v>5.0695899999999998</v>
          </cell>
          <cell r="AJG42">
            <v>5.0671799999999996</v>
          </cell>
          <cell r="AJH42">
            <v>5.0648900000000001</v>
          </cell>
          <cell r="AJI42">
            <v>5.0986900000000004</v>
          </cell>
          <cell r="AJJ42">
            <v>5.1389899999999997</v>
          </cell>
          <cell r="AJK42">
            <v>5.1389899999999997</v>
          </cell>
          <cell r="AJL42">
            <v>5.1265799999999997</v>
          </cell>
          <cell r="AJM42">
            <v>5.1234900000000003</v>
          </cell>
          <cell r="AJN42">
            <v>5.1203900000000004</v>
          </cell>
          <cell r="AJO42">
            <v>5.1172800000000001</v>
          </cell>
          <cell r="AJP42">
            <v>5.1172800000000001</v>
          </cell>
          <cell r="AJQ42">
            <v>5.1048799999999996</v>
          </cell>
          <cell r="AJR42">
            <v>5.1017799999999998</v>
          </cell>
          <cell r="AJS42">
            <v>5.09138</v>
          </cell>
          <cell r="AJT42">
            <v>5.1116900000000003</v>
          </cell>
          <cell r="AJU42">
            <v>5.1116999999999999</v>
          </cell>
          <cell r="AJV42">
            <v>5.0980800000000004</v>
          </cell>
          <cell r="AJW42">
            <v>5.0946899999999999</v>
          </cell>
          <cell r="AJX42">
            <v>5.09138</v>
          </cell>
          <cell r="AJY42">
            <v>5.1150900000000004</v>
          </cell>
          <cell r="AJZ42">
            <v>5.1558200000000003</v>
          </cell>
          <cell r="AKA42">
            <v>5.1490200000000002</v>
          </cell>
          <cell r="AKB42">
            <v>5.1490200000000002</v>
          </cell>
          <cell r="AKC42">
            <v>5.20322</v>
          </cell>
          <cell r="AKD42">
            <v>5.2032150000000001</v>
          </cell>
          <cell r="AKE42">
            <v>5.20322</v>
          </cell>
          <cell r="AKF42">
            <v>5.20322</v>
          </cell>
          <cell r="AKG42">
            <v>5.1967150000000002</v>
          </cell>
          <cell r="AKH42">
            <v>5.1956100000000003</v>
          </cell>
          <cell r="AKI42">
            <v>5.1598649999999999</v>
          </cell>
          <cell r="AKJ42">
            <v>5.15876</v>
          </cell>
          <cell r="AKK42">
            <v>5.1576950000000004</v>
          </cell>
          <cell r="AKL42">
            <v>5.1577000000000002</v>
          </cell>
          <cell r="AKM42">
            <v>5.1576950000000004</v>
          </cell>
          <cell r="AKN42">
            <v>5.1766649999999998</v>
          </cell>
          <cell r="AKO42">
            <v>5.1754199999999999</v>
          </cell>
          <cell r="AKP42">
            <v>5.17422</v>
          </cell>
          <cell r="AKQ42">
            <v>5.1652699999999996</v>
          </cell>
          <cell r="AKR42">
            <v>5.1645699999999994</v>
          </cell>
          <cell r="AKS42">
            <v>5.11252</v>
          </cell>
          <cell r="AKT42">
            <v>5.11252</v>
          </cell>
          <cell r="AKU42">
            <v>5.1111649999999997</v>
          </cell>
          <cell r="AKV42">
            <v>5.1482200000000002</v>
          </cell>
          <cell r="AKW42">
            <v>5.1482200000000002</v>
          </cell>
          <cell r="AKX42">
            <v>5.2072750000000001</v>
          </cell>
          <cell r="AKY42">
            <v>5.2070650000000001</v>
          </cell>
          <cell r="AKZ42">
            <v>5.2068200000000004</v>
          </cell>
          <cell r="ALA42">
            <v>5.2065900000000003</v>
          </cell>
          <cell r="ALB42">
            <v>5.2049199999999995</v>
          </cell>
          <cell r="ALC42">
            <v>5.2049199999999995</v>
          </cell>
          <cell r="ALD42">
            <v>5.1582699999999999</v>
          </cell>
          <cell r="ALE42">
            <v>5.1782199999999996</v>
          </cell>
          <cell r="ALF42">
            <v>5.1521650000000001</v>
          </cell>
          <cell r="ALG42">
            <v>5.1494250000000008</v>
          </cell>
          <cell r="ALH42">
            <v>5.1110749999999996</v>
          </cell>
          <cell r="ALI42">
            <v>5.1083150000000002</v>
          </cell>
          <cell r="ALJ42">
            <v>5.1055250000000001</v>
          </cell>
          <cell r="ALK42">
            <v>5.1055250000000001</v>
          </cell>
          <cell r="ALL42">
            <v>5.1478200000000003</v>
          </cell>
          <cell r="ALM42">
            <v>5.1328250000000004</v>
          </cell>
          <cell r="ALN42">
            <v>5.1221200000000007</v>
          </cell>
          <cell r="ALO42">
            <v>5.119415</v>
          </cell>
          <cell r="ALP42">
            <v>5.0605499999999992</v>
          </cell>
          <cell r="ALQ42">
            <v>5.1402000000000001</v>
          </cell>
          <cell r="ALR42">
            <v>5.1339199999999998</v>
          </cell>
          <cell r="ALS42">
            <v>5.1318400000000004</v>
          </cell>
          <cell r="ALT42">
            <v>5.1297449999999998</v>
          </cell>
          <cell r="ALU42">
            <v>5.12974</v>
          </cell>
          <cell r="ALV42">
            <v>5.0755499999999998</v>
          </cell>
          <cell r="ALW42">
            <v>5.0455449999999997</v>
          </cell>
          <cell r="ALX42">
            <v>5.0372050000000002</v>
          </cell>
          <cell r="ALY42">
            <v>5.03512</v>
          </cell>
          <cell r="ALZ42">
            <v>5.0330199999999996</v>
          </cell>
          <cell r="AMA42">
            <v>5.0605499999999992</v>
          </cell>
          <cell r="AMB42">
            <v>5.0605499999999992</v>
          </cell>
          <cell r="AMC42">
            <v>5.0522</v>
          </cell>
          <cell r="AMD42">
            <v>5.0501249999999995</v>
          </cell>
          <cell r="AME42">
            <v>5.0480199999999993</v>
          </cell>
          <cell r="AMF42">
            <v>5.0755499999999998</v>
          </cell>
          <cell r="AMG42">
            <v>5.06928</v>
          </cell>
          <cell r="AMH42">
            <v>5.0272000000000006</v>
          </cell>
          <cell r="AMI42">
            <v>5.0251299999999999</v>
          </cell>
          <cell r="AMJ42">
            <v>5.137975</v>
          </cell>
          <cell r="AMK42">
            <v>5.1688700000000001</v>
          </cell>
          <cell r="AML42">
            <v>5.2809150000000002</v>
          </cell>
          <cell r="AMM42">
            <v>5.2782750000000007</v>
          </cell>
          <cell r="AMN42">
            <v>5.2756249999999998</v>
          </cell>
          <cell r="AMO42">
            <v>5.2729750000000006</v>
          </cell>
          <cell r="AMP42">
            <v>5.3138749999999995</v>
          </cell>
          <cell r="AMQ42">
            <v>5.3159150000000004</v>
          </cell>
          <cell r="AMR42">
            <v>5.313275</v>
          </cell>
          <cell r="AMS42">
            <v>5.3106200000000001</v>
          </cell>
          <cell r="AMT42">
            <v>5.3145699999999998</v>
          </cell>
          <cell r="AMU42">
            <v>5.4003699999999997</v>
          </cell>
          <cell r="AMV42">
            <v>5.3917250000000001</v>
          </cell>
          <cell r="AMW42">
            <v>5.3895650000000002</v>
          </cell>
          <cell r="AMX42">
            <v>5.4836200000000002</v>
          </cell>
          <cell r="AMY42">
            <v>5.582465</v>
          </cell>
          <cell r="AMZ42">
            <v>5.5771699999999997</v>
          </cell>
          <cell r="ANA42">
            <v>5.5754199999999994</v>
          </cell>
          <cell r="ANB42">
            <v>5.57362</v>
          </cell>
          <cell r="ANC42">
            <v>5.57362</v>
          </cell>
          <cell r="AND42">
            <v>5.6010200000000001</v>
          </cell>
          <cell r="ANE42">
            <v>5.5621200000000002</v>
          </cell>
          <cell r="ANF42">
            <v>5.5598650000000003</v>
          </cell>
          <cell r="ANG42">
            <v>5.5598700000000001</v>
          </cell>
          <cell r="ANH42">
            <v>5.5598700000000001</v>
          </cell>
          <cell r="ANI42">
            <v>5.5553249999999998</v>
          </cell>
          <cell r="ANJ42">
            <v>5.5439699999999998</v>
          </cell>
          <cell r="ANK42">
            <v>5.5417199999999998</v>
          </cell>
          <cell r="ANL42">
            <v>5.5617300000000007</v>
          </cell>
          <cell r="ANM42">
            <v>5.5617299999999998</v>
          </cell>
          <cell r="ANN42">
            <v>5.5497199999999998</v>
          </cell>
          <cell r="ANO42">
            <v>5.54732</v>
          </cell>
          <cell r="ANP42">
            <v>5.5448649999999997</v>
          </cell>
          <cell r="ANQ42">
            <v>5.5412499999999998</v>
          </cell>
          <cell r="ANR42">
            <v>5.5930649999999993</v>
          </cell>
          <cell r="ANS42">
            <v>5.5862600000000002</v>
          </cell>
          <cell r="ANT42">
            <v>5.5839699999999999</v>
          </cell>
          <cell r="ANU42">
            <v>5.5817199999999998</v>
          </cell>
          <cell r="ANV42">
            <v>5.5794499999999996</v>
          </cell>
          <cell r="ANW42">
            <v>5.5768450000000005</v>
          </cell>
          <cell r="ANX42">
            <v>5.569045</v>
          </cell>
          <cell r="ANY42">
            <v>5.4488500000000002</v>
          </cell>
          <cell r="ANZ42">
            <v>5.4488500000000002</v>
          </cell>
          <cell r="AOA42">
            <v>5.4601699999999997</v>
          </cell>
          <cell r="AOB42">
            <v>5.5152199999999993</v>
          </cell>
          <cell r="AOC42">
            <v>5.5116300000000003</v>
          </cell>
          <cell r="AOD42">
            <v>5.5096249999999998</v>
          </cell>
          <cell r="AOE42">
            <v>5.50962</v>
          </cell>
          <cell r="AOF42">
            <v>5.5144749999999991</v>
          </cell>
          <cell r="AOG42">
            <v>5.5214700000000008</v>
          </cell>
          <cell r="AOH42">
            <v>5.5124250000000004</v>
          </cell>
          <cell r="AOI42">
            <v>5.5094250000000002</v>
          </cell>
          <cell r="AOJ42">
            <v>5.5064200000000003</v>
          </cell>
          <cell r="AOK42">
            <v>5.5064299999999999</v>
          </cell>
          <cell r="AOL42">
            <v>5.5380599999999998</v>
          </cell>
          <cell r="AOM42">
            <v>5.5562699999999996</v>
          </cell>
          <cell r="AON42">
            <v>5.5540199999999995</v>
          </cell>
          <cell r="AOO42">
            <v>5.5517300000000001</v>
          </cell>
          <cell r="AOP42">
            <v>5.5715649999999997</v>
          </cell>
          <cell r="AOQ42">
            <v>5.6219700000000001</v>
          </cell>
          <cell r="AOR42">
            <v>5.6042699999999996</v>
          </cell>
          <cell r="AOS42">
            <v>5.6017200000000003</v>
          </cell>
          <cell r="AOT42">
            <v>5.599145</v>
          </cell>
          <cell r="AOU42">
            <v>5.5965699999999998</v>
          </cell>
          <cell r="AOV42">
            <v>5.6329149999999997</v>
          </cell>
          <cell r="AOW42">
            <v>5.6094200000000001</v>
          </cell>
          <cell r="AOX42">
            <v>5.6094200000000001</v>
          </cell>
          <cell r="AOY42">
            <v>5.6094200000000001</v>
          </cell>
          <cell r="AOZ42">
            <v>5.5965699999999998</v>
          </cell>
          <cell r="APA42">
            <v>5.5940700000000003</v>
          </cell>
          <cell r="APB42">
            <v>5.5789799999999996</v>
          </cell>
          <cell r="APC42">
            <v>5.57897</v>
          </cell>
          <cell r="APD42">
            <v>5.5739450000000001</v>
          </cell>
          <cell r="APE42">
            <v>5.57395</v>
          </cell>
          <cell r="APF42">
            <v>5.6120149999999995</v>
          </cell>
          <cell r="APG42">
            <v>5.6470149999999997</v>
          </cell>
          <cell r="APH42">
            <v>5.6367949999999993</v>
          </cell>
          <cell r="API42">
            <v>5.6333649999999995</v>
          </cell>
          <cell r="APJ42">
            <v>5.6299700000000001</v>
          </cell>
          <cell r="APK42">
            <v>5.7126999999999999</v>
          </cell>
          <cell r="APL42">
            <v>5.7029699999999997</v>
          </cell>
          <cell r="APM42">
            <v>5.7029800000000002</v>
          </cell>
          <cell r="APN42">
            <v>5.6997200000000001</v>
          </cell>
          <cell r="APO42">
            <v>5.6964649999999999</v>
          </cell>
          <cell r="APP42">
            <v>5.6805700000000003</v>
          </cell>
          <cell r="APQ42">
            <v>5.6805700000000003</v>
          </cell>
          <cell r="APR42">
            <v>5.68058</v>
          </cell>
          <cell r="APS42">
            <v>5.6776199999999992</v>
          </cell>
          <cell r="APT42">
            <v>5.5300799999999999</v>
          </cell>
          <cell r="APU42">
            <v>5.4722299999999997</v>
          </cell>
          <cell r="APV42">
            <v>5.4690349999999999</v>
          </cell>
          <cell r="APW42">
            <v>5.4690250000000002</v>
          </cell>
          <cell r="APX42">
            <v>5.46258</v>
          </cell>
          <cell r="APY42">
            <v>5.7141699999999993</v>
          </cell>
          <cell r="APZ42">
            <v>5.73454</v>
          </cell>
          <cell r="AQA42">
            <v>5.731325</v>
          </cell>
          <cell r="AQB42">
            <v>5.731325</v>
          </cell>
          <cell r="AQC42">
            <v>5.7281250000000004</v>
          </cell>
          <cell r="AQD42">
            <v>5.7084200000000003</v>
          </cell>
          <cell r="AQE42">
            <v>5.7084200000000003</v>
          </cell>
          <cell r="AQF42">
            <v>5.6973799999999999</v>
          </cell>
          <cell r="AQG42">
            <v>5.7022500000000003</v>
          </cell>
          <cell r="AQH42">
            <v>5.8096699999999997</v>
          </cell>
          <cell r="AQI42">
            <v>5.8096750000000004</v>
          </cell>
          <cell r="AQJ42">
            <v>5.7924199999999999</v>
          </cell>
          <cell r="AQK42">
            <v>5.8214699999999997</v>
          </cell>
          <cell r="AQL42">
            <v>5.8128200000000003</v>
          </cell>
          <cell r="AQM42">
            <v>5.8546649999999998</v>
          </cell>
          <cell r="AQN42">
            <v>5.8519199999999998</v>
          </cell>
          <cell r="AQO42">
            <v>5.8519199999999998</v>
          </cell>
          <cell r="AQP42">
            <v>5.8999600000000001</v>
          </cell>
          <cell r="AQQ42">
            <v>5.8999600000000001</v>
          </cell>
          <cell r="AQR42">
            <v>5.83012</v>
          </cell>
          <cell r="AQS42">
            <v>5.82742</v>
          </cell>
          <cell r="AQT42">
            <v>5.86557</v>
          </cell>
          <cell r="AQU42">
            <v>5.8546649999999998</v>
          </cell>
          <cell r="AQV42">
            <v>5.8519199999999998</v>
          </cell>
          <cell r="AQW42">
            <v>5.8519199999999998</v>
          </cell>
          <cell r="AQX42">
            <v>5.8464700000000001</v>
          </cell>
          <cell r="AQY42">
            <v>5.8828250000000004</v>
          </cell>
          <cell r="AQZ42">
            <v>5.8746650000000002</v>
          </cell>
          <cell r="ARA42">
            <v>5.8719250000000001</v>
          </cell>
          <cell r="ARB42">
            <v>5.8692250000000001</v>
          </cell>
          <cell r="ARC42">
            <v>5.9345699999999999</v>
          </cell>
          <cell r="ARD42">
            <v>5.9715699999999998</v>
          </cell>
          <cell r="ARE42">
            <v>6.0168749999999998</v>
          </cell>
          <cell r="ARF42">
            <v>6.10642</v>
          </cell>
          <cell r="ARG42">
            <v>6.2029549999999993</v>
          </cell>
          <cell r="ARH42">
            <v>6.1921999999999997</v>
          </cell>
          <cell r="ARI42">
            <v>6.1886400000000004</v>
          </cell>
          <cell r="ARJ42">
            <v>6.18865</v>
          </cell>
          <cell r="ARK42">
            <v>6.1884949999999996</v>
          </cell>
          <cell r="ARL42">
            <v>6.13591</v>
          </cell>
          <cell r="ARM42">
            <v>6.1281699999999999</v>
          </cell>
          <cell r="ARN42">
            <v>6.1255699999999997</v>
          </cell>
          <cell r="ARO42">
            <v>6.1005749999999992</v>
          </cell>
          <cell r="ARP42">
            <v>6.0980249999999998</v>
          </cell>
          <cell r="ARQ42">
            <v>6.1399499999999998</v>
          </cell>
          <cell r="ARR42">
            <v>6.3406900000000004</v>
          </cell>
          <cell r="ARS42">
            <v>6.2859249999999998</v>
          </cell>
          <cell r="ART42">
            <v>6.2815700000000003</v>
          </cell>
          <cell r="ARU42">
            <v>6.2815700000000003</v>
          </cell>
          <cell r="ARV42">
            <v>6.3147250000000001</v>
          </cell>
          <cell r="ARW42">
            <v>6.3089200000000005</v>
          </cell>
          <cell r="ARX42">
            <v>6.3619700000000003</v>
          </cell>
          <cell r="ARY42">
            <v>6.3600300000000001</v>
          </cell>
          <cell r="ARZ42">
            <v>6.3600199999999996</v>
          </cell>
          <cell r="ASA42">
            <v>6.3011800000000004</v>
          </cell>
          <cell r="ASB42">
            <v>6.40069</v>
          </cell>
          <cell r="ASC42">
            <v>6.2933899999999996</v>
          </cell>
          <cell r="ASD42">
            <v>6.2933899999999996</v>
          </cell>
          <cell r="ASE42">
            <v>6.2895300000000001</v>
          </cell>
          <cell r="ASF42">
            <v>6.4123999999999999</v>
          </cell>
          <cell r="ASG42">
            <v>6.40069</v>
          </cell>
          <cell r="ASH42">
            <v>6.3683899999999998</v>
          </cell>
          <cell r="ASI42">
            <v>6.3684049999999992</v>
          </cell>
          <cell r="ASJ42">
            <v>6.3664800000000001</v>
          </cell>
          <cell r="ASK42">
            <v>6.3949199999999999</v>
          </cell>
          <cell r="ASL42">
            <v>6.3924700000000003</v>
          </cell>
          <cell r="ASM42">
            <v>6.3916199999999996</v>
          </cell>
          <cell r="ASN42">
            <v>6.3908199999999997</v>
          </cell>
          <cell r="ASO42">
            <v>6.4708749999999995</v>
          </cell>
          <cell r="ASP42">
            <v>6.6653000000000002</v>
          </cell>
          <cell r="ASQ42">
            <v>6.6607900000000004</v>
          </cell>
          <cell r="ASR42">
            <v>6.6425900000000002</v>
          </cell>
          <cell r="ASS42">
            <v>6.63809</v>
          </cell>
          <cell r="AST42">
            <v>6.63809</v>
          </cell>
          <cell r="ASU42">
            <v>6.6572750000000003</v>
          </cell>
          <cell r="ASV42">
            <v>6.5926150000000003</v>
          </cell>
          <cell r="ASW42">
            <v>6.5894300000000001</v>
          </cell>
          <cell r="ASX42">
            <v>6.5894200000000005</v>
          </cell>
          <cell r="ASY42">
            <v>6.6559500000000007</v>
          </cell>
          <cell r="ASZ42">
            <v>7.1262950000000007</v>
          </cell>
          <cell r="ATA42">
            <v>7.1035199999999996</v>
          </cell>
          <cell r="ATB42">
            <v>7.1092700000000004</v>
          </cell>
          <cell r="ATC42">
            <v>7.1050250000000004</v>
          </cell>
          <cell r="ATD42">
            <v>7.1062150000000006</v>
          </cell>
          <cell r="ATE42">
            <v>7.0305999999999997</v>
          </cell>
          <cell r="ATF42">
            <v>6.9786799999999998</v>
          </cell>
          <cell r="ATG42">
            <v>7.00739</v>
          </cell>
          <cell r="ATH42">
            <v>7.00739</v>
          </cell>
          <cell r="ATI42">
            <v>7.00739</v>
          </cell>
          <cell r="ATJ42">
            <v>7.1268700000000003</v>
          </cell>
          <cell r="ATK42">
            <v>7.1268700000000003</v>
          </cell>
          <cell r="ATL42">
            <v>7.1078299999999999</v>
          </cell>
          <cell r="ATM42">
            <v>7.1030700000000007</v>
          </cell>
          <cell r="ATN42">
            <v>7.1030800000000003</v>
          </cell>
          <cell r="ATO42">
            <v>7.2442900000000003</v>
          </cell>
          <cell r="ATP42">
            <v>7.0890300000000002</v>
          </cell>
          <cell r="ATQ42">
            <v>7.0863200000000006</v>
          </cell>
          <cell r="ATR42">
            <v>7.1135700000000002</v>
          </cell>
          <cell r="ATS42">
            <v>7.3088899999999999</v>
          </cell>
          <cell r="ATT42">
            <v>7.2898899999999998</v>
          </cell>
          <cell r="ATU42">
            <v>7.1917749999999998</v>
          </cell>
          <cell r="ATV42">
            <v>7.1885700000000003</v>
          </cell>
          <cell r="ATW42">
            <v>7.2079750000000002</v>
          </cell>
          <cell r="ATX42">
            <v>7.205635</v>
          </cell>
          <cell r="ATY42">
            <v>7.1985299999999999</v>
          </cell>
          <cell r="ATZ42">
            <v>7.1961300000000001</v>
          </cell>
          <cell r="AUA42">
            <v>7.1937750000000005</v>
          </cell>
          <cell r="AUB42">
            <v>7.2190200000000004</v>
          </cell>
          <cell r="AUC42">
            <v>7.2661699999999998</v>
          </cell>
          <cell r="AUD42">
            <v>7.2576199999999993</v>
          </cell>
          <cell r="AUE42">
            <v>7.489725</v>
          </cell>
          <cell r="AUF42">
            <v>7.4868749999999995</v>
          </cell>
          <cell r="AUG42">
            <v>7.5142299999999995</v>
          </cell>
          <cell r="AUH42">
            <v>7.5353250000000003</v>
          </cell>
          <cell r="AUI42">
            <v>7.5237300000000005</v>
          </cell>
          <cell r="AUJ42">
            <v>7.52372</v>
          </cell>
          <cell r="AUK42">
            <v>7.5189749999999993</v>
          </cell>
          <cell r="AUL42">
            <v>7.6164199999999997</v>
          </cell>
          <cell r="AUM42">
            <v>7.6596799999999998</v>
          </cell>
          <cell r="AUN42">
            <v>7.7277749999999994</v>
          </cell>
          <cell r="AUO42">
            <v>7.7277749999999994</v>
          </cell>
          <cell r="AUP42">
            <v>7.7198700000000002</v>
          </cell>
          <cell r="AUQ42">
            <v>7.7436299999999996</v>
          </cell>
          <cell r="AUR42">
            <v>7.8008199999999999</v>
          </cell>
          <cell r="AUS42">
            <v>7.7277800000000001</v>
          </cell>
          <cell r="AUT42">
            <v>7.7238249999999997</v>
          </cell>
          <cell r="AUU42">
            <v>7.7198700000000002</v>
          </cell>
          <cell r="AUV42">
            <v>7.7567750000000002</v>
          </cell>
          <cell r="AUW42">
            <v>7.7542749999999998</v>
          </cell>
          <cell r="AUX42">
            <v>7.7732799999999997</v>
          </cell>
          <cell r="AUY42">
            <v>7.7707800000000002</v>
          </cell>
          <cell r="AUZ42">
            <v>7.7682799999999999</v>
          </cell>
          <cell r="AVA42">
            <v>7.8799700000000001</v>
          </cell>
          <cell r="AVB42">
            <v>7.9102999999999994</v>
          </cell>
          <cell r="AVC42">
            <v>7.9414249999999997</v>
          </cell>
          <cell r="AVD42">
            <v>7.9377750000000002</v>
          </cell>
          <cell r="AVE42">
            <v>7.9341249999999999</v>
          </cell>
          <cell r="AVF42">
            <v>8.0116800000000001</v>
          </cell>
          <cell r="AVG42">
            <v>7.9811800000000002</v>
          </cell>
          <cell r="AVH42">
            <v>7.9811750000000004</v>
          </cell>
          <cell r="AVI42">
            <v>8.0810200000000005</v>
          </cell>
          <cell r="AVJ42">
            <v>8.0784400000000005</v>
          </cell>
          <cell r="AVK42">
            <v>8.0731699999999993</v>
          </cell>
          <cell r="AVL42">
            <v>8.0626800000000003</v>
          </cell>
          <cell r="AVM42">
            <v>8.041525</v>
          </cell>
          <cell r="AVN42">
            <v>8.038920000000001</v>
          </cell>
          <cell r="AVO42">
            <v>8.0389199999999992</v>
          </cell>
          <cell r="AVP42">
            <v>8.1192299999999999</v>
          </cell>
          <cell r="AVQ42">
            <v>8.1132749999999998</v>
          </cell>
          <cell r="AVR42">
            <v>8.1132799999999996</v>
          </cell>
          <cell r="AVS42">
            <v>8.1093249999999983</v>
          </cell>
          <cell r="AVT42">
            <v>8.1073699999999995</v>
          </cell>
          <cell r="AVU42">
            <v>8.1054050000000011</v>
          </cell>
          <cell r="AVV42">
            <v>8.1192199999999985</v>
          </cell>
          <cell r="AVW42">
            <v>8.1113299999999988</v>
          </cell>
          <cell r="AVX42">
            <v>8.1093249999999983</v>
          </cell>
          <cell r="AVY42">
            <v>8.17258</v>
          </cell>
          <cell r="AVZ42">
            <v>8.2013250000000006</v>
          </cell>
          <cell r="AWA42">
            <v>8.2743249999999993</v>
          </cell>
          <cell r="AWB42">
            <v>8.2674249999999994</v>
          </cell>
          <cell r="AWC42">
            <v>8.2651499999999984</v>
          </cell>
          <cell r="AWD42">
            <v>8.2628799999999991</v>
          </cell>
          <cell r="AWE42">
            <v>8.3955249999999992</v>
          </cell>
          <cell r="AWF42">
            <v>8.386375000000001</v>
          </cell>
          <cell r="AWG42">
            <v>8.3833249999999992</v>
          </cell>
          <cell r="AWH42">
            <v>8.3802699999999994</v>
          </cell>
          <cell r="AWI42">
            <v>8.3890700000000002</v>
          </cell>
          <cell r="AWJ42">
            <v>8.4255300000000002</v>
          </cell>
          <cell r="AWK42">
            <v>8.4165200000000002</v>
          </cell>
          <cell r="AWL42">
            <v>8.4065699999999985</v>
          </cell>
          <cell r="AWM42">
            <v>8.4040700000000008</v>
          </cell>
          <cell r="AWN42">
            <v>8.4040800000000004</v>
          </cell>
          <cell r="AWO42">
            <v>8.4928950000000007</v>
          </cell>
          <cell r="AWP42">
            <v>8.4830749999999995</v>
          </cell>
          <cell r="AWQ42">
            <v>8.5212699999999995</v>
          </cell>
          <cell r="AWR42">
            <v>8.5179650000000002</v>
          </cell>
          <cell r="AWS42">
            <v>8.5330699999999986</v>
          </cell>
          <cell r="AWT42">
            <v>8.5744950000000006</v>
          </cell>
          <cell r="AWU42">
            <v>8.5431199999999983</v>
          </cell>
          <cell r="AWV42">
            <v>8.5407149999999987</v>
          </cell>
          <cell r="AWW42">
            <v>8.5407250000000001</v>
          </cell>
          <cell r="AWX42">
            <v>8.5359149999999993</v>
          </cell>
          <cell r="AWY42">
            <v>8.5335199999999993</v>
          </cell>
          <cell r="AWZ42">
            <v>8.5175249999999991</v>
          </cell>
          <cell r="AXA42">
            <v>8.5175300000000007</v>
          </cell>
          <cell r="AXB42">
            <v>8.5030800000000006</v>
          </cell>
          <cell r="AXC42">
            <v>8.503070000000001</v>
          </cell>
          <cell r="AXD42">
            <v>8.4910200000000007</v>
          </cell>
          <cell r="AXE42">
            <v>8.4886350000000004</v>
          </cell>
          <cell r="AXF42">
            <v>8.4882199999999983</v>
          </cell>
          <cell r="AXG42">
            <v>8.5185700000000004</v>
          </cell>
          <cell r="AXH42">
            <v>8.4927250000000001</v>
          </cell>
          <cell r="AXI42">
            <v>8.4833700000000007</v>
          </cell>
          <cell r="AXJ42">
            <v>8.4810750000000006</v>
          </cell>
          <cell r="AXK42">
            <v>8.4810750000000006</v>
          </cell>
          <cell r="AXL42">
            <v>8.5014700000000012</v>
          </cell>
        </row>
        <row r="43">
          <cell r="A43" t="str">
            <v>GT364/17Jun22</v>
          </cell>
          <cell r="B43">
            <v>45093</v>
          </cell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>
            <v>7.9147400000000001</v>
          </cell>
          <cell r="AD43">
            <v>7.9147400000000001</v>
          </cell>
          <cell r="AE43">
            <v>7.9100099999999998</v>
          </cell>
          <cell r="AF43">
            <v>7.91</v>
          </cell>
          <cell r="AG43">
            <v>7.91</v>
          </cell>
          <cell r="AH43">
            <v>7.91</v>
          </cell>
          <cell r="AI43">
            <v>7.91</v>
          </cell>
          <cell r="AJ43">
            <v>7.91</v>
          </cell>
          <cell r="AK43">
            <v>7.91</v>
          </cell>
          <cell r="AL43">
            <v>7.91</v>
          </cell>
          <cell r="AM43">
            <v>7.91</v>
          </cell>
          <cell r="AN43">
            <v>7.91</v>
          </cell>
          <cell r="AO43">
            <v>7.91</v>
          </cell>
          <cell r="AP43">
            <v>7.91</v>
          </cell>
          <cell r="AQ43">
            <v>7.91</v>
          </cell>
          <cell r="AR43">
            <v>7.91</v>
          </cell>
          <cell r="AS43"/>
          <cell r="AT43"/>
          <cell r="AU43"/>
          <cell r="AV43"/>
          <cell r="AW43"/>
          <cell r="AX43">
            <v>8.4330049999999996</v>
          </cell>
          <cell r="AY43">
            <v>8.54495</v>
          </cell>
          <cell r="AZ43">
            <v>8.54495</v>
          </cell>
          <cell r="BA43">
            <v>8.6202199999999998</v>
          </cell>
          <cell r="BB43">
            <v>8.6202199999999998</v>
          </cell>
          <cell r="BC43">
            <v>8.5749499999999994</v>
          </cell>
          <cell r="BD43">
            <v>8.5749499999999994</v>
          </cell>
          <cell r="BE43">
            <v>8.5749499999999994</v>
          </cell>
          <cell r="BF43">
            <v>8.5749499999999994</v>
          </cell>
          <cell r="BG43">
            <v>8.5749499999999994</v>
          </cell>
          <cell r="BH43">
            <v>8.5749499999999994</v>
          </cell>
          <cell r="BI43">
            <v>8.5749499999999994</v>
          </cell>
          <cell r="BJ43">
            <v>8.5749499999999994</v>
          </cell>
          <cell r="BK43">
            <v>8.5749600000000008</v>
          </cell>
          <cell r="BL43">
            <v>8.5749499999999994</v>
          </cell>
          <cell r="BM43">
            <v>8.5749600000000008</v>
          </cell>
          <cell r="BN43">
            <v>8.5499799999999997</v>
          </cell>
          <cell r="BO43">
            <v>8.5499799999999997</v>
          </cell>
          <cell r="BP43">
            <v>8.5499799999999997</v>
          </cell>
          <cell r="BQ43">
            <v>8.5499799999999997</v>
          </cell>
          <cell r="BR43">
            <v>8.4487000000000005</v>
          </cell>
          <cell r="BS43">
            <v>8.4487000000000005</v>
          </cell>
          <cell r="BT43">
            <v>8.4549500000000002</v>
          </cell>
          <cell r="BU43">
            <v>8.4549500000000002</v>
          </cell>
          <cell r="BV43">
            <v>8.4549599999999998</v>
          </cell>
          <cell r="BW43">
            <v>8.4549599999999998</v>
          </cell>
          <cell r="BX43">
            <v>8.4749499999999998</v>
          </cell>
          <cell r="BY43">
            <v>8.4399099999999994</v>
          </cell>
          <cell r="BZ43">
            <v>8.4399200000000008</v>
          </cell>
          <cell r="CA43">
            <v>8.4399200000000008</v>
          </cell>
          <cell r="CB43">
            <v>8.3699100000000008</v>
          </cell>
          <cell r="CC43">
            <v>8.3699100000000008</v>
          </cell>
          <cell r="CD43">
            <v>8.26</v>
          </cell>
          <cell r="CE43">
            <v>8.26</v>
          </cell>
          <cell r="CF43">
            <v>8.26</v>
          </cell>
          <cell r="CG43">
            <v>8.26</v>
          </cell>
          <cell r="CH43">
            <v>8.25</v>
          </cell>
          <cell r="CI43">
            <v>8.3599200000000007</v>
          </cell>
          <cell r="CJ43">
            <v>8.3599200000000007</v>
          </cell>
          <cell r="CK43">
            <v>8.3599099999999993</v>
          </cell>
          <cell r="CL43">
            <v>8.3599099999999993</v>
          </cell>
          <cell r="CM43">
            <v>8.3599200000000007</v>
          </cell>
          <cell r="CN43">
            <v>8.3999199999999998</v>
          </cell>
          <cell r="CO43">
            <v>8.4299099999999996</v>
          </cell>
          <cell r="CP43">
            <v>8.4299199999999992</v>
          </cell>
          <cell r="CQ43">
            <v>8.4299199999999992</v>
          </cell>
          <cell r="CR43">
            <v>8.3599499999999995</v>
          </cell>
          <cell r="CS43">
            <v>8.3499499999999998</v>
          </cell>
          <cell r="CT43">
            <v>8.3499499999999998</v>
          </cell>
          <cell r="CU43">
            <v>8.3499499999999998</v>
          </cell>
          <cell r="CV43">
            <v>8.4099199999999996</v>
          </cell>
          <cell r="CW43">
            <v>8.4099199999999996</v>
          </cell>
          <cell r="CX43">
            <v>8.4099199999999996</v>
          </cell>
          <cell r="CY43">
            <v>8.4099199999999996</v>
          </cell>
          <cell r="CZ43">
            <v>8.4099199999999996</v>
          </cell>
          <cell r="DA43">
            <v>8.4099199999999996</v>
          </cell>
          <cell r="DB43">
            <v>8.4199199999999994</v>
          </cell>
          <cell r="DC43">
            <v>8.4199199999999994</v>
          </cell>
          <cell r="DD43">
            <v>8.4699299999999997</v>
          </cell>
          <cell r="DE43">
            <v>8.4699200000000001</v>
          </cell>
          <cell r="DF43">
            <v>8.4699299999999997</v>
          </cell>
          <cell r="DG43">
            <v>8.4799299999999995</v>
          </cell>
          <cell r="DH43">
            <v>8.41995</v>
          </cell>
          <cell r="DI43">
            <v>8.4199549999999999</v>
          </cell>
          <cell r="DJ43">
            <v>8.4199549999999999</v>
          </cell>
          <cell r="DK43">
            <v>8.4199549999999999</v>
          </cell>
          <cell r="DL43">
            <v>8.4899199999999997</v>
          </cell>
          <cell r="DM43">
            <v>8.4699200000000001</v>
          </cell>
          <cell r="DN43">
            <v>8.4699299999999997</v>
          </cell>
          <cell r="DO43">
            <v>8.4699299999999997</v>
          </cell>
          <cell r="DP43">
            <v>8.4799299999999995</v>
          </cell>
          <cell r="DQ43">
            <v>8.4199300000000008</v>
          </cell>
          <cell r="DR43">
            <v>8.4199300000000008</v>
          </cell>
          <cell r="DS43">
            <v>8.4199300000000008</v>
          </cell>
          <cell r="DT43">
            <v>8.4199199999999994</v>
          </cell>
          <cell r="DU43">
            <v>8.4199300000000008</v>
          </cell>
          <cell r="DV43">
            <v>8.4199199999999994</v>
          </cell>
          <cell r="DW43">
            <v>8.4199199999999994</v>
          </cell>
          <cell r="DX43">
            <v>8.3374500000000005</v>
          </cell>
          <cell r="DY43">
            <v>8.33995</v>
          </cell>
          <cell r="DZ43">
            <v>8.3399599999999996</v>
          </cell>
          <cell r="EA43">
            <v>8.3399549999999998</v>
          </cell>
          <cell r="EB43">
            <v>8.3399549999999998</v>
          </cell>
          <cell r="EC43">
            <v>8.3397074999999994</v>
          </cell>
          <cell r="ED43">
            <v>8.3099549999999986</v>
          </cell>
          <cell r="EE43">
            <v>8.3074549999999991</v>
          </cell>
          <cell r="EF43">
            <v>8.3049549999999996</v>
          </cell>
          <cell r="EG43">
            <v>8.3049599999999995</v>
          </cell>
          <cell r="EH43">
            <v>8.2584549999999997</v>
          </cell>
          <cell r="EI43">
            <v>8.2549549999999989</v>
          </cell>
          <cell r="EJ43">
            <v>8.2499599999999997</v>
          </cell>
          <cell r="EK43">
            <v>8.2499549999999999</v>
          </cell>
          <cell r="EL43">
            <v>8.2714549999999996</v>
          </cell>
          <cell r="EM43">
            <v>8.2999550000000006</v>
          </cell>
          <cell r="EN43">
            <v>8.2999600000000004</v>
          </cell>
          <cell r="EO43">
            <v>8.2999550000000006</v>
          </cell>
          <cell r="EP43">
            <v>8.29495</v>
          </cell>
          <cell r="EQ43">
            <v>8.2699499999999997</v>
          </cell>
          <cell r="ER43">
            <v>8.2599549999999997</v>
          </cell>
          <cell r="ES43">
            <v>8.2099900000000012</v>
          </cell>
          <cell r="ET43">
            <v>8.2799300000000002</v>
          </cell>
          <cell r="EU43">
            <v>8.2199550000000006</v>
          </cell>
          <cell r="EV43">
            <v>8.2199550000000006</v>
          </cell>
          <cell r="EW43">
            <v>8.2199650000000002</v>
          </cell>
          <cell r="EX43">
            <v>8.20946</v>
          </cell>
          <cell r="EY43">
            <v>8.2094550000000002</v>
          </cell>
          <cell r="EZ43">
            <v>8.20946</v>
          </cell>
          <cell r="FA43">
            <v>8.20946</v>
          </cell>
          <cell r="FB43">
            <v>8.2094550000000002</v>
          </cell>
          <cell r="FC43">
            <v>8.2099550000000008</v>
          </cell>
          <cell r="FD43">
            <v>8.2334549999999993</v>
          </cell>
          <cell r="FE43">
            <v>8.2334600000000009</v>
          </cell>
          <cell r="FF43">
            <v>8.2334600000000009</v>
          </cell>
          <cell r="FG43">
            <v>8.2334649999999989</v>
          </cell>
          <cell r="FH43">
            <v>8.2334549999999993</v>
          </cell>
          <cell r="FI43">
            <v>8.2324599999999997</v>
          </cell>
          <cell r="FJ43">
            <v>8.2374600000000004</v>
          </cell>
          <cell r="FK43">
            <v>8.236460000000001</v>
          </cell>
          <cell r="FL43">
            <v>8.2364549999999994</v>
          </cell>
          <cell r="FM43">
            <v>8.2334549999999993</v>
          </cell>
          <cell r="FN43">
            <v>8.2289600000000007</v>
          </cell>
          <cell r="FO43">
            <v>8.2339549999999999</v>
          </cell>
          <cell r="FP43">
            <v>8.2249599999999994</v>
          </cell>
          <cell r="FQ43">
            <v>8.2339650000000013</v>
          </cell>
          <cell r="FR43">
            <v>8.1999649999999988</v>
          </cell>
          <cell r="FS43">
            <v>8.1999649999999988</v>
          </cell>
          <cell r="FT43">
            <v>8.1999600000000008</v>
          </cell>
          <cell r="FU43">
            <v>8.1999600000000008</v>
          </cell>
          <cell r="FV43">
            <v>8.1999649999999988</v>
          </cell>
          <cell r="FW43">
            <v>8.162465000000001</v>
          </cell>
          <cell r="FX43">
            <v>8.1624550000000013</v>
          </cell>
          <cell r="FY43">
            <v>8.1624550000000013</v>
          </cell>
          <cell r="FZ43">
            <v>8.1624599999999994</v>
          </cell>
          <cell r="GA43">
            <v>8.1614599999999999</v>
          </cell>
          <cell r="GB43">
            <v>8.2149400000000004</v>
          </cell>
          <cell r="GC43">
            <v>8.2149400000000004</v>
          </cell>
          <cell r="GD43">
            <v>8.1624599999999994</v>
          </cell>
          <cell r="GE43">
            <v>8.1624550000000013</v>
          </cell>
          <cell r="GF43">
            <v>8.1699649999999995</v>
          </cell>
          <cell r="GG43">
            <v>8.1399600000000003</v>
          </cell>
          <cell r="GH43">
            <v>8.1399600000000003</v>
          </cell>
          <cell r="GI43">
            <v>8.1399600000000003</v>
          </cell>
          <cell r="GJ43">
            <v>8.1399650000000001</v>
          </cell>
          <cell r="GK43">
            <v>8.1399600000000003</v>
          </cell>
          <cell r="GL43">
            <v>8.11496</v>
          </cell>
          <cell r="GM43">
            <v>8.109964999999999</v>
          </cell>
          <cell r="GN43">
            <v>8.1099600000000009</v>
          </cell>
          <cell r="GO43">
            <v>8.0849650000000004</v>
          </cell>
          <cell r="GP43">
            <v>8.0449599999999997</v>
          </cell>
          <cell r="GQ43">
            <v>8.0449599999999997</v>
          </cell>
          <cell r="GR43">
            <v>8.0449650000000013</v>
          </cell>
          <cell r="GS43">
            <v>8.0449649999999995</v>
          </cell>
          <cell r="GT43">
            <v>8.0049700000000001</v>
          </cell>
          <cell r="GU43">
            <v>8.0049700000000001</v>
          </cell>
          <cell r="GV43">
            <v>7.9999650000000004</v>
          </cell>
          <cell r="GW43">
            <v>7.9999599999999997</v>
          </cell>
          <cell r="GX43">
            <v>7.9999700000000002</v>
          </cell>
          <cell r="GY43">
            <v>8.0099649999999993</v>
          </cell>
          <cell r="GZ43">
            <v>8.0049600000000005</v>
          </cell>
          <cell r="HA43">
            <v>8.0049600000000005</v>
          </cell>
          <cell r="HB43">
            <v>8.0049600000000005</v>
          </cell>
          <cell r="HC43">
            <v>8.0049600000000005</v>
          </cell>
          <cell r="HD43">
            <v>8.0049549999999989</v>
          </cell>
          <cell r="HE43">
            <v>7.9999599999999997</v>
          </cell>
          <cell r="HF43">
            <v>7.9999649999999995</v>
          </cell>
          <cell r="HG43">
            <v>7.9999599999999997</v>
          </cell>
          <cell r="HH43">
            <v>7.9999599999999997</v>
          </cell>
          <cell r="HI43">
            <v>8.0349649999999997</v>
          </cell>
          <cell r="HJ43">
            <v>8.0099650000000011</v>
          </cell>
          <cell r="HK43">
            <v>8.0049650000000003</v>
          </cell>
          <cell r="HL43">
            <v>8.0049600000000005</v>
          </cell>
          <cell r="HM43">
            <v>8.0049600000000005</v>
          </cell>
          <cell r="HN43">
            <v>8.0249649999999999</v>
          </cell>
          <cell r="HO43">
            <v>8.0049649999999986</v>
          </cell>
          <cell r="HP43">
            <v>8.0049600000000005</v>
          </cell>
          <cell r="HQ43">
            <v>8.0049649999999986</v>
          </cell>
          <cell r="HR43">
            <v>8.1599550000000001</v>
          </cell>
          <cell r="HS43">
            <v>8.1599550000000001</v>
          </cell>
          <cell r="HT43">
            <v>8.1599599999999999</v>
          </cell>
          <cell r="HU43">
            <v>8.1599649999999997</v>
          </cell>
          <cell r="HV43">
            <v>8.1499649999999999</v>
          </cell>
          <cell r="HW43">
            <v>8.1599599999999999</v>
          </cell>
          <cell r="HX43">
            <v>8.1499600000000001</v>
          </cell>
          <cell r="HY43">
            <v>8.1449600000000011</v>
          </cell>
          <cell r="HZ43">
            <v>8.1399650000000001</v>
          </cell>
          <cell r="IA43">
            <v>8.1599649999999997</v>
          </cell>
          <cell r="IB43">
            <v>8.0899599999999996</v>
          </cell>
          <cell r="IC43">
            <v>8.1399399999999993</v>
          </cell>
          <cell r="ID43">
            <v>8.0849650000000004</v>
          </cell>
          <cell r="IE43">
            <v>8.0799649999999996</v>
          </cell>
          <cell r="IF43">
            <v>8.0799599999999998</v>
          </cell>
          <cell r="IG43">
            <v>8.1349649999999993</v>
          </cell>
          <cell r="IH43">
            <v>8.1349649999999993</v>
          </cell>
          <cell r="II43">
            <v>8.1299600000000005</v>
          </cell>
          <cell r="IJ43">
            <v>8.1199650000000005</v>
          </cell>
          <cell r="IK43">
            <v>8.104965</v>
          </cell>
          <cell r="IL43">
            <v>8.0999599999999994</v>
          </cell>
          <cell r="IM43">
            <v>8.0999599999999994</v>
          </cell>
          <cell r="IN43">
            <v>8.0999599999999994</v>
          </cell>
          <cell r="IO43">
            <v>8.2599400000000003</v>
          </cell>
          <cell r="IP43">
            <v>8.1599599999999999</v>
          </cell>
          <cell r="IQ43">
            <v>8.1549599999999991</v>
          </cell>
          <cell r="IR43">
            <v>8.1549650000000007</v>
          </cell>
          <cell r="IS43">
            <v>8.1499600000000001</v>
          </cell>
          <cell r="IT43">
            <v>8.104965</v>
          </cell>
          <cell r="IU43">
            <v>8.104965</v>
          </cell>
          <cell r="IV43">
            <v>8.0999649999999992</v>
          </cell>
          <cell r="IW43">
            <v>8.0949600000000004</v>
          </cell>
          <cell r="IX43">
            <v>8.0949650000000002</v>
          </cell>
          <cell r="IY43">
            <v>8.0949650000000002</v>
          </cell>
          <cell r="IZ43">
            <v>8.0649649999999991</v>
          </cell>
          <cell r="JA43">
            <v>8.0599699999999999</v>
          </cell>
          <cell r="JB43">
            <v>8.0549700000000009</v>
          </cell>
          <cell r="JC43">
            <v>8.0549649999999993</v>
          </cell>
          <cell r="JD43">
            <v>8.1499600000000001</v>
          </cell>
          <cell r="JE43">
            <v>8.104965</v>
          </cell>
          <cell r="JF43">
            <v>8.0999599999999994</v>
          </cell>
          <cell r="JG43">
            <v>8.099965000000001</v>
          </cell>
          <cell r="JH43">
            <v>8.0999599999999994</v>
          </cell>
          <cell r="JI43">
            <v>8.11496</v>
          </cell>
          <cell r="JJ43">
            <v>8.099965000000001</v>
          </cell>
          <cell r="JK43">
            <v>8.0749649999999988</v>
          </cell>
          <cell r="JL43">
            <v>8.1049699999999998</v>
          </cell>
          <cell r="JM43">
            <v>8.104965</v>
          </cell>
          <cell r="JN43">
            <v>8.1499550000000003</v>
          </cell>
          <cell r="JO43">
            <v>8.1799649999999993</v>
          </cell>
          <cell r="JP43">
            <v>8.1799649999999993</v>
          </cell>
          <cell r="JQ43">
            <v>8.1049600000000002</v>
          </cell>
          <cell r="JR43">
            <v>8.1049600000000002</v>
          </cell>
          <cell r="JS43">
            <v>8.1149699999999996</v>
          </cell>
          <cell r="JT43">
            <v>8.0799650000000014</v>
          </cell>
          <cell r="JU43">
            <v>8.0749600000000008</v>
          </cell>
          <cell r="JV43">
            <v>8.0749650000000006</v>
          </cell>
          <cell r="JW43">
            <v>8.0749650000000006</v>
          </cell>
          <cell r="JX43">
            <v>8.1999600000000008</v>
          </cell>
          <cell r="JY43">
            <v>8.1949649999999998</v>
          </cell>
          <cell r="JZ43">
            <v>8.19496</v>
          </cell>
          <cell r="KA43">
            <v>8.1899650000000008</v>
          </cell>
          <cell r="KB43">
            <v>8.19496</v>
          </cell>
          <cell r="KC43">
            <v>8.23996</v>
          </cell>
          <cell r="KD43">
            <v>8.2399550000000001</v>
          </cell>
          <cell r="KE43">
            <v>8.2349600000000009</v>
          </cell>
          <cell r="KF43">
            <v>8.2349600000000009</v>
          </cell>
          <cell r="KG43">
            <v>8.2349600000000009</v>
          </cell>
          <cell r="KH43">
            <v>8.1699950000000001</v>
          </cell>
          <cell r="KI43">
            <v>8.17</v>
          </cell>
          <cell r="KJ43">
            <v>8.1649999999999991</v>
          </cell>
          <cell r="KK43">
            <v>8.3399600000000014</v>
          </cell>
          <cell r="KL43">
            <v>8.3399600000000014</v>
          </cell>
          <cell r="KM43">
            <v>8.31996</v>
          </cell>
          <cell r="KN43">
            <v>8.3199649999999998</v>
          </cell>
          <cell r="KO43">
            <v>8.31996</v>
          </cell>
          <cell r="KP43">
            <v>8.3199550000000002</v>
          </cell>
          <cell r="KQ43">
            <v>8.31996</v>
          </cell>
          <cell r="KR43">
            <v>8.3149599999999992</v>
          </cell>
          <cell r="KS43">
            <v>8.3149650000000008</v>
          </cell>
          <cell r="KT43">
            <v>8.3149599999999992</v>
          </cell>
          <cell r="KU43">
            <v>8.3149599999999992</v>
          </cell>
          <cell r="KV43">
            <v>8.3099600000000002</v>
          </cell>
          <cell r="KW43">
            <v>8.3099600000000002</v>
          </cell>
          <cell r="KX43">
            <v>8.3049649999999993</v>
          </cell>
          <cell r="KY43">
            <v>8.3049599999999995</v>
          </cell>
          <cell r="KZ43">
            <v>8.3149599999999992</v>
          </cell>
          <cell r="LA43">
            <v>8.3049649999999993</v>
          </cell>
          <cell r="LB43">
            <v>8.2999650000000003</v>
          </cell>
          <cell r="LC43">
            <v>8.4499500000000012</v>
          </cell>
          <cell r="LD43">
            <v>8.4499500000000012</v>
          </cell>
          <cell r="LE43">
            <v>8.4449500000000004</v>
          </cell>
          <cell r="LF43">
            <v>8.4449500000000004</v>
          </cell>
          <cell r="LG43">
            <v>8.4449500000000004</v>
          </cell>
          <cell r="LH43">
            <v>8.3649500000000003</v>
          </cell>
          <cell r="LI43">
            <v>8.3599499999999995</v>
          </cell>
          <cell r="LJ43">
            <v>8.3599499999999995</v>
          </cell>
          <cell r="LK43">
            <v>8.3599549999999994</v>
          </cell>
          <cell r="LL43">
            <v>8.3649550000000001</v>
          </cell>
          <cell r="LM43">
            <v>8.3399549999999998</v>
          </cell>
          <cell r="LN43">
            <v>8.3249549999999992</v>
          </cell>
          <cell r="LO43">
            <v>8.3199500000000004</v>
          </cell>
          <cell r="LP43">
            <v>8.3199550000000002</v>
          </cell>
          <cell r="LQ43">
            <v>8.2549549999999989</v>
          </cell>
          <cell r="LR43">
            <v>8.2499649999999995</v>
          </cell>
          <cell r="LS43">
            <v>8.2522699999999993</v>
          </cell>
          <cell r="LT43">
            <v>8.2299600000000002</v>
          </cell>
          <cell r="LU43">
            <v>8.229965</v>
          </cell>
          <cell r="LV43">
            <v>8.2522699999999993</v>
          </cell>
          <cell r="LW43">
            <v>8.2522699999999993</v>
          </cell>
          <cell r="LX43">
            <v>8.2499599999999997</v>
          </cell>
          <cell r="LY43">
            <v>8.244959999999999</v>
          </cell>
          <cell r="LZ43">
            <v>8.2449550000000009</v>
          </cell>
          <cell r="MA43">
            <v>8.244959999999999</v>
          </cell>
          <cell r="MB43">
            <v>8.2974500000000013</v>
          </cell>
          <cell r="MC43">
            <v>8.2649599999999985</v>
          </cell>
          <cell r="MD43">
            <v>8.2599599999999995</v>
          </cell>
          <cell r="ME43">
            <v>8.2599599999999995</v>
          </cell>
          <cell r="MF43">
            <v>8.2549600000000005</v>
          </cell>
          <cell r="MG43">
            <v>8.2924450000000007</v>
          </cell>
          <cell r="MH43">
            <v>8.2699599999999993</v>
          </cell>
          <cell r="MI43">
            <v>8.2649599999999985</v>
          </cell>
          <cell r="MJ43">
            <v>8.2649599999999985</v>
          </cell>
          <cell r="MK43">
            <v>8.2599599999999995</v>
          </cell>
          <cell r="ML43">
            <v>8.2599549999999997</v>
          </cell>
          <cell r="MM43">
            <v>8.2599599999999995</v>
          </cell>
          <cell r="MN43">
            <v>8.3149550000000012</v>
          </cell>
          <cell r="MO43">
            <v>8.2549549999999989</v>
          </cell>
          <cell r="MP43">
            <v>8.2499599999999997</v>
          </cell>
          <cell r="MQ43">
            <v>8.2599650000000011</v>
          </cell>
          <cell r="MR43">
            <v>8.2599549999999997</v>
          </cell>
          <cell r="MS43">
            <v>8.2549600000000005</v>
          </cell>
          <cell r="MT43">
            <v>8.2549600000000005</v>
          </cell>
          <cell r="MU43">
            <v>8.2549549999999989</v>
          </cell>
          <cell r="MV43">
            <v>8.2499549999999999</v>
          </cell>
          <cell r="MW43">
            <v>8.2349549999999994</v>
          </cell>
          <cell r="MX43">
            <v>8.2349600000000009</v>
          </cell>
          <cell r="MY43">
            <v>8.2349600000000009</v>
          </cell>
          <cell r="MZ43">
            <v>8.2349549999999994</v>
          </cell>
          <cell r="NA43">
            <v>8.2399550000000001</v>
          </cell>
          <cell r="NB43">
            <v>8.19496</v>
          </cell>
          <cell r="NC43">
            <v>8.19496</v>
          </cell>
          <cell r="ND43">
            <v>8.1899650000000008</v>
          </cell>
          <cell r="NE43">
            <v>8.1899599999999992</v>
          </cell>
          <cell r="NF43">
            <v>8.1899599999999992</v>
          </cell>
          <cell r="NG43">
            <v>8.1849600000000002</v>
          </cell>
          <cell r="NH43">
            <v>8.184965</v>
          </cell>
          <cell r="NI43">
            <v>8.1799600000000012</v>
          </cell>
          <cell r="NJ43">
            <v>8.1799600000000012</v>
          </cell>
          <cell r="NK43">
            <v>8.1599599999999999</v>
          </cell>
          <cell r="NL43">
            <v>8.1549650000000007</v>
          </cell>
          <cell r="NM43">
            <v>8.1549650000000007</v>
          </cell>
          <cell r="NN43">
            <v>8.1499600000000001</v>
          </cell>
          <cell r="NO43">
            <v>8.1499649999999999</v>
          </cell>
          <cell r="NP43">
            <v>8.104965</v>
          </cell>
          <cell r="NQ43">
            <v>8.099965000000001</v>
          </cell>
          <cell r="NR43">
            <v>8.0999599999999994</v>
          </cell>
          <cell r="NS43">
            <v>7.9874599999999996</v>
          </cell>
          <cell r="NT43">
            <v>7.9799600000000002</v>
          </cell>
          <cell r="NU43">
            <v>8.0099599999999995</v>
          </cell>
          <cell r="NV43">
            <v>8.0099649999999993</v>
          </cell>
          <cell r="NW43">
            <v>8.0049650000000003</v>
          </cell>
          <cell r="NX43">
            <v>8.0049650000000003</v>
          </cell>
          <cell r="NY43">
            <v>8.0749549999999992</v>
          </cell>
          <cell r="NZ43">
            <v>8.0749600000000008</v>
          </cell>
          <cell r="OA43">
            <v>8.0599600000000002</v>
          </cell>
          <cell r="OB43">
            <v>8.0499600000000004</v>
          </cell>
          <cell r="OC43">
            <v>8.0549649999999993</v>
          </cell>
          <cell r="OD43">
            <v>8.0549599999999995</v>
          </cell>
          <cell r="OE43">
            <v>8.0549599999999995</v>
          </cell>
          <cell r="OF43">
            <v>8.0699649999999998</v>
          </cell>
          <cell r="OG43">
            <v>8.0349550000000001</v>
          </cell>
          <cell r="OH43">
            <v>8.0349599999999999</v>
          </cell>
          <cell r="OI43">
            <v>8.0349599999999999</v>
          </cell>
          <cell r="OJ43">
            <v>8.0349550000000001</v>
          </cell>
          <cell r="OK43">
            <v>7.9799600000000002</v>
          </cell>
          <cell r="OL43">
            <v>7.9799600000000002</v>
          </cell>
          <cell r="OM43">
            <v>7.979965</v>
          </cell>
          <cell r="ON43">
            <v>7.9749650000000001</v>
          </cell>
          <cell r="OO43">
            <v>7.9649599999999996</v>
          </cell>
          <cell r="OP43">
            <v>7.9599600000000006</v>
          </cell>
          <cell r="OQ43">
            <v>7.954955</v>
          </cell>
          <cell r="OR43">
            <v>7.9549649999999996</v>
          </cell>
          <cell r="OS43">
            <v>7.9199649999999995</v>
          </cell>
          <cell r="OT43">
            <v>7.9199649999999995</v>
          </cell>
          <cell r="OU43">
            <v>7.894965</v>
          </cell>
          <cell r="OV43">
            <v>7.90496</v>
          </cell>
          <cell r="OW43">
            <v>7.9049649999999998</v>
          </cell>
          <cell r="OX43">
            <v>7.9049649999999998</v>
          </cell>
          <cell r="OY43">
            <v>7.9049649999999998</v>
          </cell>
          <cell r="OZ43">
            <v>7.8799650000000003</v>
          </cell>
          <cell r="PA43">
            <v>7.8799650000000003</v>
          </cell>
          <cell r="PB43">
            <v>7.8749599999999997</v>
          </cell>
          <cell r="PC43">
            <v>7.8749599999999997</v>
          </cell>
          <cell r="PD43">
            <v>7.7999600000000004</v>
          </cell>
          <cell r="PE43">
            <v>7.7999600000000004</v>
          </cell>
          <cell r="PF43">
            <v>7.7999650000000003</v>
          </cell>
          <cell r="PG43">
            <v>7.8149649999999999</v>
          </cell>
          <cell r="PH43">
            <v>7.8149599999999992</v>
          </cell>
          <cell r="PI43">
            <v>7.8599600000000001</v>
          </cell>
          <cell r="PJ43">
            <v>7.8249550000000001</v>
          </cell>
          <cell r="PK43">
            <v>7.8249600000000008</v>
          </cell>
          <cell r="PL43">
            <v>7.8249600000000008</v>
          </cell>
          <cell r="PM43">
            <v>7.8249550000000001</v>
          </cell>
          <cell r="PN43">
            <v>7.81996</v>
          </cell>
          <cell r="PO43">
            <v>7.8199550000000002</v>
          </cell>
          <cell r="PP43">
            <v>7.81996</v>
          </cell>
          <cell r="PQ43">
            <v>7.81996</v>
          </cell>
          <cell r="PR43">
            <v>7.8199550000000002</v>
          </cell>
          <cell r="PS43">
            <v>7.8099600000000002</v>
          </cell>
          <cell r="PT43">
            <v>7.8049650000000002</v>
          </cell>
          <cell r="PU43">
            <v>7.8049649999999993</v>
          </cell>
          <cell r="PV43">
            <v>7.8049649999999993</v>
          </cell>
          <cell r="PW43">
            <v>7.8049650000000002</v>
          </cell>
          <cell r="PX43">
            <v>7.8149600000000001</v>
          </cell>
          <cell r="PY43">
            <v>7.7449650000000005</v>
          </cell>
          <cell r="PZ43">
            <v>7.7449650000000005</v>
          </cell>
          <cell r="QA43">
            <v>7.7449650000000005</v>
          </cell>
          <cell r="QB43">
            <v>7.6799600000000003</v>
          </cell>
          <cell r="QC43">
            <v>7.6749600000000004</v>
          </cell>
          <cell r="QD43">
            <v>7.644965</v>
          </cell>
          <cell r="QE43">
            <v>7.644965</v>
          </cell>
          <cell r="QF43">
            <v>7.644965</v>
          </cell>
          <cell r="QG43">
            <v>7.644965</v>
          </cell>
          <cell r="QH43">
            <v>7.704955</v>
          </cell>
          <cell r="QI43">
            <v>7.6499600000000001</v>
          </cell>
          <cell r="QJ43">
            <v>7.6499649999999999</v>
          </cell>
          <cell r="QK43">
            <v>7.6499550000000003</v>
          </cell>
          <cell r="QL43">
            <v>7.61496</v>
          </cell>
          <cell r="QM43">
            <v>7.6149649999999998</v>
          </cell>
          <cell r="QN43">
            <v>7.6149649999999998</v>
          </cell>
          <cell r="QO43">
            <v>7.6199650000000005</v>
          </cell>
          <cell r="QP43">
            <v>7.6149649999999998</v>
          </cell>
          <cell r="QQ43">
            <v>7.5999600000000003</v>
          </cell>
          <cell r="QR43">
            <v>7.5949650000000002</v>
          </cell>
          <cell r="QS43">
            <v>7.59497</v>
          </cell>
          <cell r="QT43">
            <v>7.56996</v>
          </cell>
          <cell r="QU43">
            <v>7.4649599999999996</v>
          </cell>
          <cell r="QV43">
            <v>7.4649649999999994</v>
          </cell>
          <cell r="QW43">
            <v>7.4649599999999996</v>
          </cell>
          <cell r="QX43">
            <v>7.4649599999999996</v>
          </cell>
          <cell r="QY43">
            <v>7.4499599999999999</v>
          </cell>
          <cell r="QZ43">
            <v>7.4499650000000006</v>
          </cell>
          <cell r="RA43">
            <v>7.4499650000000006</v>
          </cell>
          <cell r="RB43">
            <v>7.4249650000000003</v>
          </cell>
          <cell r="RC43">
            <v>7.4199599999999997</v>
          </cell>
          <cell r="RD43">
            <v>7.4049649999999998</v>
          </cell>
          <cell r="RE43">
            <v>7.4049550000000002</v>
          </cell>
          <cell r="RF43">
            <v>7.4049649999999998</v>
          </cell>
          <cell r="RG43">
            <v>7.4049649999999998</v>
          </cell>
          <cell r="RH43">
            <v>7.3749599999999997</v>
          </cell>
          <cell r="RI43">
            <v>7.3749649999999995</v>
          </cell>
          <cell r="RJ43">
            <v>7.3749599999999997</v>
          </cell>
          <cell r="RK43">
            <v>7.3749699999999994</v>
          </cell>
          <cell r="RL43">
            <v>7.3299699999999994</v>
          </cell>
          <cell r="RM43">
            <v>7.3449600000000004</v>
          </cell>
          <cell r="RN43">
            <v>7.3199649999999998</v>
          </cell>
          <cell r="RO43">
            <v>7.31996</v>
          </cell>
          <cell r="RP43">
            <v>7.3199649999999998</v>
          </cell>
          <cell r="RQ43">
            <v>7.31996</v>
          </cell>
          <cell r="RR43">
            <v>7.3199649999999998</v>
          </cell>
          <cell r="RS43">
            <v>7.3149649999999999</v>
          </cell>
          <cell r="RT43">
            <v>7.2666366666666669</v>
          </cell>
          <cell r="RU43">
            <v>7.2666433333333336</v>
          </cell>
          <cell r="RV43">
            <v>7.2666433333333336</v>
          </cell>
          <cell r="RW43">
            <v>7.2766400000000004</v>
          </cell>
          <cell r="RX43">
            <v>7.2799733333333334</v>
          </cell>
          <cell r="RY43">
            <v>7.2799799999999992</v>
          </cell>
          <cell r="RZ43">
            <v>7.2766433333333334</v>
          </cell>
          <cell r="SA43">
            <v>7.2766433333333334</v>
          </cell>
          <cell r="SB43">
            <v>7.2799766666666663</v>
          </cell>
          <cell r="SC43">
            <v>7.2633066666666677</v>
          </cell>
          <cell r="SD43">
            <v>7.2633099999999997</v>
          </cell>
          <cell r="SE43">
            <v>7.2633099999999997</v>
          </cell>
          <cell r="SF43">
            <v>7.2599733333333338</v>
          </cell>
          <cell r="SG43">
            <v>7.2633133333333335</v>
          </cell>
          <cell r="SH43">
            <v>7.2566366666666662</v>
          </cell>
          <cell r="SI43">
            <v>7.2566433333333338</v>
          </cell>
          <cell r="SJ43">
            <v>7.2566433333333329</v>
          </cell>
          <cell r="SK43">
            <v>7.243313333333333</v>
          </cell>
          <cell r="SL43">
            <v>7.2633066666666659</v>
          </cell>
          <cell r="SM43">
            <v>7.2599766666666667</v>
          </cell>
          <cell r="SN43">
            <v>7.2766466666666672</v>
          </cell>
          <cell r="SO43">
            <v>7.2766500000000001</v>
          </cell>
          <cell r="SP43">
            <v>7.2833133333333331</v>
          </cell>
          <cell r="SQ43">
            <v>7.3549600000000002</v>
          </cell>
          <cell r="SR43">
            <v>7.354965</v>
          </cell>
          <cell r="SS43">
            <v>7.3549600000000002</v>
          </cell>
          <cell r="ST43">
            <v>7.354965</v>
          </cell>
          <cell r="SU43">
            <v>7.3549600000000002</v>
          </cell>
          <cell r="SV43">
            <v>7.3549600000000002</v>
          </cell>
          <cell r="SW43">
            <v>7.354965</v>
          </cell>
          <cell r="SX43">
            <v>7.354965</v>
          </cell>
          <cell r="SY43">
            <v>7.3549600000000002</v>
          </cell>
          <cell r="SZ43">
            <v>7.3549600000000002</v>
          </cell>
          <cell r="TA43">
            <v>7.4149599999999998</v>
          </cell>
          <cell r="TB43">
            <v>7.40496</v>
          </cell>
          <cell r="TC43">
            <v>7.40496</v>
          </cell>
          <cell r="TD43">
            <v>7.40496</v>
          </cell>
          <cell r="TE43">
            <v>7.3999600000000001</v>
          </cell>
          <cell r="TF43">
            <v>7.3899650000000001</v>
          </cell>
          <cell r="TG43">
            <v>7.3899650000000001</v>
          </cell>
          <cell r="TH43">
            <v>7.3899699999999999</v>
          </cell>
          <cell r="TI43">
            <v>7.38497</v>
          </cell>
          <cell r="TJ43">
            <v>7.3849650000000002</v>
          </cell>
          <cell r="TK43">
            <v>7.494955</v>
          </cell>
          <cell r="TL43">
            <v>7.479965</v>
          </cell>
          <cell r="TM43">
            <v>7.4749599999999994</v>
          </cell>
          <cell r="TN43">
            <v>7.5349649999999997</v>
          </cell>
          <cell r="TO43">
            <v>7.5949600000000004</v>
          </cell>
          <cell r="TP43">
            <v>7.5699649999999998</v>
          </cell>
          <cell r="TQ43">
            <v>7.5899599999999996</v>
          </cell>
          <cell r="TR43">
            <v>7.5849700000000002</v>
          </cell>
          <cell r="TS43">
            <v>7.6149699999999996</v>
          </cell>
          <cell r="TT43">
            <v>7.6399600000000003</v>
          </cell>
          <cell r="TU43">
            <v>7.7349599999999992</v>
          </cell>
          <cell r="TV43">
            <v>7.7349649999999999</v>
          </cell>
          <cell r="TW43">
            <v>7.7349649999999999</v>
          </cell>
          <cell r="TX43">
            <v>7.769965</v>
          </cell>
          <cell r="TY43">
            <v>7.7599599999999995</v>
          </cell>
          <cell r="TZ43">
            <v>7.7499649999999995</v>
          </cell>
          <cell r="UA43">
            <v>7.7499599999999997</v>
          </cell>
          <cell r="UB43">
            <v>7.7499649999999995</v>
          </cell>
          <cell r="UC43">
            <v>7.8049650000000002</v>
          </cell>
          <cell r="UD43">
            <v>7.7849649999999997</v>
          </cell>
          <cell r="UE43">
            <v>7.7799549999999993</v>
          </cell>
          <cell r="UF43">
            <v>7.7449599999999998</v>
          </cell>
          <cell r="UG43">
            <v>7.7449599999999998</v>
          </cell>
          <cell r="UH43">
            <v>7.7449650000000005</v>
          </cell>
          <cell r="UI43">
            <v>7.73996</v>
          </cell>
          <cell r="UJ43">
            <v>7.73996</v>
          </cell>
          <cell r="UK43">
            <v>7.73996</v>
          </cell>
          <cell r="UL43">
            <v>7.7399649999999998</v>
          </cell>
          <cell r="UM43">
            <v>7.7399649999999998</v>
          </cell>
          <cell r="UN43">
            <v>7.6999700000000004</v>
          </cell>
          <cell r="UO43">
            <v>7.729965</v>
          </cell>
          <cell r="UP43">
            <v>7.7599599999999995</v>
          </cell>
          <cell r="UQ43">
            <v>7.7599649999999993</v>
          </cell>
          <cell r="UR43">
            <v>7.7599649999999993</v>
          </cell>
          <cell r="US43">
            <v>7.7599599999999995</v>
          </cell>
          <cell r="UT43">
            <v>7.7599599999999995</v>
          </cell>
          <cell r="UU43">
            <v>7.7599650000000002</v>
          </cell>
          <cell r="UV43">
            <v>7.7599649999999993</v>
          </cell>
          <cell r="UW43">
            <v>7.7549600000000005</v>
          </cell>
          <cell r="UX43">
            <v>7.7599599999999995</v>
          </cell>
          <cell r="UY43">
            <v>7.7549600000000005</v>
          </cell>
          <cell r="UZ43">
            <v>7.7449599999999998</v>
          </cell>
          <cell r="VA43">
            <v>7.7449599999999998</v>
          </cell>
          <cell r="VB43">
            <v>7.7449650000000005</v>
          </cell>
          <cell r="VC43">
            <v>7.7449599999999998</v>
          </cell>
          <cell r="VD43">
            <v>7.76248</v>
          </cell>
          <cell r="VE43">
            <v>7.7574850000000009</v>
          </cell>
          <cell r="VF43">
            <v>7.7574850000000009</v>
          </cell>
          <cell r="VG43">
            <v>7.7574900000000007</v>
          </cell>
          <cell r="VH43">
            <v>7.7574800000000002</v>
          </cell>
          <cell r="VI43">
            <v>7.757485</v>
          </cell>
          <cell r="VJ43">
            <v>7.7449750000000002</v>
          </cell>
          <cell r="VK43">
            <v>7.7449750000000002</v>
          </cell>
          <cell r="VL43">
            <v>7.7449750000000002</v>
          </cell>
          <cell r="VM43">
            <v>7.7049750000000001</v>
          </cell>
          <cell r="VN43">
            <v>7.7124799999999993</v>
          </cell>
          <cell r="VO43">
            <v>7.6799499999999998</v>
          </cell>
          <cell r="VP43">
            <v>7.6799499999999998</v>
          </cell>
          <cell r="VQ43">
            <v>7.679945</v>
          </cell>
          <cell r="VR43">
            <v>7.679945</v>
          </cell>
          <cell r="VS43">
            <v>7.7024600000000003</v>
          </cell>
          <cell r="VT43">
            <v>7.6899549999999994</v>
          </cell>
          <cell r="VU43">
            <v>7.6899600000000001</v>
          </cell>
          <cell r="VV43">
            <v>7.6899600000000001</v>
          </cell>
          <cell r="VW43">
            <v>7.6599550000000001</v>
          </cell>
          <cell r="VX43">
            <v>7.6624599999999994</v>
          </cell>
          <cell r="VY43">
            <v>7.6599550000000001</v>
          </cell>
          <cell r="VZ43">
            <v>7.6449400000000001</v>
          </cell>
          <cell r="WA43">
            <v>7.6449350000000003</v>
          </cell>
          <cell r="WB43">
            <v>7.6449350000000003</v>
          </cell>
          <cell r="WC43">
            <v>7.6299650000000003</v>
          </cell>
          <cell r="WD43">
            <v>7.5999650000000001</v>
          </cell>
          <cell r="WE43">
            <v>7.5999600000000003</v>
          </cell>
          <cell r="WF43">
            <v>7.5999699999999999</v>
          </cell>
          <cell r="WG43">
            <v>7.6049600000000002</v>
          </cell>
          <cell r="WH43">
            <v>7.5599600000000002</v>
          </cell>
          <cell r="WI43">
            <v>7.5549549999999996</v>
          </cell>
          <cell r="WJ43">
            <v>7.4499599999999999</v>
          </cell>
          <cell r="WK43">
            <v>7.4549599999999998</v>
          </cell>
          <cell r="WL43">
            <v>7.4549649999999996</v>
          </cell>
          <cell r="WM43">
            <v>7.4499599999999999</v>
          </cell>
          <cell r="WN43">
            <v>7.4549649999999996</v>
          </cell>
          <cell r="WO43">
            <v>7.4549649999999996</v>
          </cell>
          <cell r="WP43">
            <v>7.454955</v>
          </cell>
          <cell r="WQ43">
            <v>7.454955</v>
          </cell>
          <cell r="WR43">
            <v>7.454955</v>
          </cell>
          <cell r="WS43">
            <v>7.4149700000000003</v>
          </cell>
          <cell r="WT43">
            <v>7.4149750000000001</v>
          </cell>
          <cell r="WU43">
            <v>7.4199700000000002</v>
          </cell>
          <cell r="WV43">
            <v>7.419975</v>
          </cell>
          <cell r="WW43">
            <v>7.5199949999999998</v>
          </cell>
          <cell r="WX43">
            <v>7.4599700000000002</v>
          </cell>
          <cell r="WY43">
            <v>7.4599599999999997</v>
          </cell>
          <cell r="WZ43">
            <v>7.4499599999999999</v>
          </cell>
          <cell r="XA43">
            <v>7.4599600000000006</v>
          </cell>
          <cell r="XB43">
            <v>7.4549649999999996</v>
          </cell>
          <cell r="XC43">
            <v>7.4549699999999994</v>
          </cell>
          <cell r="XD43">
            <v>5.7899650000000005</v>
          </cell>
          <cell r="XE43">
            <v>5.7899650000000005</v>
          </cell>
          <cell r="XF43">
            <v>5.7899700000000003</v>
          </cell>
          <cell r="XG43">
            <v>5.7899650000000005</v>
          </cell>
          <cell r="XH43">
            <v>5.7149700000000001</v>
          </cell>
          <cell r="XI43">
            <v>5.729965</v>
          </cell>
          <cell r="XJ43">
            <v>5.7299600000000002</v>
          </cell>
          <cell r="XK43">
            <v>5.74993</v>
          </cell>
          <cell r="XL43">
            <v>5.65496</v>
          </cell>
          <cell r="XM43">
            <v>5.6599399999999997</v>
          </cell>
          <cell r="XN43">
            <v>5.6249699999999994</v>
          </cell>
          <cell r="XO43">
            <v>5.6249649999999995</v>
          </cell>
          <cell r="XP43">
            <v>5.6349599999999995</v>
          </cell>
          <cell r="XQ43">
            <v>5.5799099999999999</v>
          </cell>
          <cell r="XR43">
            <v>5.6399699999999999</v>
          </cell>
          <cell r="XS43">
            <v>5.5799099999999999</v>
          </cell>
          <cell r="XT43">
            <v>5.6399699999999999</v>
          </cell>
          <cell r="XU43">
            <v>5.5799099999999999</v>
          </cell>
          <cell r="XV43">
            <v>4.6503699999999997</v>
          </cell>
          <cell r="XW43">
            <v>5.504975</v>
          </cell>
          <cell r="XX43">
            <v>5.47994</v>
          </cell>
          <cell r="XY43">
            <v>4.8549950000000006</v>
          </cell>
          <cell r="XZ43">
            <v>4.8549950000000006</v>
          </cell>
          <cell r="YA43">
            <v>5.3299300000000001</v>
          </cell>
          <cell r="YB43">
            <v>5.39994</v>
          </cell>
          <cell r="YC43">
            <v>4.9999900000000004</v>
          </cell>
          <cell r="YD43">
            <v>5.1149849999999999</v>
          </cell>
          <cell r="YE43">
            <v>4.9499949999999995</v>
          </cell>
          <cell r="YF43">
            <v>5.3249649999999997</v>
          </cell>
          <cell r="YG43">
            <v>5.3249750000000002</v>
          </cell>
          <cell r="YH43">
            <v>5.17746</v>
          </cell>
          <cell r="YI43">
            <v>4.979965</v>
          </cell>
          <cell r="YJ43">
            <v>5.0049650000000003</v>
          </cell>
          <cell r="YK43">
            <v>5.0099650000000002</v>
          </cell>
          <cell r="YL43">
            <v>5.0099650000000002</v>
          </cell>
          <cell r="YM43">
            <v>4.8349600000000006</v>
          </cell>
          <cell r="YN43">
            <v>4.8349600000000006</v>
          </cell>
          <cell r="YO43">
            <v>4.6299600000000005</v>
          </cell>
          <cell r="YP43">
            <v>4.6249700000000002</v>
          </cell>
          <cell r="YQ43">
            <v>4.6249700000000002</v>
          </cell>
          <cell r="YR43">
            <v>4.6099649999999999</v>
          </cell>
          <cell r="YS43">
            <v>4.5899599999999996</v>
          </cell>
          <cell r="YT43">
            <v>4.5899599999999996</v>
          </cell>
          <cell r="YU43">
            <v>4.5899599999999996</v>
          </cell>
          <cell r="YV43">
            <v>4.5899649999999994</v>
          </cell>
          <cell r="YW43">
            <v>4.5899599999999996</v>
          </cell>
          <cell r="YX43">
            <v>4.5899650000000003</v>
          </cell>
          <cell r="YY43">
            <v>4.5899650000000003</v>
          </cell>
          <cell r="YZ43">
            <v>4.5899649999999994</v>
          </cell>
          <cell r="ZA43">
            <v>4.5899700000000001</v>
          </cell>
          <cell r="ZB43">
            <v>4.5899700000000001</v>
          </cell>
          <cell r="ZC43">
            <v>4.5949600000000004</v>
          </cell>
          <cell r="ZD43">
            <v>4.6199700000000004</v>
          </cell>
          <cell r="ZE43">
            <v>4.6199700000000004</v>
          </cell>
          <cell r="ZF43">
            <v>4.6199700000000004</v>
          </cell>
          <cell r="ZG43">
            <v>4.6199700000000004</v>
          </cell>
          <cell r="ZH43">
            <v>4.5899650000000003</v>
          </cell>
          <cell r="ZI43">
            <v>4.5849600000000006</v>
          </cell>
          <cell r="ZJ43">
            <v>4.5849700000000002</v>
          </cell>
          <cell r="ZK43">
            <v>4.5849700000000002</v>
          </cell>
          <cell r="ZL43">
            <v>4.5834200000000003</v>
          </cell>
          <cell r="ZM43">
            <v>4.5330200000000005</v>
          </cell>
          <cell r="ZN43">
            <v>4.5500699999999998</v>
          </cell>
          <cell r="ZO43">
            <v>4.5480599999999995</v>
          </cell>
          <cell r="ZP43">
            <v>4.5475650000000005</v>
          </cell>
          <cell r="ZQ43">
            <v>4.549315</v>
          </cell>
          <cell r="ZR43">
            <v>4.5488150000000003</v>
          </cell>
          <cell r="ZS43">
            <v>4.547415</v>
          </cell>
          <cell r="ZT43">
            <v>4.547415</v>
          </cell>
          <cell r="ZU43">
            <v>4.5465149999999994</v>
          </cell>
          <cell r="ZV43">
            <v>4.5465149999999994</v>
          </cell>
          <cell r="ZW43">
            <v>4.5990649999999995</v>
          </cell>
          <cell r="ZX43">
            <v>4.5990649999999995</v>
          </cell>
          <cell r="ZY43">
            <v>4.5990700000000002</v>
          </cell>
          <cell r="ZZ43">
            <v>4.5990700000000002</v>
          </cell>
          <cell r="AAA43">
            <v>4.5965699999999998</v>
          </cell>
          <cell r="AAB43">
            <v>4.5967149999999997</v>
          </cell>
          <cell r="AAC43">
            <v>4.6022150000000002</v>
          </cell>
          <cell r="AAD43">
            <v>4.6023200000000006</v>
          </cell>
          <cell r="AAE43">
            <v>4.5422100000000007</v>
          </cell>
          <cell r="AAF43">
            <v>4.4809149999999995</v>
          </cell>
          <cell r="AAG43">
            <v>4.4809200000000002</v>
          </cell>
          <cell r="AAH43">
            <v>4.4797650000000004</v>
          </cell>
          <cell r="AAI43">
            <v>4.479495</v>
          </cell>
          <cell r="AAJ43">
            <v>4.4792149999999999</v>
          </cell>
          <cell r="AAK43">
            <v>4.4639150000000001</v>
          </cell>
          <cell r="AAL43">
            <v>4.4630700000000001</v>
          </cell>
          <cell r="AAM43">
            <v>4.4624699999999997</v>
          </cell>
          <cell r="AAN43">
            <v>4.4418199999999999</v>
          </cell>
          <cell r="AAO43">
            <v>4.4296150000000001</v>
          </cell>
          <cell r="AAP43">
            <v>4.3731150000000003</v>
          </cell>
          <cell r="AAQ43">
            <v>4.3742700000000001</v>
          </cell>
          <cell r="AAR43">
            <v>4.37547</v>
          </cell>
          <cell r="AAS43">
            <v>4.3682150000000002</v>
          </cell>
          <cell r="AAT43">
            <v>4.3360199999999995</v>
          </cell>
          <cell r="AAU43">
            <v>4.3669700000000002</v>
          </cell>
          <cell r="AAV43">
            <v>4.3684200000000004</v>
          </cell>
          <cell r="AAW43">
            <v>4.36991</v>
          </cell>
          <cell r="AAX43">
            <v>4.36991</v>
          </cell>
          <cell r="AAY43">
            <v>4.1945199999999998</v>
          </cell>
          <cell r="AAZ43">
            <v>4.1942649999999997</v>
          </cell>
          <cell r="ABA43">
            <v>4.1942149999999998</v>
          </cell>
          <cell r="ABB43">
            <v>4.1941649999999999</v>
          </cell>
          <cell r="ABC43">
            <v>4.1845149999999993</v>
          </cell>
          <cell r="ABD43">
            <v>4.1829149999999995</v>
          </cell>
          <cell r="ABE43">
            <v>4.1837099999999996</v>
          </cell>
          <cell r="ABF43">
            <v>4.1840200000000003</v>
          </cell>
          <cell r="ABG43">
            <v>4.1692650000000002</v>
          </cell>
          <cell r="ABH43">
            <v>4.1692599999999995</v>
          </cell>
          <cell r="ABI43">
            <v>4.1610100000000001</v>
          </cell>
          <cell r="ABJ43">
            <v>4.1668099999999999</v>
          </cell>
          <cell r="ABK43">
            <v>4.1671199999999997</v>
          </cell>
          <cell r="ABL43">
            <v>4.1673650000000002</v>
          </cell>
          <cell r="ABM43">
            <v>4.1676649999999995</v>
          </cell>
          <cell r="ABN43">
            <v>4.16791</v>
          </cell>
          <cell r="ABO43">
            <v>4.1579199999999998</v>
          </cell>
          <cell r="ABP43">
            <v>4.1590150000000001</v>
          </cell>
          <cell r="ABQ43">
            <v>4.1592649999999995</v>
          </cell>
          <cell r="ABR43">
            <v>4.1595149999999999</v>
          </cell>
          <cell r="ABS43">
            <v>4.159815</v>
          </cell>
          <cell r="ABT43">
            <v>4.160615</v>
          </cell>
          <cell r="ABU43">
            <v>4.1608599999999996</v>
          </cell>
          <cell r="ABV43">
            <v>4.1611700000000003</v>
          </cell>
          <cell r="ABW43">
            <v>4.0490750000000002</v>
          </cell>
          <cell r="ABX43">
            <v>3.961265</v>
          </cell>
          <cell r="ABY43">
            <v>3.92516</v>
          </cell>
          <cell r="ABZ43">
            <v>3.9247700000000001</v>
          </cell>
          <cell r="ACA43">
            <v>3.92441</v>
          </cell>
          <cell r="ACB43">
            <v>3.9244149999999998</v>
          </cell>
          <cell r="ACC43">
            <v>3.9014150000000001</v>
          </cell>
          <cell r="ACD43">
            <v>3.8943699999999999</v>
          </cell>
          <cell r="ACE43">
            <v>3.8936950000000001</v>
          </cell>
          <cell r="ACF43">
            <v>3.8930199999999999</v>
          </cell>
          <cell r="ACG43">
            <v>3.8861150000000002</v>
          </cell>
          <cell r="ACH43">
            <v>3.8858899999999998</v>
          </cell>
          <cell r="ACI43">
            <v>3.8651650000000002</v>
          </cell>
          <cell r="ACJ43">
            <v>3.8649200000000001</v>
          </cell>
          <cell r="ACK43">
            <v>3.8649200000000001</v>
          </cell>
          <cell r="ACL43">
            <v>3.8644699999999998</v>
          </cell>
          <cell r="ACM43">
            <v>3.8711199999999999</v>
          </cell>
          <cell r="ACN43">
            <v>3.8701650000000001</v>
          </cell>
          <cell r="ACO43">
            <v>3.86992</v>
          </cell>
          <cell r="ACP43">
            <v>3.8697150000000002</v>
          </cell>
          <cell r="ACQ43">
            <v>3.8664700000000001</v>
          </cell>
          <cell r="ACR43">
            <v>3.87982</v>
          </cell>
          <cell r="ACS43">
            <v>3.8803650000000003</v>
          </cell>
          <cell r="ACT43">
            <v>3.8805700000000001</v>
          </cell>
          <cell r="ACU43">
            <v>3.8807700000000001</v>
          </cell>
          <cell r="ACV43">
            <v>3.8565149999999999</v>
          </cell>
          <cell r="ACW43">
            <v>3.8127149999999999</v>
          </cell>
          <cell r="ACX43">
            <v>3.8123149999999999</v>
          </cell>
          <cell r="ACY43">
            <v>3.812125</v>
          </cell>
          <cell r="ACZ43">
            <v>3.8130199999999999</v>
          </cell>
          <cell r="ADA43">
            <v>3.8211700000000004</v>
          </cell>
          <cell r="ADB43">
            <v>3.85046</v>
          </cell>
          <cell r="ADC43">
            <v>3.8502149999999999</v>
          </cell>
          <cell r="ADD43">
            <v>3.8499699999999999</v>
          </cell>
          <cell r="ADE43">
            <v>3.8597200000000003</v>
          </cell>
          <cell r="ADF43">
            <v>3.8711700000000002</v>
          </cell>
          <cell r="ADG43">
            <v>3.8711700000000002</v>
          </cell>
          <cell r="ADH43">
            <v>3.8702100000000002</v>
          </cell>
          <cell r="ADI43">
            <v>4.0409899999999999</v>
          </cell>
          <cell r="ADJ43">
            <v>4.1398200000000003</v>
          </cell>
          <cell r="ADK43">
            <v>4.1459200000000003</v>
          </cell>
          <cell r="ADL43">
            <v>4.1474200000000003</v>
          </cell>
          <cell r="ADM43">
            <v>4.1474150000000005</v>
          </cell>
          <cell r="ADN43">
            <v>4.1950199999999995</v>
          </cell>
          <cell r="ADO43">
            <v>4.20831</v>
          </cell>
          <cell r="ADP43">
            <v>4.2716599999999998</v>
          </cell>
          <cell r="ADQ43">
            <v>4.2666649999999997</v>
          </cell>
          <cell r="ADR43">
            <v>4.2649950000000008</v>
          </cell>
          <cell r="ADS43">
            <v>4.2633200000000002</v>
          </cell>
          <cell r="ADT43">
            <v>4.2616649999999998</v>
          </cell>
          <cell r="ADU43">
            <v>4.2599983333333329</v>
          </cell>
          <cell r="ADV43">
            <v>4.2533149999999997</v>
          </cell>
          <cell r="ADW43">
            <v>4.251665</v>
          </cell>
          <cell r="ADX43">
            <v>4.2500200000000001</v>
          </cell>
          <cell r="ADY43">
            <v>4.2416700000000001</v>
          </cell>
          <cell r="ADZ43">
            <v>4.2416700000000001</v>
          </cell>
          <cell r="AEA43">
            <v>4.2383450000000007</v>
          </cell>
          <cell r="AEB43">
            <v>4.1866699999999994</v>
          </cell>
          <cell r="AEC43">
            <v>4.1816700000000004</v>
          </cell>
          <cell r="AED43">
            <v>4.180015</v>
          </cell>
          <cell r="AEE43">
            <v>4.1783649999999994</v>
          </cell>
          <cell r="AEF43">
            <v>4.1783649999999994</v>
          </cell>
          <cell r="AEG43">
            <v>4.3356399999999997</v>
          </cell>
          <cell r="AEH43">
            <v>4.3327150000000003</v>
          </cell>
          <cell r="AEI43">
            <v>4.3327150000000003</v>
          </cell>
          <cell r="AEJ43">
            <v>4.3307699999999993</v>
          </cell>
          <cell r="AEK43">
            <v>4.3287449999999996</v>
          </cell>
          <cell r="AEL43">
            <v>4.3277700000000001</v>
          </cell>
          <cell r="AEM43">
            <v>4.32477</v>
          </cell>
          <cell r="AEN43">
            <v>4.3488199999999999</v>
          </cell>
          <cell r="AEO43">
            <v>4.3478250000000003</v>
          </cell>
          <cell r="AEP43">
            <v>4.3514499999999998</v>
          </cell>
          <cell r="AEQ43">
            <v>4.37636</v>
          </cell>
          <cell r="AER43">
            <v>4.3540650000000003</v>
          </cell>
          <cell r="AES43">
            <v>4.3533150000000003</v>
          </cell>
          <cell r="AET43">
            <v>4.3525399999999994</v>
          </cell>
          <cell r="AEU43">
            <v>4.3517700000000001</v>
          </cell>
          <cell r="AEV43">
            <v>4.37636</v>
          </cell>
          <cell r="AEW43">
            <v>4.3740649999999999</v>
          </cell>
          <cell r="AEX43">
            <v>4.3733199999999997</v>
          </cell>
          <cell r="AEY43">
            <v>4.3725350000000001</v>
          </cell>
          <cell r="AEZ43">
            <v>4.3711699999999993</v>
          </cell>
          <cell r="AFA43">
            <v>4.3858899999999998</v>
          </cell>
          <cell r="AFB43">
            <v>4.3758900000000001</v>
          </cell>
          <cell r="AFC43">
            <v>4.3735200000000001</v>
          </cell>
          <cell r="AFD43">
            <v>4.3727650000000002</v>
          </cell>
          <cell r="AFE43">
            <v>4.3719700000000001</v>
          </cell>
          <cell r="AFF43">
            <v>4.3703950000000003</v>
          </cell>
          <cell r="AFG43">
            <v>4.3703950000000003</v>
          </cell>
          <cell r="AFH43">
            <v>4.3703900000000004</v>
          </cell>
          <cell r="AFI43">
            <v>4.3753899999999994</v>
          </cell>
          <cell r="AFJ43">
            <v>4.3714750000000002</v>
          </cell>
          <cell r="AFK43">
            <v>4.4064099999999993</v>
          </cell>
          <cell r="AFL43">
            <v>4.3951700000000002</v>
          </cell>
          <cell r="AFM43">
            <v>4.3915199999999999</v>
          </cell>
          <cell r="AFN43">
            <v>4.3890700000000002</v>
          </cell>
          <cell r="AFO43">
            <v>4.3878149999999998</v>
          </cell>
          <cell r="AFP43">
            <v>4.4264150000000004</v>
          </cell>
          <cell r="AFQ43">
            <v>4.4215149999999994</v>
          </cell>
          <cell r="AFR43">
            <v>4.4215149999999994</v>
          </cell>
          <cell r="AFS43">
            <v>4.4215149999999994</v>
          </cell>
          <cell r="AFT43">
            <v>4.4190649999999998</v>
          </cell>
          <cell r="AFU43">
            <v>4.4403500000000005</v>
          </cell>
          <cell r="AFV43">
            <v>4.4368600000000002</v>
          </cell>
          <cell r="AFW43">
            <v>4.4357199999999999</v>
          </cell>
          <cell r="AFX43">
            <v>4.4345649999999992</v>
          </cell>
          <cell r="AFY43">
            <v>4.4400650000000006</v>
          </cell>
          <cell r="AFZ43">
            <v>4.4630150000000004</v>
          </cell>
          <cell r="AGA43">
            <v>4.4548199999999998</v>
          </cell>
          <cell r="AGB43">
            <v>4.454815</v>
          </cell>
          <cell r="AGC43">
            <v>4.4515600000000006</v>
          </cell>
          <cell r="AGD43">
            <v>4.4499199999999997</v>
          </cell>
          <cell r="AGE43">
            <v>4.44991</v>
          </cell>
          <cell r="AGF43">
            <v>4.4499149999999998</v>
          </cell>
          <cell r="AGG43">
            <v>4.44991</v>
          </cell>
          <cell r="AGH43">
            <v>4.4828700000000001</v>
          </cell>
          <cell r="AGI43">
            <v>4.4828599999999996</v>
          </cell>
          <cell r="AGJ43">
            <v>4.4828749999999999</v>
          </cell>
          <cell r="AGK43">
            <v>4.4778649999999995</v>
          </cell>
          <cell r="AGL43">
            <v>4.4549199999999995</v>
          </cell>
          <cell r="AGM43">
            <v>4.4500200000000003</v>
          </cell>
          <cell r="AGN43">
            <v>4.4483649999999999</v>
          </cell>
          <cell r="AGO43">
            <v>4.4467150000000002</v>
          </cell>
          <cell r="AGP43">
            <v>4.4666649999999999</v>
          </cell>
          <cell r="AGQ43">
            <v>4.4796649999999998</v>
          </cell>
          <cell r="AGR43">
            <v>4.4756649999999993</v>
          </cell>
          <cell r="AGS43">
            <v>4.4743200000000005</v>
          </cell>
          <cell r="AGT43">
            <v>4.4729700000000001</v>
          </cell>
          <cell r="AGU43">
            <v>4.4926700000000004</v>
          </cell>
          <cell r="AGV43">
            <v>4.5090199999999996</v>
          </cell>
          <cell r="AGW43">
            <v>4.5358099999999997</v>
          </cell>
          <cell r="AGX43">
            <v>4.5358099999999997</v>
          </cell>
          <cell r="AGY43">
            <v>4.5337149999999999</v>
          </cell>
          <cell r="AGZ43">
            <v>4.5326699999999995</v>
          </cell>
          <cell r="AHA43">
            <v>4.5315650000000005</v>
          </cell>
          <cell r="AHB43">
            <v>4.5273249999999994</v>
          </cell>
          <cell r="AHC43">
            <v>4.5262700000000002</v>
          </cell>
          <cell r="AHD43">
            <v>4.5243700000000002</v>
          </cell>
          <cell r="AHE43">
            <v>4.53667</v>
          </cell>
          <cell r="AHF43">
            <v>4.5338149999999997</v>
          </cell>
          <cell r="AHG43">
            <v>4.53287</v>
          </cell>
          <cell r="AHH43">
            <v>4.5293150000000004</v>
          </cell>
          <cell r="AHI43">
            <v>4.5392600000000005</v>
          </cell>
          <cell r="AHJ43">
            <v>4.5268200000000007</v>
          </cell>
          <cell r="AHK43">
            <v>4.5259649999999993</v>
          </cell>
          <cell r="AHL43">
            <v>4.5251649999999994</v>
          </cell>
          <cell r="AHM43">
            <v>4.5295699999999997</v>
          </cell>
          <cell r="AHN43">
            <v>4.5287699999999997</v>
          </cell>
          <cell r="AHO43">
            <v>4.5404199999999992</v>
          </cell>
          <cell r="AHP43">
            <v>4.5095700000000001</v>
          </cell>
          <cell r="AHQ43">
            <v>4.5113649999999996</v>
          </cell>
          <cell r="AHR43">
            <v>4.5113649999999996</v>
          </cell>
          <cell r="AHS43">
            <v>4.5491650000000003</v>
          </cell>
          <cell r="AHT43">
            <v>4.5481600000000002</v>
          </cell>
          <cell r="AHU43">
            <v>4.5471149999999998</v>
          </cell>
          <cell r="AHV43">
            <v>4.595815</v>
          </cell>
          <cell r="AHW43">
            <v>4.6840650000000004</v>
          </cell>
          <cell r="AHX43">
            <v>4.67746</v>
          </cell>
          <cell r="AHY43">
            <v>4.6752599999999997</v>
          </cell>
          <cell r="AHZ43">
            <v>4.6730099999999997</v>
          </cell>
          <cell r="AIA43">
            <v>4.7196150000000001</v>
          </cell>
          <cell r="AIB43">
            <v>4.7567649999999997</v>
          </cell>
          <cell r="AIC43">
            <v>4.7555649999999998</v>
          </cell>
          <cell r="AID43">
            <v>4.713565</v>
          </cell>
          <cell r="AIE43">
            <v>4.7228700000000003</v>
          </cell>
          <cell r="AIF43">
            <v>4.7679600000000004</v>
          </cell>
          <cell r="AIG43">
            <v>4.7633099999999997</v>
          </cell>
          <cell r="AIH43">
            <v>4.7633150000000004</v>
          </cell>
          <cell r="AII43">
            <v>4.7602599999999997</v>
          </cell>
          <cell r="AIJ43">
            <v>4.7587150000000005</v>
          </cell>
          <cell r="AIK43">
            <v>4.78796</v>
          </cell>
          <cell r="AIL43">
            <v>4.783315</v>
          </cell>
          <cell r="AIM43">
            <v>4.7817849999999993</v>
          </cell>
          <cell r="AIN43">
            <v>4.7817849999999993</v>
          </cell>
          <cell r="AIO43">
            <v>4.7802600000000002</v>
          </cell>
          <cell r="AIP43">
            <v>4.8411349999999995</v>
          </cell>
          <cell r="AIQ43">
            <v>4.7496799999999997</v>
          </cell>
          <cell r="AIR43">
            <v>4.7317799999999997</v>
          </cell>
          <cell r="AIS43">
            <v>4.72729</v>
          </cell>
          <cell r="AIT43">
            <v>4.7227899999999998</v>
          </cell>
          <cell r="AIU43">
            <v>4.7182899999999997</v>
          </cell>
          <cell r="AIV43">
            <v>4.7048899999999998</v>
          </cell>
          <cell r="AIW43">
            <v>4.7048899999999998</v>
          </cell>
          <cell r="AIX43">
            <v>4.7048899999999998</v>
          </cell>
          <cell r="AIY43">
            <v>4.6959900000000001</v>
          </cell>
          <cell r="AIZ43">
            <v>5.0012800000000004</v>
          </cell>
          <cell r="AJA43">
            <v>4.98909</v>
          </cell>
          <cell r="AJB43">
            <v>4.9849899999999998</v>
          </cell>
          <cell r="AJC43">
            <v>4.9849800000000002</v>
          </cell>
          <cell r="AJD43">
            <v>4.9849800000000002</v>
          </cell>
          <cell r="AJE43">
            <v>5.09328</v>
          </cell>
          <cell r="AJF43">
            <v>5.0861900000000002</v>
          </cell>
          <cell r="AJG43">
            <v>5.0837899999999996</v>
          </cell>
          <cell r="AJH43">
            <v>5.0813800000000002</v>
          </cell>
          <cell r="AJI43">
            <v>5.1203900000000004</v>
          </cell>
          <cell r="AJJ43">
            <v>5.1606899999999998</v>
          </cell>
          <cell r="AJK43">
            <v>5.1606899999999998</v>
          </cell>
          <cell r="AJL43">
            <v>5.1482799999999997</v>
          </cell>
          <cell r="AJM43">
            <v>5.1451799999999999</v>
          </cell>
          <cell r="AJN43">
            <v>5.1420899999999996</v>
          </cell>
          <cell r="AJO43">
            <v>5.1389899999999997</v>
          </cell>
          <cell r="AJP43">
            <v>5.1389899999999997</v>
          </cell>
          <cell r="AJQ43">
            <v>5.1265799999999997</v>
          </cell>
          <cell r="AJR43">
            <v>5.1234900000000003</v>
          </cell>
          <cell r="AJS43">
            <v>5.1150900000000004</v>
          </cell>
          <cell r="AJT43">
            <v>5.1353900000000001</v>
          </cell>
          <cell r="AJU43">
            <v>5.1353900000000001</v>
          </cell>
          <cell r="AJV43">
            <v>5.12188</v>
          </cell>
          <cell r="AJW43">
            <v>5.1184799999999999</v>
          </cell>
          <cell r="AJX43">
            <v>5.1150900000000004</v>
          </cell>
          <cell r="AJY43">
            <v>5.1150900000000004</v>
          </cell>
          <cell r="AJZ43">
            <v>5.1945449999999997</v>
          </cell>
          <cell r="AKA43">
            <v>5.1877650000000006</v>
          </cell>
          <cell r="AKB43">
            <v>5.1877700000000004</v>
          </cell>
          <cell r="AKC43">
            <v>5.20322</v>
          </cell>
          <cell r="AKD43">
            <v>5.2032150000000001</v>
          </cell>
          <cell r="AKE43">
            <v>5.20322</v>
          </cell>
          <cell r="AKF43">
            <v>5.20322</v>
          </cell>
          <cell r="AKG43">
            <v>5.1967150000000002</v>
          </cell>
          <cell r="AKH43">
            <v>5.1956100000000003</v>
          </cell>
          <cell r="AKI43">
            <v>5.1598649999999999</v>
          </cell>
          <cell r="AKJ43">
            <v>5.15876</v>
          </cell>
          <cell r="AKK43">
            <v>5.1576950000000004</v>
          </cell>
          <cell r="AKL43">
            <v>5.1577000000000002</v>
          </cell>
          <cell r="AKM43">
            <v>5.1576950000000004</v>
          </cell>
          <cell r="AKN43">
            <v>5.1766649999999998</v>
          </cell>
          <cell r="AKO43">
            <v>5.1754199999999999</v>
          </cell>
          <cell r="AKP43">
            <v>5.17422</v>
          </cell>
          <cell r="AKQ43">
            <v>5.1652699999999996</v>
          </cell>
          <cell r="AKR43">
            <v>5.1783599999999996</v>
          </cell>
          <cell r="AKS43">
            <v>5.1313650000000006</v>
          </cell>
          <cell r="AKT43">
            <v>5.1313700000000004</v>
          </cell>
          <cell r="AKU43">
            <v>5.1299949999999992</v>
          </cell>
          <cell r="AKV43">
            <v>5.1611700000000003</v>
          </cell>
          <cell r="AKW43">
            <v>5.1482200000000002</v>
          </cell>
          <cell r="AKX43">
            <v>5.2072750000000001</v>
          </cell>
          <cell r="AKY43">
            <v>5.2070650000000001</v>
          </cell>
          <cell r="AKZ43">
            <v>5.2068200000000004</v>
          </cell>
          <cell r="ALA43">
            <v>5.2065900000000003</v>
          </cell>
          <cell r="ALB43">
            <v>5.2113399999999999</v>
          </cell>
          <cell r="ALC43">
            <v>5.2113499999999995</v>
          </cell>
          <cell r="ALD43">
            <v>5.1784149999999993</v>
          </cell>
          <cell r="ALE43">
            <v>5.1850149999999999</v>
          </cell>
          <cell r="ALF43">
            <v>5.1779700000000002</v>
          </cell>
          <cell r="ALG43">
            <v>5.182715</v>
          </cell>
          <cell r="ALH43">
            <v>5.1620699999999999</v>
          </cell>
          <cell r="ALI43">
            <v>5.2118400000000005</v>
          </cell>
          <cell r="ALJ43">
            <v>5.1616</v>
          </cell>
          <cell r="ALK43">
            <v>5.1615900000000003</v>
          </cell>
          <cell r="ALL43">
            <v>5.1666249999999998</v>
          </cell>
          <cell r="ALM43">
            <v>5.1616200000000001</v>
          </cell>
          <cell r="ALN43">
            <v>5.1560249999999996</v>
          </cell>
          <cell r="ALO43">
            <v>5.1546199999999995</v>
          </cell>
          <cell r="ALP43">
            <v>5.0922499999999999</v>
          </cell>
          <cell r="ALQ43">
            <v>5.0901700000000005</v>
          </cell>
          <cell r="ALR43">
            <v>5.0838950000000001</v>
          </cell>
          <cell r="ALS43">
            <v>5.0818200000000004</v>
          </cell>
          <cell r="ALT43">
            <v>5.07972</v>
          </cell>
          <cell r="ALU43">
            <v>5.07972</v>
          </cell>
          <cell r="ALV43">
            <v>5.1101700000000001</v>
          </cell>
          <cell r="ALW43">
            <v>5.0751650000000001</v>
          </cell>
          <cell r="ALX43">
            <v>5.0668249999999997</v>
          </cell>
          <cell r="ALY43">
            <v>5.0647149999999996</v>
          </cell>
          <cell r="ALZ43">
            <v>5.0626199999999999</v>
          </cell>
          <cell r="AMA43">
            <v>5.0901700000000005</v>
          </cell>
          <cell r="AMB43">
            <v>5.0901650000000007</v>
          </cell>
          <cell r="AMC43">
            <v>5.0818200000000004</v>
          </cell>
          <cell r="AMD43">
            <v>5.07972</v>
          </cell>
          <cell r="AME43">
            <v>5.0776149999999998</v>
          </cell>
          <cell r="AMF43">
            <v>5.1151749999999998</v>
          </cell>
          <cell r="AMG43">
            <v>5.1088950000000004</v>
          </cell>
          <cell r="AMH43">
            <v>5.0568249999999999</v>
          </cell>
          <cell r="AMI43">
            <v>5.0547199999999997</v>
          </cell>
          <cell r="AMJ43">
            <v>5.1715300000000006</v>
          </cell>
          <cell r="AMK43">
            <v>5.3124450000000003</v>
          </cell>
          <cell r="AML43">
            <v>5.3244749999999996</v>
          </cell>
          <cell r="AMM43">
            <v>5.3218250000000005</v>
          </cell>
          <cell r="AMN43">
            <v>5.3191749999999995</v>
          </cell>
          <cell r="AMO43">
            <v>5.3165250000000004</v>
          </cell>
          <cell r="AMP43">
            <v>5.3574200000000003</v>
          </cell>
          <cell r="AMQ43">
            <v>5.3594749999999998</v>
          </cell>
          <cell r="AMR43">
            <v>5.3568199999999999</v>
          </cell>
          <cell r="AMS43">
            <v>5.3541699999999999</v>
          </cell>
          <cell r="AMT43">
            <v>5.3548200000000001</v>
          </cell>
          <cell r="AMU43">
            <v>5.4003699999999997</v>
          </cell>
          <cell r="AMV43">
            <v>5.3917250000000001</v>
          </cell>
          <cell r="AMW43">
            <v>5.3895650000000002</v>
          </cell>
          <cell r="AMX43">
            <v>5.4836200000000002</v>
          </cell>
          <cell r="AMY43">
            <v>5.6098699999999999</v>
          </cell>
          <cell r="AMZ43">
            <v>5.604565</v>
          </cell>
          <cell r="ANA43">
            <v>5.6028149999999997</v>
          </cell>
          <cell r="ANB43">
            <v>5.6010200000000001</v>
          </cell>
          <cell r="ANC43">
            <v>5.6010200000000001</v>
          </cell>
          <cell r="AND43">
            <v>5.4848299999999997</v>
          </cell>
          <cell r="ANE43">
            <v>5.4527149999999995</v>
          </cell>
          <cell r="ANF43">
            <v>5.4502950000000006</v>
          </cell>
          <cell r="ANG43">
            <v>5.4503000000000004</v>
          </cell>
          <cell r="ANH43">
            <v>5.4503000000000004</v>
          </cell>
          <cell r="ANI43">
            <v>5.4454250000000002</v>
          </cell>
          <cell r="ANJ43">
            <v>5.4332750000000001</v>
          </cell>
          <cell r="ANK43">
            <v>5.4308700000000005</v>
          </cell>
          <cell r="ANL43">
            <v>5.4508749999999999</v>
          </cell>
          <cell r="ANM43">
            <v>5.4508799999999997</v>
          </cell>
          <cell r="ANN43">
            <v>5.4387299999999996</v>
          </cell>
          <cell r="ANO43">
            <v>5.4362750000000002</v>
          </cell>
          <cell r="ANP43">
            <v>5.4338750000000005</v>
          </cell>
          <cell r="ANQ43">
            <v>5.4266300000000003</v>
          </cell>
          <cell r="ANR43">
            <v>5.1158400000000004</v>
          </cell>
          <cell r="ANS43">
            <v>5.1080199999999998</v>
          </cell>
          <cell r="ANT43">
            <v>5.1053850000000001</v>
          </cell>
          <cell r="ANU43">
            <v>5.1028200000000004</v>
          </cell>
          <cell r="ANV43">
            <v>5.096095</v>
          </cell>
          <cell r="ANW43">
            <v>5.0893899999999999</v>
          </cell>
          <cell r="ANX43">
            <v>5.0692849999999998</v>
          </cell>
          <cell r="ANY43">
            <v>4.93438</v>
          </cell>
          <cell r="ANZ43">
            <v>4.93438</v>
          </cell>
          <cell r="AOA43">
            <v>4.91683</v>
          </cell>
          <cell r="AOB43">
            <v>5.5152199999999993</v>
          </cell>
          <cell r="AOC43">
            <v>5.5116300000000003</v>
          </cell>
          <cell r="AOD43">
            <v>5.5096249999999998</v>
          </cell>
          <cell r="AOE43">
            <v>5.50962</v>
          </cell>
          <cell r="AOF43">
            <v>5.5144749999999991</v>
          </cell>
          <cell r="AOG43">
            <v>5.5214700000000008</v>
          </cell>
          <cell r="AOH43">
            <v>5.5124250000000004</v>
          </cell>
          <cell r="AOI43">
            <v>5.5094250000000002</v>
          </cell>
          <cell r="AOJ43">
            <v>5.5064200000000003</v>
          </cell>
          <cell r="AOK43">
            <v>5.5064299999999999</v>
          </cell>
          <cell r="AOL43">
            <v>5.5689200000000003</v>
          </cell>
          <cell r="AOM43">
            <v>5.6071200000000001</v>
          </cell>
          <cell r="AON43">
            <v>5.60487</v>
          </cell>
          <cell r="AOO43">
            <v>5.6025799999999997</v>
          </cell>
          <cell r="AOP43">
            <v>5.6245200000000004</v>
          </cell>
          <cell r="AOQ43">
            <v>5.6598699999999997</v>
          </cell>
          <cell r="AOR43">
            <v>5.6431699999999996</v>
          </cell>
          <cell r="AOS43">
            <v>5.6406200000000002</v>
          </cell>
          <cell r="AOT43">
            <v>5.6380150000000002</v>
          </cell>
          <cell r="AOU43">
            <v>5.6354699999999998</v>
          </cell>
          <cell r="AOV43">
            <v>5.579415</v>
          </cell>
          <cell r="AOW43">
            <v>5.6094200000000001</v>
          </cell>
          <cell r="AOX43">
            <v>5.6094200000000001</v>
          </cell>
          <cell r="AOY43">
            <v>5.6094200000000001</v>
          </cell>
          <cell r="AOZ43">
            <v>5.5965699999999998</v>
          </cell>
          <cell r="APA43">
            <v>5.6594599999999993</v>
          </cell>
          <cell r="APB43">
            <v>5.6472199999999999</v>
          </cell>
          <cell r="APC43">
            <v>5.6472199999999999</v>
          </cell>
          <cell r="APD43">
            <v>5.6410900000000002</v>
          </cell>
          <cell r="APE43">
            <v>5.6410999999999998</v>
          </cell>
          <cell r="APF43">
            <v>5.4767700000000001</v>
          </cell>
          <cell r="APG43">
            <v>5.5017700000000005</v>
          </cell>
          <cell r="APH43">
            <v>5.4949849999999998</v>
          </cell>
          <cell r="API43">
            <v>5.4926750000000002</v>
          </cell>
          <cell r="APJ43">
            <v>5.4904200000000003</v>
          </cell>
          <cell r="APK43">
            <v>5.7126999999999999</v>
          </cell>
          <cell r="APL43">
            <v>5.7029699999999997</v>
          </cell>
          <cell r="APM43">
            <v>5.7029800000000002</v>
          </cell>
          <cell r="APN43">
            <v>5.6997200000000001</v>
          </cell>
          <cell r="APO43">
            <v>5.6964649999999999</v>
          </cell>
          <cell r="APP43">
            <v>5.5230800000000002</v>
          </cell>
          <cell r="APQ43">
            <v>5.5230800000000002</v>
          </cell>
          <cell r="APR43">
            <v>5.5230800000000002</v>
          </cell>
          <cell r="APS43">
            <v>5.5201349999999998</v>
          </cell>
          <cell r="APT43">
            <v>5.74979</v>
          </cell>
          <cell r="APU43">
            <v>5.7570099999999993</v>
          </cell>
          <cell r="APV43">
            <v>5.7538099999999996</v>
          </cell>
          <cell r="APW43">
            <v>5.7538149999999995</v>
          </cell>
          <cell r="APX43">
            <v>5.7473700000000001</v>
          </cell>
          <cell r="APY43">
            <v>5.7666400000000007</v>
          </cell>
          <cell r="APZ43">
            <v>5.7870150000000002</v>
          </cell>
          <cell r="AQA43">
            <v>5.7838200000000004</v>
          </cell>
          <cell r="AQB43">
            <v>5.7838149999999997</v>
          </cell>
          <cell r="AQC43">
            <v>5.7805900000000001</v>
          </cell>
          <cell r="AQD43">
            <v>5.7527699999999999</v>
          </cell>
          <cell r="AQE43">
            <v>5.7527749999999997</v>
          </cell>
          <cell r="AQF43">
            <v>5.741695</v>
          </cell>
          <cell r="AQG43">
            <v>5.7473200000000002</v>
          </cell>
          <cell r="AQH43">
            <v>5.7693899999999996</v>
          </cell>
          <cell r="AQI43">
            <v>5.7693899999999996</v>
          </cell>
          <cell r="AQJ43">
            <v>5.73489</v>
          </cell>
          <cell r="AQK43">
            <v>5.7929899999999996</v>
          </cell>
          <cell r="AQL43">
            <v>5.78782</v>
          </cell>
          <cell r="AQM43">
            <v>5.8546649999999998</v>
          </cell>
          <cell r="AQN43">
            <v>5.8519199999999998</v>
          </cell>
          <cell r="AQO43">
            <v>5.8519199999999998</v>
          </cell>
          <cell r="AQP43">
            <v>5.8999600000000001</v>
          </cell>
          <cell r="AQQ43">
            <v>5.8999499999999996</v>
          </cell>
          <cell r="AQR43">
            <v>5.8685200000000002</v>
          </cell>
          <cell r="AQS43">
            <v>5.86557</v>
          </cell>
          <cell r="AQT43">
            <v>5.8855750000000002</v>
          </cell>
          <cell r="AQU43">
            <v>5.8546649999999998</v>
          </cell>
          <cell r="AQV43">
            <v>5.8519199999999998</v>
          </cell>
          <cell r="AQW43">
            <v>5.8519199999999998</v>
          </cell>
          <cell r="AQX43">
            <v>5.8464700000000001</v>
          </cell>
          <cell r="AQY43">
            <v>5.9475150000000001</v>
          </cell>
          <cell r="AQZ43">
            <v>5.9190649999999998</v>
          </cell>
          <cell r="ARA43">
            <v>5.9145500000000002</v>
          </cell>
          <cell r="ARB43">
            <v>5.9100699999999993</v>
          </cell>
          <cell r="ARC43">
            <v>5.9715699999999998</v>
          </cell>
          <cell r="ARD43">
            <v>6.0330250000000003</v>
          </cell>
          <cell r="ARE43">
            <v>6.0629249999999999</v>
          </cell>
          <cell r="ARF43">
            <v>6.1565250000000002</v>
          </cell>
          <cell r="ARG43">
            <v>6.1529299999999996</v>
          </cell>
          <cell r="ARH43">
            <v>6.1421799999999998</v>
          </cell>
          <cell r="ARI43">
            <v>6.1386200000000004</v>
          </cell>
          <cell r="ARJ43">
            <v>6.13863</v>
          </cell>
          <cell r="ARK43">
            <v>6.1384699999999999</v>
          </cell>
          <cell r="ARL43">
            <v>6.13591</v>
          </cell>
          <cell r="ARM43">
            <v>6.1281699999999999</v>
          </cell>
          <cell r="ARN43">
            <v>6.1255699999999997</v>
          </cell>
          <cell r="ARO43">
            <v>6.1255699999999997</v>
          </cell>
          <cell r="ARP43">
            <v>6.1230250000000002</v>
          </cell>
          <cell r="ARQ43">
            <v>6.2533700000000003</v>
          </cell>
          <cell r="ARR43">
            <v>6.2403250000000003</v>
          </cell>
          <cell r="ARS43">
            <v>6.2609199999999996</v>
          </cell>
          <cell r="ART43">
            <v>6.25657</v>
          </cell>
          <cell r="ARU43">
            <v>6.2565799999999996</v>
          </cell>
          <cell r="ARV43">
            <v>6.3397199999999998</v>
          </cell>
          <cell r="ARW43">
            <v>6.33392</v>
          </cell>
          <cell r="ARX43">
            <v>6.4239899999999999</v>
          </cell>
          <cell r="ARY43">
            <v>6.4200900000000001</v>
          </cell>
          <cell r="ARZ43">
            <v>6.4200799999999996</v>
          </cell>
          <cell r="ASA43">
            <v>6.3397199999999998</v>
          </cell>
          <cell r="ASB43">
            <v>6.3889200000000006</v>
          </cell>
          <cell r="ASC43">
            <v>6.3319749999999999</v>
          </cell>
          <cell r="ASD43">
            <v>6.3319749999999999</v>
          </cell>
          <cell r="ASE43">
            <v>6.3280700000000003</v>
          </cell>
          <cell r="ASF43">
            <v>6.3761799999999997</v>
          </cell>
          <cell r="ASG43">
            <v>6.3703249999999993</v>
          </cell>
          <cell r="ASH43">
            <v>6.3683899999999998</v>
          </cell>
          <cell r="ASI43">
            <v>6.3684049999999992</v>
          </cell>
          <cell r="ASJ43">
            <v>6.3664800000000001</v>
          </cell>
          <cell r="ASK43">
            <v>6.3949199999999999</v>
          </cell>
          <cell r="ASL43">
            <v>6.3924700000000003</v>
          </cell>
          <cell r="ASM43">
            <v>6.3916199999999996</v>
          </cell>
          <cell r="ASN43">
            <v>6.3908199999999997</v>
          </cell>
          <cell r="ASO43">
            <v>6.445875</v>
          </cell>
          <cell r="ASP43">
            <v>6.5643700000000003</v>
          </cell>
          <cell r="ASQ43">
            <v>6.5620950000000002</v>
          </cell>
          <cell r="ASR43">
            <v>6.5530150000000003</v>
          </cell>
          <cell r="ASS43">
            <v>6.55077</v>
          </cell>
          <cell r="AST43">
            <v>6.5507749999999998</v>
          </cell>
          <cell r="ASU43">
            <v>6.7047699999999999</v>
          </cell>
          <cell r="ASV43">
            <v>6.6401450000000004</v>
          </cell>
          <cell r="ASW43">
            <v>6.6369150000000001</v>
          </cell>
          <cell r="ASX43">
            <v>6.6369150000000001</v>
          </cell>
          <cell r="ASY43">
            <v>6.7107749999999999</v>
          </cell>
          <cell r="ASZ43">
            <v>7.1262950000000007</v>
          </cell>
          <cell r="ATA43">
            <v>7.1035199999999996</v>
          </cell>
          <cell r="ATB43">
            <v>7.1092700000000004</v>
          </cell>
          <cell r="ATC43">
            <v>7.1050250000000004</v>
          </cell>
          <cell r="ATD43">
            <v>7.1062150000000006</v>
          </cell>
          <cell r="ATE43">
            <v>7.1023499999999995</v>
          </cell>
          <cell r="ATF43">
            <v>7.0807200000000003</v>
          </cell>
          <cell r="ATG43">
            <v>7.0907299999999998</v>
          </cell>
          <cell r="ATH43">
            <v>7.0907249999999999</v>
          </cell>
          <cell r="ATI43">
            <v>7.0907299999999998</v>
          </cell>
          <cell r="ATJ43">
            <v>7.1701750000000004</v>
          </cell>
          <cell r="ATK43">
            <v>7.1701700000000006</v>
          </cell>
          <cell r="ATL43">
            <v>7.1511199999999997</v>
          </cell>
          <cell r="ATM43">
            <v>7.1463749999999999</v>
          </cell>
          <cell r="ATN43">
            <v>7.1463800000000006</v>
          </cell>
          <cell r="ATO43">
            <v>7.2010199999999998</v>
          </cell>
          <cell r="ATP43">
            <v>7.2659000000000002</v>
          </cell>
          <cell r="ATQ43">
            <v>7.2604800000000003</v>
          </cell>
          <cell r="ATR43">
            <v>7.3215899999999996</v>
          </cell>
          <cell r="ATS43">
            <v>7.2366200000000003</v>
          </cell>
          <cell r="ATT43">
            <v>7.2271200000000002</v>
          </cell>
          <cell r="ATU43">
            <v>7.3279800000000002</v>
          </cell>
          <cell r="ATV43">
            <v>7.3215899999999996</v>
          </cell>
          <cell r="ATW43">
            <v>7.2345300000000003</v>
          </cell>
          <cell r="ATX43">
            <v>7.3443899999999998</v>
          </cell>
          <cell r="ATY43">
            <v>7.33019</v>
          </cell>
          <cell r="ATZ43">
            <v>7.3254400000000004</v>
          </cell>
          <cell r="AUA43">
            <v>7.3206899999999999</v>
          </cell>
          <cell r="AUB43">
            <v>7.3780999999999999</v>
          </cell>
          <cell r="AUC43">
            <v>7.3161699999999996</v>
          </cell>
          <cell r="AUD43">
            <v>7.3076299999999996</v>
          </cell>
          <cell r="AUE43">
            <v>7.5332699999999999</v>
          </cell>
          <cell r="AUF43">
            <v>7.5303950000000004</v>
          </cell>
          <cell r="AUG43">
            <v>7.5543199999999997</v>
          </cell>
          <cell r="AUH43">
            <v>7.5353250000000003</v>
          </cell>
          <cell r="AUI43">
            <v>7.5237300000000005</v>
          </cell>
          <cell r="AUJ43">
            <v>7.52372</v>
          </cell>
          <cell r="AUK43">
            <v>7.5189749999999993</v>
          </cell>
          <cell r="AUL43">
            <v>7.6164199999999997</v>
          </cell>
          <cell r="AUM43">
            <v>7.7063699999999997</v>
          </cell>
          <cell r="AUN43">
            <v>7.7850200000000003</v>
          </cell>
          <cell r="AUO43">
            <v>7.7850200000000003</v>
          </cell>
          <cell r="AUP43">
            <v>7.7770700000000001</v>
          </cell>
          <cell r="AUQ43">
            <v>7.8008199999999999</v>
          </cell>
          <cell r="AUR43">
            <v>7.8580699999999997</v>
          </cell>
          <cell r="AUS43">
            <v>7.7850200000000003</v>
          </cell>
          <cell r="AUT43">
            <v>7.7810249999999996</v>
          </cell>
          <cell r="AUU43">
            <v>7.7770700000000001</v>
          </cell>
          <cell r="AUV43">
            <v>7.8037749999999999</v>
          </cell>
          <cell r="AUW43">
            <v>7.8012700000000006</v>
          </cell>
          <cell r="AUX43">
            <v>7.8077750000000004</v>
          </cell>
          <cell r="AUY43">
            <v>7.8052700000000002</v>
          </cell>
          <cell r="AUZ43">
            <v>7.8027699999999998</v>
          </cell>
          <cell r="AVA43">
            <v>7.9139600000000003</v>
          </cell>
          <cell r="AVB43">
            <v>7.9527200000000002</v>
          </cell>
          <cell r="AVC43">
            <v>7.9898300000000004</v>
          </cell>
          <cell r="AVD43">
            <v>7.9861649999999997</v>
          </cell>
          <cell r="AVE43">
            <v>7.9825699999999991</v>
          </cell>
          <cell r="AVF43">
            <v>8.0530299999999997</v>
          </cell>
          <cell r="AVG43">
            <v>8.0871449999999996</v>
          </cell>
          <cell r="AVH43">
            <v>8.0871449999999996</v>
          </cell>
          <cell r="AVI43">
            <v>8.1557750000000002</v>
          </cell>
          <cell r="AVJ43">
            <v>8.1531300000000009</v>
          </cell>
          <cell r="AVK43">
            <v>8.1478950000000001</v>
          </cell>
          <cell r="AVL43">
            <v>8.1373999999999995</v>
          </cell>
          <cell r="AVM43">
            <v>8.1157749999999993</v>
          </cell>
          <cell r="AVN43">
            <v>8.113175</v>
          </cell>
          <cell r="AVO43">
            <v>8.1131799999999998</v>
          </cell>
          <cell r="AVP43">
            <v>8.1480199999999989</v>
          </cell>
          <cell r="AVQ43">
            <v>8.1421200000000002</v>
          </cell>
          <cell r="AVR43">
            <v>8.1421250000000001</v>
          </cell>
          <cell r="AVS43">
            <v>8.1381650000000008</v>
          </cell>
          <cell r="AVT43">
            <v>8.1361749999999997</v>
          </cell>
          <cell r="AVU43">
            <v>8.1342250000000007</v>
          </cell>
          <cell r="AVV43">
            <v>8.1192199999999985</v>
          </cell>
          <cell r="AVW43">
            <v>8.1113299999999988</v>
          </cell>
          <cell r="AVX43">
            <v>8.1093249999999983</v>
          </cell>
          <cell r="AVY43">
            <v>8.17258</v>
          </cell>
          <cell r="AVZ43">
            <v>8.2323249999999994</v>
          </cell>
          <cell r="AWA43">
            <v>8.3088200000000008</v>
          </cell>
          <cell r="AWB43">
            <v>8.3019700000000007</v>
          </cell>
          <cell r="AWC43">
            <v>8.2996750000000006</v>
          </cell>
          <cell r="AWD43">
            <v>8.2973700000000008</v>
          </cell>
          <cell r="AWE43">
            <v>8.4384049999999995</v>
          </cell>
          <cell r="AWF43">
            <v>8.4292200000000008</v>
          </cell>
          <cell r="AWG43">
            <v>8.4261750000000006</v>
          </cell>
          <cell r="AWH43">
            <v>8.4231200000000008</v>
          </cell>
          <cell r="AWI43">
            <v>8.4280200000000001</v>
          </cell>
          <cell r="AWJ43">
            <v>8.4639199999999999</v>
          </cell>
          <cell r="AWK43">
            <v>8.4499250000000004</v>
          </cell>
          <cell r="AWL43">
            <v>8.4399750000000004</v>
          </cell>
          <cell r="AWM43">
            <v>8.4374800000000008</v>
          </cell>
          <cell r="AWN43">
            <v>8.4374800000000008</v>
          </cell>
          <cell r="AWO43">
            <v>8.5743200000000002</v>
          </cell>
          <cell r="AWP43">
            <v>8.5645249999999997</v>
          </cell>
          <cell r="AWQ43">
            <v>8.6112199999999994</v>
          </cell>
          <cell r="AWR43">
            <v>8.60792</v>
          </cell>
          <cell r="AWS43">
            <v>8.6107750000000003</v>
          </cell>
          <cell r="AWT43">
            <v>8.6062399999999997</v>
          </cell>
          <cell r="AWU43">
            <v>8.5431199999999983</v>
          </cell>
          <cell r="AWV43">
            <v>8.5407149999999987</v>
          </cell>
          <cell r="AWW43">
            <v>8.5407250000000001</v>
          </cell>
          <cell r="AWX43">
            <v>8.5359149999999993</v>
          </cell>
          <cell r="AWY43">
            <v>8.5648700000000009</v>
          </cell>
          <cell r="AWZ43">
            <v>8.5483699999999985</v>
          </cell>
          <cell r="AXA43">
            <v>8.5483750000000001</v>
          </cell>
          <cell r="AXB43">
            <v>8.5339200000000002</v>
          </cell>
          <cell r="AXC43">
            <v>8.533925</v>
          </cell>
          <cell r="AXD43">
            <v>8.5218749999999996</v>
          </cell>
          <cell r="AXE43">
            <v>8.5194799999999997</v>
          </cell>
          <cell r="AXF43">
            <v>8.5185700000000004</v>
          </cell>
          <cell r="AXG43">
            <v>8.5185700000000004</v>
          </cell>
          <cell r="AXH43">
            <v>8.4927250000000001</v>
          </cell>
          <cell r="AXI43">
            <v>8.4833700000000007</v>
          </cell>
          <cell r="AXJ43">
            <v>8.4810750000000006</v>
          </cell>
          <cell r="AXK43">
            <v>8.4810750000000006</v>
          </cell>
          <cell r="AXL43">
            <v>8.5308199999999985</v>
          </cell>
        </row>
        <row r="44">
          <cell r="A44" t="str">
            <v>GT364/24Jun22</v>
          </cell>
          <cell r="B44">
            <v>45100</v>
          </cell>
          <cell r="AV44"/>
          <cell r="AW44"/>
          <cell r="AX44">
            <v>8.4810499999999998</v>
          </cell>
          <cell r="AY44">
            <v>8.4810499999999998</v>
          </cell>
          <cell r="AZ44">
            <v>8.4810499999999998</v>
          </cell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  <cell r="BO44"/>
          <cell r="BP44"/>
          <cell r="BQ44"/>
          <cell r="BR44"/>
          <cell r="BS44"/>
          <cell r="BT44"/>
          <cell r="BU44"/>
          <cell r="BV44"/>
          <cell r="BW44"/>
          <cell r="BX44"/>
          <cell r="BY44"/>
          <cell r="BZ44"/>
          <cell r="CA44"/>
          <cell r="CB44"/>
          <cell r="CC44"/>
          <cell r="CD44"/>
          <cell r="CE44"/>
          <cell r="CF44"/>
          <cell r="CG44">
            <v>8.2599900000000002</v>
          </cell>
          <cell r="CH44">
            <v>8.2599900000000002</v>
          </cell>
          <cell r="CI44">
            <v>8.3599200000000007</v>
          </cell>
          <cell r="CJ44">
            <v>8.3599099999999993</v>
          </cell>
          <cell r="CK44">
            <v>8.3599099999999993</v>
          </cell>
          <cell r="CL44">
            <v>8.3599099999999993</v>
          </cell>
          <cell r="CM44">
            <v>8.3599099999999993</v>
          </cell>
          <cell r="CN44">
            <v>8.4299099999999996</v>
          </cell>
          <cell r="CO44">
            <v>8.4499099999999991</v>
          </cell>
          <cell r="CP44">
            <v>8.4499099999999991</v>
          </cell>
          <cell r="CQ44">
            <v>8.4499099999999991</v>
          </cell>
          <cell r="CR44">
            <v>8.4499099999999991</v>
          </cell>
          <cell r="CS44">
            <v>8.4199099999999998</v>
          </cell>
          <cell r="CT44">
            <v>8.4199099999999998</v>
          </cell>
          <cell r="CU44">
            <v>8.4199199999999994</v>
          </cell>
          <cell r="CV44">
            <v>8.4199199999999994</v>
          </cell>
          <cell r="CW44">
            <v>8.4199199999999994</v>
          </cell>
          <cell r="CX44">
            <v>8.4199199999999994</v>
          </cell>
          <cell r="CY44">
            <v>8.4199199999999994</v>
          </cell>
          <cell r="CZ44">
            <v>8.4199199999999994</v>
          </cell>
          <cell r="DA44">
            <v>8.4199199999999994</v>
          </cell>
          <cell r="DB44">
            <v>8.4399300000000004</v>
          </cell>
          <cell r="DC44">
            <v>8.4399200000000008</v>
          </cell>
          <cell r="DD44">
            <v>8.4799199999999999</v>
          </cell>
          <cell r="DE44">
            <v>8.4799199999999999</v>
          </cell>
          <cell r="DF44">
            <v>8.4799199999999999</v>
          </cell>
          <cell r="DG44">
            <v>8.4899199999999997</v>
          </cell>
          <cell r="DH44">
            <v>8.4799199999999999</v>
          </cell>
          <cell r="DI44">
            <v>8.4799199999999999</v>
          </cell>
          <cell r="DJ44">
            <v>8.4799199999999999</v>
          </cell>
          <cell r="DK44">
            <v>8.4799199999999999</v>
          </cell>
          <cell r="DL44">
            <v>8.4999199999999995</v>
          </cell>
          <cell r="DM44">
            <v>8.4799199999999999</v>
          </cell>
          <cell r="DN44">
            <v>8.4799199999999999</v>
          </cell>
          <cell r="DO44">
            <v>8.4799199999999999</v>
          </cell>
          <cell r="DP44">
            <v>8.4899199999999997</v>
          </cell>
          <cell r="DQ44">
            <v>8.4399099999999994</v>
          </cell>
          <cell r="DR44">
            <v>8.4399200000000008</v>
          </cell>
          <cell r="DS44">
            <v>8.4399300000000004</v>
          </cell>
          <cell r="DT44">
            <v>8.4399200000000008</v>
          </cell>
          <cell r="DU44">
            <v>8.4399200000000008</v>
          </cell>
          <cell r="DV44">
            <v>8.4399300000000004</v>
          </cell>
          <cell r="DW44">
            <v>8.4399200000000008</v>
          </cell>
          <cell r="DX44">
            <v>8.3384499999999999</v>
          </cell>
          <cell r="DY44">
            <v>8.34145</v>
          </cell>
          <cell r="DZ44">
            <v>8.34145</v>
          </cell>
          <cell r="EA44">
            <v>8.34145</v>
          </cell>
          <cell r="EB44">
            <v>8.34145</v>
          </cell>
          <cell r="EC44">
            <v>8.3399549999999998</v>
          </cell>
          <cell r="ED44">
            <v>8.3149499999999996</v>
          </cell>
          <cell r="EE44">
            <v>8.3099549999999986</v>
          </cell>
          <cell r="EF44">
            <v>8.3099549999999986</v>
          </cell>
          <cell r="EG44">
            <v>8.3099600000000002</v>
          </cell>
          <cell r="EH44">
            <v>8.2699549999999995</v>
          </cell>
          <cell r="EI44">
            <v>8.2599549999999997</v>
          </cell>
          <cell r="EJ44">
            <v>8.2599549999999997</v>
          </cell>
          <cell r="EK44">
            <v>8.2599549999999997</v>
          </cell>
          <cell r="EL44">
            <v>8.2774549999999998</v>
          </cell>
          <cell r="EM44">
            <v>8.3049499999999998</v>
          </cell>
          <cell r="EN44">
            <v>8.3049499999999998</v>
          </cell>
          <cell r="EO44">
            <v>8.3049499999999998</v>
          </cell>
          <cell r="EP44">
            <v>8.2999499999999991</v>
          </cell>
          <cell r="EQ44">
            <v>8.2799499999999995</v>
          </cell>
          <cell r="ER44">
            <v>8.2699549999999995</v>
          </cell>
          <cell r="ES44">
            <v>8.2699499999999997</v>
          </cell>
          <cell r="ET44">
            <v>8.2399550000000001</v>
          </cell>
          <cell r="EU44">
            <v>8.2199550000000006</v>
          </cell>
          <cell r="EV44">
            <v>8.2199550000000006</v>
          </cell>
          <cell r="EW44">
            <v>8.2199650000000002</v>
          </cell>
          <cell r="EX44">
            <v>8.20946</v>
          </cell>
          <cell r="EY44">
            <v>8.2099600000000006</v>
          </cell>
          <cell r="EZ44">
            <v>8.2099550000000008</v>
          </cell>
          <cell r="FA44">
            <v>8.2099600000000006</v>
          </cell>
          <cell r="FB44">
            <v>8.2099600000000006</v>
          </cell>
          <cell r="FC44">
            <v>8.2249599999999994</v>
          </cell>
          <cell r="FD44">
            <v>8.2299550000000004</v>
          </cell>
          <cell r="FE44">
            <v>8.2299600000000002</v>
          </cell>
          <cell r="FF44">
            <v>8.2299600000000002</v>
          </cell>
          <cell r="FG44">
            <v>8.2299550000000004</v>
          </cell>
          <cell r="FH44">
            <v>8.2349549999999994</v>
          </cell>
          <cell r="FI44">
            <v>8.2334549999999993</v>
          </cell>
          <cell r="FJ44">
            <v>8.2334600000000009</v>
          </cell>
          <cell r="FK44">
            <v>8.2374650000000003</v>
          </cell>
          <cell r="FL44">
            <v>8.2374600000000004</v>
          </cell>
          <cell r="FM44">
            <v>8.2799949999999995</v>
          </cell>
          <cell r="FN44">
            <v>8.2249550000000013</v>
          </cell>
          <cell r="FO44">
            <v>8.2249550000000013</v>
          </cell>
          <cell r="FP44">
            <v>8.204975000000001</v>
          </cell>
          <cell r="FQ44">
            <v>8.204975000000001</v>
          </cell>
          <cell r="FR44">
            <v>8.1049700000000016</v>
          </cell>
          <cell r="FS44">
            <v>8.2149649999999994</v>
          </cell>
          <cell r="FT44">
            <v>8.2099599999999988</v>
          </cell>
          <cell r="FU44">
            <v>8.2099599999999988</v>
          </cell>
          <cell r="FV44">
            <v>8.2099599999999988</v>
          </cell>
          <cell r="FW44">
            <v>8.1684549999999998</v>
          </cell>
          <cell r="FX44">
            <v>8.1684549999999998</v>
          </cell>
          <cell r="FY44">
            <v>8.1684649999999994</v>
          </cell>
          <cell r="FZ44">
            <v>8.1684599999999996</v>
          </cell>
          <cell r="GA44">
            <v>8.1634600000000006</v>
          </cell>
          <cell r="GB44">
            <v>8.1699549999999999</v>
          </cell>
          <cell r="GC44">
            <v>8.1699599999999997</v>
          </cell>
          <cell r="GD44">
            <v>8.1699549999999999</v>
          </cell>
          <cell r="GE44">
            <v>8.1699649999999995</v>
          </cell>
          <cell r="GF44">
            <v>8.1849600000000002</v>
          </cell>
          <cell r="GG44">
            <v>8.1549599999999991</v>
          </cell>
          <cell r="GH44">
            <v>8.1549650000000007</v>
          </cell>
          <cell r="GI44">
            <v>8.1549650000000007</v>
          </cell>
          <cell r="GJ44">
            <v>8.1549599999999991</v>
          </cell>
          <cell r="GK44">
            <v>8.1549599999999991</v>
          </cell>
          <cell r="GL44">
            <v>8.1349550000000015</v>
          </cell>
          <cell r="GM44">
            <v>8.1349650000000011</v>
          </cell>
          <cell r="GN44">
            <v>8.0240299999999998</v>
          </cell>
          <cell r="GO44">
            <v>8.0240299999999998</v>
          </cell>
          <cell r="GP44">
            <v>8.0549649999999993</v>
          </cell>
          <cell r="GQ44">
            <v>8.0549600000000012</v>
          </cell>
          <cell r="GR44">
            <v>8.0499550000000006</v>
          </cell>
          <cell r="GS44">
            <v>8.0499600000000004</v>
          </cell>
          <cell r="GT44">
            <v>8.0149600000000003</v>
          </cell>
          <cell r="GU44">
            <v>8.0149600000000003</v>
          </cell>
          <cell r="GV44">
            <v>8.0149650000000001</v>
          </cell>
          <cell r="GW44">
            <v>8.0149650000000001</v>
          </cell>
          <cell r="GX44">
            <v>7.9965400000000004</v>
          </cell>
          <cell r="GY44">
            <v>7.9965400000000004</v>
          </cell>
          <cell r="GZ44">
            <v>8.0199599999999993</v>
          </cell>
          <cell r="HA44">
            <v>8.0199599999999993</v>
          </cell>
          <cell r="HB44">
            <v>8.0199600000000011</v>
          </cell>
          <cell r="HC44">
            <v>8.0199600000000011</v>
          </cell>
          <cell r="HD44">
            <v>8.0149600000000003</v>
          </cell>
          <cell r="HE44">
            <v>8.0149550000000005</v>
          </cell>
          <cell r="HF44">
            <v>8.0149600000000003</v>
          </cell>
          <cell r="HG44">
            <v>8.0199600000000011</v>
          </cell>
          <cell r="HH44">
            <v>8.0199650000000009</v>
          </cell>
          <cell r="HI44">
            <v>8.0549549999999996</v>
          </cell>
          <cell r="HJ44">
            <v>8.0299650000000007</v>
          </cell>
          <cell r="HK44">
            <v>8.0249649999999999</v>
          </cell>
          <cell r="HL44">
            <v>8.0249600000000001</v>
          </cell>
          <cell r="HM44">
            <v>8.0249550000000003</v>
          </cell>
          <cell r="HN44">
            <v>8.0399600000000007</v>
          </cell>
          <cell r="HO44">
            <v>8.0249649999999999</v>
          </cell>
          <cell r="HP44">
            <v>8.0199650000000009</v>
          </cell>
          <cell r="HQ44">
            <v>8.0199600000000011</v>
          </cell>
          <cell r="HR44">
            <v>8.1449950000000015</v>
          </cell>
          <cell r="HS44">
            <v>8.1449999999999996</v>
          </cell>
          <cell r="HT44">
            <v>8.1449999999999996</v>
          </cell>
          <cell r="HU44">
            <v>8.1449950000000015</v>
          </cell>
          <cell r="HV44">
            <v>8.1399950000000008</v>
          </cell>
          <cell r="HW44">
            <v>8.134995</v>
          </cell>
          <cell r="HX44">
            <v>8.134995</v>
          </cell>
          <cell r="HY44">
            <v>8.129995000000001</v>
          </cell>
          <cell r="HZ44">
            <v>8.1300000000000008</v>
          </cell>
          <cell r="IA44">
            <v>8.1399950000000008</v>
          </cell>
          <cell r="IB44">
            <v>8.134995</v>
          </cell>
          <cell r="IC44">
            <v>8.129995000000001</v>
          </cell>
          <cell r="ID44">
            <v>8.125</v>
          </cell>
          <cell r="IE44">
            <v>8.1249950000000002</v>
          </cell>
          <cell r="IF44">
            <v>8.125</v>
          </cell>
          <cell r="IG44">
            <v>8.1350049999999996</v>
          </cell>
          <cell r="IH44">
            <v>8.1350049999999996</v>
          </cell>
          <cell r="II44">
            <v>8.134995</v>
          </cell>
          <cell r="IJ44">
            <v>8.1350000000000016</v>
          </cell>
          <cell r="IK44">
            <v>8.129995000000001</v>
          </cell>
          <cell r="IL44">
            <v>8.125</v>
          </cell>
          <cell r="IM44">
            <v>8.125</v>
          </cell>
          <cell r="IN44">
            <v>8.1199949999999994</v>
          </cell>
          <cell r="IO44">
            <v>8.1749949999999991</v>
          </cell>
          <cell r="IP44">
            <v>8.1699950000000001</v>
          </cell>
          <cell r="IQ44">
            <v>8.2000100000000007</v>
          </cell>
          <cell r="IR44">
            <v>8.1649999999999991</v>
          </cell>
          <cell r="IS44">
            <v>8.1599950000000003</v>
          </cell>
          <cell r="IT44">
            <v>8.2000100000000007</v>
          </cell>
          <cell r="IU44">
            <v>8.1150000000000002</v>
          </cell>
          <cell r="IV44">
            <v>8.1099950000000014</v>
          </cell>
          <cell r="IW44">
            <v>8.1099950000000014</v>
          </cell>
          <cell r="IX44">
            <v>8.1099950000000014</v>
          </cell>
          <cell r="IY44">
            <v>8.1050000000000004</v>
          </cell>
          <cell r="IZ44">
            <v>8.1050000000000004</v>
          </cell>
          <cell r="JA44">
            <v>8.0999949999999998</v>
          </cell>
          <cell r="JB44">
            <v>8.1000000000000014</v>
          </cell>
          <cell r="JC44">
            <v>8.0950000000000006</v>
          </cell>
          <cell r="JD44">
            <v>8.1350000000000016</v>
          </cell>
          <cell r="JE44">
            <v>8.1350000000000016</v>
          </cell>
          <cell r="JF44">
            <v>8.129995000000001</v>
          </cell>
          <cell r="JG44">
            <v>8.1300000000000008</v>
          </cell>
          <cell r="JH44">
            <v>8.129995000000001</v>
          </cell>
          <cell r="JI44">
            <v>8.1649950000000011</v>
          </cell>
          <cell r="JJ44">
            <v>8.1649999999999991</v>
          </cell>
          <cell r="JK44">
            <v>8.16</v>
          </cell>
          <cell r="JL44">
            <v>8.16</v>
          </cell>
          <cell r="JM44">
            <v>8.1599950000000003</v>
          </cell>
          <cell r="JN44">
            <v>8.1599950000000003</v>
          </cell>
          <cell r="JO44">
            <v>8.1550000000000011</v>
          </cell>
          <cell r="JP44">
            <v>8.1550000000000011</v>
          </cell>
          <cell r="JQ44">
            <v>8.0799950000000003</v>
          </cell>
          <cell r="JR44">
            <v>8.0799950000000003</v>
          </cell>
          <cell r="JS44">
            <v>8.1399950000000008</v>
          </cell>
          <cell r="JT44">
            <v>8.134995</v>
          </cell>
          <cell r="JU44">
            <v>8.134995</v>
          </cell>
          <cell r="JV44">
            <v>8.1300000000000008</v>
          </cell>
          <cell r="JW44">
            <v>8.129995000000001</v>
          </cell>
          <cell r="JX44">
            <v>8.1549949999999995</v>
          </cell>
          <cell r="JY44">
            <v>8.1550000000000011</v>
          </cell>
          <cell r="JZ44">
            <v>8.1550000000000011</v>
          </cell>
          <cell r="KA44">
            <v>8.1550000000000011</v>
          </cell>
          <cell r="KB44">
            <v>8.1549949999999995</v>
          </cell>
          <cell r="KC44">
            <v>8.1799950000000017</v>
          </cell>
          <cell r="KD44">
            <v>8.1799950000000017</v>
          </cell>
          <cell r="KE44">
            <v>8.1749949999999991</v>
          </cell>
          <cell r="KF44">
            <v>8.1750000000000007</v>
          </cell>
          <cell r="KG44">
            <v>8.1750000000000007</v>
          </cell>
          <cell r="KH44">
            <v>8.2649600000000003</v>
          </cell>
          <cell r="KI44">
            <v>8.2649650000000001</v>
          </cell>
          <cell r="KJ44">
            <v>8.2599650000000011</v>
          </cell>
          <cell r="KK44">
            <v>8.3399600000000014</v>
          </cell>
          <cell r="KL44">
            <v>8.3399600000000014</v>
          </cell>
          <cell r="KM44">
            <v>8.31996</v>
          </cell>
          <cell r="KN44">
            <v>8.3199649999999998</v>
          </cell>
          <cell r="KO44">
            <v>8.31996</v>
          </cell>
          <cell r="KP44">
            <v>8.3199550000000002</v>
          </cell>
          <cell r="KQ44">
            <v>8.3399549999999998</v>
          </cell>
          <cell r="KR44">
            <v>8.3399600000000014</v>
          </cell>
          <cell r="KS44">
            <v>8.3349600000000006</v>
          </cell>
          <cell r="KT44">
            <v>8.3349550000000008</v>
          </cell>
          <cell r="KU44">
            <v>8.3349550000000008</v>
          </cell>
          <cell r="KV44">
            <v>8.3299599999999998</v>
          </cell>
          <cell r="KW44">
            <v>8.3299599999999998</v>
          </cell>
          <cell r="KX44">
            <v>8.3349600000000006</v>
          </cell>
          <cell r="KY44">
            <v>8.3349600000000006</v>
          </cell>
          <cell r="KZ44">
            <v>8.3299599999999998</v>
          </cell>
          <cell r="LA44">
            <v>8.3299599999999998</v>
          </cell>
          <cell r="LB44">
            <v>8.3299599999999998</v>
          </cell>
          <cell r="LC44">
            <v>8.46495</v>
          </cell>
          <cell r="LD44">
            <v>8.46495</v>
          </cell>
          <cell r="LE44">
            <v>8.46495</v>
          </cell>
          <cell r="LF44">
            <v>8.4599499999999992</v>
          </cell>
          <cell r="LG44">
            <v>8.4599499999999992</v>
          </cell>
          <cell r="LH44">
            <v>8.3899550000000005</v>
          </cell>
          <cell r="LI44">
            <v>8.3849499999999999</v>
          </cell>
          <cell r="LJ44">
            <v>8.3849499999999999</v>
          </cell>
          <cell r="LK44">
            <v>8.3849550000000015</v>
          </cell>
          <cell r="LL44">
            <v>8.3799500000000009</v>
          </cell>
          <cell r="LM44">
            <v>8.3599500000000013</v>
          </cell>
          <cell r="LN44">
            <v>8.3499549999999996</v>
          </cell>
          <cell r="LO44">
            <v>8.3499549999999996</v>
          </cell>
          <cell r="LP44">
            <v>8.3499549999999996</v>
          </cell>
          <cell r="LQ44">
            <v>8.2849599999999999</v>
          </cell>
          <cell r="LR44">
            <v>8.2799550000000011</v>
          </cell>
          <cell r="LS44">
            <v>8.2749600000000001</v>
          </cell>
          <cell r="LT44">
            <v>8.2699600000000011</v>
          </cell>
          <cell r="LU44">
            <v>8.2699600000000011</v>
          </cell>
          <cell r="LV44">
            <v>8.2699600000000011</v>
          </cell>
          <cell r="LW44">
            <v>8.3074399999999997</v>
          </cell>
          <cell r="LX44">
            <v>8.2536299999999994</v>
          </cell>
          <cell r="LY44">
            <v>8.2949599999999997</v>
          </cell>
          <cell r="LZ44">
            <v>8.3024400000000007</v>
          </cell>
          <cell r="MA44">
            <v>8.2536299999999994</v>
          </cell>
          <cell r="MB44">
            <v>8.2536299999999994</v>
          </cell>
          <cell r="MC44">
            <v>8.2649599999999985</v>
          </cell>
          <cell r="MD44">
            <v>8.2599599999999995</v>
          </cell>
          <cell r="ME44">
            <v>8.2599599999999995</v>
          </cell>
          <cell r="MF44">
            <v>8.2549600000000005</v>
          </cell>
          <cell r="MG44">
            <v>8.2999550000000006</v>
          </cell>
          <cell r="MH44">
            <v>8.2899549999999991</v>
          </cell>
          <cell r="MI44">
            <v>8.2849649999999997</v>
          </cell>
          <cell r="MJ44">
            <v>8.2849550000000001</v>
          </cell>
          <cell r="MK44">
            <v>8.2849550000000001</v>
          </cell>
          <cell r="ML44">
            <v>8.2799650000000007</v>
          </cell>
          <cell r="MM44">
            <v>8.2924349999999993</v>
          </cell>
          <cell r="MN44">
            <v>8.329955</v>
          </cell>
          <cell r="MO44">
            <v>8.287445</v>
          </cell>
          <cell r="MP44">
            <v>8.2824449999999992</v>
          </cell>
          <cell r="MQ44">
            <v>8.2849550000000001</v>
          </cell>
          <cell r="MR44">
            <v>8.2849550000000001</v>
          </cell>
          <cell r="MS44">
            <v>8.2999399999999994</v>
          </cell>
          <cell r="MT44">
            <v>8.2799549999999993</v>
          </cell>
          <cell r="MU44">
            <v>8.2949349999999988</v>
          </cell>
          <cell r="MV44">
            <v>8.2749600000000001</v>
          </cell>
          <cell r="MW44">
            <v>8.2849299999999992</v>
          </cell>
          <cell r="MX44">
            <v>8.2849199999999996</v>
          </cell>
          <cell r="MY44">
            <v>8.2849199999999996</v>
          </cell>
          <cell r="MZ44">
            <v>8.2599549999999997</v>
          </cell>
          <cell r="NA44">
            <v>8.28993</v>
          </cell>
          <cell r="NB44">
            <v>8.19496</v>
          </cell>
          <cell r="NC44">
            <v>8.19496</v>
          </cell>
          <cell r="ND44">
            <v>8.1899650000000008</v>
          </cell>
          <cell r="NE44">
            <v>8.1899599999999992</v>
          </cell>
          <cell r="NF44">
            <v>8.1899599999999992</v>
          </cell>
          <cell r="NG44">
            <v>8.1849600000000002</v>
          </cell>
          <cell r="NH44">
            <v>8.184965</v>
          </cell>
          <cell r="NI44">
            <v>8.1799600000000012</v>
          </cell>
          <cell r="NJ44">
            <v>8.2324249999999992</v>
          </cell>
          <cell r="NK44">
            <v>8.2224000000000004</v>
          </cell>
          <cell r="NL44">
            <v>8.2174049999999994</v>
          </cell>
          <cell r="NM44">
            <v>8.217410000000001</v>
          </cell>
          <cell r="NN44">
            <v>8.2123999999999988</v>
          </cell>
          <cell r="NO44">
            <v>8.2124100000000002</v>
          </cell>
          <cell r="NP44">
            <v>8.1898549999999997</v>
          </cell>
          <cell r="NQ44">
            <v>8.1848549999999989</v>
          </cell>
          <cell r="NR44">
            <v>8.1848549999999989</v>
          </cell>
          <cell r="NS44">
            <v>8.0823049999999999</v>
          </cell>
          <cell r="NT44">
            <v>8.0773100000000007</v>
          </cell>
          <cell r="NU44">
            <v>8.094854999999999</v>
          </cell>
          <cell r="NV44">
            <v>8.0923599999999993</v>
          </cell>
          <cell r="NW44">
            <v>8.0898649999999996</v>
          </cell>
          <cell r="NX44">
            <v>8.0898649999999996</v>
          </cell>
          <cell r="NY44">
            <v>8.1049600000000002</v>
          </cell>
          <cell r="NZ44">
            <v>8.104965</v>
          </cell>
          <cell r="OA44">
            <v>8.079955</v>
          </cell>
          <cell r="OB44">
            <v>8.0699550000000002</v>
          </cell>
          <cell r="OC44">
            <v>8.0749600000000008</v>
          </cell>
          <cell r="OD44">
            <v>8.0749600000000008</v>
          </cell>
          <cell r="OE44">
            <v>8.0749649999999988</v>
          </cell>
          <cell r="OF44">
            <v>8.0899549999999998</v>
          </cell>
          <cell r="OG44">
            <v>8.0549549999999996</v>
          </cell>
          <cell r="OH44">
            <v>8.0549549999999996</v>
          </cell>
          <cell r="OI44">
            <v>8.0549599999999995</v>
          </cell>
          <cell r="OJ44">
            <v>8.0549649999999993</v>
          </cell>
          <cell r="OK44">
            <v>7.9949600000000007</v>
          </cell>
          <cell r="OL44">
            <v>7.9949650000000005</v>
          </cell>
          <cell r="OM44">
            <v>7.9949599999999998</v>
          </cell>
          <cell r="ON44">
            <v>7.98996</v>
          </cell>
          <cell r="OO44">
            <v>7.9849600000000001</v>
          </cell>
          <cell r="OP44">
            <v>7.9749600000000003</v>
          </cell>
          <cell r="OQ44">
            <v>7.9749600000000003</v>
          </cell>
          <cell r="OR44">
            <v>7.9699650000000002</v>
          </cell>
          <cell r="OS44">
            <v>7.934965</v>
          </cell>
          <cell r="OT44">
            <v>7.9349600000000002</v>
          </cell>
          <cell r="OU44">
            <v>7.9099550000000001</v>
          </cell>
          <cell r="OV44">
            <v>7.9099550000000001</v>
          </cell>
          <cell r="OW44">
            <v>7.9099599999999999</v>
          </cell>
          <cell r="OX44">
            <v>7.9099649999999997</v>
          </cell>
          <cell r="OY44">
            <v>7.9099599999999999</v>
          </cell>
          <cell r="OZ44">
            <v>7.8949549999999995</v>
          </cell>
          <cell r="PA44">
            <v>7.8949600000000002</v>
          </cell>
          <cell r="PB44">
            <v>7.8899650000000001</v>
          </cell>
          <cell r="PC44">
            <v>7.8899650000000001</v>
          </cell>
          <cell r="PD44">
            <v>7.8199649999999998</v>
          </cell>
          <cell r="PE44">
            <v>7.8199649999999998</v>
          </cell>
          <cell r="PF44">
            <v>7.81996</v>
          </cell>
          <cell r="PG44">
            <v>7.8349600000000006</v>
          </cell>
          <cell r="PH44">
            <v>7.8349600000000006</v>
          </cell>
          <cell r="PI44">
            <v>7.8799600000000005</v>
          </cell>
          <cell r="PJ44">
            <v>7.8499549999999996</v>
          </cell>
          <cell r="PK44">
            <v>7.8499549999999996</v>
          </cell>
          <cell r="PL44">
            <v>7.8449600000000004</v>
          </cell>
          <cell r="PM44">
            <v>7.8449550000000006</v>
          </cell>
          <cell r="PN44">
            <v>7.8449550000000006</v>
          </cell>
          <cell r="PO44">
            <v>7.8449550000000006</v>
          </cell>
          <cell r="PP44">
            <v>7.8399549999999998</v>
          </cell>
          <cell r="PQ44">
            <v>7.8399599999999996</v>
          </cell>
          <cell r="PR44">
            <v>7.8399599999999996</v>
          </cell>
          <cell r="PS44">
            <v>7.829955</v>
          </cell>
          <cell r="PT44">
            <v>7.8249550000000001</v>
          </cell>
          <cell r="PU44">
            <v>7.8249600000000008</v>
          </cell>
          <cell r="PV44">
            <v>7.8249600000000008</v>
          </cell>
          <cell r="PW44">
            <v>7.8249550000000001</v>
          </cell>
          <cell r="PX44">
            <v>7.8349550000000008</v>
          </cell>
          <cell r="PY44">
            <v>7.7599649999999993</v>
          </cell>
          <cell r="PZ44">
            <v>7.7599599999999995</v>
          </cell>
          <cell r="QA44">
            <v>7.7599649999999993</v>
          </cell>
          <cell r="QB44">
            <v>7.6949649999999998</v>
          </cell>
          <cell r="QC44">
            <v>7.6899600000000001</v>
          </cell>
          <cell r="QD44">
            <v>7.6599699999999995</v>
          </cell>
          <cell r="QE44">
            <v>7.6599649999999997</v>
          </cell>
          <cell r="QF44">
            <v>7.6599649999999997</v>
          </cell>
          <cell r="QG44">
            <v>7.6599599999999999</v>
          </cell>
          <cell r="QH44">
            <v>7.7249549999999996</v>
          </cell>
          <cell r="QI44">
            <v>7.66995</v>
          </cell>
          <cell r="QJ44">
            <v>7.6699549999999999</v>
          </cell>
          <cell r="QK44">
            <v>7.664955</v>
          </cell>
          <cell r="QL44">
            <v>7.6299600000000005</v>
          </cell>
          <cell r="QM44">
            <v>7.6299600000000005</v>
          </cell>
          <cell r="QN44">
            <v>7.6299550000000007</v>
          </cell>
          <cell r="QO44">
            <v>7.6349649999999993</v>
          </cell>
          <cell r="QP44">
            <v>7.6299650000000003</v>
          </cell>
          <cell r="QQ44">
            <v>7.6149649999999998</v>
          </cell>
          <cell r="QR44">
            <v>7.6149649999999998</v>
          </cell>
          <cell r="QS44">
            <v>7.6099649999999999</v>
          </cell>
          <cell r="QT44">
            <v>7.5799599999999998</v>
          </cell>
          <cell r="QU44">
            <v>7.4699600000000004</v>
          </cell>
          <cell r="QV44">
            <v>7.4699600000000004</v>
          </cell>
          <cell r="QW44">
            <v>7.4799600000000002</v>
          </cell>
          <cell r="QX44">
            <v>7.4699550000000006</v>
          </cell>
          <cell r="QY44">
            <v>7.4649599999999996</v>
          </cell>
          <cell r="QZ44">
            <v>7.4649649999999994</v>
          </cell>
          <cell r="RA44">
            <v>7.4649649999999994</v>
          </cell>
          <cell r="RB44">
            <v>7.4349600000000002</v>
          </cell>
          <cell r="RC44">
            <v>7.47994</v>
          </cell>
          <cell r="RD44">
            <v>7.4499399999999998</v>
          </cell>
          <cell r="RE44">
            <v>7.4499399999999998</v>
          </cell>
          <cell r="RF44">
            <v>7.4499300000000002</v>
          </cell>
          <cell r="RG44">
            <v>7.4499399999999998</v>
          </cell>
          <cell r="RH44">
            <v>7.3899299999999997</v>
          </cell>
          <cell r="RI44">
            <v>7.3899400000000002</v>
          </cell>
          <cell r="RJ44">
            <v>7.3899400000000002</v>
          </cell>
          <cell r="RK44">
            <v>7.3899400000000002</v>
          </cell>
          <cell r="RL44">
            <v>7.3899400000000002</v>
          </cell>
          <cell r="RM44">
            <v>7.354965</v>
          </cell>
          <cell r="RN44">
            <v>7.3299599999999998</v>
          </cell>
          <cell r="RO44">
            <v>7.3299599999999998</v>
          </cell>
          <cell r="RP44">
            <v>7.3299599999999998</v>
          </cell>
          <cell r="RQ44">
            <v>7.3299599999999998</v>
          </cell>
          <cell r="RR44">
            <v>7.3249649999999997</v>
          </cell>
          <cell r="RS44">
            <v>7.3249550000000001</v>
          </cell>
          <cell r="RT44">
            <v>7.2766400000000004</v>
          </cell>
          <cell r="RU44">
            <v>7.2766400000000004</v>
          </cell>
          <cell r="RV44">
            <v>7.2766400000000004</v>
          </cell>
          <cell r="RW44">
            <v>7.2833100000000002</v>
          </cell>
          <cell r="RX44">
            <v>7.2866366666666664</v>
          </cell>
          <cell r="RY44">
            <v>7.2866400000000011</v>
          </cell>
          <cell r="RZ44">
            <v>7.2866466666666669</v>
          </cell>
          <cell r="SA44">
            <v>7.286643333333334</v>
          </cell>
          <cell r="SB44">
            <v>7.2899699999999994</v>
          </cell>
          <cell r="SC44">
            <v>7.2699766666666674</v>
          </cell>
          <cell r="SD44">
            <v>7.2699766666666674</v>
          </cell>
          <cell r="SE44">
            <v>7.2699800000000003</v>
          </cell>
          <cell r="SF44">
            <v>7.2699800000000003</v>
          </cell>
          <cell r="SG44">
            <v>7.2733066666666666</v>
          </cell>
          <cell r="SH44">
            <v>7.2666466666666665</v>
          </cell>
          <cell r="SI44">
            <v>7.2666433333333336</v>
          </cell>
          <cell r="SJ44">
            <v>7.2666399999999998</v>
          </cell>
          <cell r="SK44">
            <v>7.246643333333334</v>
          </cell>
          <cell r="SL44">
            <v>7.2733066666666666</v>
          </cell>
          <cell r="SM44">
            <v>7.2699733333333327</v>
          </cell>
          <cell r="SN44">
            <v>7.2833100000000002</v>
          </cell>
          <cell r="SO44">
            <v>7.2833133333333331</v>
          </cell>
          <cell r="SP44">
            <v>7.286643333333334</v>
          </cell>
          <cell r="SQ44">
            <v>7.3699650000000005</v>
          </cell>
          <cell r="SR44">
            <v>7.3649649999999998</v>
          </cell>
          <cell r="SS44">
            <v>7.3649649999999998</v>
          </cell>
          <cell r="ST44">
            <v>7.36496</v>
          </cell>
          <cell r="SU44">
            <v>7.3649699999999996</v>
          </cell>
          <cell r="SV44">
            <v>7.36496</v>
          </cell>
          <cell r="SW44">
            <v>7.3599650000000008</v>
          </cell>
          <cell r="SX44">
            <v>7.3599600000000001</v>
          </cell>
          <cell r="SY44">
            <v>7.3599600000000001</v>
          </cell>
          <cell r="SZ44">
            <v>7.3599649999999999</v>
          </cell>
          <cell r="TA44">
            <v>7.4149599999999998</v>
          </cell>
          <cell r="TB44">
            <v>7.3999550000000003</v>
          </cell>
          <cell r="TC44">
            <v>7.3999550000000003</v>
          </cell>
          <cell r="TD44">
            <v>7.3999600000000001</v>
          </cell>
          <cell r="TE44">
            <v>7.40496</v>
          </cell>
          <cell r="TF44">
            <v>7.4049700000000005</v>
          </cell>
          <cell r="TG44">
            <v>7.4149700000000003</v>
          </cell>
          <cell r="TH44">
            <v>7.4099649999999997</v>
          </cell>
          <cell r="TI44">
            <v>7.4099649999999997</v>
          </cell>
          <cell r="TJ44">
            <v>7.4099599999999999</v>
          </cell>
          <cell r="TK44">
            <v>7.494955</v>
          </cell>
          <cell r="TL44">
            <v>7.479965</v>
          </cell>
          <cell r="TM44">
            <v>7.4749599999999994</v>
          </cell>
          <cell r="TN44">
            <v>7.5349649999999997</v>
          </cell>
          <cell r="TO44">
            <v>7.6349649999999993</v>
          </cell>
          <cell r="TP44">
            <v>7.6099600000000001</v>
          </cell>
          <cell r="TQ44">
            <v>7.5899599999999996</v>
          </cell>
          <cell r="TR44">
            <v>7.6249649999999995</v>
          </cell>
          <cell r="TS44">
            <v>7.6649650000000005</v>
          </cell>
          <cell r="TT44">
            <v>7.7049599999999998</v>
          </cell>
          <cell r="TU44">
            <v>7.7699549999999995</v>
          </cell>
          <cell r="TV44">
            <v>7.769965</v>
          </cell>
          <cell r="TW44">
            <v>7.769965</v>
          </cell>
          <cell r="TX44">
            <v>7.8149600000000001</v>
          </cell>
          <cell r="TY44">
            <v>7.7999600000000004</v>
          </cell>
          <cell r="TZ44">
            <v>7.7899600000000007</v>
          </cell>
          <cell r="UA44">
            <v>7.789955</v>
          </cell>
          <cell r="UB44">
            <v>7.789955</v>
          </cell>
          <cell r="UC44">
            <v>7.8049650000000002</v>
          </cell>
          <cell r="UD44">
            <v>7.7849649999999997</v>
          </cell>
          <cell r="UE44">
            <v>7.7799549999999993</v>
          </cell>
          <cell r="UF44">
            <v>7.7749600000000001</v>
          </cell>
          <cell r="UG44">
            <v>7.7749600000000001</v>
          </cell>
          <cell r="UH44">
            <v>7.7749600000000001</v>
          </cell>
          <cell r="UI44">
            <v>7.7699600000000002</v>
          </cell>
          <cell r="UJ44">
            <v>7.7649600000000003</v>
          </cell>
          <cell r="UK44">
            <v>7.7599650000000002</v>
          </cell>
          <cell r="UL44">
            <v>7.7749649999999999</v>
          </cell>
          <cell r="UM44">
            <v>7.7749649999999999</v>
          </cell>
          <cell r="UN44">
            <v>7.7299600000000002</v>
          </cell>
          <cell r="UO44">
            <v>7.729965</v>
          </cell>
          <cell r="UP44">
            <v>7.7599599999999995</v>
          </cell>
          <cell r="UQ44">
            <v>7.7599649999999993</v>
          </cell>
          <cell r="UR44">
            <v>7.7599649999999993</v>
          </cell>
          <cell r="US44">
            <v>7.7599599999999995</v>
          </cell>
          <cell r="UT44">
            <v>7.7799649999999998</v>
          </cell>
          <cell r="UU44">
            <v>7.7749600000000001</v>
          </cell>
          <cell r="UV44">
            <v>7.7749600000000001</v>
          </cell>
          <cell r="UW44">
            <v>7.7749600000000001</v>
          </cell>
          <cell r="UX44">
            <v>7.7799700000000005</v>
          </cell>
          <cell r="UY44">
            <v>7.7749600000000001</v>
          </cell>
          <cell r="UZ44">
            <v>7.7599599999999995</v>
          </cell>
          <cell r="VA44">
            <v>7.7599599999999995</v>
          </cell>
          <cell r="VB44">
            <v>7.7599599999999995</v>
          </cell>
          <cell r="VC44">
            <v>7.7599549999999997</v>
          </cell>
          <cell r="VD44">
            <v>7.7649900000000001</v>
          </cell>
          <cell r="VE44">
            <v>7.7649799999999995</v>
          </cell>
          <cell r="VF44">
            <v>7.7649799999999995</v>
          </cell>
          <cell r="VG44">
            <v>7.7649849999999994</v>
          </cell>
          <cell r="VH44">
            <v>7.7649849999999994</v>
          </cell>
          <cell r="VI44">
            <v>7.7649849999999994</v>
          </cell>
          <cell r="VJ44">
            <v>7.7524800000000003</v>
          </cell>
          <cell r="VK44">
            <v>7.7524850000000001</v>
          </cell>
          <cell r="VL44">
            <v>7.7524850000000001</v>
          </cell>
          <cell r="VM44">
            <v>7.7124800000000002</v>
          </cell>
          <cell r="VN44">
            <v>7.7199799999999996</v>
          </cell>
          <cell r="VO44">
            <v>7.6924550000000007</v>
          </cell>
          <cell r="VP44">
            <v>7.69245</v>
          </cell>
          <cell r="VQ44">
            <v>7.6874549999999999</v>
          </cell>
          <cell r="VR44">
            <v>7.6874500000000001</v>
          </cell>
          <cell r="VS44">
            <v>7.7099599999999997</v>
          </cell>
          <cell r="VT44">
            <v>7.6974599999999995</v>
          </cell>
          <cell r="VU44">
            <v>7.6974549999999997</v>
          </cell>
          <cell r="VV44">
            <v>7.6974549999999997</v>
          </cell>
          <cell r="VW44">
            <v>7.6599599999999999</v>
          </cell>
          <cell r="VX44">
            <v>7.6599599999999999</v>
          </cell>
          <cell r="VY44">
            <v>7.6624600000000003</v>
          </cell>
          <cell r="VZ44">
            <v>7.6449250000000006</v>
          </cell>
          <cell r="WA44">
            <v>7.6449300000000004</v>
          </cell>
          <cell r="WB44">
            <v>7.6449350000000003</v>
          </cell>
          <cell r="WC44">
            <v>7.6249599999999997</v>
          </cell>
          <cell r="WD44">
            <v>7.6049550000000004</v>
          </cell>
          <cell r="WE44">
            <v>7.6049600000000002</v>
          </cell>
          <cell r="WF44">
            <v>7.6049600000000002</v>
          </cell>
          <cell r="WG44">
            <v>7.6099649999999999</v>
          </cell>
          <cell r="WH44">
            <v>7.5699649999999998</v>
          </cell>
          <cell r="WI44">
            <v>7.5699649999999998</v>
          </cell>
          <cell r="WJ44">
            <v>7.4599599999999997</v>
          </cell>
          <cell r="WK44">
            <v>7.4749599999999994</v>
          </cell>
          <cell r="WL44">
            <v>7.4749650000000001</v>
          </cell>
          <cell r="WM44">
            <v>7.4549599999999998</v>
          </cell>
          <cell r="WN44">
            <v>7.4749599999999994</v>
          </cell>
          <cell r="WO44">
            <v>7.4699650000000002</v>
          </cell>
          <cell r="WP44">
            <v>7.4699600000000004</v>
          </cell>
          <cell r="WQ44">
            <v>7.4699600000000004</v>
          </cell>
          <cell r="WR44">
            <v>7.4699600000000004</v>
          </cell>
          <cell r="WS44">
            <v>7.42997</v>
          </cell>
          <cell r="WT44">
            <v>7.42997</v>
          </cell>
          <cell r="WU44">
            <v>7.4249749999999999</v>
          </cell>
          <cell r="WV44">
            <v>7.4249749999999999</v>
          </cell>
          <cell r="WW44">
            <v>7.5349950000000003</v>
          </cell>
          <cell r="WX44">
            <v>7.5349950000000003</v>
          </cell>
          <cell r="WY44">
            <v>7.5349950000000003</v>
          </cell>
          <cell r="WZ44">
            <v>7.64</v>
          </cell>
          <cell r="XA44">
            <v>7.4999500000000001</v>
          </cell>
          <cell r="XB44">
            <v>7.4999399999999996</v>
          </cell>
          <cell r="XC44">
            <v>7.4999399999999996</v>
          </cell>
          <cell r="XD44">
            <v>5.7899650000000005</v>
          </cell>
          <cell r="XE44">
            <v>5.7899650000000005</v>
          </cell>
          <cell r="XF44">
            <v>5.7899700000000003</v>
          </cell>
          <cell r="XG44">
            <v>5.7899650000000005</v>
          </cell>
          <cell r="XH44">
            <v>5.7299699999999998</v>
          </cell>
          <cell r="XI44">
            <v>5.73996</v>
          </cell>
          <cell r="XJ44">
            <v>5.73996</v>
          </cell>
          <cell r="XK44">
            <v>6.3449949999999999</v>
          </cell>
          <cell r="XL44">
            <v>5.6499649999999999</v>
          </cell>
          <cell r="XM44">
            <v>5.36998</v>
          </cell>
          <cell r="XN44">
            <v>5.6599300000000001</v>
          </cell>
          <cell r="XO44">
            <v>5.6599399999999997</v>
          </cell>
          <cell r="XP44">
            <v>5.6799400000000002</v>
          </cell>
          <cell r="XQ44">
            <v>5.6299299999999999</v>
          </cell>
          <cell r="XR44">
            <v>5.6299650000000003</v>
          </cell>
          <cell r="XS44">
            <v>5.6299299999999999</v>
          </cell>
          <cell r="XT44">
            <v>5.6299700000000001</v>
          </cell>
          <cell r="XU44">
            <v>5.6299400000000004</v>
          </cell>
          <cell r="XV44">
            <v>5.1299799999999998</v>
          </cell>
          <cell r="XW44">
            <v>4.8699949999999994</v>
          </cell>
          <cell r="XX44">
            <v>5.6449699999999998</v>
          </cell>
          <cell r="XY44">
            <v>5.0849949999999993</v>
          </cell>
          <cell r="XZ44">
            <v>5.0849949999999993</v>
          </cell>
          <cell r="YA44">
            <v>4.9249900000000002</v>
          </cell>
          <cell r="YB44">
            <v>5.3599100000000002</v>
          </cell>
          <cell r="YC44">
            <v>5.0749899999999997</v>
          </cell>
          <cell r="YD44">
            <v>4.9149950000000002</v>
          </cell>
          <cell r="YE44">
            <v>5.1099750000000004</v>
          </cell>
          <cell r="YF44">
            <v>5.2099799999999998</v>
          </cell>
          <cell r="YG44">
            <v>5.2099849999999996</v>
          </cell>
          <cell r="YH44">
            <v>5.1749799999999997</v>
          </cell>
          <cell r="YI44">
            <v>4.8149700000000006</v>
          </cell>
          <cell r="YJ44">
            <v>4.9949650000000005</v>
          </cell>
          <cell r="YK44">
            <v>4.9949600000000007</v>
          </cell>
          <cell r="YL44">
            <v>4.9949650000000005</v>
          </cell>
          <cell r="YM44">
            <v>4.8349599999999997</v>
          </cell>
          <cell r="YN44">
            <v>4.8349599999999997</v>
          </cell>
          <cell r="YO44">
            <v>4.6399600000000003</v>
          </cell>
          <cell r="YP44">
            <v>4.6349650000000002</v>
          </cell>
          <cell r="YQ44">
            <v>4.6349599999999995</v>
          </cell>
          <cell r="YR44">
            <v>4.6099650000000008</v>
          </cell>
          <cell r="YS44">
            <v>4.5899649999999994</v>
          </cell>
          <cell r="YT44">
            <v>4.5899649999999994</v>
          </cell>
          <cell r="YU44">
            <v>4.5899649999999994</v>
          </cell>
          <cell r="YV44">
            <v>4.5899649999999994</v>
          </cell>
          <cell r="YW44">
            <v>4.5899649999999994</v>
          </cell>
          <cell r="YX44">
            <v>4.5949600000000004</v>
          </cell>
          <cell r="YY44">
            <v>4.5949600000000004</v>
          </cell>
          <cell r="YZ44">
            <v>4.59497</v>
          </cell>
          <cell r="ZA44">
            <v>4.5949650000000002</v>
          </cell>
          <cell r="ZB44">
            <v>4.5949650000000002</v>
          </cell>
          <cell r="ZC44">
            <v>4.5949650000000002</v>
          </cell>
          <cell r="ZD44">
            <v>4.6249649999999995</v>
          </cell>
          <cell r="ZE44">
            <v>4.6249649999999995</v>
          </cell>
          <cell r="ZF44">
            <v>4.6249649999999995</v>
          </cell>
          <cell r="ZG44">
            <v>4.6249699999999994</v>
          </cell>
          <cell r="ZH44">
            <v>4.5899599999999996</v>
          </cell>
          <cell r="ZI44">
            <v>4.5899700000000001</v>
          </cell>
          <cell r="ZJ44">
            <v>4.5899649999999994</v>
          </cell>
          <cell r="ZK44">
            <v>4.5899700000000001</v>
          </cell>
          <cell r="ZL44">
            <v>4.5891649999999995</v>
          </cell>
          <cell r="ZM44">
            <v>4.5415449999999993</v>
          </cell>
          <cell r="ZN44">
            <v>4.5585599999999999</v>
          </cell>
          <cell r="ZO44">
            <v>4.5565700000000007</v>
          </cell>
          <cell r="ZP44">
            <v>4.5560600000000004</v>
          </cell>
          <cell r="ZQ44">
            <v>4.5575600000000005</v>
          </cell>
          <cell r="ZR44">
            <v>4.5570850000000007</v>
          </cell>
          <cell r="ZS44">
            <v>4.5556900000000002</v>
          </cell>
          <cell r="ZT44">
            <v>4.5556900000000002</v>
          </cell>
          <cell r="ZU44">
            <v>4.5547649999999997</v>
          </cell>
          <cell r="ZV44">
            <v>4.5547649999999997</v>
          </cell>
          <cell r="ZW44">
            <v>4.5990149999999996</v>
          </cell>
          <cell r="ZX44">
            <v>4.5990149999999996</v>
          </cell>
          <cell r="ZY44">
            <v>4.5990149999999996</v>
          </cell>
          <cell r="ZZ44">
            <v>4.5990200000000003</v>
          </cell>
          <cell r="AAA44">
            <v>4.5957150000000002</v>
          </cell>
          <cell r="AAB44">
            <v>4.595815</v>
          </cell>
          <cell r="AAC44">
            <v>4.6013099999999998</v>
          </cell>
          <cell r="AAD44">
            <v>4.6014650000000001</v>
          </cell>
          <cell r="AAE44">
            <v>4.5442149999999994</v>
          </cell>
          <cell r="AAF44">
            <v>4.4879199999999999</v>
          </cell>
          <cell r="AAG44">
            <v>4.4879199999999999</v>
          </cell>
          <cell r="AAH44">
            <v>4.4867650000000001</v>
          </cell>
          <cell r="AAI44">
            <v>4.4865200000000005</v>
          </cell>
          <cell r="AAJ44">
            <v>4.4862199999999994</v>
          </cell>
          <cell r="AAK44">
            <v>4.4709149999999998</v>
          </cell>
          <cell r="AAL44">
            <v>4.4700749999999996</v>
          </cell>
          <cell r="AAM44">
            <v>4.4694900000000004</v>
          </cell>
          <cell r="AAN44">
            <v>4.4386150000000004</v>
          </cell>
          <cell r="AAO44">
            <v>4.4170599999999993</v>
          </cell>
          <cell r="AAP44">
            <v>4.3455600000000008</v>
          </cell>
          <cell r="AAQ44">
            <v>4.3467649999999995</v>
          </cell>
          <cell r="AAR44">
            <v>4.3479150000000004</v>
          </cell>
          <cell r="AAS44">
            <v>4.3360099999999999</v>
          </cell>
          <cell r="AAT44">
            <v>4.3156599999999994</v>
          </cell>
          <cell r="AAU44">
            <v>4.3565900000000006</v>
          </cell>
          <cell r="AAV44">
            <v>4.3580649999999999</v>
          </cell>
          <cell r="AAW44">
            <v>4.3595699999999997</v>
          </cell>
          <cell r="AAX44">
            <v>4.3595600000000001</v>
          </cell>
          <cell r="AAY44">
            <v>4.1949900000000007</v>
          </cell>
          <cell r="AAZ44">
            <v>4.1947650000000003</v>
          </cell>
          <cell r="ABA44">
            <v>4.1947150000000004</v>
          </cell>
          <cell r="ABB44">
            <v>4.1946099999999999</v>
          </cell>
          <cell r="ABC44">
            <v>4.1826600000000003</v>
          </cell>
          <cell r="ABD44">
            <v>4.1841050000000006</v>
          </cell>
          <cell r="ABE44">
            <v>4.1849600000000002</v>
          </cell>
          <cell r="ABF44">
            <v>4.1852149999999995</v>
          </cell>
          <cell r="ABG44">
            <v>4.1604600000000005</v>
          </cell>
          <cell r="ABH44">
            <v>4.1604600000000005</v>
          </cell>
          <cell r="ABI44">
            <v>4.1610100000000001</v>
          </cell>
          <cell r="ABJ44">
            <v>4.1668099999999999</v>
          </cell>
          <cell r="ABK44">
            <v>4.1671199999999997</v>
          </cell>
          <cell r="ABL44">
            <v>4.1673650000000002</v>
          </cell>
          <cell r="ABM44">
            <v>4.1676649999999995</v>
          </cell>
          <cell r="ABN44">
            <v>4.1610100000000001</v>
          </cell>
          <cell r="ABO44">
            <v>4.1510099999999994</v>
          </cell>
          <cell r="ABP44">
            <v>4.1521150000000002</v>
          </cell>
          <cell r="ABQ44">
            <v>4.1523700000000003</v>
          </cell>
          <cell r="ABR44">
            <v>4.15266</v>
          </cell>
          <cell r="ABS44">
            <v>4.1529150000000001</v>
          </cell>
          <cell r="ABT44">
            <v>4.1537100000000002</v>
          </cell>
          <cell r="ABU44">
            <v>4.1540149999999993</v>
          </cell>
          <cell r="ABV44">
            <v>4.1542700000000004</v>
          </cell>
          <cell r="ABW44">
            <v>4.0466150000000001</v>
          </cell>
          <cell r="ABX44">
            <v>3.961265</v>
          </cell>
          <cell r="ABY44">
            <v>3.92516</v>
          </cell>
          <cell r="ABZ44">
            <v>3.9247700000000001</v>
          </cell>
          <cell r="ACA44">
            <v>3.92441</v>
          </cell>
          <cell r="ACB44">
            <v>3.9244149999999998</v>
          </cell>
          <cell r="ACC44">
            <v>3.9014150000000001</v>
          </cell>
          <cell r="ACD44">
            <v>3.8943699999999999</v>
          </cell>
          <cell r="ACE44">
            <v>3.8936950000000001</v>
          </cell>
          <cell r="ACF44">
            <v>3.8930199999999999</v>
          </cell>
          <cell r="ACG44">
            <v>3.8861150000000002</v>
          </cell>
          <cell r="ACH44">
            <v>3.8925650000000003</v>
          </cell>
          <cell r="ACI44">
            <v>3.8718649999999997</v>
          </cell>
          <cell r="ACJ44">
            <v>3.8716200000000001</v>
          </cell>
          <cell r="ACK44">
            <v>3.8716200000000001</v>
          </cell>
          <cell r="ACL44">
            <v>3.8711150000000001</v>
          </cell>
          <cell r="ACM44">
            <v>3.8753149999999996</v>
          </cell>
          <cell r="ACN44">
            <v>3.8743699999999999</v>
          </cell>
          <cell r="ACO44">
            <v>3.8741149999999998</v>
          </cell>
          <cell r="ACP44">
            <v>3.8738700000000001</v>
          </cell>
          <cell r="ACQ44">
            <v>3.8676149999999998</v>
          </cell>
          <cell r="ACR44">
            <v>3.874965</v>
          </cell>
          <cell r="ACS44">
            <v>3.8755699999999997</v>
          </cell>
          <cell r="ACT44">
            <v>3.8757450000000002</v>
          </cell>
          <cell r="ACU44">
            <v>3.8759199999999998</v>
          </cell>
          <cell r="ACV44">
            <v>3.85372</v>
          </cell>
          <cell r="ACW44">
            <v>3.819115</v>
          </cell>
          <cell r="ACX44">
            <v>3.8187150000000001</v>
          </cell>
          <cell r="ACY44">
            <v>3.8185099999999998</v>
          </cell>
          <cell r="ACZ44">
            <v>3.8214199999999998</v>
          </cell>
          <cell r="ADA44">
            <v>3.8229150000000001</v>
          </cell>
          <cell r="ADB44">
            <v>3.8571650000000002</v>
          </cell>
          <cell r="ADC44">
            <v>3.8569149999999999</v>
          </cell>
          <cell r="ADD44">
            <v>3.8566700000000003</v>
          </cell>
          <cell r="ADE44">
            <v>3.8714199999999996</v>
          </cell>
          <cell r="ADF44">
            <v>3.8729199999999997</v>
          </cell>
          <cell r="ADG44">
            <v>3.8729149999999999</v>
          </cell>
          <cell r="ADH44">
            <v>3.8719199999999998</v>
          </cell>
          <cell r="ADI44">
            <v>4.0196800000000001</v>
          </cell>
          <cell r="ADJ44">
            <v>4.1085650000000005</v>
          </cell>
          <cell r="ADK44">
            <v>4.1146599999999998</v>
          </cell>
          <cell r="ADL44">
            <v>4.1161650000000005</v>
          </cell>
          <cell r="ADM44">
            <v>4.1161700000000003</v>
          </cell>
          <cell r="ADN44">
            <v>4.20831</v>
          </cell>
          <cell r="ADO44">
            <v>4.20831</v>
          </cell>
          <cell r="ADP44">
            <v>4.2716599999999998</v>
          </cell>
          <cell r="ADQ44">
            <v>4.2666649999999997</v>
          </cell>
          <cell r="ADR44">
            <v>4.2649950000000008</v>
          </cell>
          <cell r="ADS44">
            <v>4.2633200000000002</v>
          </cell>
          <cell r="ADT44">
            <v>4.2616649999999998</v>
          </cell>
          <cell r="ADU44">
            <v>4.2599983333333329</v>
          </cell>
          <cell r="ADV44">
            <v>4.2533149999999997</v>
          </cell>
          <cell r="ADW44">
            <v>4.251665</v>
          </cell>
          <cell r="ADX44">
            <v>4.2500200000000001</v>
          </cell>
          <cell r="ADY44">
            <v>4.2416700000000001</v>
          </cell>
          <cell r="ADZ44">
            <v>4.2416700000000001</v>
          </cell>
          <cell r="AEA44">
            <v>4.2383450000000007</v>
          </cell>
          <cell r="AEB44">
            <v>4.2500149999999994</v>
          </cell>
          <cell r="AEC44">
            <v>4.2450150000000004</v>
          </cell>
          <cell r="AED44">
            <v>4.2433199999999998</v>
          </cell>
          <cell r="AEE44">
            <v>4.2416649999999994</v>
          </cell>
          <cell r="AEF44">
            <v>4.2416649999999994</v>
          </cell>
          <cell r="AEG44">
            <v>4.3356399999999997</v>
          </cell>
          <cell r="AEH44">
            <v>4.3327150000000003</v>
          </cell>
          <cell r="AEI44">
            <v>4.3327150000000003</v>
          </cell>
          <cell r="AEJ44">
            <v>4.3307699999999993</v>
          </cell>
          <cell r="AEK44">
            <v>4.3287449999999996</v>
          </cell>
          <cell r="AEL44">
            <v>4.3666150000000004</v>
          </cell>
          <cell r="AEM44">
            <v>4.3636400000000002</v>
          </cell>
          <cell r="AEN44">
            <v>4.3776700000000002</v>
          </cell>
          <cell r="AEO44">
            <v>4.3766600000000002</v>
          </cell>
          <cell r="AEP44">
            <v>4.3771149999999999</v>
          </cell>
          <cell r="AEQ44">
            <v>4.3967099999999997</v>
          </cell>
          <cell r="AER44">
            <v>4.3694199999999999</v>
          </cell>
          <cell r="AES44">
            <v>4.3686699999999998</v>
          </cell>
          <cell r="AET44">
            <v>4.3678699999999999</v>
          </cell>
          <cell r="AEU44">
            <v>4.3671249999999997</v>
          </cell>
          <cell r="AEV44">
            <v>4.3917149999999996</v>
          </cell>
          <cell r="AEW44">
            <v>4.3894200000000003</v>
          </cell>
          <cell r="AEX44">
            <v>4.3886649999999996</v>
          </cell>
          <cell r="AEY44">
            <v>4.3878699999999995</v>
          </cell>
          <cell r="AEZ44">
            <v>4.3866650000000007</v>
          </cell>
          <cell r="AFA44">
            <v>4.3858899999999998</v>
          </cell>
          <cell r="AFB44">
            <v>4.3758900000000001</v>
          </cell>
          <cell r="AFC44">
            <v>4.3735200000000001</v>
          </cell>
          <cell r="AFD44">
            <v>4.3727650000000002</v>
          </cell>
          <cell r="AFE44">
            <v>4.3719700000000001</v>
          </cell>
          <cell r="AFF44">
            <v>4.3969100000000001</v>
          </cell>
          <cell r="AFG44">
            <v>4.3969199999999997</v>
          </cell>
          <cell r="AFH44">
            <v>4.3969199999999997</v>
          </cell>
          <cell r="AFI44">
            <v>4.4019200000000005</v>
          </cell>
          <cell r="AFJ44">
            <v>4.3979650000000001</v>
          </cell>
          <cell r="AFK44">
            <v>4.42502</v>
          </cell>
          <cell r="AFL44">
            <v>4.4037600000000001</v>
          </cell>
          <cell r="AFM44">
            <v>4.4000599999999999</v>
          </cell>
          <cell r="AFN44">
            <v>4.3976449999999998</v>
          </cell>
          <cell r="AFO44">
            <v>4.4114149999999999</v>
          </cell>
          <cell r="AFP44">
            <v>4.4450199999999995</v>
          </cell>
          <cell r="AFQ44">
            <v>4.4400599999999999</v>
          </cell>
          <cell r="AFR44">
            <v>4.4400649999999997</v>
          </cell>
          <cell r="AFS44">
            <v>4.4400650000000006</v>
          </cell>
          <cell r="AFT44">
            <v>4.4376350000000002</v>
          </cell>
          <cell r="AFU44">
            <v>4.4665699999999999</v>
          </cell>
          <cell r="AFV44">
            <v>4.4631150000000002</v>
          </cell>
          <cell r="AFW44">
            <v>4.4619200000000001</v>
          </cell>
          <cell r="AFX44">
            <v>4.4607650000000003</v>
          </cell>
          <cell r="AFY44">
            <v>4.4730150000000002</v>
          </cell>
          <cell r="AFZ44">
            <v>4.495965</v>
          </cell>
          <cell r="AGA44">
            <v>4.4877649999999996</v>
          </cell>
          <cell r="AGB44">
            <v>4.4877649999999996</v>
          </cell>
          <cell r="AGC44">
            <v>4.4844900000000001</v>
          </cell>
          <cell r="AGD44">
            <v>4.4828700000000001</v>
          </cell>
          <cell r="AGE44">
            <v>4.4828599999999996</v>
          </cell>
          <cell r="AGF44">
            <v>4.4828650000000003</v>
          </cell>
          <cell r="AGG44">
            <v>4.4828650000000003</v>
          </cell>
          <cell r="AGH44">
            <v>4.5043100000000003</v>
          </cell>
          <cell r="AGI44">
            <v>4.5043100000000003</v>
          </cell>
          <cell r="AGJ44">
            <v>4.5043100000000003</v>
          </cell>
          <cell r="AGK44">
            <v>4.5043199999999999</v>
          </cell>
          <cell r="AGL44">
            <v>4.4813650000000003</v>
          </cell>
          <cell r="AGM44">
            <v>4.4764699999999999</v>
          </cell>
          <cell r="AGN44">
            <v>4.4748149999999995</v>
          </cell>
          <cell r="AGO44">
            <v>4.4731899999999998</v>
          </cell>
          <cell r="AGP44">
            <v>4.4910199999999998</v>
          </cell>
          <cell r="AGQ44">
            <v>4.4990199999999998</v>
          </cell>
          <cell r="AGR44">
            <v>4.4950200000000002</v>
          </cell>
          <cell r="AGS44">
            <v>4.493665</v>
          </cell>
          <cell r="AGT44">
            <v>4.4923149999999996</v>
          </cell>
          <cell r="AGU44">
            <v>4.5100699999999998</v>
          </cell>
          <cell r="AGV44">
            <v>4.526465</v>
          </cell>
          <cell r="AGW44">
            <v>4.5482650000000007</v>
          </cell>
          <cell r="AGX44">
            <v>4.5482700000000005</v>
          </cell>
          <cell r="AGY44">
            <v>4.5461650000000002</v>
          </cell>
          <cell r="AGZ44">
            <v>4.5450600000000003</v>
          </cell>
          <cell r="AHA44">
            <v>4.5440199999999997</v>
          </cell>
          <cell r="AHB44">
            <v>4.5397699999999999</v>
          </cell>
          <cell r="AHC44">
            <v>4.5387149999999998</v>
          </cell>
          <cell r="AHD44">
            <v>4.5360149999999999</v>
          </cell>
          <cell r="AHE44">
            <v>4.53667</v>
          </cell>
          <cell r="AHF44">
            <v>4.5338149999999997</v>
          </cell>
          <cell r="AHG44">
            <v>4.53287</v>
          </cell>
          <cell r="AHH44">
            <v>4.5293150000000004</v>
          </cell>
          <cell r="AHI44">
            <v>4.5492100000000004</v>
          </cell>
          <cell r="AHJ44">
            <v>4.5367700000000006</v>
          </cell>
          <cell r="AHK44">
            <v>4.5359150000000001</v>
          </cell>
          <cell r="AHL44">
            <v>4.53512</v>
          </cell>
          <cell r="AHM44">
            <v>4.5445100000000007</v>
          </cell>
          <cell r="AHN44">
            <v>4.5436899999999998</v>
          </cell>
          <cell r="AHO44">
            <v>4.5354150000000004</v>
          </cell>
          <cell r="AHP44">
            <v>4.5095700000000001</v>
          </cell>
          <cell r="AHQ44">
            <v>4.5295699999999997</v>
          </cell>
          <cell r="AHR44">
            <v>4.5295699999999997</v>
          </cell>
          <cell r="AHS44">
            <v>4.5663549999999997</v>
          </cell>
          <cell r="AHT44">
            <v>4.565315</v>
          </cell>
          <cell r="AHU44">
            <v>4.5643099999999999</v>
          </cell>
          <cell r="AHV44">
            <v>4.6212599999999995</v>
          </cell>
          <cell r="AHW44">
            <v>4.7400099999999998</v>
          </cell>
          <cell r="AHX44">
            <v>4.7333599999999993</v>
          </cell>
          <cell r="AHY44">
            <v>4.7311649999999998</v>
          </cell>
          <cell r="AHZ44">
            <v>4.7289599999999998</v>
          </cell>
          <cell r="AIA44">
            <v>4.7616099999999992</v>
          </cell>
          <cell r="AIB44">
            <v>4.7567649999999997</v>
          </cell>
          <cell r="AIC44">
            <v>4.7555649999999998</v>
          </cell>
          <cell r="AID44">
            <v>4.75556</v>
          </cell>
          <cell r="AIE44">
            <v>4.7695150000000002</v>
          </cell>
          <cell r="AIF44">
            <v>4.7988149999999994</v>
          </cell>
          <cell r="AIG44">
            <v>4.7941599999999998</v>
          </cell>
          <cell r="AIH44">
            <v>4.7941599999999998</v>
          </cell>
          <cell r="AII44">
            <v>4.7910649999999997</v>
          </cell>
          <cell r="AIJ44">
            <v>4.7895149999999997</v>
          </cell>
          <cell r="AIK44">
            <v>4.8188149999999998</v>
          </cell>
          <cell r="AIL44">
            <v>4.8141599999999993</v>
          </cell>
          <cell r="AIM44">
            <v>4.8126149999999992</v>
          </cell>
          <cell r="AIN44">
            <v>4.8126099999999994</v>
          </cell>
          <cell r="AIO44">
            <v>4.8110599999999994</v>
          </cell>
          <cell r="AIP44">
            <v>4.8768099999999999</v>
          </cell>
          <cell r="AIQ44">
            <v>4.7496799999999997</v>
          </cell>
          <cell r="AIR44">
            <v>4.7317799999999997</v>
          </cell>
          <cell r="AIS44">
            <v>4.72729</v>
          </cell>
          <cell r="AIT44">
            <v>4.7227899999999998</v>
          </cell>
          <cell r="AIU44">
            <v>4.7182899999999997</v>
          </cell>
          <cell r="AIV44">
            <v>4.7048899999999998</v>
          </cell>
          <cell r="AIW44">
            <v>4.7048899999999998</v>
          </cell>
          <cell r="AIX44">
            <v>4.7048899999999998</v>
          </cell>
          <cell r="AIY44">
            <v>4.6959900000000001</v>
          </cell>
          <cell r="AIZ44">
            <v>5.0296900000000004</v>
          </cell>
          <cell r="AJA44">
            <v>5.0174799999999999</v>
          </cell>
          <cell r="AJB44">
            <v>5.01349</v>
          </cell>
          <cell r="AJC44">
            <v>5.01349</v>
          </cell>
          <cell r="AJD44">
            <v>5.01349</v>
          </cell>
          <cell r="AJE44">
            <v>5.10989</v>
          </cell>
          <cell r="AJF44">
            <v>5.1027399999999998</v>
          </cell>
          <cell r="AJG44">
            <v>5.1003800000000004</v>
          </cell>
          <cell r="AJH44">
            <v>5.0979799999999997</v>
          </cell>
          <cell r="AJI44">
            <v>5.1420899999999996</v>
          </cell>
          <cell r="AJJ44">
            <v>5.1823899999999998</v>
          </cell>
          <cell r="AJK44">
            <v>5.1823899999999998</v>
          </cell>
          <cell r="AJL44">
            <v>5.1699799999999998</v>
          </cell>
          <cell r="AJM44">
            <v>5.1668900000000004</v>
          </cell>
          <cell r="AJN44">
            <v>5.16378</v>
          </cell>
          <cell r="AJO44">
            <v>5.1606899999999998</v>
          </cell>
          <cell r="AJP44">
            <v>5.1606899999999998</v>
          </cell>
          <cell r="AJQ44">
            <v>5.1482799999999997</v>
          </cell>
          <cell r="AJR44">
            <v>5.1451799999999999</v>
          </cell>
          <cell r="AJS44">
            <v>5.1387799999999997</v>
          </cell>
          <cell r="AJT44">
            <v>5.1353900000000001</v>
          </cell>
          <cell r="AJU44">
            <v>5.1353900000000001</v>
          </cell>
          <cell r="AJV44">
            <v>5.12188</v>
          </cell>
          <cell r="AJW44">
            <v>5.1184799999999999</v>
          </cell>
          <cell r="AJX44">
            <v>5.1150900000000004</v>
          </cell>
          <cell r="AJY44">
            <v>5.16249</v>
          </cell>
          <cell r="AJZ44">
            <v>5.2282650000000004</v>
          </cell>
          <cell r="AKA44">
            <v>5.2215150000000001</v>
          </cell>
          <cell r="AKB44">
            <v>5.2215199999999999</v>
          </cell>
          <cell r="AKC44">
            <v>5.2298600000000004</v>
          </cell>
          <cell r="AKD44">
            <v>5.2298600000000004</v>
          </cell>
          <cell r="AKE44">
            <v>5.2298600000000004</v>
          </cell>
          <cell r="AKF44">
            <v>5.2298600000000004</v>
          </cell>
          <cell r="AKG44">
            <v>5.2233400000000003</v>
          </cell>
          <cell r="AKH44">
            <v>5.2222600000000003</v>
          </cell>
          <cell r="AKI44">
            <v>5.1890199999999993</v>
          </cell>
          <cell r="AKJ44">
            <v>5.1879200000000001</v>
          </cell>
          <cell r="AKK44">
            <v>5.18682</v>
          </cell>
          <cell r="AKL44">
            <v>5.18682</v>
          </cell>
          <cell r="AKM44">
            <v>5.18682</v>
          </cell>
          <cell r="AKN44">
            <v>5.1976599999999999</v>
          </cell>
          <cell r="AKO44">
            <v>5.196415</v>
          </cell>
          <cell r="AKP44">
            <v>5.195195</v>
          </cell>
          <cell r="AKQ44">
            <v>5.1790649999999996</v>
          </cell>
          <cell r="AKR44">
            <v>5.188815</v>
          </cell>
          <cell r="AKS44">
            <v>5.1467650000000003</v>
          </cell>
          <cell r="AKT44">
            <v>5.1467700000000001</v>
          </cell>
          <cell r="AKU44">
            <v>5.14541</v>
          </cell>
          <cell r="AKV44">
            <v>5.1730200000000002</v>
          </cell>
          <cell r="AKW44">
            <v>5.1611650000000004</v>
          </cell>
          <cell r="AKX44">
            <v>5.211265</v>
          </cell>
          <cell r="AKY44">
            <v>5.2110149999999997</v>
          </cell>
          <cell r="AKZ44">
            <v>5.21082</v>
          </cell>
          <cell r="ALA44">
            <v>5.2105700000000006</v>
          </cell>
          <cell r="ALB44">
            <v>5.2141700000000002</v>
          </cell>
          <cell r="ALC44">
            <v>5.2141649999999995</v>
          </cell>
          <cell r="ALD44">
            <v>5.1852649999999993</v>
          </cell>
          <cell r="ALE44">
            <v>5.1916200000000003</v>
          </cell>
          <cell r="ALF44">
            <v>5.1848200000000002</v>
          </cell>
          <cell r="ALG44">
            <v>5.1895699999999998</v>
          </cell>
          <cell r="ALH44">
            <v>5.1638649999999995</v>
          </cell>
          <cell r="ALI44">
            <v>5.1636699999999998</v>
          </cell>
          <cell r="ALJ44">
            <v>5.1634200000000003</v>
          </cell>
          <cell r="ALK44">
            <v>5.1634250000000002</v>
          </cell>
          <cell r="ALL44">
            <v>5.1814149999999994</v>
          </cell>
          <cell r="ALM44">
            <v>5.1914200000000008</v>
          </cell>
          <cell r="ALN44">
            <v>5.1858199999999997</v>
          </cell>
          <cell r="ALO44">
            <v>5.1844200000000003</v>
          </cell>
          <cell r="ALP44">
            <v>5.1267449999999997</v>
          </cell>
          <cell r="ALQ44">
            <v>5.1246700000000001</v>
          </cell>
          <cell r="ALR44">
            <v>5.1184700000000003</v>
          </cell>
          <cell r="ALS44">
            <v>5.1163699999999999</v>
          </cell>
          <cell r="ALT44">
            <v>5.1143149999999995</v>
          </cell>
          <cell r="ALU44">
            <v>5.1143200000000002</v>
          </cell>
          <cell r="ALV44">
            <v>5.1476199999999999</v>
          </cell>
          <cell r="ALW44">
            <v>5.107615</v>
          </cell>
          <cell r="ALX44">
            <v>5.0973799999999994</v>
          </cell>
          <cell r="ALY44">
            <v>5.0948200000000003</v>
          </cell>
          <cell r="ALZ44">
            <v>5.0922499999999999</v>
          </cell>
          <cell r="AMA44">
            <v>5.1326200000000002</v>
          </cell>
          <cell r="AMB44">
            <v>5.1326149999999995</v>
          </cell>
          <cell r="AMC44">
            <v>5.1223749999999999</v>
          </cell>
          <cell r="AMD44">
            <v>5.1198200000000007</v>
          </cell>
          <cell r="AME44">
            <v>5.1172500000000003</v>
          </cell>
          <cell r="AMF44">
            <v>5.1151749999999998</v>
          </cell>
          <cell r="AMG44">
            <v>5.1088950000000004</v>
          </cell>
          <cell r="AMH44">
            <v>5.0568249999999999</v>
          </cell>
          <cell r="AMI44">
            <v>5.0547199999999997</v>
          </cell>
          <cell r="AMJ44">
            <v>5.1715300000000006</v>
          </cell>
          <cell r="AMK44">
            <v>5.2024249999999999</v>
          </cell>
          <cell r="AML44">
            <v>5.3244749999999996</v>
          </cell>
          <cell r="AMM44">
            <v>5.3218250000000005</v>
          </cell>
          <cell r="AMN44">
            <v>5.3191749999999995</v>
          </cell>
          <cell r="AMO44">
            <v>5.3165250000000004</v>
          </cell>
          <cell r="AMP44">
            <v>5.4133700000000005</v>
          </cell>
          <cell r="AMQ44">
            <v>5.4218650000000004</v>
          </cell>
          <cell r="AMR44">
            <v>5.4197150000000001</v>
          </cell>
          <cell r="AMS44">
            <v>5.4175399999999998</v>
          </cell>
          <cell r="AMT44">
            <v>5.4153700000000002</v>
          </cell>
          <cell r="AMU44">
            <v>5.4305199999999996</v>
          </cell>
          <cell r="AMV44">
            <v>5.4218650000000004</v>
          </cell>
          <cell r="AMW44">
            <v>5.4197150000000001</v>
          </cell>
          <cell r="AMX44">
            <v>5.5110200000000003</v>
          </cell>
          <cell r="AMY44">
            <v>5.5261800000000001</v>
          </cell>
          <cell r="AMZ44">
            <v>5.4913699999999999</v>
          </cell>
          <cell r="ANA44">
            <v>5.4881200000000003</v>
          </cell>
          <cell r="ANB44">
            <v>5.4848249999999998</v>
          </cell>
          <cell r="ANC44">
            <v>5.4848249999999998</v>
          </cell>
          <cell r="AND44">
            <v>5.6408199999999997</v>
          </cell>
          <cell r="ANE44">
            <v>5.6138649999999997</v>
          </cell>
          <cell r="ANF44">
            <v>5.6115649999999997</v>
          </cell>
          <cell r="ANG44">
            <v>5.6115700000000004</v>
          </cell>
          <cell r="ANH44">
            <v>5.6115700000000004</v>
          </cell>
          <cell r="ANI44">
            <v>5.6070700000000002</v>
          </cell>
          <cell r="ANJ44">
            <v>5.5957150000000002</v>
          </cell>
          <cell r="ANK44">
            <v>5.5934650000000001</v>
          </cell>
          <cell r="ANL44">
            <v>5.5934699999999999</v>
          </cell>
          <cell r="ANM44">
            <v>5.5934699999999999</v>
          </cell>
          <cell r="ANN44">
            <v>5.6021200000000002</v>
          </cell>
          <cell r="ANO44">
            <v>5.5998699999999992</v>
          </cell>
          <cell r="ANP44">
            <v>5.5975699999999993</v>
          </cell>
          <cell r="ANQ44">
            <v>5.5953200000000001</v>
          </cell>
          <cell r="ANR44">
            <v>5.6247600000000002</v>
          </cell>
          <cell r="ANS44">
            <v>5.6179649999999999</v>
          </cell>
          <cell r="ANT44">
            <v>5.6157199999999996</v>
          </cell>
          <cell r="ANU44">
            <v>5.6134700000000004</v>
          </cell>
          <cell r="ANV44">
            <v>5.6103199999999998</v>
          </cell>
          <cell r="ANW44">
            <v>5.6081199999999995</v>
          </cell>
          <cell r="ANX44">
            <v>5.6015199999999998</v>
          </cell>
          <cell r="ANY44">
            <v>5.5045649999999995</v>
          </cell>
          <cell r="ANZ44">
            <v>5.5045649999999995</v>
          </cell>
          <cell r="AOA44">
            <v>5.5172699999999999</v>
          </cell>
          <cell r="AOB44">
            <v>5.5661199999999997</v>
          </cell>
          <cell r="AOC44">
            <v>5.5600199999999997</v>
          </cell>
          <cell r="AOD44">
            <v>5.5580150000000001</v>
          </cell>
          <cell r="AOE44">
            <v>5.55802</v>
          </cell>
          <cell r="AOF44">
            <v>5.5615100000000002</v>
          </cell>
          <cell r="AOG44">
            <v>5.5645699999999998</v>
          </cell>
          <cell r="AOH44">
            <v>5.5587649999999993</v>
          </cell>
          <cell r="AOI44">
            <v>5.556845</v>
          </cell>
          <cell r="AOJ44">
            <v>5.5549200000000001</v>
          </cell>
          <cell r="AOK44">
            <v>5.5549299999999997</v>
          </cell>
          <cell r="AOL44">
            <v>5.6025150000000004</v>
          </cell>
          <cell r="AOM44">
            <v>5.6432149999999996</v>
          </cell>
          <cell r="AON44">
            <v>5.6409450000000003</v>
          </cell>
          <cell r="AOO44">
            <v>5.6386700000000003</v>
          </cell>
          <cell r="AOP44">
            <v>5.66242</v>
          </cell>
          <cell r="AOQ44">
            <v>5.6598699999999997</v>
          </cell>
          <cell r="AOR44">
            <v>5.6431699999999996</v>
          </cell>
          <cell r="AOS44">
            <v>5.6406200000000002</v>
          </cell>
          <cell r="AOT44">
            <v>5.6380150000000002</v>
          </cell>
          <cell r="AOU44">
            <v>5.6354699999999998</v>
          </cell>
          <cell r="AOV44">
            <v>5.6713699999999996</v>
          </cell>
          <cell r="AOW44">
            <v>5.6678700000000006</v>
          </cell>
          <cell r="AOX44">
            <v>5.6678699999999997</v>
          </cell>
          <cell r="AOY44">
            <v>5.6678699999999997</v>
          </cell>
          <cell r="AOZ44">
            <v>5.6550700000000003</v>
          </cell>
          <cell r="APA44">
            <v>5.6594599999999993</v>
          </cell>
          <cell r="APB44">
            <v>5.6472199999999999</v>
          </cell>
          <cell r="APC44">
            <v>5.6472199999999999</v>
          </cell>
          <cell r="APD44">
            <v>5.6410900000000002</v>
          </cell>
          <cell r="APE44">
            <v>5.6410999999999998</v>
          </cell>
          <cell r="APF44">
            <v>5.6846700000000006</v>
          </cell>
          <cell r="APG44">
            <v>5.7446699999999993</v>
          </cell>
          <cell r="APH44">
            <v>5.73447</v>
          </cell>
          <cell r="API44">
            <v>5.7310699999999999</v>
          </cell>
          <cell r="APJ44">
            <v>5.7276600000000002</v>
          </cell>
          <cell r="APK44">
            <v>5.54678</v>
          </cell>
          <cell r="APL44">
            <v>5.5370200000000001</v>
          </cell>
          <cell r="APM44">
            <v>5.5370200000000001</v>
          </cell>
          <cell r="APN44">
            <v>5.5337699999999996</v>
          </cell>
          <cell r="APO44">
            <v>5.5305249999999999</v>
          </cell>
          <cell r="APP44">
            <v>5.7715800000000002</v>
          </cell>
          <cell r="APQ44">
            <v>5.7715800000000002</v>
          </cell>
          <cell r="APR44">
            <v>5.7715699999999996</v>
          </cell>
          <cell r="APS44">
            <v>5.76877</v>
          </cell>
          <cell r="APT44">
            <v>5.7898750000000003</v>
          </cell>
          <cell r="APU44">
            <v>5.7570099999999993</v>
          </cell>
          <cell r="APV44">
            <v>5.7538099999999996</v>
          </cell>
          <cell r="APW44">
            <v>5.7538149999999995</v>
          </cell>
          <cell r="APX44">
            <v>5.7473700000000001</v>
          </cell>
          <cell r="APY44">
            <v>5.8375699999999995</v>
          </cell>
          <cell r="APZ44">
            <v>5.8788649999999993</v>
          </cell>
          <cell r="AQA44">
            <v>5.8759700000000006</v>
          </cell>
          <cell r="AQB44">
            <v>5.8759700000000006</v>
          </cell>
          <cell r="AQC44">
            <v>5.8730700000000002</v>
          </cell>
          <cell r="AQD44">
            <v>5.8172699999999997</v>
          </cell>
          <cell r="AQE44">
            <v>5.8172750000000004</v>
          </cell>
          <cell r="AQF44">
            <v>5.8056699999999992</v>
          </cell>
          <cell r="AQG44">
            <v>5.8116750000000001</v>
          </cell>
          <cell r="AQH44">
            <v>5.8488199999999999</v>
          </cell>
          <cell r="AQI44">
            <v>5.8488199999999999</v>
          </cell>
          <cell r="AQJ44">
            <v>5.8366749999999996</v>
          </cell>
          <cell r="AQK44">
            <v>5.86557</v>
          </cell>
          <cell r="AQL44">
            <v>5.8624200000000002</v>
          </cell>
          <cell r="AQM44">
            <v>5.9023649999999996</v>
          </cell>
          <cell r="AQN44">
            <v>5.900665</v>
          </cell>
          <cell r="AQO44">
            <v>5.900665</v>
          </cell>
          <cell r="AQP44">
            <v>5.9399499999999996</v>
          </cell>
          <cell r="AQQ44">
            <v>5.9399499999999996</v>
          </cell>
          <cell r="AQR44">
            <v>5.8885199999999998</v>
          </cell>
          <cell r="AQS44">
            <v>5.8855750000000002</v>
          </cell>
          <cell r="AQT44">
            <v>5.9129100000000001</v>
          </cell>
          <cell r="AQU44">
            <v>5.8972699999999998</v>
          </cell>
          <cell r="AQV44">
            <v>5.89337</v>
          </cell>
          <cell r="AQW44">
            <v>5.89337</v>
          </cell>
          <cell r="AQX44">
            <v>5.8855750000000002</v>
          </cell>
          <cell r="AQY44">
            <v>6.0140200000000004</v>
          </cell>
          <cell r="AQZ44">
            <v>5.9855200000000002</v>
          </cell>
          <cell r="ARA44">
            <v>5.98102</v>
          </cell>
          <cell r="ARB44">
            <v>5.976515</v>
          </cell>
          <cell r="ARC44">
            <v>6.0330250000000003</v>
          </cell>
          <cell r="ARD44">
            <v>6.0330250000000003</v>
          </cell>
          <cell r="ARE44">
            <v>6.0629249999999999</v>
          </cell>
          <cell r="ARF44">
            <v>6.1565250000000002</v>
          </cell>
          <cell r="ARG44">
            <v>6.1529299999999996</v>
          </cell>
          <cell r="ARH44">
            <v>6.1421799999999998</v>
          </cell>
          <cell r="ARI44">
            <v>6.1386200000000004</v>
          </cell>
          <cell r="ARJ44">
            <v>6.13863</v>
          </cell>
          <cell r="ARK44">
            <v>6.1384699999999999</v>
          </cell>
          <cell r="ARL44">
            <v>5.6902999999999997</v>
          </cell>
          <cell r="ARM44">
            <v>5.6657999999999999</v>
          </cell>
          <cell r="ARN44">
            <v>5.6558900000000003</v>
          </cell>
          <cell r="ARO44">
            <v>6.1255699999999997</v>
          </cell>
          <cell r="ARP44">
            <v>6.1230250000000002</v>
          </cell>
          <cell r="ARQ44">
            <v>6.1999500000000003</v>
          </cell>
          <cell r="ARR44">
            <v>5.6530249999999995</v>
          </cell>
          <cell r="ARS44">
            <v>5.6446450000000006</v>
          </cell>
          <cell r="ART44">
            <v>5.6366499999999995</v>
          </cell>
          <cell r="ARU44">
            <v>5.6366399999999999</v>
          </cell>
          <cell r="ARV44">
            <v>6.4665900000000001</v>
          </cell>
          <cell r="ARW44">
            <v>6.4549899999999996</v>
          </cell>
          <cell r="ARX44">
            <v>6.4005200000000002</v>
          </cell>
          <cell r="ARY44">
            <v>6.3985799999999999</v>
          </cell>
          <cell r="ARZ44">
            <v>6.3985699999999994</v>
          </cell>
          <cell r="ASA44">
            <v>6.3397199999999998</v>
          </cell>
          <cell r="ASB44">
            <v>6.3639200000000002</v>
          </cell>
          <cell r="ASC44">
            <v>6.3319749999999999</v>
          </cell>
          <cell r="ASD44">
            <v>6.3319749999999999</v>
          </cell>
          <cell r="ASE44">
            <v>6.3280700000000003</v>
          </cell>
          <cell r="ASF44">
            <v>6.4197249999999997</v>
          </cell>
          <cell r="ASG44">
            <v>6.4139249999999999</v>
          </cell>
          <cell r="ASH44">
            <v>6.4239899999999999</v>
          </cell>
          <cell r="ASI44">
            <v>6.4239899999999999</v>
          </cell>
          <cell r="ASJ44">
            <v>6.4200799999999996</v>
          </cell>
          <cell r="ASK44">
            <v>6.4613899999999997</v>
          </cell>
          <cell r="ASL44">
            <v>6.45648</v>
          </cell>
          <cell r="ASM44">
            <v>6.4548399999999999</v>
          </cell>
          <cell r="ASN44">
            <v>6.4531799999999997</v>
          </cell>
          <cell r="ASO44">
            <v>6.4867850000000002</v>
          </cell>
          <cell r="ASP44">
            <v>6.60297</v>
          </cell>
          <cell r="ASQ44">
            <v>6.6029749999999998</v>
          </cell>
          <cell r="ASR44">
            <v>6.59389</v>
          </cell>
          <cell r="ASS44">
            <v>6.5916199999999998</v>
          </cell>
          <cell r="AST44">
            <v>6.5916250000000005</v>
          </cell>
          <cell r="ASU44">
            <v>6.6797699999999995</v>
          </cell>
          <cell r="ASV44">
            <v>6.6401450000000004</v>
          </cell>
          <cell r="ASW44">
            <v>6.6369150000000001</v>
          </cell>
          <cell r="ASX44">
            <v>6.6369150000000001</v>
          </cell>
          <cell r="ASY44">
            <v>6.7107749999999999</v>
          </cell>
          <cell r="ASZ44">
            <v>7.1860949999999999</v>
          </cell>
          <cell r="ATA44">
            <v>7.1433200000000001</v>
          </cell>
          <cell r="ATB44">
            <v>7.1690750000000003</v>
          </cell>
          <cell r="ATC44">
            <v>7.1648199999999997</v>
          </cell>
          <cell r="ATD44">
            <v>7.1632699999999998</v>
          </cell>
          <cell r="ATE44">
            <v>7.1023499999999995</v>
          </cell>
          <cell r="ATF44">
            <v>7.0807200000000003</v>
          </cell>
          <cell r="ATG44">
            <v>7.0907299999999998</v>
          </cell>
          <cell r="ATH44">
            <v>7.0907249999999999</v>
          </cell>
          <cell r="ATI44">
            <v>7.0907299999999998</v>
          </cell>
          <cell r="ATJ44">
            <v>7.2034700000000003</v>
          </cell>
          <cell r="ATK44">
            <v>7.2034700000000003</v>
          </cell>
          <cell r="ATL44">
            <v>7.1844700000000001</v>
          </cell>
          <cell r="ATM44">
            <v>7.1797050000000002</v>
          </cell>
          <cell r="ATN44">
            <v>7.1796950000000006</v>
          </cell>
          <cell r="ATO44">
            <v>7.2010199999999998</v>
          </cell>
          <cell r="ATP44">
            <v>7.182925</v>
          </cell>
          <cell r="ATQ44">
            <v>7.1802200000000003</v>
          </cell>
          <cell r="ATR44">
            <v>7.2107700000000001</v>
          </cell>
          <cell r="ATS44">
            <v>7.2366200000000003</v>
          </cell>
          <cell r="ATT44">
            <v>7.2271200000000002</v>
          </cell>
          <cell r="ATU44">
            <v>7.2239699999999996</v>
          </cell>
          <cell r="ATV44">
            <v>7.2207800000000004</v>
          </cell>
          <cell r="ATW44">
            <v>7.3490900000000003</v>
          </cell>
          <cell r="ATX44">
            <v>7.2321749999999998</v>
          </cell>
          <cell r="ATY44">
            <v>7.2250750000000004</v>
          </cell>
          <cell r="ATZ44">
            <v>7.2226999999999997</v>
          </cell>
          <cell r="AUA44">
            <v>7.2203249999999999</v>
          </cell>
          <cell r="AUB44">
            <v>7.2490299999999994</v>
          </cell>
          <cell r="AUC44">
            <v>7.3161699999999996</v>
          </cell>
          <cell r="AUD44">
            <v>7.3076299999999996</v>
          </cell>
          <cell r="AUE44">
            <v>7.5332699999999999</v>
          </cell>
          <cell r="AUF44">
            <v>7.5303950000000004</v>
          </cell>
          <cell r="AUG44">
            <v>7.5543199999999997</v>
          </cell>
          <cell r="AUH44">
            <v>7.5759749999999997</v>
          </cell>
          <cell r="AUI44">
            <v>7.5598200000000002</v>
          </cell>
          <cell r="AUJ44">
            <v>7.5598299999999998</v>
          </cell>
          <cell r="AUK44">
            <v>7.5550800000000002</v>
          </cell>
          <cell r="AUL44">
            <v>7.6636299999999995</v>
          </cell>
          <cell r="AUM44">
            <v>7.7533650000000005</v>
          </cell>
          <cell r="AUN44">
            <v>7.8422200000000002</v>
          </cell>
          <cell r="AUO44">
            <v>7.8422200000000002</v>
          </cell>
          <cell r="AUP44">
            <v>7.8343299999999996</v>
          </cell>
          <cell r="AUQ44">
            <v>7.8580699999999997</v>
          </cell>
          <cell r="AUR44">
            <v>7.9157700000000002</v>
          </cell>
          <cell r="AUS44">
            <v>7.8422200000000002</v>
          </cell>
          <cell r="AUT44">
            <v>7.8382749999999994</v>
          </cell>
          <cell r="AUU44">
            <v>7.8343249999999998</v>
          </cell>
          <cell r="AUV44">
            <v>7.8507700000000007</v>
          </cell>
          <cell r="AUW44">
            <v>7.8482799999999999</v>
          </cell>
          <cell r="AUX44">
            <v>7.8422749999999999</v>
          </cell>
          <cell r="AUY44">
            <v>7.8397800000000002</v>
          </cell>
          <cell r="AUZ44">
            <v>7.837275</v>
          </cell>
          <cell r="AVA44">
            <v>7.9479600000000001</v>
          </cell>
          <cell r="AVB44">
            <v>7.9527200000000002</v>
          </cell>
          <cell r="AVC44">
            <v>7.9898300000000004</v>
          </cell>
          <cell r="AVD44">
            <v>7.9861649999999997</v>
          </cell>
          <cell r="AVE44">
            <v>7.9825699999999991</v>
          </cell>
          <cell r="AVF44">
            <v>8.0530299999999997</v>
          </cell>
          <cell r="AVG44">
            <v>8.0641449999999999</v>
          </cell>
          <cell r="AVH44">
            <v>8.0641449999999999</v>
          </cell>
          <cell r="AVI44">
            <v>8.1557750000000002</v>
          </cell>
          <cell r="AVJ44">
            <v>8.1531300000000009</v>
          </cell>
          <cell r="AVK44">
            <v>8.1478950000000001</v>
          </cell>
          <cell r="AVL44">
            <v>8.1559000000000008</v>
          </cell>
          <cell r="AVM44">
            <v>8.1157749999999993</v>
          </cell>
          <cell r="AVN44">
            <v>8.113175</v>
          </cell>
          <cell r="AVO44">
            <v>8.1131799999999998</v>
          </cell>
          <cell r="AVP44">
            <v>8.1480199999999989</v>
          </cell>
          <cell r="AVQ44">
            <v>8.1421200000000002</v>
          </cell>
          <cell r="AVR44">
            <v>8.1421250000000001</v>
          </cell>
          <cell r="AVS44">
            <v>8.1381650000000008</v>
          </cell>
          <cell r="AVT44">
            <v>8.1361749999999997</v>
          </cell>
          <cell r="AVU44">
            <v>8.1342250000000007</v>
          </cell>
          <cell r="AVV44">
            <v>8.1480250000000005</v>
          </cell>
          <cell r="AVW44">
            <v>8.1401199999999996</v>
          </cell>
          <cell r="AVX44">
            <v>8.1381650000000008</v>
          </cell>
          <cell r="AVY44">
            <v>8.2035800000000005</v>
          </cell>
          <cell r="AVZ44">
            <v>8.263325</v>
          </cell>
          <cell r="AWA44">
            <v>8.3433250000000001</v>
          </cell>
          <cell r="AWB44">
            <v>8.3364699999999985</v>
          </cell>
          <cell r="AWC44">
            <v>8.3341700000000003</v>
          </cell>
          <cell r="AWD44">
            <v>8.3318750000000001</v>
          </cell>
          <cell r="AWE44">
            <v>8.4384049999999995</v>
          </cell>
          <cell r="AWF44">
            <v>8.4292200000000008</v>
          </cell>
          <cell r="AWG44">
            <v>8.4261750000000006</v>
          </cell>
          <cell r="AWH44">
            <v>8.4231200000000008</v>
          </cell>
          <cell r="AWI44">
            <v>8.4280200000000001</v>
          </cell>
          <cell r="AWJ44">
            <v>8.4639199999999999</v>
          </cell>
          <cell r="AWK44">
            <v>8.4499250000000004</v>
          </cell>
          <cell r="AWL44">
            <v>8.4399750000000004</v>
          </cell>
          <cell r="AWM44">
            <v>8.4374800000000008</v>
          </cell>
          <cell r="AWN44">
            <v>8.4374800000000008</v>
          </cell>
          <cell r="AWO44">
            <v>8.6243449999999999</v>
          </cell>
          <cell r="AWP44">
            <v>8.5290199999999992</v>
          </cell>
          <cell r="AWQ44">
            <v>8.6112199999999994</v>
          </cell>
          <cell r="AWR44">
            <v>8.60792</v>
          </cell>
          <cell r="AWS44">
            <v>8.6107750000000003</v>
          </cell>
          <cell r="AWT44">
            <v>8.6388649999999991</v>
          </cell>
          <cell r="AWU44">
            <v>8.5744950000000006</v>
          </cell>
          <cell r="AWV44">
            <v>8.5720650000000003</v>
          </cell>
          <cell r="AWW44">
            <v>8.5720700000000001</v>
          </cell>
          <cell r="AWX44">
            <v>8.5672750000000004</v>
          </cell>
          <cell r="AWY44">
            <v>8.5648700000000009</v>
          </cell>
          <cell r="AWZ44">
            <v>8.5483699999999985</v>
          </cell>
          <cell r="AXA44">
            <v>8.5483750000000001</v>
          </cell>
          <cell r="AXB44">
            <v>8.5339200000000002</v>
          </cell>
          <cell r="AXC44">
            <v>8.533925</v>
          </cell>
          <cell r="AXD44">
            <v>8.5218749999999996</v>
          </cell>
          <cell r="AXE44">
            <v>8.5194799999999997</v>
          </cell>
          <cell r="AXF44">
            <v>8.5185700000000004</v>
          </cell>
          <cell r="AXG44">
            <v>8.5494149999999998</v>
          </cell>
          <cell r="AXH44">
            <v>8.5225749999999998</v>
          </cell>
          <cell r="AXI44">
            <v>8.5132200000000005</v>
          </cell>
          <cell r="AXJ44">
            <v>8.5109250000000003</v>
          </cell>
          <cell r="AXK44">
            <v>8.5109250000000003</v>
          </cell>
          <cell r="AXL44">
            <v>8.5308199999999985</v>
          </cell>
        </row>
        <row r="45">
          <cell r="A45" t="str">
            <v>GT273/30Sep22</v>
          </cell>
          <cell r="B45">
            <v>45107</v>
          </cell>
          <cell r="CD45"/>
          <cell r="CE45"/>
          <cell r="CF45"/>
          <cell r="CG45"/>
          <cell r="CH45"/>
          <cell r="CI45"/>
          <cell r="CJ45"/>
          <cell r="CK45"/>
          <cell r="CL45">
            <v>8.3724900000000009</v>
          </cell>
          <cell r="CM45">
            <v>8.3724900000000009</v>
          </cell>
          <cell r="CN45">
            <v>8.4499099999999991</v>
          </cell>
          <cell r="CO45">
            <v>8.4499099999999991</v>
          </cell>
          <cell r="CP45">
            <v>8.4499200000000005</v>
          </cell>
          <cell r="CQ45">
            <v>8.4499099999999991</v>
          </cell>
          <cell r="CR45">
            <v>8.4499099999999991</v>
          </cell>
          <cell r="CS45">
            <v>8.4299199999999992</v>
          </cell>
          <cell r="CT45">
            <v>8.4299199999999992</v>
          </cell>
          <cell r="CU45">
            <v>8.4299199999999992</v>
          </cell>
          <cell r="CV45">
            <v>8.4299199999999992</v>
          </cell>
          <cell r="CW45">
            <v>8.4299199999999992</v>
          </cell>
          <cell r="CX45">
            <v>8.4399099999999994</v>
          </cell>
          <cell r="CY45">
            <v>8.4399200000000008</v>
          </cell>
          <cell r="CZ45">
            <v>8.4399200000000008</v>
          </cell>
          <cell r="DA45">
            <v>8.4399200000000008</v>
          </cell>
          <cell r="DB45">
            <v>8.4499099999999991</v>
          </cell>
          <cell r="DC45">
            <v>8.4499200000000005</v>
          </cell>
          <cell r="DD45">
            <v>8.4799199999999999</v>
          </cell>
          <cell r="DE45">
            <v>8.4799199999999999</v>
          </cell>
          <cell r="DF45">
            <v>8.4799199999999999</v>
          </cell>
          <cell r="DG45">
            <v>8.4899199999999997</v>
          </cell>
          <cell r="DH45">
            <v>8.4899199999999997</v>
          </cell>
          <cell r="DI45">
            <v>8.4899199999999997</v>
          </cell>
          <cell r="DJ45">
            <v>8.4899199999999997</v>
          </cell>
          <cell r="DK45">
            <v>8.4899199999999997</v>
          </cell>
          <cell r="DL45">
            <v>8.5099199999999993</v>
          </cell>
          <cell r="DM45">
            <v>8.4899199999999997</v>
          </cell>
          <cell r="DN45">
            <v>8.4899199999999997</v>
          </cell>
          <cell r="DO45">
            <v>8.4899199999999997</v>
          </cell>
          <cell r="DP45">
            <v>8.4999199999999995</v>
          </cell>
          <cell r="DQ45">
            <v>8.4599100000000007</v>
          </cell>
          <cell r="DR45">
            <v>8.4599200000000003</v>
          </cell>
          <cell r="DS45">
            <v>8.4599100000000007</v>
          </cell>
          <cell r="DT45">
            <v>8.4599200000000003</v>
          </cell>
          <cell r="DU45">
            <v>8.4599200000000003</v>
          </cell>
          <cell r="DV45">
            <v>8.4599200000000003</v>
          </cell>
          <cell r="DW45">
            <v>8.4599200000000003</v>
          </cell>
          <cell r="DX45">
            <v>8.33995</v>
          </cell>
          <cell r="DY45">
            <v>8.3424499999999995</v>
          </cell>
          <cell r="DZ45">
            <v>8.3424449999999997</v>
          </cell>
          <cell r="EA45">
            <v>8.3424499999999995</v>
          </cell>
          <cell r="EB45">
            <v>8.3424499999999995</v>
          </cell>
          <cell r="EC45">
            <v>8.3414549999999998</v>
          </cell>
          <cell r="ED45">
            <v>8.3249549999999992</v>
          </cell>
          <cell r="EE45">
            <v>8.3149499999999996</v>
          </cell>
          <cell r="EF45">
            <v>8.3149550000000012</v>
          </cell>
          <cell r="EG45">
            <v>8.3149499999999996</v>
          </cell>
          <cell r="EH45">
            <v>8.2899550000000009</v>
          </cell>
          <cell r="EI45">
            <v>8.2749500000000005</v>
          </cell>
          <cell r="EJ45">
            <v>8.2699499999999997</v>
          </cell>
          <cell r="EK45">
            <v>8.2699549999999995</v>
          </cell>
          <cell r="EL45">
            <v>8.2899600000000007</v>
          </cell>
          <cell r="EM45">
            <v>8.2899899999999995</v>
          </cell>
          <cell r="EN45">
            <v>8.3199500000000004</v>
          </cell>
          <cell r="EO45">
            <v>8.3199500000000004</v>
          </cell>
          <cell r="EP45">
            <v>8.3199500000000004</v>
          </cell>
          <cell r="EQ45">
            <v>8.2974449999999997</v>
          </cell>
          <cell r="ER45">
            <v>8.2799549999999993</v>
          </cell>
          <cell r="ES45">
            <v>8.2799499999999995</v>
          </cell>
          <cell r="ET45">
            <v>8.3299199999999995</v>
          </cell>
          <cell r="EU45">
            <v>8.3299199999999995</v>
          </cell>
          <cell r="EV45">
            <v>8.3299199999999995</v>
          </cell>
          <cell r="EW45">
            <v>8.2199650000000002</v>
          </cell>
          <cell r="EX45">
            <v>8.2199650000000002</v>
          </cell>
          <cell r="EY45">
            <v>8.2199650000000002</v>
          </cell>
          <cell r="EZ45">
            <v>8.2199650000000002</v>
          </cell>
          <cell r="FA45">
            <v>8.2199650000000002</v>
          </cell>
          <cell r="FB45">
            <v>8.2199650000000002</v>
          </cell>
          <cell r="FC45">
            <v>8.2199650000000002</v>
          </cell>
          <cell r="FD45">
            <v>8.2199650000000002</v>
          </cell>
          <cell r="FE45">
            <v>8.2199650000000002</v>
          </cell>
          <cell r="FF45">
            <v>8.2199650000000002</v>
          </cell>
          <cell r="FG45">
            <v>8.2199650000000002</v>
          </cell>
          <cell r="FH45">
            <v>8.2199650000000002</v>
          </cell>
          <cell r="FI45">
            <v>8.2199650000000002</v>
          </cell>
          <cell r="FJ45">
            <v>8.2199650000000002</v>
          </cell>
          <cell r="FK45">
            <v>8.2199650000000002</v>
          </cell>
          <cell r="FL45">
            <v>8.2199650000000002</v>
          </cell>
          <cell r="FM45">
            <v>8.229965</v>
          </cell>
          <cell r="FN45">
            <v>8.2249550000000013</v>
          </cell>
          <cell r="FO45">
            <v>8.2249550000000013</v>
          </cell>
          <cell r="FP45">
            <v>8.2249599999999994</v>
          </cell>
          <cell r="FQ45">
            <v>8.2299600000000002</v>
          </cell>
          <cell r="FR45">
            <v>8.2149600000000014</v>
          </cell>
          <cell r="FS45">
            <v>8.2149649999999994</v>
          </cell>
          <cell r="FT45">
            <v>8.2099599999999988</v>
          </cell>
          <cell r="FU45">
            <v>8.2099599999999988</v>
          </cell>
          <cell r="FV45">
            <v>8.2099599999999988</v>
          </cell>
          <cell r="FW45">
            <v>8.1684549999999998</v>
          </cell>
          <cell r="FX45">
            <v>8.1684549999999998</v>
          </cell>
          <cell r="FY45">
            <v>8.1684649999999994</v>
          </cell>
          <cell r="FZ45">
            <v>8.1684599999999996</v>
          </cell>
          <cell r="GA45">
            <v>8.1624550000000013</v>
          </cell>
          <cell r="GB45">
            <v>8.2299299999999995</v>
          </cell>
          <cell r="GC45">
            <v>8.2299299999999995</v>
          </cell>
          <cell r="GD45">
            <v>8.1749550000000006</v>
          </cell>
          <cell r="GE45">
            <v>8.1749550000000006</v>
          </cell>
          <cell r="GF45">
            <v>8.1899550000000012</v>
          </cell>
          <cell r="GG45">
            <v>8.1649549999999991</v>
          </cell>
          <cell r="GH45">
            <v>8.1649549999999991</v>
          </cell>
          <cell r="GI45">
            <v>8.1649600000000007</v>
          </cell>
          <cell r="GJ45">
            <v>8.1649549999999991</v>
          </cell>
          <cell r="GK45">
            <v>8.1649549999999991</v>
          </cell>
          <cell r="GL45">
            <v>8.1549550000000011</v>
          </cell>
          <cell r="GM45">
            <v>8.1549599999999991</v>
          </cell>
          <cell r="GN45">
            <v>8.1549550000000011</v>
          </cell>
          <cell r="GO45">
            <v>8.11496</v>
          </cell>
          <cell r="GP45">
            <v>8.0649599999999992</v>
          </cell>
          <cell r="GQ45">
            <v>8.059965</v>
          </cell>
          <cell r="GR45">
            <v>8.0599600000000002</v>
          </cell>
          <cell r="GS45">
            <v>8.0599600000000002</v>
          </cell>
          <cell r="GT45">
            <v>8.0299650000000007</v>
          </cell>
          <cell r="GU45">
            <v>8.0299650000000007</v>
          </cell>
          <cell r="GV45">
            <v>8.0299599999999991</v>
          </cell>
          <cell r="GW45">
            <v>8.0299549999999993</v>
          </cell>
          <cell r="GX45">
            <v>8.0299599999999991</v>
          </cell>
          <cell r="GY45">
            <v>8.0399550000000009</v>
          </cell>
          <cell r="GZ45">
            <v>8.0349550000000001</v>
          </cell>
          <cell r="HA45">
            <v>8.0349550000000001</v>
          </cell>
          <cell r="HB45">
            <v>8.0349599999999999</v>
          </cell>
          <cell r="HC45">
            <v>8.0349599999999999</v>
          </cell>
          <cell r="HD45">
            <v>8.0349599999999999</v>
          </cell>
          <cell r="HE45">
            <v>8.0299599999999991</v>
          </cell>
          <cell r="HF45">
            <v>8.0299650000000007</v>
          </cell>
          <cell r="HG45">
            <v>8.0349550000000001</v>
          </cell>
          <cell r="HH45">
            <v>8.0161899999999999</v>
          </cell>
          <cell r="HI45">
            <v>8.0161899999999999</v>
          </cell>
          <cell r="HJ45">
            <v>8.0449649999999995</v>
          </cell>
          <cell r="HK45">
            <v>8.0449649999999995</v>
          </cell>
          <cell r="HL45">
            <v>8.0449549999999999</v>
          </cell>
          <cell r="HM45">
            <v>8.0399600000000007</v>
          </cell>
          <cell r="HN45">
            <v>8.1299299999999999</v>
          </cell>
          <cell r="HO45">
            <v>8.0999300000000005</v>
          </cell>
          <cell r="HP45">
            <v>8.0999400000000001</v>
          </cell>
          <cell r="HQ45">
            <v>8.0999300000000005</v>
          </cell>
          <cell r="HR45">
            <v>8.1999549999999992</v>
          </cell>
          <cell r="HS45">
            <v>8.1999600000000008</v>
          </cell>
          <cell r="HT45">
            <v>8.1999600000000008</v>
          </cell>
          <cell r="HU45">
            <v>8.1999649999999988</v>
          </cell>
          <cell r="HV45">
            <v>8.19496</v>
          </cell>
          <cell r="HW45">
            <v>8.2099650000000004</v>
          </cell>
          <cell r="HX45">
            <v>8.1899599999999992</v>
          </cell>
          <cell r="HY45">
            <v>8.1849600000000002</v>
          </cell>
          <cell r="HZ45">
            <v>8.184965</v>
          </cell>
          <cell r="IA45">
            <v>8.2049599999999998</v>
          </cell>
          <cell r="IB45">
            <v>8.1599550000000001</v>
          </cell>
          <cell r="IC45">
            <v>8.1599649999999997</v>
          </cell>
          <cell r="ID45">
            <v>8.1549550000000011</v>
          </cell>
          <cell r="IE45">
            <v>8.1499600000000001</v>
          </cell>
          <cell r="IF45">
            <v>8.1499549999999985</v>
          </cell>
          <cell r="IG45">
            <v>8.2799300000000002</v>
          </cell>
          <cell r="IH45">
            <v>8.2799399999999999</v>
          </cell>
          <cell r="II45">
            <v>8.1899599999999992</v>
          </cell>
          <cell r="IJ45">
            <v>8.2499300000000009</v>
          </cell>
          <cell r="IK45">
            <v>8.1699550000000016</v>
          </cell>
          <cell r="IL45">
            <v>8.1649650000000005</v>
          </cell>
          <cell r="IM45">
            <v>8.1599649999999997</v>
          </cell>
          <cell r="IN45">
            <v>8.1599599999999999</v>
          </cell>
          <cell r="IO45">
            <v>8.2299550000000004</v>
          </cell>
          <cell r="IP45">
            <v>8.2249599999999994</v>
          </cell>
          <cell r="IQ45">
            <v>8.2199600000000004</v>
          </cell>
          <cell r="IR45">
            <v>8.2199600000000004</v>
          </cell>
          <cell r="IS45">
            <v>8.2149599999999996</v>
          </cell>
          <cell r="IT45">
            <v>8.1999549999999992</v>
          </cell>
          <cell r="IU45">
            <v>8.1999649999999988</v>
          </cell>
          <cell r="IV45">
            <v>8.1899550000000012</v>
          </cell>
          <cell r="IW45">
            <v>8.1899650000000008</v>
          </cell>
          <cell r="IX45">
            <v>8.1899599999999992</v>
          </cell>
          <cell r="IY45">
            <v>8.1649550000000009</v>
          </cell>
          <cell r="IZ45">
            <v>8.1499600000000001</v>
          </cell>
          <cell r="JA45">
            <v>8.1299600000000005</v>
          </cell>
          <cell r="JB45">
            <v>8.1449649999999991</v>
          </cell>
          <cell r="JC45">
            <v>8.1299600000000005</v>
          </cell>
          <cell r="JD45">
            <v>8.1949550000000002</v>
          </cell>
          <cell r="JE45">
            <v>8.1849549999999986</v>
          </cell>
          <cell r="JF45">
            <v>8.1799599999999995</v>
          </cell>
          <cell r="JG45">
            <v>8.1799599999999995</v>
          </cell>
          <cell r="JH45">
            <v>8.1799599999999995</v>
          </cell>
          <cell r="JI45">
            <v>8.1799599999999995</v>
          </cell>
          <cell r="JJ45">
            <v>8.1649600000000007</v>
          </cell>
          <cell r="JK45">
            <v>8.1599599999999999</v>
          </cell>
          <cell r="JL45">
            <v>8.1499649999999999</v>
          </cell>
          <cell r="JM45">
            <v>8.1499600000000001</v>
          </cell>
          <cell r="JN45">
            <v>8.1749550000000006</v>
          </cell>
          <cell r="JO45">
            <v>8.2099599999999988</v>
          </cell>
          <cell r="JP45">
            <v>8.2049599999999998</v>
          </cell>
          <cell r="JQ45">
            <v>8.1249649999999995</v>
          </cell>
          <cell r="JR45">
            <v>8.1249649999999995</v>
          </cell>
          <cell r="JS45">
            <v>8.1649550000000009</v>
          </cell>
          <cell r="JT45">
            <v>8.1249599999999997</v>
          </cell>
          <cell r="JU45">
            <v>8.1249549999999999</v>
          </cell>
          <cell r="JV45">
            <v>8.1199650000000005</v>
          </cell>
          <cell r="JW45">
            <v>8.119959999999999</v>
          </cell>
          <cell r="JX45">
            <v>8.2099599999999988</v>
          </cell>
          <cell r="JY45">
            <v>8.204955</v>
          </cell>
          <cell r="JZ45">
            <v>8.2049649999999996</v>
          </cell>
          <cell r="KA45">
            <v>8.2049649999999996</v>
          </cell>
          <cell r="KB45">
            <v>8.1999600000000008</v>
          </cell>
          <cell r="KC45">
            <v>8.2649650000000001</v>
          </cell>
          <cell r="KD45">
            <v>8.2599599999999995</v>
          </cell>
          <cell r="KE45">
            <v>8.2599599999999995</v>
          </cell>
          <cell r="KF45">
            <v>8.2599650000000011</v>
          </cell>
          <cell r="KG45">
            <v>8.2599550000000015</v>
          </cell>
          <cell r="KH45">
            <v>8.2899549999999991</v>
          </cell>
          <cell r="KI45">
            <v>8.2899649999999987</v>
          </cell>
          <cell r="KJ45">
            <v>8.2849550000000001</v>
          </cell>
          <cell r="KK45">
            <v>8.3399600000000014</v>
          </cell>
          <cell r="KL45">
            <v>8.3399600000000014</v>
          </cell>
          <cell r="KM45">
            <v>8.31996</v>
          </cell>
          <cell r="KN45">
            <v>8.3199649999999998</v>
          </cell>
          <cell r="KO45">
            <v>8.31996</v>
          </cell>
          <cell r="KP45">
            <v>8.3199550000000002</v>
          </cell>
          <cell r="KQ45">
            <v>8.31996</v>
          </cell>
          <cell r="KR45">
            <v>8.3149599999999992</v>
          </cell>
          <cell r="KS45">
            <v>8.3149650000000008</v>
          </cell>
          <cell r="KT45">
            <v>8.3149599999999992</v>
          </cell>
          <cell r="KU45">
            <v>8.3149599999999992</v>
          </cell>
          <cell r="KV45">
            <v>8.3099600000000002</v>
          </cell>
          <cell r="KW45">
            <v>8.3099600000000002</v>
          </cell>
          <cell r="KX45">
            <v>8.3049649999999993</v>
          </cell>
          <cell r="KY45">
            <v>8.3049599999999995</v>
          </cell>
          <cell r="KZ45">
            <v>8.3149599999999992</v>
          </cell>
          <cell r="LA45">
            <v>8.3049649999999993</v>
          </cell>
          <cell r="LB45">
            <v>8.2999650000000003</v>
          </cell>
          <cell r="LC45">
            <v>8.4499500000000012</v>
          </cell>
          <cell r="LD45">
            <v>8.4499500000000012</v>
          </cell>
          <cell r="LE45">
            <v>8.4449500000000004</v>
          </cell>
          <cell r="LF45">
            <v>8.4449500000000004</v>
          </cell>
          <cell r="LG45">
            <v>8.2527699999999999</v>
          </cell>
          <cell r="LH45">
            <v>8.2527699999999999</v>
          </cell>
          <cell r="LI45">
            <v>8.4049499999999995</v>
          </cell>
          <cell r="LJ45">
            <v>8.4049499999999995</v>
          </cell>
          <cell r="LK45">
            <v>8.4049499999999995</v>
          </cell>
          <cell r="LL45">
            <v>8.3999500000000005</v>
          </cell>
          <cell r="LM45">
            <v>8.3799500000000009</v>
          </cell>
          <cell r="LN45">
            <v>8.3699550000000009</v>
          </cell>
          <cell r="LO45">
            <v>8.3649500000000003</v>
          </cell>
          <cell r="LP45">
            <v>8.36496</v>
          </cell>
          <cell r="LQ45">
            <v>8.3199550000000002</v>
          </cell>
          <cell r="LR45">
            <v>8.3199550000000002</v>
          </cell>
          <cell r="LS45">
            <v>8.3199550000000002</v>
          </cell>
          <cell r="LT45">
            <v>8.3199550000000002</v>
          </cell>
          <cell r="LU45">
            <v>8.31996</v>
          </cell>
          <cell r="LV45">
            <v>8.3149550000000012</v>
          </cell>
          <cell r="LW45">
            <v>8.2999550000000006</v>
          </cell>
          <cell r="LX45">
            <v>8.2999600000000004</v>
          </cell>
          <cell r="LY45">
            <v>8.3024500000000003</v>
          </cell>
          <cell r="LZ45">
            <v>8.2949549999999999</v>
          </cell>
          <cell r="MA45">
            <v>8.3024449999999987</v>
          </cell>
          <cell r="MB45">
            <v>8.3199550000000002</v>
          </cell>
          <cell r="MC45">
            <v>8.3024349999999991</v>
          </cell>
          <cell r="MD45">
            <v>8.2974449999999997</v>
          </cell>
          <cell r="ME45">
            <v>8.2974350000000001</v>
          </cell>
          <cell r="MF45">
            <v>8.2974399999999999</v>
          </cell>
          <cell r="MG45">
            <v>8.3149599999999992</v>
          </cell>
          <cell r="MH45">
            <v>8.3124450000000003</v>
          </cell>
          <cell r="MI45">
            <v>8.3124450000000003</v>
          </cell>
          <cell r="MJ45">
            <v>8.3124500000000001</v>
          </cell>
          <cell r="MK45">
            <v>8.3124450000000003</v>
          </cell>
          <cell r="ML45">
            <v>8.3074399999999997</v>
          </cell>
          <cell r="MM45">
            <v>8.2999600000000004</v>
          </cell>
          <cell r="MN45">
            <v>8.3599549999999994</v>
          </cell>
          <cell r="MO45">
            <v>8.2949549999999999</v>
          </cell>
          <cell r="MP45">
            <v>8.2949549999999999</v>
          </cell>
          <cell r="MQ45">
            <v>8.2999299999999998</v>
          </cell>
          <cell r="MR45">
            <v>8.2999299999999998</v>
          </cell>
          <cell r="MS45">
            <v>8.2849599999999999</v>
          </cell>
          <cell r="MT45">
            <v>8.2949300000000008</v>
          </cell>
          <cell r="MU45">
            <v>8.2799549999999993</v>
          </cell>
          <cell r="MV45">
            <v>8.2899400000000014</v>
          </cell>
          <cell r="MW45">
            <v>8.1910600000000002</v>
          </cell>
          <cell r="MX45">
            <v>8.2649550000000005</v>
          </cell>
          <cell r="MY45">
            <v>8.1910600000000002</v>
          </cell>
          <cell r="MZ45">
            <v>8.1910600000000002</v>
          </cell>
          <cell r="NA45">
            <v>8.3299299999999992</v>
          </cell>
          <cell r="NB45">
            <v>8.2474200000000017</v>
          </cell>
          <cell r="NC45">
            <v>8.2474249999999998</v>
          </cell>
          <cell r="ND45">
            <v>8.2424199999999992</v>
          </cell>
          <cell r="NE45">
            <v>8.2424199999999992</v>
          </cell>
          <cell r="NF45">
            <v>8.2424199999999992</v>
          </cell>
          <cell r="NG45">
            <v>8.237425</v>
          </cell>
          <cell r="NH45">
            <v>8.2374299999999998</v>
          </cell>
          <cell r="NI45">
            <v>8.2324300000000008</v>
          </cell>
          <cell r="NJ45">
            <v>8.25244</v>
          </cell>
          <cell r="NK45">
            <v>8.2374100000000006</v>
          </cell>
          <cell r="NL45">
            <v>8.2324199999999994</v>
          </cell>
          <cell r="NM45">
            <v>8.2324199999999994</v>
          </cell>
          <cell r="NN45">
            <v>8.2274150000000006</v>
          </cell>
          <cell r="NO45">
            <v>8.2274150000000006</v>
          </cell>
          <cell r="NP45">
            <v>8.2098750000000003</v>
          </cell>
          <cell r="NQ45">
            <v>8.2048750000000013</v>
          </cell>
          <cell r="NR45">
            <v>8.2048850000000009</v>
          </cell>
          <cell r="NS45">
            <v>8.0948250000000002</v>
          </cell>
          <cell r="NT45">
            <v>8.0898299999999992</v>
          </cell>
          <cell r="NU45">
            <v>8.1098850000000002</v>
          </cell>
          <cell r="NV45">
            <v>8.1098800000000004</v>
          </cell>
          <cell r="NW45">
            <v>8.1048849999999995</v>
          </cell>
          <cell r="NX45">
            <v>8.1048849999999995</v>
          </cell>
          <cell r="NY45">
            <v>8.1299600000000005</v>
          </cell>
          <cell r="NZ45">
            <v>8.1299600000000005</v>
          </cell>
          <cell r="OA45">
            <v>8.0999549999999996</v>
          </cell>
          <cell r="OB45">
            <v>8.0899549999999998</v>
          </cell>
          <cell r="OC45">
            <v>8.0949549999999988</v>
          </cell>
          <cell r="OD45">
            <v>8.0949549999999988</v>
          </cell>
          <cell r="OE45">
            <v>8.0949549999999988</v>
          </cell>
          <cell r="OF45">
            <v>8.1099549999999994</v>
          </cell>
          <cell r="OG45">
            <v>8.0749549999999992</v>
          </cell>
          <cell r="OH45">
            <v>8.0749600000000008</v>
          </cell>
          <cell r="OI45">
            <v>8.0749549999999992</v>
          </cell>
          <cell r="OJ45">
            <v>8.0749549999999992</v>
          </cell>
          <cell r="OK45">
            <v>8.0149650000000001</v>
          </cell>
          <cell r="OL45">
            <v>8.0149600000000003</v>
          </cell>
          <cell r="OM45">
            <v>8.0149650000000001</v>
          </cell>
          <cell r="ON45">
            <v>8.0099549999999997</v>
          </cell>
          <cell r="OO45">
            <v>8.0049600000000005</v>
          </cell>
          <cell r="OP45">
            <v>7.9949600000000007</v>
          </cell>
          <cell r="OQ45">
            <v>7.9899550000000001</v>
          </cell>
          <cell r="OR45">
            <v>7.98996</v>
          </cell>
          <cell r="OS45">
            <v>7.9499650000000006</v>
          </cell>
          <cell r="OT45">
            <v>7.9499600000000008</v>
          </cell>
          <cell r="OU45">
            <v>7.9149650000000005</v>
          </cell>
          <cell r="OV45">
            <v>7.9249650000000003</v>
          </cell>
          <cell r="OW45">
            <v>7.9249549999999997</v>
          </cell>
          <cell r="OX45">
            <v>7.9249650000000003</v>
          </cell>
          <cell r="OY45">
            <v>7.9249600000000004</v>
          </cell>
          <cell r="OZ45">
            <v>7.9099649999999997</v>
          </cell>
          <cell r="PA45">
            <v>7.9099649999999997</v>
          </cell>
          <cell r="PB45">
            <v>7.90496</v>
          </cell>
          <cell r="PC45">
            <v>7.9049649999999998</v>
          </cell>
          <cell r="PD45">
            <v>7.8399549999999998</v>
          </cell>
          <cell r="PE45">
            <v>7.8399549999999998</v>
          </cell>
          <cell r="PF45">
            <v>7.8399599999999996</v>
          </cell>
          <cell r="PG45">
            <v>7.854965</v>
          </cell>
          <cell r="PH45">
            <v>7.8549600000000002</v>
          </cell>
          <cell r="PI45">
            <v>7.8899650000000001</v>
          </cell>
          <cell r="PJ45">
            <v>7.8799550000000007</v>
          </cell>
          <cell r="PK45">
            <v>7.8799550000000007</v>
          </cell>
          <cell r="PL45">
            <v>7.8799550000000007</v>
          </cell>
          <cell r="PM45">
            <v>7.8799550000000007</v>
          </cell>
          <cell r="PN45">
            <v>7.8749500000000001</v>
          </cell>
          <cell r="PO45">
            <v>7.8749549999999999</v>
          </cell>
          <cell r="PP45">
            <v>7.8749500000000001</v>
          </cell>
          <cell r="PQ45">
            <v>7.8749549999999999</v>
          </cell>
          <cell r="PR45">
            <v>7.8699600000000007</v>
          </cell>
          <cell r="PS45">
            <v>7.8499549999999996</v>
          </cell>
          <cell r="PT45">
            <v>7.8499549999999996</v>
          </cell>
          <cell r="PU45">
            <v>7.8449600000000004</v>
          </cell>
          <cell r="PV45">
            <v>7.8449600000000004</v>
          </cell>
          <cell r="PW45">
            <v>7.8449550000000006</v>
          </cell>
          <cell r="PX45">
            <v>7.8549550000000004</v>
          </cell>
          <cell r="PY45">
            <v>7.7799549999999993</v>
          </cell>
          <cell r="PZ45">
            <v>7.7799650000000007</v>
          </cell>
          <cell r="QA45">
            <v>7.7799650000000007</v>
          </cell>
          <cell r="QB45">
            <v>7.7149549999999998</v>
          </cell>
          <cell r="QC45">
            <v>7.7149599999999996</v>
          </cell>
          <cell r="QD45">
            <v>7.6799599999999995</v>
          </cell>
          <cell r="QE45">
            <v>7.6749650000000003</v>
          </cell>
          <cell r="QF45">
            <v>7.6749600000000004</v>
          </cell>
          <cell r="QG45">
            <v>7.6749600000000004</v>
          </cell>
          <cell r="QH45">
            <v>7.78993</v>
          </cell>
          <cell r="QI45">
            <v>7.86</v>
          </cell>
          <cell r="QJ45">
            <v>7.86</v>
          </cell>
          <cell r="QK45">
            <v>7.86</v>
          </cell>
          <cell r="QL45">
            <v>7.6399600000000003</v>
          </cell>
          <cell r="QM45">
            <v>7.6399550000000005</v>
          </cell>
          <cell r="QN45">
            <v>7.6399600000000003</v>
          </cell>
          <cell r="QO45">
            <v>7.6449549999999995</v>
          </cell>
          <cell r="QP45">
            <v>7.6399600000000003</v>
          </cell>
          <cell r="QQ45">
            <v>7.6299600000000005</v>
          </cell>
          <cell r="QR45">
            <v>7.6299600000000005</v>
          </cell>
          <cell r="QS45">
            <v>7.6299600000000005</v>
          </cell>
          <cell r="QT45">
            <v>7.7199400000000002</v>
          </cell>
          <cell r="QU45">
            <v>7.5199300000000004</v>
          </cell>
          <cell r="QV45">
            <v>7.5199300000000004</v>
          </cell>
          <cell r="QW45">
            <v>7.5399399999999996</v>
          </cell>
          <cell r="QX45">
            <v>7.5199300000000004</v>
          </cell>
          <cell r="QY45">
            <v>7.5199300000000004</v>
          </cell>
          <cell r="QZ45">
            <v>7.5199400000000001</v>
          </cell>
          <cell r="RA45">
            <v>7.5199400000000001</v>
          </cell>
          <cell r="RB45">
            <v>7.5199400000000001</v>
          </cell>
          <cell r="RC45">
            <v>7.4349550000000004</v>
          </cell>
          <cell r="RD45">
            <v>7.4199599999999997</v>
          </cell>
          <cell r="RE45">
            <v>7.4199599999999997</v>
          </cell>
          <cell r="RF45">
            <v>7.4199599999999997</v>
          </cell>
          <cell r="RG45">
            <v>7.4199599999999997</v>
          </cell>
          <cell r="RH45">
            <v>7.3899650000000001</v>
          </cell>
          <cell r="RI45">
            <v>7.3849649999999993</v>
          </cell>
          <cell r="RJ45">
            <v>7.3849599999999995</v>
          </cell>
          <cell r="RK45">
            <v>7.3849599999999995</v>
          </cell>
          <cell r="RL45">
            <v>7.3449600000000004</v>
          </cell>
          <cell r="RM45">
            <v>7.3649649999999998</v>
          </cell>
          <cell r="RN45">
            <v>7.3399649999999994</v>
          </cell>
          <cell r="RO45">
            <v>7.3399549999999998</v>
          </cell>
          <cell r="RP45">
            <v>7.3349600000000006</v>
          </cell>
          <cell r="RQ45">
            <v>7.3349599999999997</v>
          </cell>
          <cell r="RR45">
            <v>7.3349600000000006</v>
          </cell>
          <cell r="RS45">
            <v>7.3349549999999999</v>
          </cell>
          <cell r="RT45">
            <v>7.2866400000000011</v>
          </cell>
          <cell r="RU45">
            <v>7.2833066666666673</v>
          </cell>
          <cell r="RV45">
            <v>7.2833066666666673</v>
          </cell>
          <cell r="RW45">
            <v>7.29664</v>
          </cell>
          <cell r="RX45">
            <v>7.2999699999999992</v>
          </cell>
          <cell r="RY45">
            <v>7.299973333333333</v>
          </cell>
          <cell r="RZ45">
            <v>7.2966366666666671</v>
          </cell>
          <cell r="SA45">
            <v>7.2966333333333333</v>
          </cell>
          <cell r="SB45">
            <v>7.2999766666666668</v>
          </cell>
          <cell r="SC45">
            <v>7.2833033333333335</v>
          </cell>
          <cell r="SD45">
            <v>7.2833033333333335</v>
          </cell>
          <cell r="SE45">
            <v>7.2832999999999997</v>
          </cell>
          <cell r="SF45">
            <v>7.2799766666666663</v>
          </cell>
          <cell r="SG45">
            <v>7.2833133333333331</v>
          </cell>
          <cell r="SH45">
            <v>7.2766400000000004</v>
          </cell>
          <cell r="SI45">
            <v>7.2766400000000004</v>
          </cell>
          <cell r="SJ45">
            <v>7.2766399999999996</v>
          </cell>
          <cell r="SK45">
            <v>7.25664</v>
          </cell>
          <cell r="SL45">
            <v>7.2866433333333331</v>
          </cell>
          <cell r="SM45">
            <v>7.2833166666666669</v>
          </cell>
          <cell r="SN45">
            <v>7.299973333333333</v>
          </cell>
          <cell r="SO45">
            <v>7.2999766666666668</v>
          </cell>
          <cell r="SP45">
            <v>7.3033066666666668</v>
          </cell>
          <cell r="SQ45">
            <v>7.3699650000000005</v>
          </cell>
          <cell r="SR45">
            <v>7.3649649999999998</v>
          </cell>
          <cell r="SS45">
            <v>7.3649649999999998</v>
          </cell>
          <cell r="ST45">
            <v>7.36496</v>
          </cell>
          <cell r="SU45">
            <v>7.3649699999999996</v>
          </cell>
          <cell r="SV45">
            <v>7.36496</v>
          </cell>
          <cell r="SW45">
            <v>7.3599650000000008</v>
          </cell>
          <cell r="SX45">
            <v>7.3599600000000001</v>
          </cell>
          <cell r="SY45">
            <v>7.3599600000000001</v>
          </cell>
          <cell r="SZ45">
            <v>7.3599649999999999</v>
          </cell>
          <cell r="TA45">
            <v>7.4299549999999996</v>
          </cell>
          <cell r="TB45">
            <v>7.4249600000000004</v>
          </cell>
          <cell r="TC45">
            <v>7.4199599999999997</v>
          </cell>
          <cell r="TD45">
            <v>7.4199649999999995</v>
          </cell>
          <cell r="TE45">
            <v>7.4199549999999999</v>
          </cell>
          <cell r="TF45">
            <v>7.4299650000000002</v>
          </cell>
          <cell r="TG45">
            <v>7.4399649999999999</v>
          </cell>
          <cell r="TH45">
            <v>7.4349600000000002</v>
          </cell>
          <cell r="TI45">
            <v>7.4349600000000002</v>
          </cell>
          <cell r="TJ45">
            <v>7.4349600000000002</v>
          </cell>
          <cell r="TK45">
            <v>7.4999599999999997</v>
          </cell>
          <cell r="TL45">
            <v>7.4849650000000008</v>
          </cell>
          <cell r="TM45">
            <v>7.4849600000000001</v>
          </cell>
          <cell r="TN45">
            <v>7.5599600000000002</v>
          </cell>
          <cell r="TO45">
            <v>7.664955</v>
          </cell>
          <cell r="TP45">
            <v>7.6399650000000001</v>
          </cell>
          <cell r="TQ45">
            <v>7.6249599999999997</v>
          </cell>
          <cell r="TR45">
            <v>7.65496</v>
          </cell>
          <cell r="TS45">
            <v>7.6999599999999999</v>
          </cell>
          <cell r="TT45">
            <v>7.7449599999999998</v>
          </cell>
          <cell r="TU45">
            <v>7.8149600000000001</v>
          </cell>
          <cell r="TV45">
            <v>7.8149550000000003</v>
          </cell>
          <cell r="TW45">
            <v>7.8149550000000003</v>
          </cell>
          <cell r="TX45">
            <v>7.8149600000000001</v>
          </cell>
          <cell r="TY45">
            <v>7.789955</v>
          </cell>
          <cell r="TZ45">
            <v>7.7899600000000007</v>
          </cell>
          <cell r="UA45">
            <v>7.789955</v>
          </cell>
          <cell r="UB45">
            <v>7.789955</v>
          </cell>
          <cell r="UC45">
            <v>7.8249550000000001</v>
          </cell>
          <cell r="UD45">
            <v>7.809965</v>
          </cell>
          <cell r="UE45">
            <v>7.8049549999999996</v>
          </cell>
          <cell r="UF45">
            <v>7.7749600000000001</v>
          </cell>
          <cell r="UG45">
            <v>7.7749600000000001</v>
          </cell>
          <cell r="UH45">
            <v>7.7749600000000001</v>
          </cell>
          <cell r="UI45">
            <v>7.7699600000000002</v>
          </cell>
          <cell r="UJ45">
            <v>7.7649600000000003</v>
          </cell>
          <cell r="UK45">
            <v>7.7749649999999999</v>
          </cell>
          <cell r="UL45">
            <v>7.7599650000000002</v>
          </cell>
          <cell r="UM45">
            <v>7.7599650000000002</v>
          </cell>
          <cell r="UN45">
            <v>7.7299600000000002</v>
          </cell>
          <cell r="UO45">
            <v>7.7549599999999996</v>
          </cell>
          <cell r="UP45">
            <v>7.7799650000000007</v>
          </cell>
          <cell r="UQ45">
            <v>7.7799650000000007</v>
          </cell>
          <cell r="UR45">
            <v>7.7799650000000007</v>
          </cell>
          <cell r="US45">
            <v>7.77996</v>
          </cell>
          <cell r="UT45">
            <v>7.7999650000000003</v>
          </cell>
          <cell r="UU45">
            <v>7.7949599999999997</v>
          </cell>
          <cell r="UV45">
            <v>7.7899599999999998</v>
          </cell>
          <cell r="UW45">
            <v>7.7899649999999996</v>
          </cell>
          <cell r="UX45">
            <v>7.7949599999999997</v>
          </cell>
          <cell r="UY45">
            <v>7.7849649999999997</v>
          </cell>
          <cell r="UZ45">
            <v>7.7699549999999995</v>
          </cell>
          <cell r="VA45">
            <v>7.7699600000000002</v>
          </cell>
          <cell r="VB45">
            <v>7.7699600000000002</v>
          </cell>
          <cell r="VC45">
            <v>7.7699600000000002</v>
          </cell>
          <cell r="VD45">
            <v>7.7774900000000002</v>
          </cell>
          <cell r="VE45">
            <v>7.7774850000000004</v>
          </cell>
          <cell r="VF45">
            <v>7.7774850000000004</v>
          </cell>
          <cell r="VG45">
            <v>7.7774850000000004</v>
          </cell>
          <cell r="VH45">
            <v>7.7724799999999998</v>
          </cell>
          <cell r="VI45">
            <v>7.7724799999999998</v>
          </cell>
          <cell r="VJ45">
            <v>7.76248</v>
          </cell>
          <cell r="VK45">
            <v>7.7624750000000002</v>
          </cell>
          <cell r="VL45">
            <v>7.7624750000000002</v>
          </cell>
          <cell r="VM45">
            <v>7.7174800000000001</v>
          </cell>
          <cell r="VN45">
            <v>7.7599900000000002</v>
          </cell>
          <cell r="VO45">
            <v>7.6999500000000003</v>
          </cell>
          <cell r="VP45">
            <v>7.6999499999999994</v>
          </cell>
          <cell r="VQ45">
            <v>7.6999500000000003</v>
          </cell>
          <cell r="VR45">
            <v>7.6999550000000001</v>
          </cell>
          <cell r="VS45">
            <v>7.7099549999999999</v>
          </cell>
          <cell r="VT45">
            <v>7.7049599999999998</v>
          </cell>
          <cell r="VU45">
            <v>7.704955</v>
          </cell>
          <cell r="VV45">
            <v>7.704955</v>
          </cell>
          <cell r="VW45">
            <v>7.6624600000000003</v>
          </cell>
          <cell r="VX45">
            <v>7.6624600000000003</v>
          </cell>
          <cell r="VY45">
            <v>7.6599649999999997</v>
          </cell>
          <cell r="VZ45">
            <v>7.6424300000000001</v>
          </cell>
          <cell r="WA45">
            <v>7.6424300000000001</v>
          </cell>
          <cell r="WB45">
            <v>7.6424350000000008</v>
          </cell>
          <cell r="WC45">
            <v>7.6249549999999999</v>
          </cell>
          <cell r="WD45">
            <v>7.6049600000000002</v>
          </cell>
          <cell r="WE45">
            <v>7.6049550000000004</v>
          </cell>
          <cell r="WF45">
            <v>7.6049550000000004</v>
          </cell>
          <cell r="WG45">
            <v>7.6099600000000001</v>
          </cell>
          <cell r="WH45">
            <v>7.5849600000000006</v>
          </cell>
          <cell r="WI45">
            <v>7.5799599999999998</v>
          </cell>
          <cell r="WJ45">
            <v>7.4749599999999994</v>
          </cell>
          <cell r="WK45">
            <v>7.4849600000000001</v>
          </cell>
          <cell r="WL45">
            <v>7.4849649999999999</v>
          </cell>
          <cell r="WM45">
            <v>7.4649549999999998</v>
          </cell>
          <cell r="WN45">
            <v>7.4899550000000001</v>
          </cell>
          <cell r="WO45">
            <v>7.48996</v>
          </cell>
          <cell r="WP45">
            <v>7.48996</v>
          </cell>
          <cell r="WQ45">
            <v>7.48996</v>
          </cell>
          <cell r="WR45">
            <v>7.48996</v>
          </cell>
          <cell r="WS45">
            <v>7.5399899999999995</v>
          </cell>
          <cell r="WT45">
            <v>7.5399899999999995</v>
          </cell>
          <cell r="WU45">
            <v>7.5399899999999995</v>
          </cell>
          <cell r="WV45">
            <v>7.5399899999999995</v>
          </cell>
          <cell r="WW45">
            <v>7.5349950000000003</v>
          </cell>
          <cell r="WX45">
            <v>7.5349950000000003</v>
          </cell>
          <cell r="WY45">
            <v>7.5349950000000003</v>
          </cell>
          <cell r="WZ45">
            <v>7.64</v>
          </cell>
          <cell r="XA45">
            <v>7.6399900000000001</v>
          </cell>
          <cell r="XB45">
            <v>7.64</v>
          </cell>
          <cell r="XC45">
            <v>7.64</v>
          </cell>
          <cell r="XD45">
            <v>5.8899400000000002</v>
          </cell>
          <cell r="XE45">
            <v>5.8899400000000002</v>
          </cell>
          <cell r="XF45">
            <v>5.8899400000000002</v>
          </cell>
          <cell r="XG45">
            <v>5.8899400000000002</v>
          </cell>
          <cell r="XH45">
            <v>5.7299699999999998</v>
          </cell>
          <cell r="XI45">
            <v>5.8199300000000003</v>
          </cell>
          <cell r="XJ45">
            <v>5.8199399999999999</v>
          </cell>
          <cell r="XK45">
            <v>4.9599700000000002</v>
          </cell>
          <cell r="XL45">
            <v>5.7399399999999998</v>
          </cell>
          <cell r="XM45">
            <v>5.2649900000000001</v>
          </cell>
          <cell r="XN45">
            <v>5.3549899999999999</v>
          </cell>
          <cell r="XO45">
            <v>5.3549899999999999</v>
          </cell>
          <cell r="XP45">
            <v>5.34999</v>
          </cell>
          <cell r="XQ45">
            <v>5.4449699999999996</v>
          </cell>
          <cell r="XR45">
            <v>5.66995</v>
          </cell>
          <cell r="XS45">
            <v>5.4349799999999995</v>
          </cell>
          <cell r="XT45">
            <v>5.6699400000000004</v>
          </cell>
          <cell r="XU45">
            <v>5.4299850000000003</v>
          </cell>
          <cell r="XV45">
            <v>4.6503699999999997</v>
          </cell>
          <cell r="XW45">
            <v>5.5899649999999994</v>
          </cell>
          <cell r="XX45">
            <v>4.5348799999999994</v>
          </cell>
          <cell r="XY45">
            <v>5.0449799999999998</v>
          </cell>
          <cell r="XZ45">
            <v>5.0449799999999998</v>
          </cell>
          <cell r="YA45">
            <v>5.47994</v>
          </cell>
          <cell r="YB45">
            <v>5.11998</v>
          </cell>
          <cell r="YC45">
            <v>4.9599849999999996</v>
          </cell>
          <cell r="YD45">
            <v>5.1899899999999999</v>
          </cell>
          <cell r="YE45">
            <v>5.2099700000000002</v>
          </cell>
          <cell r="YF45">
            <v>4.9699799999999996</v>
          </cell>
          <cell r="YG45">
            <v>4.9699900000000001</v>
          </cell>
          <cell r="YH45">
            <v>5.1399699999999999</v>
          </cell>
          <cell r="YI45">
            <v>4.7799800000000001</v>
          </cell>
          <cell r="YJ45">
            <v>4.979965</v>
          </cell>
          <cell r="YK45">
            <v>4.9849600000000001</v>
          </cell>
          <cell r="YL45">
            <v>4.9849700000000006</v>
          </cell>
          <cell r="YM45">
            <v>4.8299699999999994</v>
          </cell>
          <cell r="YN45">
            <v>4.8299699999999994</v>
          </cell>
          <cell r="YO45">
            <v>4.644965</v>
          </cell>
          <cell r="YP45">
            <v>4.6449600000000002</v>
          </cell>
          <cell r="YQ45">
            <v>4.6449600000000002</v>
          </cell>
          <cell r="YR45">
            <v>4.6099649999999999</v>
          </cell>
          <cell r="YS45">
            <v>4.5899649999999994</v>
          </cell>
          <cell r="YT45">
            <v>4.5899549999999998</v>
          </cell>
          <cell r="YU45">
            <v>4.5899549999999998</v>
          </cell>
          <cell r="YV45">
            <v>4.5899649999999994</v>
          </cell>
          <cell r="YW45">
            <v>4.5899599999999996</v>
          </cell>
          <cell r="YX45">
            <v>4.5949650000000002</v>
          </cell>
          <cell r="YY45">
            <v>4.5949650000000002</v>
          </cell>
          <cell r="YZ45">
            <v>4.5949650000000002</v>
          </cell>
          <cell r="ZA45">
            <v>4.5949600000000004</v>
          </cell>
          <cell r="ZB45">
            <v>4.5949600000000004</v>
          </cell>
          <cell r="ZC45">
            <v>4.5999600000000003</v>
          </cell>
          <cell r="ZD45">
            <v>4.6249649999999995</v>
          </cell>
          <cell r="ZE45">
            <v>4.6249649999999995</v>
          </cell>
          <cell r="ZF45">
            <v>4.6249649999999995</v>
          </cell>
          <cell r="ZG45">
            <v>4.6249599999999997</v>
          </cell>
          <cell r="ZH45">
            <v>4.5949650000000002</v>
          </cell>
          <cell r="ZI45">
            <v>4.5899599999999996</v>
          </cell>
          <cell r="ZJ45">
            <v>4.5899649999999994</v>
          </cell>
          <cell r="ZK45">
            <v>4.5899700000000001</v>
          </cell>
          <cell r="ZL45">
            <v>4.5899149999999995</v>
          </cell>
          <cell r="ZM45">
            <v>4.5450699999999999</v>
          </cell>
          <cell r="ZN45">
            <v>4.5670649999999995</v>
          </cell>
          <cell r="ZO45">
            <v>4.5650599999999999</v>
          </cell>
          <cell r="ZP45">
            <v>4.564565</v>
          </cell>
          <cell r="ZQ45">
            <v>4.5658099999999999</v>
          </cell>
          <cell r="ZR45">
            <v>4.5653649999999999</v>
          </cell>
          <cell r="ZS45">
            <v>4.5639599999999998</v>
          </cell>
          <cell r="ZT45">
            <v>4.5639599999999998</v>
          </cell>
          <cell r="ZU45">
            <v>4.5630100000000002</v>
          </cell>
          <cell r="ZV45">
            <v>4.5630100000000002</v>
          </cell>
          <cell r="ZW45">
            <v>4.5989599999999999</v>
          </cell>
          <cell r="ZX45">
            <v>4.6039650000000005</v>
          </cell>
          <cell r="ZY45">
            <v>4.6039650000000005</v>
          </cell>
          <cell r="ZZ45">
            <v>4.6039650000000005</v>
          </cell>
          <cell r="AAA45">
            <v>4.5998400000000004</v>
          </cell>
          <cell r="AAB45">
            <v>4.5999600000000003</v>
          </cell>
          <cell r="AAC45">
            <v>4.5954599999999992</v>
          </cell>
          <cell r="AAD45">
            <v>4.5955700000000004</v>
          </cell>
          <cell r="AAE45">
            <v>4.5412149999999993</v>
          </cell>
          <cell r="AAF45">
            <v>4.4966600000000003</v>
          </cell>
          <cell r="AAG45">
            <v>4.4966600000000003</v>
          </cell>
          <cell r="AAH45">
            <v>4.4955099999999995</v>
          </cell>
          <cell r="AAI45">
            <v>4.4952100000000002</v>
          </cell>
          <cell r="AAJ45">
            <v>4.4949349999999999</v>
          </cell>
          <cell r="AAK45">
            <v>4.47966</v>
          </cell>
          <cell r="AAL45">
            <v>4.4788099999999993</v>
          </cell>
          <cell r="AAM45">
            <v>4.4782099999999998</v>
          </cell>
          <cell r="AAN45">
            <v>4.4284400000000002</v>
          </cell>
          <cell r="AAO45">
            <v>4.4138850000000005</v>
          </cell>
          <cell r="AAP45">
            <v>4.3274100000000004</v>
          </cell>
          <cell r="AAQ45">
            <v>4.3285599999999995</v>
          </cell>
          <cell r="AAR45">
            <v>4.3297100000000004</v>
          </cell>
          <cell r="AAS45">
            <v>4.3156650000000001</v>
          </cell>
          <cell r="AAT45">
            <v>4.2849550000000001</v>
          </cell>
          <cell r="AAU45">
            <v>4.3258650000000003</v>
          </cell>
          <cell r="AAV45">
            <v>4.3273600000000005</v>
          </cell>
          <cell r="AAW45">
            <v>4.328805</v>
          </cell>
          <cell r="AAX45">
            <v>4.3288100000000007</v>
          </cell>
          <cell r="AAY45">
            <v>4.2009600000000002</v>
          </cell>
          <cell r="AAZ45">
            <v>4.2007650000000005</v>
          </cell>
          <cell r="ABA45">
            <v>4.2007099999999999</v>
          </cell>
          <cell r="ABB45">
            <v>4.200615</v>
          </cell>
          <cell r="ABC45">
            <v>4.1838600000000001</v>
          </cell>
          <cell r="ABD45">
            <v>4.1841050000000006</v>
          </cell>
          <cell r="ABE45">
            <v>4.1849600000000002</v>
          </cell>
          <cell r="ABF45">
            <v>4.1852149999999995</v>
          </cell>
          <cell r="ABG45">
            <v>4.1604600000000005</v>
          </cell>
          <cell r="ABH45">
            <v>4.1604600000000005</v>
          </cell>
          <cell r="ABI45">
            <v>4.1541099999999993</v>
          </cell>
          <cell r="ABJ45">
            <v>4.1599599999999999</v>
          </cell>
          <cell r="ABK45">
            <v>4.1602100000000002</v>
          </cell>
          <cell r="ABL45">
            <v>4.1604600000000005</v>
          </cell>
          <cell r="ABM45">
            <v>4.1607649999999996</v>
          </cell>
          <cell r="ABN45">
            <v>4.1610100000000001</v>
          </cell>
          <cell r="ABO45">
            <v>4.1510099999999994</v>
          </cell>
          <cell r="ABP45">
            <v>4.1521150000000002</v>
          </cell>
          <cell r="ABQ45">
            <v>4.1523700000000003</v>
          </cell>
          <cell r="ABR45">
            <v>4.15266</v>
          </cell>
          <cell r="ABS45">
            <v>4.1529150000000001</v>
          </cell>
          <cell r="ABT45">
            <v>4.1537100000000002</v>
          </cell>
          <cell r="ABU45">
            <v>4.1540149999999993</v>
          </cell>
          <cell r="ABV45">
            <v>4.1542700000000004</v>
          </cell>
          <cell r="ABW45">
            <v>4.0466150000000001</v>
          </cell>
          <cell r="ABX45">
            <v>3.9638599999999999</v>
          </cell>
          <cell r="ABY45">
            <v>3.9327100000000002</v>
          </cell>
          <cell r="ABZ45">
            <v>3.9323649999999999</v>
          </cell>
          <cell r="ACA45">
            <v>3.9320200000000001</v>
          </cell>
          <cell r="ACB45">
            <v>3.9320150000000003</v>
          </cell>
          <cell r="ACC45">
            <v>3.9112149999999999</v>
          </cell>
          <cell r="ACD45">
            <v>3.9041649999999999</v>
          </cell>
          <cell r="ACE45">
            <v>3.9034649999999997</v>
          </cell>
          <cell r="ACF45">
            <v>3.902765</v>
          </cell>
          <cell r="ACG45">
            <v>3.8928199999999999</v>
          </cell>
          <cell r="ACH45">
            <v>3.8992649999999998</v>
          </cell>
          <cell r="ACI45">
            <v>3.8735150000000003</v>
          </cell>
          <cell r="ACJ45">
            <v>3.8733200000000001</v>
          </cell>
          <cell r="ACK45">
            <v>3.8733149999999998</v>
          </cell>
          <cell r="ACL45">
            <v>3.8728150000000001</v>
          </cell>
          <cell r="ACM45">
            <v>3.879515</v>
          </cell>
          <cell r="ACN45">
            <v>3.87852</v>
          </cell>
          <cell r="ACO45">
            <v>3.87832</v>
          </cell>
          <cell r="ACP45">
            <v>3.8780600000000001</v>
          </cell>
          <cell r="ACQ45">
            <v>3.8688149999999997</v>
          </cell>
          <cell r="ACR45">
            <v>3.8688199999999999</v>
          </cell>
          <cell r="ACS45">
            <v>3.869415</v>
          </cell>
          <cell r="ACT45">
            <v>3.8695899999999996</v>
          </cell>
          <cell r="ACU45">
            <v>3.8697650000000001</v>
          </cell>
          <cell r="ACV45">
            <v>3.8516199999999996</v>
          </cell>
          <cell r="ACW45">
            <v>3.819115</v>
          </cell>
          <cell r="ACX45">
            <v>3.8187150000000001</v>
          </cell>
          <cell r="ACY45">
            <v>3.8185099999999998</v>
          </cell>
          <cell r="ACZ45">
            <v>3.8214199999999998</v>
          </cell>
          <cell r="ADA45">
            <v>3.829615</v>
          </cell>
          <cell r="ADB45">
            <v>3.8639099999999997</v>
          </cell>
          <cell r="ADC45">
            <v>3.8636699999999999</v>
          </cell>
          <cell r="ADD45">
            <v>3.8634149999999998</v>
          </cell>
          <cell r="ADE45">
            <v>3.8731650000000002</v>
          </cell>
          <cell r="ADF45">
            <v>3.8863599999999998</v>
          </cell>
          <cell r="ADG45">
            <v>3.8863699999999999</v>
          </cell>
          <cell r="ADH45">
            <v>3.88537</v>
          </cell>
          <cell r="ADI45">
            <v>3.9771900000000002</v>
          </cell>
          <cell r="ADJ45">
            <v>4.1085650000000005</v>
          </cell>
          <cell r="ADK45">
            <v>4.1146599999999998</v>
          </cell>
          <cell r="ADL45">
            <v>4.1161650000000005</v>
          </cell>
          <cell r="ADM45">
            <v>4.1161700000000003</v>
          </cell>
          <cell r="ADN45">
            <v>4.20831</v>
          </cell>
          <cell r="ADO45">
            <v>4.221635</v>
          </cell>
          <cell r="ADP45">
            <v>4.31996</v>
          </cell>
          <cell r="ADQ45">
            <v>4.3149600000000001</v>
          </cell>
          <cell r="ADR45">
            <v>4.3133150000000002</v>
          </cell>
          <cell r="ADS45">
            <v>4.3116649999999996</v>
          </cell>
          <cell r="ADT45">
            <v>4.3099699999999999</v>
          </cell>
          <cell r="ADU45">
            <v>4.3083066666666667</v>
          </cell>
          <cell r="ADV45">
            <v>4.3016699999999997</v>
          </cell>
          <cell r="ADW45">
            <v>4.2999650000000003</v>
          </cell>
          <cell r="ADX45">
            <v>4.2983100000000007</v>
          </cell>
          <cell r="ADY45">
            <v>4.2899950000000002</v>
          </cell>
          <cell r="ADZ45">
            <v>4.2899950000000002</v>
          </cell>
          <cell r="AEA45">
            <v>4.2866650000000002</v>
          </cell>
          <cell r="AEB45">
            <v>4.2500149999999994</v>
          </cell>
          <cell r="AEC45">
            <v>4.2450150000000004</v>
          </cell>
          <cell r="AED45">
            <v>4.2433199999999998</v>
          </cell>
          <cell r="AEE45">
            <v>4.2416649999999994</v>
          </cell>
          <cell r="AEF45">
            <v>4.2416649999999994</v>
          </cell>
          <cell r="AEG45">
            <v>4.3743099999999995</v>
          </cell>
          <cell r="AEH45">
            <v>4.3713899999999999</v>
          </cell>
          <cell r="AEI45">
            <v>4.3713899999999999</v>
          </cell>
          <cell r="AEJ45">
            <v>4.369415</v>
          </cell>
          <cell r="AEK45">
            <v>4.3676149999999998</v>
          </cell>
          <cell r="AEL45">
            <v>4.3985149999999997</v>
          </cell>
          <cell r="AEM45">
            <v>4.3955649999999995</v>
          </cell>
          <cell r="AEN45">
            <v>4.3995699999999998</v>
          </cell>
          <cell r="AEO45">
            <v>4.3985649999999996</v>
          </cell>
          <cell r="AEP45">
            <v>4.3974650000000004</v>
          </cell>
          <cell r="AEQ45">
            <v>4.4170400000000001</v>
          </cell>
          <cell r="AER45">
            <v>4.3847699999999996</v>
          </cell>
          <cell r="AES45">
            <v>4.3839900000000007</v>
          </cell>
          <cell r="AET45">
            <v>4.3832149999999999</v>
          </cell>
          <cell r="AEU45">
            <v>4.38246</v>
          </cell>
          <cell r="AEV45">
            <v>4.3917149999999996</v>
          </cell>
          <cell r="AEW45">
            <v>4.3894200000000003</v>
          </cell>
          <cell r="AEX45">
            <v>4.3886649999999996</v>
          </cell>
          <cell r="AEY45">
            <v>4.3878699999999995</v>
          </cell>
          <cell r="AEZ45">
            <v>4.3866650000000007</v>
          </cell>
          <cell r="AFA45">
            <v>4.4124150000000002</v>
          </cell>
          <cell r="AFB45">
            <v>4.4024099999999997</v>
          </cell>
          <cell r="AFC45">
            <v>4.4000149999999998</v>
          </cell>
          <cell r="AFD45">
            <v>4.3992649999999998</v>
          </cell>
          <cell r="AFE45">
            <v>4.39846</v>
          </cell>
          <cell r="AFF45">
            <v>4.4124150000000002</v>
          </cell>
          <cell r="AFG45">
            <v>4.4124099999999995</v>
          </cell>
          <cell r="AFH45">
            <v>4.4124150000000002</v>
          </cell>
          <cell r="AFI45">
            <v>4.4174199999999999</v>
          </cell>
          <cell r="AFJ45">
            <v>4.4134600000000006</v>
          </cell>
          <cell r="AFK45">
            <v>4.4435649999999995</v>
          </cell>
          <cell r="AFL45">
            <v>4.427365</v>
          </cell>
          <cell r="AFM45">
            <v>4.4236599999999999</v>
          </cell>
          <cell r="AFN45">
            <v>4.4212150000000001</v>
          </cell>
          <cell r="AFO45">
            <v>4.4350100000000001</v>
          </cell>
          <cell r="AFP45">
            <v>4.4721650000000004</v>
          </cell>
          <cell r="AFQ45">
            <v>4.4672649999999994</v>
          </cell>
          <cell r="AFR45">
            <v>4.4672649999999994</v>
          </cell>
          <cell r="AFS45">
            <v>4.4672599999999996</v>
          </cell>
          <cell r="AFT45">
            <v>4.4648149999999998</v>
          </cell>
          <cell r="AFU45">
            <v>4.4928150000000002</v>
          </cell>
          <cell r="AFV45">
            <v>4.4893099999999997</v>
          </cell>
          <cell r="AFW45">
            <v>4.4881599999999997</v>
          </cell>
          <cell r="AFX45">
            <v>4.4870149999999995</v>
          </cell>
          <cell r="AFY45">
            <v>4.5059649999999998</v>
          </cell>
          <cell r="AFZ45">
            <v>4.5174099999999999</v>
          </cell>
          <cell r="AGA45">
            <v>4.5092099999999995</v>
          </cell>
          <cell r="AGB45">
            <v>4.5092150000000002</v>
          </cell>
          <cell r="AGC45">
            <v>4.5059649999999998</v>
          </cell>
          <cell r="AGD45">
            <v>4.5043150000000001</v>
          </cell>
          <cell r="AGE45">
            <v>4.5043150000000001</v>
          </cell>
          <cell r="AGF45">
            <v>4.5043100000000003</v>
          </cell>
          <cell r="AGG45">
            <v>4.5043150000000001</v>
          </cell>
          <cell r="AGH45">
            <v>4.5257649999999998</v>
          </cell>
          <cell r="AGI45">
            <v>4.52576</v>
          </cell>
          <cell r="AGJ45">
            <v>4.5257649999999998</v>
          </cell>
          <cell r="AGK45">
            <v>4.5307600000000008</v>
          </cell>
          <cell r="AGL45">
            <v>4.5078700000000005</v>
          </cell>
          <cell r="AGM45">
            <v>4.5029149999999998</v>
          </cell>
          <cell r="AGN45">
            <v>4.501315</v>
          </cell>
          <cell r="AGO45">
            <v>4.4996700000000001</v>
          </cell>
          <cell r="AGP45">
            <v>4.5153600000000003</v>
          </cell>
          <cell r="AGQ45">
            <v>4.5183649999999993</v>
          </cell>
          <cell r="AGR45">
            <v>4.5143649999999997</v>
          </cell>
          <cell r="AGS45">
            <v>4.5130149999999993</v>
          </cell>
          <cell r="AGT45">
            <v>4.5116649999999998</v>
          </cell>
          <cell r="AGU45">
            <v>4.5275099999999995</v>
          </cell>
          <cell r="AGV45">
            <v>4.5439150000000001</v>
          </cell>
          <cell r="AGW45">
            <v>4.5607150000000001</v>
          </cell>
          <cell r="AGX45">
            <v>4.5607150000000001</v>
          </cell>
          <cell r="AGY45">
            <v>4.5585599999999999</v>
          </cell>
          <cell r="AGZ45">
            <v>4.5575150000000004</v>
          </cell>
          <cell r="AHA45">
            <v>4.5564599999999995</v>
          </cell>
          <cell r="AHB45">
            <v>4.5522200000000002</v>
          </cell>
          <cell r="AHC45">
            <v>4.5511699999999999</v>
          </cell>
          <cell r="AHD45">
            <v>4.5476150000000004</v>
          </cell>
          <cell r="AHE45">
            <v>4.5482650000000007</v>
          </cell>
          <cell r="AHF45">
            <v>4.5454650000000001</v>
          </cell>
          <cell r="AHG45">
            <v>4.5445150000000005</v>
          </cell>
          <cell r="AHH45">
            <v>4.5401150000000001</v>
          </cell>
          <cell r="AHI45">
            <v>4.5492100000000004</v>
          </cell>
          <cell r="AHJ45">
            <v>4.5367700000000006</v>
          </cell>
          <cell r="AHK45">
            <v>4.5359150000000001</v>
          </cell>
          <cell r="AHL45">
            <v>4.53512</v>
          </cell>
          <cell r="AHM45">
            <v>4.5395149999999997</v>
          </cell>
          <cell r="AHN45">
            <v>4.5386899999999999</v>
          </cell>
          <cell r="AHO45">
            <v>4.5519699999999998</v>
          </cell>
          <cell r="AHP45">
            <v>4.5261649999999998</v>
          </cell>
          <cell r="AHQ45">
            <v>4.5611099999999993</v>
          </cell>
          <cell r="AHR45">
            <v>4.5611099999999993</v>
          </cell>
          <cell r="AHS45">
            <v>4.5907049999999998</v>
          </cell>
          <cell r="AHT45">
            <v>4.5896650000000001</v>
          </cell>
          <cell r="AHU45">
            <v>4.5886650000000007</v>
          </cell>
          <cell r="AHV45">
            <v>4.66221</v>
          </cell>
          <cell r="AHW45">
            <v>4.7400099999999998</v>
          </cell>
          <cell r="AHX45">
            <v>4.7333599999999993</v>
          </cell>
          <cell r="AHY45">
            <v>4.7311649999999998</v>
          </cell>
          <cell r="AHZ45">
            <v>4.7289599999999998</v>
          </cell>
          <cell r="AIA45">
            <v>4.7616099999999992</v>
          </cell>
          <cell r="AIB45">
            <v>4.7852599999999992</v>
          </cell>
          <cell r="AIC45">
            <v>4.7840100000000003</v>
          </cell>
          <cell r="AID45">
            <v>4.75556</v>
          </cell>
          <cell r="AIE45">
            <v>4.7695150000000002</v>
          </cell>
          <cell r="AIF45">
            <v>4.8296650000000003</v>
          </cell>
          <cell r="AIG45">
            <v>4.8250150000000005</v>
          </cell>
          <cell r="AIH45">
            <v>4.8250150000000005</v>
          </cell>
          <cell r="AII45">
            <v>4.8219099999999999</v>
          </cell>
          <cell r="AIJ45">
            <v>4.82036</v>
          </cell>
          <cell r="AIK45">
            <v>4.8496649999999999</v>
          </cell>
          <cell r="AIL45">
            <v>4.8450100000000003</v>
          </cell>
          <cell r="AIM45">
            <v>4.8434650000000001</v>
          </cell>
          <cell r="AIN45">
            <v>4.8434600000000003</v>
          </cell>
          <cell r="AIO45">
            <v>4.8419100000000004</v>
          </cell>
          <cell r="AIP45">
            <v>4.9124549999999996</v>
          </cell>
          <cell r="AIQ45">
            <v>4.7809900000000001</v>
          </cell>
          <cell r="AIR45">
            <v>4.7630800000000004</v>
          </cell>
          <cell r="AIS45">
            <v>4.7585800000000003</v>
          </cell>
          <cell r="AIT45">
            <v>4.7541799999999999</v>
          </cell>
          <cell r="AIU45">
            <v>4.7496900000000002</v>
          </cell>
          <cell r="AIV45">
            <v>4.7362399999999996</v>
          </cell>
          <cell r="AIW45">
            <v>4.7362399999999996</v>
          </cell>
          <cell r="AIX45">
            <v>4.7362299999999999</v>
          </cell>
          <cell r="AIY45">
            <v>4.72729</v>
          </cell>
          <cell r="AIZ45">
            <v>5.0581899999999997</v>
          </cell>
          <cell r="AJA45">
            <v>5.0459800000000001</v>
          </cell>
          <cell r="AJB45">
            <v>5.0418900000000004</v>
          </cell>
          <cell r="AJC45">
            <v>5.0418900000000004</v>
          </cell>
          <cell r="AJD45">
            <v>5.0418900000000004</v>
          </cell>
          <cell r="AJE45">
            <v>5.1263899999999998</v>
          </cell>
          <cell r="AJF45">
            <v>5.1192799999999998</v>
          </cell>
          <cell r="AJG45">
            <v>5.1169900000000004</v>
          </cell>
          <cell r="AJH45">
            <v>5.1145899999999997</v>
          </cell>
          <cell r="AJI45">
            <v>5.16378</v>
          </cell>
          <cell r="AJJ45">
            <v>5.1823899999999998</v>
          </cell>
          <cell r="AJK45">
            <v>5.1823899999999998</v>
          </cell>
          <cell r="AJL45">
            <v>5.1699799999999998</v>
          </cell>
          <cell r="AJM45">
            <v>5.1668900000000004</v>
          </cell>
          <cell r="AJN45">
            <v>5.16378</v>
          </cell>
          <cell r="AJO45">
            <v>5.1606899999999998</v>
          </cell>
          <cell r="AJP45">
            <v>5.1606899999999998</v>
          </cell>
          <cell r="AJQ45">
            <v>5.1482799999999997</v>
          </cell>
          <cell r="AJR45">
            <v>5.1451799999999999</v>
          </cell>
          <cell r="AJS45">
            <v>5.1387799999999997</v>
          </cell>
          <cell r="AJT45">
            <v>5.1828799999999999</v>
          </cell>
          <cell r="AJU45">
            <v>5.1828799999999999</v>
          </cell>
          <cell r="AJV45">
            <v>5.1692799999999997</v>
          </cell>
          <cell r="AJW45">
            <v>5.1658799999999996</v>
          </cell>
          <cell r="AJX45">
            <v>5.16249</v>
          </cell>
          <cell r="AJY45">
            <v>5.2099900000000003</v>
          </cell>
          <cell r="AJZ45">
            <v>5.2282650000000004</v>
          </cell>
          <cell r="AKA45">
            <v>5.2215150000000001</v>
          </cell>
          <cell r="AKB45">
            <v>5.2215199999999999</v>
          </cell>
          <cell r="AKC45">
            <v>5.2385599999999997</v>
          </cell>
          <cell r="AKD45">
            <v>5.2385649999999995</v>
          </cell>
          <cell r="AKE45">
            <v>5.2385700000000002</v>
          </cell>
          <cell r="AKF45">
            <v>5.2385700000000002</v>
          </cell>
          <cell r="AKG45">
            <v>5.2320349999999998</v>
          </cell>
          <cell r="AKH45">
            <v>5.2309649999999994</v>
          </cell>
          <cell r="AKI45">
            <v>5.1976849999999999</v>
          </cell>
          <cell r="AKJ45">
            <v>5.1966200000000002</v>
          </cell>
          <cell r="AKK45">
            <v>5.1955150000000003</v>
          </cell>
          <cell r="AKL45">
            <v>5.1955200000000001</v>
          </cell>
          <cell r="AKM45">
            <v>5.1955150000000003</v>
          </cell>
          <cell r="AKN45">
            <v>5.2125149999999998</v>
          </cell>
          <cell r="AKO45">
            <v>5.2112599999999993</v>
          </cell>
          <cell r="AKP45">
            <v>5.2100150000000003</v>
          </cell>
          <cell r="AKQ45">
            <v>5.1894899999999993</v>
          </cell>
          <cell r="AKR45">
            <v>5.1985650000000003</v>
          </cell>
          <cell r="AKS45">
            <v>5.1615099999999998</v>
          </cell>
          <cell r="AKT45">
            <v>5.1615099999999998</v>
          </cell>
          <cell r="AKU45">
            <v>5.1601650000000001</v>
          </cell>
          <cell r="AKV45">
            <v>5.1846199999999998</v>
          </cell>
          <cell r="AKW45">
            <v>5.1730099999999997</v>
          </cell>
          <cell r="AKX45">
            <v>5.2141099999999998</v>
          </cell>
          <cell r="AKY45">
            <v>5.2138600000000004</v>
          </cell>
          <cell r="AKZ45">
            <v>5.2136199999999997</v>
          </cell>
          <cell r="ALA45">
            <v>5.2134149999999995</v>
          </cell>
          <cell r="ALB45">
            <v>5.2167649999999997</v>
          </cell>
          <cell r="ALC45">
            <v>5.2167700000000004</v>
          </cell>
          <cell r="ALD45">
            <v>5.1918600000000001</v>
          </cell>
          <cell r="ALE45">
            <v>5.1982699999999999</v>
          </cell>
          <cell r="ALF45">
            <v>5.1914149999999992</v>
          </cell>
          <cell r="ALG45">
            <v>5.1961700000000004</v>
          </cell>
          <cell r="ALH45">
            <v>5.17049</v>
          </cell>
          <cell r="ALI45">
            <v>5.1702750000000002</v>
          </cell>
          <cell r="ALJ45">
            <v>5.1700099999999996</v>
          </cell>
          <cell r="ALK45">
            <v>5.1700200000000001</v>
          </cell>
          <cell r="ALL45">
            <v>5.1912199999999995</v>
          </cell>
          <cell r="ALM45">
            <v>5.2212150000000008</v>
          </cell>
          <cell r="ALN45">
            <v>5.2156200000000004</v>
          </cell>
          <cell r="ALO45">
            <v>5.2142200000000001</v>
          </cell>
          <cell r="ALP45">
            <v>5.1612650000000002</v>
          </cell>
          <cell r="ALQ45">
            <v>5.1591699999999996</v>
          </cell>
          <cell r="ALR45">
            <v>5.1529699999999998</v>
          </cell>
          <cell r="ALS45">
            <v>5.1508599999999998</v>
          </cell>
          <cell r="ALT45">
            <v>5.1488100000000001</v>
          </cell>
          <cell r="ALU45">
            <v>5.1488250000000004</v>
          </cell>
          <cell r="ALV45">
            <v>5.1855150000000005</v>
          </cell>
          <cell r="ALW45">
            <v>5.1505150000000004</v>
          </cell>
          <cell r="ALX45">
            <v>5.1402999999999999</v>
          </cell>
          <cell r="ALY45">
            <v>5.137715</v>
          </cell>
          <cell r="ALZ45">
            <v>5.1351699999999996</v>
          </cell>
          <cell r="AMA45">
            <v>5.1326200000000002</v>
          </cell>
          <cell r="AMB45">
            <v>5.1326149999999995</v>
          </cell>
          <cell r="AMC45">
            <v>5.1223749999999999</v>
          </cell>
          <cell r="AMD45">
            <v>5.1198200000000007</v>
          </cell>
          <cell r="AME45">
            <v>5.1172500000000003</v>
          </cell>
          <cell r="AMF45">
            <v>5.1599199999999996</v>
          </cell>
          <cell r="AMG45">
            <v>5.151065</v>
          </cell>
          <cell r="AMH45">
            <v>5.08812</v>
          </cell>
          <cell r="AMI45">
            <v>5.0851699999999997</v>
          </cell>
          <cell r="AMJ45">
            <v>5.2050750000000008</v>
          </cell>
          <cell r="AMK45">
            <v>5.2396700000000003</v>
          </cell>
          <cell r="AML45">
            <v>5.364865</v>
          </cell>
          <cell r="AMM45">
            <v>5.36327</v>
          </cell>
          <cell r="AMN45">
            <v>5.3616700000000002</v>
          </cell>
          <cell r="AMO45">
            <v>5.3600700000000003</v>
          </cell>
          <cell r="AMP45">
            <v>5.4133700000000005</v>
          </cell>
          <cell r="AMQ45">
            <v>5.4218650000000004</v>
          </cell>
          <cell r="AMR45">
            <v>5.4197150000000001</v>
          </cell>
          <cell r="AMS45">
            <v>5.4175399999999998</v>
          </cell>
          <cell r="AMT45">
            <v>5.4153700000000002</v>
          </cell>
          <cell r="AMU45">
            <v>5.4606700000000004</v>
          </cell>
          <cell r="AMV45">
            <v>5.4520200000000001</v>
          </cell>
          <cell r="AMW45">
            <v>5.4498700000000007</v>
          </cell>
          <cell r="AMX45">
            <v>5.5384200000000003</v>
          </cell>
          <cell r="AMY45">
            <v>5.6497149999999996</v>
          </cell>
          <cell r="AMZ45">
            <v>5.6443700000000003</v>
          </cell>
          <cell r="ANA45">
            <v>5.6426099999999995</v>
          </cell>
          <cell r="ANB45">
            <v>5.6408199999999997</v>
          </cell>
          <cell r="ANC45">
            <v>5.6408199999999997</v>
          </cell>
          <cell r="AND45">
            <v>5.1234299999999999</v>
          </cell>
          <cell r="ANE45">
            <v>5.1742299999999997</v>
          </cell>
          <cell r="ANF45">
            <v>5.1718299999999999</v>
          </cell>
          <cell r="ANG45">
            <v>5.1718299999999999</v>
          </cell>
          <cell r="ANH45">
            <v>5.1718299999999999</v>
          </cell>
          <cell r="ANI45">
            <v>5.1669850000000004</v>
          </cell>
          <cell r="ANJ45">
            <v>5.1548350000000003</v>
          </cell>
          <cell r="ANK45">
            <v>5.1523850000000007</v>
          </cell>
          <cell r="ANL45">
            <v>5.1723800000000004</v>
          </cell>
          <cell r="ANM45">
            <v>5.1723800000000004</v>
          </cell>
          <cell r="ANN45">
            <v>5.1402299999999999</v>
          </cell>
          <cell r="ANO45">
            <v>5.13781</v>
          </cell>
          <cell r="ANP45">
            <v>5.1353799999999996</v>
          </cell>
          <cell r="ANQ45">
            <v>5.1184399999999997</v>
          </cell>
          <cell r="ANR45">
            <v>5.6447649999999996</v>
          </cell>
          <cell r="ANS45">
            <v>5.6379649999999994</v>
          </cell>
          <cell r="ANT45">
            <v>5.6357149999999994</v>
          </cell>
          <cell r="ANU45">
            <v>5.63347</v>
          </cell>
          <cell r="ANV45">
            <v>5.6303149999999995</v>
          </cell>
          <cell r="ANW45">
            <v>5.62812</v>
          </cell>
          <cell r="ANX45">
            <v>5.6215200000000003</v>
          </cell>
          <cell r="ANY45">
            <v>5.5045649999999995</v>
          </cell>
          <cell r="ANZ45">
            <v>5.5045649999999995</v>
          </cell>
          <cell r="AOA45">
            <v>5.5172699999999999</v>
          </cell>
          <cell r="AOB45">
            <v>5.6028149999999997</v>
          </cell>
          <cell r="AOC45">
            <v>5.59422</v>
          </cell>
          <cell r="AOD45">
            <v>5.5922200000000002</v>
          </cell>
          <cell r="AOE45">
            <v>5.5922200000000002</v>
          </cell>
          <cell r="AOF45">
            <v>5.5950199999999999</v>
          </cell>
          <cell r="AOG45">
            <v>5.5980699999999999</v>
          </cell>
          <cell r="AOH45">
            <v>5.5922650000000003</v>
          </cell>
          <cell r="AOI45">
            <v>5.5903700000000001</v>
          </cell>
          <cell r="AOJ45">
            <v>5.5884149999999995</v>
          </cell>
          <cell r="AOK45">
            <v>5.5884200000000002</v>
          </cell>
          <cell r="AOL45">
            <v>5.6225199999999997</v>
          </cell>
          <cell r="AOM45">
            <v>5.6432149999999996</v>
          </cell>
          <cell r="AON45">
            <v>5.6409450000000003</v>
          </cell>
          <cell r="AOO45">
            <v>5.6386700000000003</v>
          </cell>
          <cell r="AOP45">
            <v>5.66242</v>
          </cell>
          <cell r="AOQ45">
            <v>5.7208100000000002</v>
          </cell>
          <cell r="AOR45">
            <v>5.7051400000000001</v>
          </cell>
          <cell r="AOS45">
            <v>5.7025600000000001</v>
          </cell>
          <cell r="AOT45">
            <v>5.7000200000000003</v>
          </cell>
          <cell r="AOU45">
            <v>5.69747</v>
          </cell>
          <cell r="AOV45">
            <v>5.6948699999999999</v>
          </cell>
          <cell r="AOW45">
            <v>5.6678700000000006</v>
          </cell>
          <cell r="AOX45">
            <v>5.6678699999999997</v>
          </cell>
          <cell r="AOY45">
            <v>5.6678699999999997</v>
          </cell>
          <cell r="AOZ45">
            <v>5.6550700000000003</v>
          </cell>
          <cell r="APA45">
            <v>5.5113199999999996</v>
          </cell>
          <cell r="APB45">
            <v>5.5012299999999996</v>
          </cell>
          <cell r="APC45">
            <v>5.5012299999999996</v>
          </cell>
          <cell r="APD45">
            <v>5.4962249999999999</v>
          </cell>
          <cell r="APE45">
            <v>5.4962200000000001</v>
          </cell>
          <cell r="APF45">
            <v>5.7335100000000008</v>
          </cell>
          <cell r="APG45">
            <v>5.7935100000000004</v>
          </cell>
          <cell r="APH45">
            <v>5.7832699999999999</v>
          </cell>
          <cell r="API45">
            <v>5.7798699999999998</v>
          </cell>
          <cell r="APJ45">
            <v>5.7764699999999998</v>
          </cell>
          <cell r="APK45">
            <v>5.7974199999999998</v>
          </cell>
          <cell r="APL45">
            <v>5.7901699999999998</v>
          </cell>
          <cell r="APM45">
            <v>5.7901800000000003</v>
          </cell>
          <cell r="APN45">
            <v>5.78775</v>
          </cell>
          <cell r="APO45">
            <v>5.7853150000000007</v>
          </cell>
          <cell r="APP45">
            <v>5.8162200000000004</v>
          </cell>
          <cell r="APQ45">
            <v>5.8162200000000004</v>
          </cell>
          <cell r="APR45">
            <v>5.8162200000000004</v>
          </cell>
          <cell r="APS45">
            <v>5.813415</v>
          </cell>
          <cell r="APT45">
            <v>5.8326700000000002</v>
          </cell>
          <cell r="APU45">
            <v>5.8074700000000004</v>
          </cell>
          <cell r="APV45">
            <v>5.804945</v>
          </cell>
          <cell r="APW45">
            <v>5.8049499999999998</v>
          </cell>
          <cell r="APX45">
            <v>5.7998700000000003</v>
          </cell>
          <cell r="APY45">
            <v>5.8728699999999998</v>
          </cell>
          <cell r="APZ45">
            <v>5.9241700000000002</v>
          </cell>
          <cell r="AQA45">
            <v>5.921265</v>
          </cell>
          <cell r="AQB45">
            <v>5.9212600000000002</v>
          </cell>
          <cell r="AQC45">
            <v>5.9183649999999997</v>
          </cell>
          <cell r="AQD45">
            <v>5.8625749999999996</v>
          </cell>
          <cell r="AQE45">
            <v>5.8625699999999998</v>
          </cell>
          <cell r="AQF45">
            <v>5.8509650000000004</v>
          </cell>
          <cell r="AQG45">
            <v>5.8508250000000004</v>
          </cell>
          <cell r="AQH45">
            <v>5.9021150000000002</v>
          </cell>
          <cell r="AQI45">
            <v>5.9021100000000004</v>
          </cell>
          <cell r="AQJ45">
            <v>5.8899650000000001</v>
          </cell>
          <cell r="AQK45">
            <v>5.9141200000000005</v>
          </cell>
          <cell r="AQL45">
            <v>5.9624449999999998</v>
          </cell>
          <cell r="AQM45">
            <v>5.9023649999999996</v>
          </cell>
          <cell r="AQN45">
            <v>5.900665</v>
          </cell>
          <cell r="AQO45">
            <v>5.900665</v>
          </cell>
          <cell r="AQP45">
            <v>5.9399499999999996</v>
          </cell>
          <cell r="AQQ45">
            <v>5.9399499999999996</v>
          </cell>
          <cell r="AQR45">
            <v>5.9092450000000003</v>
          </cell>
          <cell r="AQS45">
            <v>5.9129100000000001</v>
          </cell>
          <cell r="AQT45">
            <v>5.9602699999999995</v>
          </cell>
          <cell r="AQU45">
            <v>5.9596450000000001</v>
          </cell>
          <cell r="AQV45">
            <v>5.9557199999999995</v>
          </cell>
          <cell r="AQW45">
            <v>5.9557199999999995</v>
          </cell>
          <cell r="AQX45">
            <v>5.9520200000000001</v>
          </cell>
          <cell r="AQY45">
            <v>6.0140200000000004</v>
          </cell>
          <cell r="AQZ45">
            <v>5.9855200000000002</v>
          </cell>
          <cell r="ARA45">
            <v>5.98102</v>
          </cell>
          <cell r="ARB45">
            <v>5.976515</v>
          </cell>
          <cell r="ARC45">
            <v>6.0330250000000003</v>
          </cell>
          <cell r="ARD45">
            <v>6.0944199999999995</v>
          </cell>
          <cell r="ARE45">
            <v>6.1193150000000003</v>
          </cell>
          <cell r="ARF45">
            <v>6.2145900000000003</v>
          </cell>
          <cell r="ARG45">
            <v>6.2105700000000006</v>
          </cell>
          <cell r="ARH45">
            <v>6.1985700000000001</v>
          </cell>
          <cell r="ARI45">
            <v>6.1945199999999998</v>
          </cell>
          <cell r="ARJ45">
            <v>6.1945199999999998</v>
          </cell>
          <cell r="ARK45">
            <v>6.1865249999999996</v>
          </cell>
          <cell r="ARL45">
            <v>6.1839199999999996</v>
          </cell>
          <cell r="ARM45">
            <v>6.1762199999999998</v>
          </cell>
          <cell r="ARN45">
            <v>6.1736300000000002</v>
          </cell>
          <cell r="ARO45">
            <v>6.1736250000000004</v>
          </cell>
          <cell r="ARP45">
            <v>6.1710750000000001</v>
          </cell>
          <cell r="ARQ45">
            <v>6.1999500000000003</v>
          </cell>
          <cell r="ARR45">
            <v>6.3008150000000001</v>
          </cell>
          <cell r="ARS45">
            <v>6.3464650000000002</v>
          </cell>
          <cell r="ART45">
            <v>6.3421199999999995</v>
          </cell>
          <cell r="ARU45">
            <v>6.34213</v>
          </cell>
          <cell r="ARV45">
            <v>6.3532700000000002</v>
          </cell>
          <cell r="ARW45">
            <v>6.3474749999999993</v>
          </cell>
          <cell r="ARX45">
            <v>6.3755199999999999</v>
          </cell>
          <cell r="ARY45">
            <v>6.3735799999999996</v>
          </cell>
          <cell r="ARZ45">
            <v>6.3735749999999998</v>
          </cell>
          <cell r="ASA45">
            <v>6.4665900000000001</v>
          </cell>
          <cell r="ASB45">
            <v>6.4174749999999996</v>
          </cell>
          <cell r="ASC45">
            <v>6.4510899999999998</v>
          </cell>
          <cell r="ASD45">
            <v>6.4510899999999998</v>
          </cell>
          <cell r="ASE45">
            <v>6.4433800000000003</v>
          </cell>
          <cell r="ASF45">
            <v>6.4332700000000003</v>
          </cell>
          <cell r="ASG45">
            <v>6.4274749999999994</v>
          </cell>
          <cell r="ASH45">
            <v>6.4255199999999997</v>
          </cell>
          <cell r="ASI45">
            <v>6.4255199999999997</v>
          </cell>
          <cell r="ASJ45">
            <v>6.4235699999999998</v>
          </cell>
          <cell r="ASK45">
            <v>6.436445</v>
          </cell>
          <cell r="ASL45">
            <v>6.43398</v>
          </cell>
          <cell r="ASM45">
            <v>6.4331750000000003</v>
          </cell>
          <cell r="ASN45">
            <v>6.4323300000000003</v>
          </cell>
          <cell r="ASO45">
            <v>6.6653000000000002</v>
          </cell>
          <cell r="ASP45">
            <v>6.5802199999999997</v>
          </cell>
          <cell r="ASQ45">
            <v>6.5779750000000003</v>
          </cell>
          <cell r="ASR45">
            <v>6.5688949999999995</v>
          </cell>
          <cell r="ASS45">
            <v>6.5666149999999996</v>
          </cell>
          <cell r="AST45">
            <v>6.5666200000000003</v>
          </cell>
          <cell r="ASU45">
            <v>7.0045900000000003</v>
          </cell>
          <cell r="ASV45">
            <v>6.9853899999999998</v>
          </cell>
          <cell r="ASW45">
            <v>6.9788800000000002</v>
          </cell>
          <cell r="ASX45">
            <v>6.9789000000000003</v>
          </cell>
          <cell r="ASY45">
            <v>6.7705699999999993</v>
          </cell>
          <cell r="ASZ45">
            <v>7.2289650000000005</v>
          </cell>
          <cell r="ATA45">
            <v>7.1996699999999993</v>
          </cell>
          <cell r="ATB45">
            <v>7.2165750000000006</v>
          </cell>
          <cell r="ATC45">
            <v>7.2134800000000006</v>
          </cell>
          <cell r="ATD45">
            <v>7.2103699999999993</v>
          </cell>
          <cell r="ATE45">
            <v>7.1594250000000006</v>
          </cell>
          <cell r="ATF45">
            <v>7.1156899999999998</v>
          </cell>
          <cell r="ATG45">
            <v>7.1478299999999999</v>
          </cell>
          <cell r="ATH45">
            <v>7.1478250000000001</v>
          </cell>
          <cell r="ATI45">
            <v>7.1478299999999999</v>
          </cell>
          <cell r="ATJ45">
            <v>7.2334750000000003</v>
          </cell>
          <cell r="ATK45">
            <v>7.2334750000000003</v>
          </cell>
          <cell r="ATL45">
            <v>7.21448</v>
          </cell>
          <cell r="ATM45">
            <v>7.2096999999999998</v>
          </cell>
          <cell r="ATN45">
            <v>7.2096999999999998</v>
          </cell>
          <cell r="ATO45">
            <v>7.2499750000000001</v>
          </cell>
          <cell r="ATP45">
            <v>7.2118199999999995</v>
          </cell>
          <cell r="ATQ45">
            <v>7.20913</v>
          </cell>
          <cell r="ATR45">
            <v>7.2429699999999997</v>
          </cell>
          <cell r="ATS45">
            <v>7.2888250000000001</v>
          </cell>
          <cell r="ATT45">
            <v>7.279325</v>
          </cell>
          <cell r="ATU45">
            <v>7.2461700000000002</v>
          </cell>
          <cell r="ATV45">
            <v>7.2429899999999998</v>
          </cell>
          <cell r="ATW45">
            <v>7.2510700000000003</v>
          </cell>
          <cell r="ATX45">
            <v>7.2487250000000003</v>
          </cell>
          <cell r="ATY45">
            <v>7.241625</v>
          </cell>
          <cell r="ATZ45">
            <v>7.2392799999999999</v>
          </cell>
          <cell r="AUA45">
            <v>7.2368799999999993</v>
          </cell>
          <cell r="AUB45">
            <v>7.2690300000000008</v>
          </cell>
          <cell r="AUC45">
            <v>7.3562250000000002</v>
          </cell>
          <cell r="AUD45">
            <v>7.34762</v>
          </cell>
          <cell r="AUE45">
            <v>7.5772700000000004</v>
          </cell>
          <cell r="AUF45">
            <v>7.5744249999999997</v>
          </cell>
          <cell r="AUG45">
            <v>7.59497</v>
          </cell>
          <cell r="AUH45">
            <v>7.6165699999999994</v>
          </cell>
          <cell r="AUI45">
            <v>7.5954750000000004</v>
          </cell>
          <cell r="AUJ45">
            <v>7.5954699999999997</v>
          </cell>
          <cell r="AUK45">
            <v>7.5907200000000001</v>
          </cell>
          <cell r="AUL45">
            <v>7.7103199999999994</v>
          </cell>
          <cell r="AUM45">
            <v>7.8186900000000001</v>
          </cell>
          <cell r="AUN45">
            <v>7.8999199999999998</v>
          </cell>
          <cell r="AUO45">
            <v>7.8999199999999998</v>
          </cell>
          <cell r="AUP45">
            <v>7.8920300000000001</v>
          </cell>
          <cell r="AUQ45">
            <v>7.9157700000000002</v>
          </cell>
          <cell r="AUR45">
            <v>7.9947149999999993</v>
          </cell>
          <cell r="AUS45">
            <v>7.8999199999999998</v>
          </cell>
          <cell r="AUT45">
            <v>7.895975</v>
          </cell>
          <cell r="AUU45">
            <v>7.8920250000000003</v>
          </cell>
          <cell r="AUV45">
            <v>7.8982749999999999</v>
          </cell>
          <cell r="AUW45">
            <v>7.8957699999999997</v>
          </cell>
          <cell r="AUX45">
            <v>7.8767750000000003</v>
          </cell>
          <cell r="AUY45">
            <v>7.8742749999999999</v>
          </cell>
          <cell r="AUZ45">
            <v>7.8717749999999995</v>
          </cell>
          <cell r="AVA45">
            <v>7.9819599999999999</v>
          </cell>
          <cell r="AVB45">
            <v>8.0650900000000014</v>
          </cell>
          <cell r="AVC45">
            <v>8.0866699999999998</v>
          </cell>
          <cell r="AVD45">
            <v>8.0830300000000008</v>
          </cell>
          <cell r="AVE45">
            <v>8.0794199999999989</v>
          </cell>
          <cell r="AVF45">
            <v>8.1357700000000008</v>
          </cell>
          <cell r="AVG45">
            <v>8.1515149999999998</v>
          </cell>
          <cell r="AVH45">
            <v>8.1515199999999997</v>
          </cell>
          <cell r="AVI45">
            <v>8.1926450000000006</v>
          </cell>
          <cell r="AVJ45">
            <v>8.1900200000000005</v>
          </cell>
          <cell r="AVK45">
            <v>8.1847650000000005</v>
          </cell>
          <cell r="AVL45">
            <v>8.1962799999999998</v>
          </cell>
          <cell r="AVM45">
            <v>8.1531199999999995</v>
          </cell>
          <cell r="AVN45">
            <v>8.1505200000000002</v>
          </cell>
          <cell r="AVO45">
            <v>8.1505200000000002</v>
          </cell>
          <cell r="AVP45">
            <v>8.176870000000001</v>
          </cell>
          <cell r="AVQ45">
            <v>8.1709199999999989</v>
          </cell>
          <cell r="AVR45">
            <v>8.1709199999999989</v>
          </cell>
          <cell r="AVS45">
            <v>8.1669699999999992</v>
          </cell>
          <cell r="AVT45">
            <v>8.1650150000000004</v>
          </cell>
          <cell r="AVU45">
            <v>8.1630199999999995</v>
          </cell>
          <cell r="AVV45">
            <v>8.176870000000001</v>
          </cell>
          <cell r="AVW45">
            <v>8.1689699999999998</v>
          </cell>
          <cell r="AVX45">
            <v>8.1669699999999992</v>
          </cell>
          <cell r="AVY45">
            <v>8.2346199999999996</v>
          </cell>
          <cell r="AVZ45">
            <v>8.263325</v>
          </cell>
          <cell r="AWA45">
            <v>8.3433250000000001</v>
          </cell>
          <cell r="AWB45">
            <v>8.3364699999999985</v>
          </cell>
          <cell r="AWC45">
            <v>8.3341700000000003</v>
          </cell>
          <cell r="AWD45">
            <v>8.3318750000000001</v>
          </cell>
          <cell r="AWE45">
            <v>8.4807749999999995</v>
          </cell>
          <cell r="AWF45">
            <v>8.4716149999999999</v>
          </cell>
          <cell r="AWG45">
            <v>8.4685749999999995</v>
          </cell>
          <cell r="AWH45">
            <v>8.4655199999999997</v>
          </cell>
          <cell r="AWI45">
            <v>8.466425000000001</v>
          </cell>
          <cell r="AWJ45">
            <v>8.5442199999999993</v>
          </cell>
          <cell r="AWK45">
            <v>8.5247199999999985</v>
          </cell>
          <cell r="AWL45">
            <v>8.5117700000000003</v>
          </cell>
          <cell r="AWM45">
            <v>8.5085699999999989</v>
          </cell>
          <cell r="AWN45">
            <v>8.5586000000000002</v>
          </cell>
          <cell r="AWO45">
            <v>8.6142199999999995</v>
          </cell>
          <cell r="AWP45">
            <v>8.6569399999999987</v>
          </cell>
          <cell r="AWQ45">
            <v>8.6520150000000005</v>
          </cell>
          <cell r="AWR45">
            <v>8.6495649999999991</v>
          </cell>
          <cell r="AWS45">
            <v>8.647120000000001</v>
          </cell>
          <cell r="AWT45">
            <v>8.6388649999999991</v>
          </cell>
          <cell r="AWU45">
            <v>8.5744950000000006</v>
          </cell>
          <cell r="AWV45">
            <v>8.5720650000000003</v>
          </cell>
          <cell r="AWW45">
            <v>8.5720700000000001</v>
          </cell>
          <cell r="AWX45">
            <v>8.5672750000000004</v>
          </cell>
          <cell r="AWY45">
            <v>8.5967149999999997</v>
          </cell>
          <cell r="AWZ45">
            <v>8.5797249999999998</v>
          </cell>
          <cell r="AXA45">
            <v>8.5797249999999998</v>
          </cell>
          <cell r="AXB45">
            <v>8.5652799999999996</v>
          </cell>
          <cell r="AXC45">
            <v>8.5652749999999997</v>
          </cell>
          <cell r="AXD45">
            <v>8.5532149999999998</v>
          </cell>
          <cell r="AXE45">
            <v>8.5508249999999997</v>
          </cell>
          <cell r="AXF45">
            <v>8.5494249999999994</v>
          </cell>
          <cell r="AXG45">
            <v>8.5802699999999987</v>
          </cell>
          <cell r="AXH45">
            <v>8.5524249999999995</v>
          </cell>
          <cell r="AXI45">
            <v>8.543075</v>
          </cell>
          <cell r="AXJ45">
            <v>8.5407700000000002</v>
          </cell>
          <cell r="AXK45">
            <v>8.540775</v>
          </cell>
          <cell r="AXL45">
            <v>8.6405949999999994</v>
          </cell>
        </row>
        <row r="46">
          <cell r="A46" t="str">
            <v>GT364/01Jul22</v>
          </cell>
          <cell r="B46">
            <v>45107</v>
          </cell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  <cell r="CC46"/>
          <cell r="CD46"/>
          <cell r="CE46"/>
          <cell r="CF46"/>
          <cell r="CG46"/>
          <cell r="CH46"/>
          <cell r="CI46"/>
          <cell r="CJ46"/>
          <cell r="CK46"/>
          <cell r="CL46"/>
          <cell r="CM46"/>
          <cell r="CN46"/>
          <cell r="CO46"/>
          <cell r="CP46"/>
          <cell r="CQ46"/>
          <cell r="CR46"/>
          <cell r="CS46"/>
          <cell r="CT46"/>
          <cell r="CU46"/>
          <cell r="CV46"/>
          <cell r="CW46">
            <v>8.4499200000000005</v>
          </cell>
          <cell r="CX46">
            <v>8.4499200000000005</v>
          </cell>
          <cell r="CY46">
            <v>8.4499099999999991</v>
          </cell>
          <cell r="CZ46">
            <v>8.4499099999999991</v>
          </cell>
          <cell r="DA46">
            <v>8.4499099999999991</v>
          </cell>
          <cell r="DB46">
            <v>8.4599100000000007</v>
          </cell>
          <cell r="DC46">
            <v>8.4599100000000007</v>
          </cell>
          <cell r="DD46">
            <v>8.4899199999999997</v>
          </cell>
          <cell r="DE46">
            <v>8.4899199999999997</v>
          </cell>
          <cell r="DF46">
            <v>8.4342699999999997</v>
          </cell>
          <cell r="DG46">
            <v>8.4342699999999997</v>
          </cell>
          <cell r="DH46">
            <v>8.4999099999999999</v>
          </cell>
          <cell r="DI46">
            <v>8.4999199999999995</v>
          </cell>
          <cell r="DJ46">
            <v>8.4999199999999995</v>
          </cell>
          <cell r="DK46">
            <v>8.4999099999999999</v>
          </cell>
          <cell r="DL46">
            <v>8.4999099999999999</v>
          </cell>
          <cell r="DM46">
            <v>8.4999199999999995</v>
          </cell>
          <cell r="DN46">
            <v>8.4999099999999999</v>
          </cell>
          <cell r="DO46">
            <v>8.4999199999999995</v>
          </cell>
          <cell r="DP46">
            <v>8.5099199999999993</v>
          </cell>
          <cell r="DQ46">
            <v>8.4799100000000003</v>
          </cell>
          <cell r="DR46">
            <v>8.4799100000000003</v>
          </cell>
          <cell r="DS46">
            <v>8.4799100000000003</v>
          </cell>
          <cell r="DT46">
            <v>8.4799199999999999</v>
          </cell>
          <cell r="DU46">
            <v>8.4799199999999999</v>
          </cell>
          <cell r="DV46">
            <v>8.4799100000000003</v>
          </cell>
          <cell r="DW46">
            <v>8.2995400000000004</v>
          </cell>
          <cell r="DX46">
            <v>8.2995400000000004</v>
          </cell>
          <cell r="DY46">
            <v>8.3484499999999997</v>
          </cell>
          <cell r="DZ46">
            <v>8.3484499999999997</v>
          </cell>
          <cell r="EA46">
            <v>8.3484499999999997</v>
          </cell>
          <cell r="EB46">
            <v>8.3484499999999997</v>
          </cell>
          <cell r="EC46">
            <v>8.3424499999999995</v>
          </cell>
          <cell r="ED46">
            <v>8.3349499999999992</v>
          </cell>
          <cell r="EE46">
            <v>8.3249600000000008</v>
          </cell>
          <cell r="EF46">
            <v>8.3249500000000012</v>
          </cell>
          <cell r="EG46">
            <v>8.3249500000000012</v>
          </cell>
          <cell r="EH46">
            <v>8.3299500000000002</v>
          </cell>
          <cell r="EI46">
            <v>8.2849499999999985</v>
          </cell>
          <cell r="EJ46">
            <v>8.2849499999999985</v>
          </cell>
          <cell r="EK46">
            <v>8.2849550000000001</v>
          </cell>
          <cell r="EL46">
            <v>8.2999499999999991</v>
          </cell>
          <cell r="EM46">
            <v>8.2899899999999995</v>
          </cell>
          <cell r="EN46">
            <v>8.3199500000000004</v>
          </cell>
          <cell r="EO46">
            <v>8.3199500000000004</v>
          </cell>
          <cell r="EP46">
            <v>8.3199500000000004</v>
          </cell>
          <cell r="EQ46">
            <v>8.2974449999999997</v>
          </cell>
          <cell r="ER46">
            <v>8.29495</v>
          </cell>
          <cell r="ES46">
            <v>8.29495</v>
          </cell>
          <cell r="ET46">
            <v>8.2949450000000002</v>
          </cell>
          <cell r="EU46">
            <v>8.2349549999999994</v>
          </cell>
          <cell r="EV46">
            <v>8.2349549999999994</v>
          </cell>
          <cell r="EW46">
            <v>8.2349549999999994</v>
          </cell>
          <cell r="EX46">
            <v>8.2299550000000004</v>
          </cell>
          <cell r="EY46">
            <v>8.2499549999999999</v>
          </cell>
          <cell r="EZ46">
            <v>8.2449499999999993</v>
          </cell>
          <cell r="FA46">
            <v>8.2449550000000009</v>
          </cell>
          <cell r="FB46">
            <v>8.2449550000000009</v>
          </cell>
          <cell r="FC46">
            <v>8.2699449999999999</v>
          </cell>
          <cell r="FD46">
            <v>8.2699499999999997</v>
          </cell>
          <cell r="FE46">
            <v>8.2699499999999997</v>
          </cell>
          <cell r="FF46">
            <v>8.2699549999999995</v>
          </cell>
          <cell r="FG46">
            <v>8.2649499999999989</v>
          </cell>
          <cell r="FH46">
            <v>8.2649550000000005</v>
          </cell>
          <cell r="FI46">
            <v>8.2599499999999999</v>
          </cell>
          <cell r="FJ46">
            <v>8.2599499999999999</v>
          </cell>
          <cell r="FK46">
            <v>8.2599499999999999</v>
          </cell>
          <cell r="FL46">
            <v>8.4</v>
          </cell>
          <cell r="FM46">
            <v>8.2599499999999999</v>
          </cell>
          <cell r="FN46">
            <v>8.2499500000000001</v>
          </cell>
          <cell r="FO46">
            <v>8.2499500000000001</v>
          </cell>
          <cell r="FP46">
            <v>8.2499500000000001</v>
          </cell>
          <cell r="FQ46">
            <v>8.2299600000000002</v>
          </cell>
          <cell r="FR46">
            <v>8.2149600000000014</v>
          </cell>
          <cell r="FS46">
            <v>8.2000100000000007</v>
          </cell>
          <cell r="FT46">
            <v>8.2000100000000007</v>
          </cell>
          <cell r="FU46">
            <v>8.2000100000000007</v>
          </cell>
          <cell r="FV46">
            <v>8.2000100000000007</v>
          </cell>
          <cell r="FW46">
            <v>8.1599950000000003</v>
          </cell>
          <cell r="FX46">
            <v>8.1599950000000003</v>
          </cell>
          <cell r="FY46">
            <v>8.1599950000000003</v>
          </cell>
          <cell r="FZ46">
            <v>8.1599950000000003</v>
          </cell>
          <cell r="GA46">
            <v>8.1599950000000003</v>
          </cell>
          <cell r="GB46">
            <v>8.1749949999999991</v>
          </cell>
          <cell r="GC46">
            <v>8.1749949999999991</v>
          </cell>
          <cell r="GD46">
            <v>8.1749949999999991</v>
          </cell>
          <cell r="GE46">
            <v>8.1749949999999991</v>
          </cell>
          <cell r="GF46">
            <v>8.1699950000000001</v>
          </cell>
          <cell r="GG46">
            <v>8.1699950000000001</v>
          </cell>
          <cell r="GH46">
            <v>8.1699950000000001</v>
          </cell>
          <cell r="GI46">
            <v>8.1699950000000001</v>
          </cell>
          <cell r="GJ46">
            <v>8.1699950000000001</v>
          </cell>
          <cell r="GK46">
            <v>8.2000100000000007</v>
          </cell>
          <cell r="GL46">
            <v>8.2000100000000007</v>
          </cell>
          <cell r="GM46">
            <v>8.2000100000000007</v>
          </cell>
          <cell r="GN46">
            <v>8.2000100000000007</v>
          </cell>
          <cell r="GO46">
            <v>8.1099950000000014</v>
          </cell>
          <cell r="GP46">
            <v>8.1099950000000014</v>
          </cell>
          <cell r="GQ46">
            <v>8.1099950000000014</v>
          </cell>
          <cell r="GR46">
            <v>8.1099950000000014</v>
          </cell>
          <cell r="GS46">
            <v>8.1099950000000014</v>
          </cell>
          <cell r="GT46">
            <v>8.1049950000000006</v>
          </cell>
          <cell r="GU46">
            <v>8.1049950000000006</v>
          </cell>
          <cell r="GV46">
            <v>8.1050000000000004</v>
          </cell>
          <cell r="GW46">
            <v>8.1049950000000006</v>
          </cell>
          <cell r="GX46">
            <v>8.1050000000000004</v>
          </cell>
          <cell r="GY46">
            <v>8.2000100000000007</v>
          </cell>
          <cell r="GZ46">
            <v>8.2000100000000007</v>
          </cell>
          <cell r="HA46">
            <v>8.2000100000000007</v>
          </cell>
          <cell r="HB46">
            <v>8.2000100000000007</v>
          </cell>
          <cell r="HC46">
            <v>8.2000100000000007</v>
          </cell>
          <cell r="HD46">
            <v>8.2000100000000007</v>
          </cell>
          <cell r="HE46">
            <v>8.2000100000000007</v>
          </cell>
          <cell r="HF46">
            <v>8.089995</v>
          </cell>
          <cell r="HG46">
            <v>8.2000100000000007</v>
          </cell>
          <cell r="HH46">
            <v>8.2000100000000007</v>
          </cell>
          <cell r="HI46">
            <v>8.2000100000000007</v>
          </cell>
          <cell r="HJ46">
            <v>8.0949950000000008</v>
          </cell>
          <cell r="HK46">
            <v>8.0949950000000008</v>
          </cell>
          <cell r="HL46">
            <v>8.2000100000000007</v>
          </cell>
          <cell r="HM46">
            <v>8.2000100000000007</v>
          </cell>
          <cell r="HN46">
            <v>8.0949950000000008</v>
          </cell>
          <cell r="HO46">
            <v>8.0949950000000008</v>
          </cell>
          <cell r="HP46">
            <v>8.0949950000000008</v>
          </cell>
          <cell r="HQ46">
            <v>8.09</v>
          </cell>
          <cell r="HR46">
            <v>8.1999549999999992</v>
          </cell>
          <cell r="HS46">
            <v>8.1999600000000008</v>
          </cell>
          <cell r="HT46">
            <v>8.1999600000000008</v>
          </cell>
          <cell r="HU46">
            <v>8.1999649999999988</v>
          </cell>
          <cell r="HV46">
            <v>8.19496</v>
          </cell>
          <cell r="HW46">
            <v>8.2099650000000004</v>
          </cell>
          <cell r="HX46">
            <v>8.1899599999999992</v>
          </cell>
          <cell r="HY46">
            <v>8.1849600000000002</v>
          </cell>
          <cell r="HZ46">
            <v>8.184965</v>
          </cell>
          <cell r="IA46">
            <v>8.2049599999999998</v>
          </cell>
          <cell r="IB46">
            <v>8.1599550000000001</v>
          </cell>
          <cell r="IC46">
            <v>8.1599649999999997</v>
          </cell>
          <cell r="ID46">
            <v>8.1549550000000011</v>
          </cell>
          <cell r="IE46">
            <v>8.1499600000000001</v>
          </cell>
          <cell r="IF46">
            <v>8.1499549999999985</v>
          </cell>
          <cell r="IG46">
            <v>8.2999399999999994</v>
          </cell>
          <cell r="IH46">
            <v>8.2999299999999998</v>
          </cell>
          <cell r="II46">
            <v>8.23996</v>
          </cell>
          <cell r="IJ46">
            <v>8.2199600000000004</v>
          </cell>
          <cell r="IK46">
            <v>8.2349600000000009</v>
          </cell>
          <cell r="IL46">
            <v>8.2299550000000004</v>
          </cell>
          <cell r="IM46">
            <v>8.2249549999999996</v>
          </cell>
          <cell r="IN46">
            <v>8.2249549999999996</v>
          </cell>
          <cell r="IO46">
            <v>8.2849599999999999</v>
          </cell>
          <cell r="IP46">
            <v>8.2799550000000011</v>
          </cell>
          <cell r="IQ46">
            <v>8.2799499999999995</v>
          </cell>
          <cell r="IR46">
            <v>8.2799550000000011</v>
          </cell>
          <cell r="IS46">
            <v>8.2799550000000011</v>
          </cell>
          <cell r="IT46">
            <v>8.2799300000000002</v>
          </cell>
          <cell r="IU46">
            <v>8.1999649999999988</v>
          </cell>
          <cell r="IV46">
            <v>8.1899550000000012</v>
          </cell>
          <cell r="IW46">
            <v>8.1899650000000008</v>
          </cell>
          <cell r="IX46">
            <v>8.1606900000000007</v>
          </cell>
          <cell r="IY46">
            <v>8.1606900000000007</v>
          </cell>
          <cell r="IZ46">
            <v>8.1349599999999995</v>
          </cell>
          <cell r="JA46">
            <v>8.1449599999999993</v>
          </cell>
          <cell r="JB46">
            <v>8.1299650000000003</v>
          </cell>
          <cell r="JC46">
            <v>8.1449649999999991</v>
          </cell>
          <cell r="JD46">
            <v>8.1949550000000002</v>
          </cell>
          <cell r="JE46">
            <v>8.1699599999999997</v>
          </cell>
          <cell r="JF46">
            <v>8.1649600000000007</v>
          </cell>
          <cell r="JG46">
            <v>8.1649649999999987</v>
          </cell>
          <cell r="JH46">
            <v>8.1649600000000007</v>
          </cell>
          <cell r="JI46">
            <v>8.2099600000000006</v>
          </cell>
          <cell r="JJ46">
            <v>8.1999600000000008</v>
          </cell>
          <cell r="JK46">
            <v>8.1949550000000002</v>
          </cell>
          <cell r="JL46">
            <v>8.1799600000000012</v>
          </cell>
          <cell r="JM46">
            <v>8.1799549999999996</v>
          </cell>
          <cell r="JN46">
            <v>8.1749550000000006</v>
          </cell>
          <cell r="JO46">
            <v>8.2099599999999988</v>
          </cell>
          <cell r="JP46">
            <v>8.2049599999999998</v>
          </cell>
          <cell r="JQ46">
            <v>8.1249649999999995</v>
          </cell>
          <cell r="JR46">
            <v>8.1249649999999995</v>
          </cell>
          <cell r="JS46">
            <v>8.1899599999999992</v>
          </cell>
          <cell r="JT46">
            <v>8.1599599999999999</v>
          </cell>
          <cell r="JU46">
            <v>8.1549550000000011</v>
          </cell>
          <cell r="JV46">
            <v>8.1549599999999991</v>
          </cell>
          <cell r="JW46">
            <v>8.1499550000000003</v>
          </cell>
          <cell r="JX46">
            <v>8.2249949999999998</v>
          </cell>
          <cell r="JY46">
            <v>8.214952499999999</v>
          </cell>
          <cell r="JZ46">
            <v>8.2149599999999996</v>
          </cell>
          <cell r="KA46">
            <v>8.2124625000000009</v>
          </cell>
          <cell r="KB46">
            <v>8.21523</v>
          </cell>
          <cell r="KC46">
            <v>8.21523</v>
          </cell>
          <cell r="KD46">
            <v>8.2849550000000001</v>
          </cell>
          <cell r="KE46">
            <v>8.2849550000000001</v>
          </cell>
          <cell r="KF46">
            <v>8.2824550000000006</v>
          </cell>
          <cell r="KG46">
            <v>8.2824550000000006</v>
          </cell>
          <cell r="KH46">
            <v>8.2799550000000011</v>
          </cell>
          <cell r="KI46">
            <v>8.2899649999999987</v>
          </cell>
          <cell r="KJ46">
            <v>8.2849550000000001</v>
          </cell>
          <cell r="KK46">
            <v>8.3949549999999995</v>
          </cell>
          <cell r="KL46">
            <v>8.3949549999999995</v>
          </cell>
          <cell r="KM46">
            <v>8.3699550000000009</v>
          </cell>
          <cell r="KN46">
            <v>8.3699550000000009</v>
          </cell>
          <cell r="KO46">
            <v>8.3699550000000009</v>
          </cell>
          <cell r="KP46">
            <v>8.3699550000000009</v>
          </cell>
          <cell r="KQ46">
            <v>8.3699499999999993</v>
          </cell>
          <cell r="KR46">
            <v>8.36496</v>
          </cell>
          <cell r="KS46">
            <v>8.36496</v>
          </cell>
          <cell r="KT46">
            <v>8.36496</v>
          </cell>
          <cell r="KU46">
            <v>8.3599600000000009</v>
          </cell>
          <cell r="KV46">
            <v>8.3599549999999994</v>
          </cell>
          <cell r="KW46">
            <v>8.3599549999999994</v>
          </cell>
          <cell r="KX46">
            <v>8.3649550000000001</v>
          </cell>
          <cell r="KY46">
            <v>8.3649550000000001</v>
          </cell>
          <cell r="KZ46">
            <v>8.3649550000000001</v>
          </cell>
          <cell r="LA46">
            <v>8.3649550000000001</v>
          </cell>
          <cell r="LB46">
            <v>8.3599549999999994</v>
          </cell>
          <cell r="LC46">
            <v>8.4299800000000005</v>
          </cell>
          <cell r="LD46">
            <v>8.4299700000000009</v>
          </cell>
          <cell r="LE46">
            <v>8.4299800000000005</v>
          </cell>
          <cell r="LF46">
            <v>8.4299800000000005</v>
          </cell>
          <cell r="LG46">
            <v>8.4299800000000005</v>
          </cell>
          <cell r="LH46">
            <v>8.4399449999999998</v>
          </cell>
          <cell r="LI46">
            <v>8.4299499999999998</v>
          </cell>
          <cell r="LJ46">
            <v>8.4299499999999998</v>
          </cell>
          <cell r="LK46">
            <v>8.4249499999999991</v>
          </cell>
          <cell r="LL46">
            <v>8.414950000000001</v>
          </cell>
          <cell r="LM46">
            <v>8.3949449999999999</v>
          </cell>
          <cell r="LN46">
            <v>8.3849499999999999</v>
          </cell>
          <cell r="LO46">
            <v>8.3799500000000009</v>
          </cell>
          <cell r="LP46">
            <v>8.3799549999999989</v>
          </cell>
          <cell r="LQ46">
            <v>8.3449549999999988</v>
          </cell>
          <cell r="LR46">
            <v>8.3449500000000008</v>
          </cell>
          <cell r="LS46">
            <v>8.3449500000000008</v>
          </cell>
          <cell r="LT46">
            <v>8.3399549999999998</v>
          </cell>
          <cell r="LU46">
            <v>8.33995</v>
          </cell>
          <cell r="LV46">
            <v>8.3399549999999998</v>
          </cell>
          <cell r="LW46">
            <v>8.48001</v>
          </cell>
          <cell r="LX46">
            <v>8.48001</v>
          </cell>
          <cell r="LY46">
            <v>8.48001</v>
          </cell>
          <cell r="LZ46">
            <v>8.48</v>
          </cell>
          <cell r="MA46">
            <v>8.48</v>
          </cell>
          <cell r="MB46">
            <v>8.3399549999999998</v>
          </cell>
          <cell r="MC46">
            <v>8.3149550000000012</v>
          </cell>
          <cell r="MD46">
            <v>8.3149550000000012</v>
          </cell>
          <cell r="ME46">
            <v>8.3149599999999992</v>
          </cell>
          <cell r="MF46">
            <v>8.3149550000000012</v>
          </cell>
          <cell r="MG46">
            <v>8.329955</v>
          </cell>
          <cell r="MH46">
            <v>8.329955</v>
          </cell>
          <cell r="MI46">
            <v>8.329955</v>
          </cell>
          <cell r="MJ46">
            <v>8.329955</v>
          </cell>
          <cell r="MK46">
            <v>8.329955</v>
          </cell>
          <cell r="ML46">
            <v>8.3249600000000008</v>
          </cell>
          <cell r="MM46">
            <v>8.3149550000000012</v>
          </cell>
          <cell r="MN46">
            <v>8.3799500000000009</v>
          </cell>
          <cell r="MO46">
            <v>8.3649950000000004</v>
          </cell>
          <cell r="MP46">
            <v>8.3149550000000012</v>
          </cell>
          <cell r="MQ46">
            <v>8.3099550000000004</v>
          </cell>
          <cell r="MR46">
            <v>8.3099500000000006</v>
          </cell>
          <cell r="MS46">
            <v>8.3099600000000002</v>
          </cell>
          <cell r="MT46">
            <v>8.3099600000000002</v>
          </cell>
          <cell r="MU46">
            <v>8.3099550000000004</v>
          </cell>
          <cell r="MV46">
            <v>8.3099550000000004</v>
          </cell>
          <cell r="MW46">
            <v>8.3099550000000004</v>
          </cell>
          <cell r="MX46">
            <v>8.2899549999999991</v>
          </cell>
          <cell r="MY46">
            <v>8.2899549999999991</v>
          </cell>
          <cell r="MZ46">
            <v>8.319935000000001</v>
          </cell>
          <cell r="NA46">
            <v>8.3799899999999994</v>
          </cell>
          <cell r="NB46">
            <v>8.2674400000000006</v>
          </cell>
          <cell r="NC46">
            <v>8.267434999999999</v>
          </cell>
          <cell r="ND46">
            <v>8.2624449999999996</v>
          </cell>
          <cell r="NE46">
            <v>8.2624400000000016</v>
          </cell>
          <cell r="NF46">
            <v>8.262435</v>
          </cell>
          <cell r="NG46">
            <v>8.2574400000000008</v>
          </cell>
          <cell r="NH46">
            <v>8.2574450000000006</v>
          </cell>
          <cell r="NI46">
            <v>8.25244</v>
          </cell>
          <cell r="NJ46">
            <v>8.2824500000000008</v>
          </cell>
          <cell r="NK46">
            <v>8.269919999999999</v>
          </cell>
          <cell r="NL46">
            <v>8.26492</v>
          </cell>
          <cell r="NM46">
            <v>8.26492</v>
          </cell>
          <cell r="NN46">
            <v>8.2649299999999997</v>
          </cell>
          <cell r="NO46">
            <v>8.2649299999999997</v>
          </cell>
          <cell r="NP46">
            <v>8.0722799999999992</v>
          </cell>
          <cell r="NQ46">
            <v>8.2448949999999996</v>
          </cell>
          <cell r="NR46">
            <v>8.0722799999999992</v>
          </cell>
          <cell r="NS46">
            <v>8.0722799999999992</v>
          </cell>
          <cell r="NT46">
            <v>8.1198449999999998</v>
          </cell>
          <cell r="NU46">
            <v>8.1298700000000004</v>
          </cell>
          <cell r="NV46">
            <v>8.1298750000000002</v>
          </cell>
          <cell r="NW46">
            <v>8.1248699999999996</v>
          </cell>
          <cell r="NX46">
            <v>8.1248699999999996</v>
          </cell>
          <cell r="NY46">
            <v>8.39</v>
          </cell>
          <cell r="NZ46">
            <v>8.3900100000000002</v>
          </cell>
          <cell r="OA46">
            <v>8.1199600000000007</v>
          </cell>
          <cell r="OB46">
            <v>8.1049550000000004</v>
          </cell>
          <cell r="OC46">
            <v>8.1099600000000009</v>
          </cell>
          <cell r="OD46">
            <v>8.1099549999999994</v>
          </cell>
          <cell r="OE46">
            <v>8.1099549999999994</v>
          </cell>
          <cell r="OF46">
            <v>8.2899899999999995</v>
          </cell>
          <cell r="OG46">
            <v>8.0095299999999998</v>
          </cell>
          <cell r="OH46">
            <v>8.27</v>
          </cell>
          <cell r="OI46">
            <v>8.2700099999999992</v>
          </cell>
          <cell r="OJ46">
            <v>8.0095299999999998</v>
          </cell>
          <cell r="OK46">
            <v>8.0095299999999998</v>
          </cell>
          <cell r="OL46">
            <v>8.0299549999999993</v>
          </cell>
          <cell r="OM46">
            <v>8.0299600000000009</v>
          </cell>
          <cell r="ON46">
            <v>8.0249649999999999</v>
          </cell>
          <cell r="OO46">
            <v>8.0199650000000009</v>
          </cell>
          <cell r="OP46">
            <v>8.0149550000000005</v>
          </cell>
          <cell r="OQ46">
            <v>8.0099549999999997</v>
          </cell>
          <cell r="OR46">
            <v>8.0099599999999995</v>
          </cell>
          <cell r="OS46">
            <v>7.9649649999999994</v>
          </cell>
          <cell r="OT46">
            <v>7.9649599999999996</v>
          </cell>
          <cell r="OU46">
            <v>7.9299599999999995</v>
          </cell>
          <cell r="OV46">
            <v>7.94496</v>
          </cell>
          <cell r="OW46">
            <v>7.9399599999999992</v>
          </cell>
          <cell r="OX46">
            <v>7.9399600000000001</v>
          </cell>
          <cell r="OY46">
            <v>7.9399549999999994</v>
          </cell>
          <cell r="OZ46">
            <v>7.9249650000000003</v>
          </cell>
          <cell r="PA46">
            <v>7.9249549999999997</v>
          </cell>
          <cell r="PB46">
            <v>7.9199599999999997</v>
          </cell>
          <cell r="PC46">
            <v>7.9199599999999997</v>
          </cell>
          <cell r="PD46">
            <v>7.8599600000000001</v>
          </cell>
          <cell r="PE46">
            <v>7.8599600000000001</v>
          </cell>
          <cell r="PF46">
            <v>7.8599600000000001</v>
          </cell>
          <cell r="PG46">
            <v>7.8749599999999997</v>
          </cell>
          <cell r="PH46">
            <v>7.8749649999999995</v>
          </cell>
          <cell r="PI46">
            <v>7.9199299999999999</v>
          </cell>
          <cell r="PJ46">
            <v>7.9124549999999996</v>
          </cell>
          <cell r="PK46">
            <v>7.9124499999999998</v>
          </cell>
          <cell r="PL46">
            <v>7.9099500000000003</v>
          </cell>
          <cell r="PM46">
            <v>7.9099550000000001</v>
          </cell>
          <cell r="PN46">
            <v>7.9049499999999995</v>
          </cell>
          <cell r="PO46">
            <v>7.9049549999999993</v>
          </cell>
          <cell r="PP46">
            <v>7.9049499999999995</v>
          </cell>
          <cell r="PQ46">
            <v>7.9049549999999993</v>
          </cell>
          <cell r="PR46">
            <v>7.8949499999999997</v>
          </cell>
          <cell r="PS46">
            <v>7.8699500000000002</v>
          </cell>
          <cell r="PT46">
            <v>7.8649500000000003</v>
          </cell>
          <cell r="PU46">
            <v>7.8649550000000001</v>
          </cell>
          <cell r="PV46">
            <v>7.8649550000000001</v>
          </cell>
          <cell r="PW46">
            <v>7.8649550000000001</v>
          </cell>
          <cell r="PX46">
            <v>7.8849549999999997</v>
          </cell>
          <cell r="PY46">
            <v>7.8049549999999996</v>
          </cell>
          <cell r="PZ46">
            <v>7.7999550000000006</v>
          </cell>
          <cell r="QA46">
            <v>7.7999600000000004</v>
          </cell>
          <cell r="QB46">
            <v>7.7349649999999999</v>
          </cell>
          <cell r="QC46">
            <v>7.7349649999999999</v>
          </cell>
          <cell r="QD46">
            <v>7.6949550000000002</v>
          </cell>
          <cell r="QE46">
            <v>7.6899549999999994</v>
          </cell>
          <cell r="QF46">
            <v>7.6899549999999994</v>
          </cell>
          <cell r="QG46">
            <v>7.6899599999999992</v>
          </cell>
          <cell r="QH46">
            <v>7.7299600000000002</v>
          </cell>
          <cell r="QI46">
            <v>7.6949550000000002</v>
          </cell>
          <cell r="QJ46">
            <v>7.6949500000000004</v>
          </cell>
          <cell r="QK46">
            <v>7.69496</v>
          </cell>
          <cell r="QL46">
            <v>7.7099399999999996</v>
          </cell>
          <cell r="QM46">
            <v>7.7099399999999996</v>
          </cell>
          <cell r="QN46">
            <v>7.7099299999999999</v>
          </cell>
          <cell r="QO46">
            <v>7.7199400000000002</v>
          </cell>
          <cell r="QP46">
            <v>7.7199299999999997</v>
          </cell>
          <cell r="QQ46">
            <v>7.6399650000000001</v>
          </cell>
          <cell r="QR46">
            <v>7.6399650000000001</v>
          </cell>
          <cell r="QS46">
            <v>7.6399600000000003</v>
          </cell>
          <cell r="QT46">
            <v>7.5999599999999994</v>
          </cell>
          <cell r="QU46">
            <v>7.4999549999999999</v>
          </cell>
          <cell r="QV46">
            <v>7.4999549999999999</v>
          </cell>
          <cell r="QW46">
            <v>7.5099599999999995</v>
          </cell>
          <cell r="QX46">
            <v>7.4999599999999997</v>
          </cell>
          <cell r="QY46">
            <v>7.494955</v>
          </cell>
          <cell r="QZ46">
            <v>7.4949649999999997</v>
          </cell>
          <cell r="RA46">
            <v>7.494955</v>
          </cell>
          <cell r="RB46">
            <v>7.4599599999999997</v>
          </cell>
          <cell r="RC46">
            <v>7.434965</v>
          </cell>
          <cell r="RD46">
            <v>7.4249549999999997</v>
          </cell>
          <cell r="RE46">
            <v>7.4249549999999997</v>
          </cell>
          <cell r="RF46">
            <v>7.4249549999999997</v>
          </cell>
          <cell r="RG46">
            <v>7.4249549999999997</v>
          </cell>
          <cell r="RH46">
            <v>7.3899550000000005</v>
          </cell>
          <cell r="RI46">
            <v>7.3899600000000003</v>
          </cell>
          <cell r="RJ46">
            <v>7.3899600000000003</v>
          </cell>
          <cell r="RK46">
            <v>7.3899600000000003</v>
          </cell>
          <cell r="RL46">
            <v>7.3499599999999994</v>
          </cell>
          <cell r="RM46">
            <v>7.3749549999999999</v>
          </cell>
          <cell r="RN46">
            <v>7.3499549999999996</v>
          </cell>
          <cell r="RO46">
            <v>7.3449650000000002</v>
          </cell>
          <cell r="RP46">
            <v>7.3449550000000006</v>
          </cell>
          <cell r="RQ46">
            <v>7.3449600000000004</v>
          </cell>
          <cell r="RR46">
            <v>7.3449600000000004</v>
          </cell>
          <cell r="RS46">
            <v>7.3449549999999997</v>
          </cell>
          <cell r="RT46">
            <v>7.29664</v>
          </cell>
          <cell r="RU46">
            <v>7.2966433333333329</v>
          </cell>
          <cell r="RV46">
            <v>7.29664</v>
          </cell>
          <cell r="RW46">
            <v>7.3033066666666668</v>
          </cell>
          <cell r="RX46">
            <v>7.3066366666666669</v>
          </cell>
          <cell r="RY46">
            <v>7.3066366666666669</v>
          </cell>
          <cell r="RZ46">
            <v>7.3066466666666665</v>
          </cell>
          <cell r="SA46">
            <v>7.3066366666666669</v>
          </cell>
          <cell r="SB46">
            <v>7.3066366666666669</v>
          </cell>
          <cell r="SC46">
            <v>7.2899700000000003</v>
          </cell>
          <cell r="SD46">
            <v>7.289976666666667</v>
          </cell>
          <cell r="SE46">
            <v>7.2899700000000003</v>
          </cell>
          <cell r="SF46">
            <v>7.2899700000000003</v>
          </cell>
          <cell r="SG46">
            <v>7.2933033333333341</v>
          </cell>
          <cell r="SH46">
            <v>7.2866366666666664</v>
          </cell>
          <cell r="SI46">
            <v>7.2866333333333335</v>
          </cell>
          <cell r="SJ46">
            <v>7.2833066666666673</v>
          </cell>
          <cell r="SK46">
            <v>7.2666466666666665</v>
          </cell>
          <cell r="SL46">
            <v>7.29664</v>
          </cell>
          <cell r="SM46">
            <v>7.2933100000000008</v>
          </cell>
          <cell r="SN46">
            <v>7.3133100000000004</v>
          </cell>
          <cell r="SO46">
            <v>7.3133033333333337</v>
          </cell>
          <cell r="SP46">
            <v>7.3166366666666676</v>
          </cell>
          <cell r="SQ46">
            <v>7.3849650000000002</v>
          </cell>
          <cell r="SR46">
            <v>7.3799600000000005</v>
          </cell>
          <cell r="SS46">
            <v>7.3799600000000005</v>
          </cell>
          <cell r="ST46">
            <v>7.3749599999999997</v>
          </cell>
          <cell r="SU46">
            <v>7.3749649999999995</v>
          </cell>
          <cell r="SV46">
            <v>7.3749599999999997</v>
          </cell>
          <cell r="SW46">
            <v>7.3749599999999997</v>
          </cell>
          <cell r="SX46">
            <v>7.3749599999999997</v>
          </cell>
          <cell r="SY46">
            <v>7.3749599999999997</v>
          </cell>
          <cell r="SZ46">
            <v>7.3749599999999997</v>
          </cell>
          <cell r="TA46">
            <v>7.4449550000000002</v>
          </cell>
          <cell r="TB46">
            <v>7.4299549999999996</v>
          </cell>
          <cell r="TC46">
            <v>7.4299549999999996</v>
          </cell>
          <cell r="TD46">
            <v>7.4299549999999996</v>
          </cell>
          <cell r="TE46">
            <v>7.4299600000000003</v>
          </cell>
          <cell r="TF46">
            <v>7.4399600000000001</v>
          </cell>
          <cell r="TG46">
            <v>7.4399649999999999</v>
          </cell>
          <cell r="TH46">
            <v>7.4349600000000002</v>
          </cell>
          <cell r="TI46">
            <v>7.4349600000000002</v>
          </cell>
          <cell r="TJ46">
            <v>7.4349600000000002</v>
          </cell>
          <cell r="TK46">
            <v>7.5049549999999998</v>
          </cell>
          <cell r="TL46">
            <v>7.48996</v>
          </cell>
          <cell r="TM46">
            <v>7.48996</v>
          </cell>
          <cell r="TN46">
            <v>7.5749599999999999</v>
          </cell>
          <cell r="TO46">
            <v>7.6899600000000001</v>
          </cell>
          <cell r="TP46">
            <v>7.6699549999999999</v>
          </cell>
          <cell r="TQ46">
            <v>7.65496</v>
          </cell>
          <cell r="TR46">
            <v>7.6799600000000003</v>
          </cell>
          <cell r="TS46">
            <v>7.7299600000000002</v>
          </cell>
          <cell r="TT46">
            <v>7.7799649999999998</v>
          </cell>
          <cell r="TU46">
            <v>7.8149600000000001</v>
          </cell>
          <cell r="TV46">
            <v>7.8149550000000003</v>
          </cell>
          <cell r="TW46">
            <v>7.8149550000000003</v>
          </cell>
          <cell r="TX46">
            <v>7.8449549999999997</v>
          </cell>
          <cell r="TY46">
            <v>7.8649899999999997</v>
          </cell>
          <cell r="TZ46">
            <v>7.8149549999999994</v>
          </cell>
          <cell r="UA46">
            <v>7.8149649999999999</v>
          </cell>
          <cell r="UB46">
            <v>7.8149599999999992</v>
          </cell>
          <cell r="UC46">
            <v>7.869955</v>
          </cell>
          <cell r="UD46">
            <v>7.8599550000000002</v>
          </cell>
          <cell r="UE46">
            <v>7.8599600000000001</v>
          </cell>
          <cell r="UF46">
            <v>7.7999600000000004</v>
          </cell>
          <cell r="UG46">
            <v>7.7999650000000003</v>
          </cell>
          <cell r="UH46">
            <v>7.7999650000000003</v>
          </cell>
          <cell r="UI46">
            <v>7.7949549999999999</v>
          </cell>
          <cell r="UJ46">
            <v>7.7899650000000005</v>
          </cell>
          <cell r="UK46">
            <v>7.7999550000000006</v>
          </cell>
          <cell r="UL46">
            <v>7.7999550000000006</v>
          </cell>
          <cell r="UM46">
            <v>7.7999600000000004</v>
          </cell>
          <cell r="UN46">
            <v>7.7549650000000003</v>
          </cell>
          <cell r="UO46">
            <v>7.7849599999999999</v>
          </cell>
          <cell r="UP46">
            <v>7.809965</v>
          </cell>
          <cell r="UQ46">
            <v>7.8099600000000002</v>
          </cell>
          <cell r="UR46">
            <v>7.8049599999999995</v>
          </cell>
          <cell r="US46">
            <v>7.7999600000000004</v>
          </cell>
          <cell r="UT46">
            <v>7.81996</v>
          </cell>
          <cell r="UU46">
            <v>7.8049649999999993</v>
          </cell>
          <cell r="UV46">
            <v>7.8049599999999995</v>
          </cell>
          <cell r="UW46">
            <v>7.8049599999999995</v>
          </cell>
          <cell r="UX46">
            <v>7.8049599999999995</v>
          </cell>
          <cell r="UY46">
            <v>7.7949599999999997</v>
          </cell>
          <cell r="UZ46">
            <v>7.77996</v>
          </cell>
          <cell r="VA46">
            <v>7.77996</v>
          </cell>
          <cell r="VB46">
            <v>7.77996</v>
          </cell>
          <cell r="VC46">
            <v>7.77996</v>
          </cell>
          <cell r="VD46">
            <v>7.7924899999999999</v>
          </cell>
          <cell r="VE46">
            <v>7.7924899999999999</v>
          </cell>
          <cell r="VF46">
            <v>7.7924899999999999</v>
          </cell>
          <cell r="VG46">
            <v>7.7924899999999999</v>
          </cell>
          <cell r="VH46">
            <v>7.7924849999999992</v>
          </cell>
          <cell r="VI46">
            <v>7.7924899999999999</v>
          </cell>
          <cell r="VJ46">
            <v>7.7749749999999995</v>
          </cell>
          <cell r="VK46">
            <v>7.7749799999999993</v>
          </cell>
          <cell r="VL46">
            <v>7.7749799999999993</v>
          </cell>
          <cell r="VM46">
            <v>7.7299749999999996</v>
          </cell>
          <cell r="VN46">
            <v>7.7324800000000007</v>
          </cell>
          <cell r="VO46">
            <v>7.7074499999999997</v>
          </cell>
          <cell r="VP46">
            <v>7.7074499999999997</v>
          </cell>
          <cell r="VQ46">
            <v>7.7074599999999993</v>
          </cell>
          <cell r="VR46">
            <v>7.7074499999999997</v>
          </cell>
          <cell r="VS46">
            <v>7.7149599999999996</v>
          </cell>
          <cell r="VT46">
            <v>7.7074600000000002</v>
          </cell>
          <cell r="VU46">
            <v>7.7074599999999993</v>
          </cell>
          <cell r="VV46">
            <v>7.7074599999999993</v>
          </cell>
          <cell r="VW46">
            <v>7.6649650000000005</v>
          </cell>
          <cell r="VX46">
            <v>7.6649650000000005</v>
          </cell>
          <cell r="VY46">
            <v>7.6624699999999999</v>
          </cell>
          <cell r="VZ46">
            <v>7.6424300000000001</v>
          </cell>
          <cell r="WA46">
            <v>7.6424300000000001</v>
          </cell>
          <cell r="WB46">
            <v>7.6424300000000001</v>
          </cell>
          <cell r="WC46">
            <v>7.6249599999999997</v>
          </cell>
          <cell r="WD46">
            <v>7.6099600000000001</v>
          </cell>
          <cell r="WE46">
            <v>7.6099649999999999</v>
          </cell>
          <cell r="WF46">
            <v>7.6099550000000002</v>
          </cell>
          <cell r="WG46">
            <v>7.6149550000000001</v>
          </cell>
          <cell r="WH46">
            <v>7.5999549999999996</v>
          </cell>
          <cell r="WI46">
            <v>7.5949600000000004</v>
          </cell>
          <cell r="WJ46">
            <v>7.4849649999999999</v>
          </cell>
          <cell r="WK46">
            <v>7.4999549999999999</v>
          </cell>
          <cell r="WL46">
            <v>7.4999649999999995</v>
          </cell>
          <cell r="WM46">
            <v>7.4649549999999998</v>
          </cell>
          <cell r="WN46">
            <v>7.4899550000000001</v>
          </cell>
          <cell r="WO46">
            <v>7.48996</v>
          </cell>
          <cell r="WP46">
            <v>7.48996</v>
          </cell>
          <cell r="WQ46">
            <v>7.48996</v>
          </cell>
          <cell r="WR46">
            <v>7.48996</v>
          </cell>
          <cell r="WS46">
            <v>7.5399399999999996</v>
          </cell>
          <cell r="WT46">
            <v>7.5399399999999996</v>
          </cell>
          <cell r="WU46">
            <v>7.4499599999999999</v>
          </cell>
          <cell r="WV46">
            <v>7.4449649999999998</v>
          </cell>
          <cell r="WW46">
            <v>7.5049600000000005</v>
          </cell>
          <cell r="WX46">
            <v>7.5049600000000005</v>
          </cell>
          <cell r="WY46">
            <v>7.5049599999999996</v>
          </cell>
          <cell r="WZ46">
            <v>7.5599400000000001</v>
          </cell>
          <cell r="XA46">
            <v>7.5599400000000001</v>
          </cell>
          <cell r="XB46">
            <v>7.5599400000000001</v>
          </cell>
          <cell r="XC46">
            <v>7.5599400000000001</v>
          </cell>
          <cell r="XD46">
            <v>5.8899400000000002</v>
          </cell>
          <cell r="XE46">
            <v>5.8899400000000002</v>
          </cell>
          <cell r="XF46">
            <v>5.8899400000000002</v>
          </cell>
          <cell r="XG46">
            <v>5.8899400000000002</v>
          </cell>
          <cell r="XH46">
            <v>5.8099400000000001</v>
          </cell>
          <cell r="XI46">
            <v>5.8299399999999997</v>
          </cell>
          <cell r="XJ46">
            <v>5.8299399999999997</v>
          </cell>
          <cell r="XK46">
            <v>5.5049849999999996</v>
          </cell>
          <cell r="XL46">
            <v>5.7399399999999998</v>
          </cell>
          <cell r="XM46">
            <v>4.959975</v>
          </cell>
          <cell r="XN46">
            <v>5.2449849999999998</v>
          </cell>
          <cell r="XO46">
            <v>5.24498</v>
          </cell>
          <cell r="XP46">
            <v>5.359985</v>
          </cell>
          <cell r="XQ46">
            <v>4.7899349999999998</v>
          </cell>
          <cell r="XR46">
            <v>5.6599399999999997</v>
          </cell>
          <cell r="XS46">
            <v>4.7349449999999997</v>
          </cell>
          <cell r="XT46">
            <v>5.6599399999999997</v>
          </cell>
          <cell r="XU46">
            <v>4.744955</v>
          </cell>
          <cell r="XV46">
            <v>5.5499700000000001</v>
          </cell>
          <cell r="XW46">
            <v>5.3599100000000002</v>
          </cell>
          <cell r="XX46">
            <v>5.3199300000000003</v>
          </cell>
          <cell r="XY46">
            <v>4.894965</v>
          </cell>
          <cell r="XZ46">
            <v>4.894965</v>
          </cell>
          <cell r="YA46">
            <v>5.2099849999999996</v>
          </cell>
          <cell r="YB46">
            <v>4.7949549999999999</v>
          </cell>
          <cell r="YC46">
            <v>4.9199900000000003</v>
          </cell>
          <cell r="YD46">
            <v>4.7450749999999999</v>
          </cell>
          <cell r="YE46">
            <v>5.2599800000000005</v>
          </cell>
          <cell r="YF46">
            <v>4.7499799999999999</v>
          </cell>
          <cell r="YG46">
            <v>4.7449599999999998</v>
          </cell>
          <cell r="YH46">
            <v>4.92</v>
          </cell>
          <cell r="YI46">
            <v>4.4749800000000004</v>
          </cell>
          <cell r="YJ46">
            <v>4.9649599999999996</v>
          </cell>
          <cell r="YK46">
            <v>4.9649649999999994</v>
          </cell>
          <cell r="YL46">
            <v>4.9649599999999996</v>
          </cell>
          <cell r="YM46">
            <v>4.8249650000000006</v>
          </cell>
          <cell r="YN46">
            <v>4.8249650000000006</v>
          </cell>
          <cell r="YO46">
            <v>4.65496</v>
          </cell>
          <cell r="YP46">
            <v>4.65496</v>
          </cell>
          <cell r="YQ46">
            <v>4.6499600000000001</v>
          </cell>
          <cell r="YR46">
            <v>4.61496</v>
          </cell>
          <cell r="YS46">
            <v>4.5999600000000003</v>
          </cell>
          <cell r="YT46">
            <v>4.5949600000000004</v>
          </cell>
          <cell r="YU46">
            <v>4.5949600000000004</v>
          </cell>
          <cell r="YV46">
            <v>4.5949600000000004</v>
          </cell>
          <cell r="YW46">
            <v>4.5949600000000004</v>
          </cell>
          <cell r="YX46">
            <v>4.5999650000000001</v>
          </cell>
          <cell r="YY46">
            <v>4.5999650000000001</v>
          </cell>
          <cell r="YZ46">
            <v>4.5999650000000001</v>
          </cell>
          <cell r="ZA46">
            <v>4.5999600000000003</v>
          </cell>
          <cell r="ZB46">
            <v>4.5999600000000003</v>
          </cell>
          <cell r="ZC46">
            <v>4.6049600000000002</v>
          </cell>
          <cell r="ZD46">
            <v>4.6249649999999995</v>
          </cell>
          <cell r="ZE46">
            <v>4.6249649999999995</v>
          </cell>
          <cell r="ZF46">
            <v>4.6249599999999997</v>
          </cell>
          <cell r="ZG46">
            <v>4.6249549999999999</v>
          </cell>
          <cell r="ZH46">
            <v>4.5949650000000002</v>
          </cell>
          <cell r="ZI46">
            <v>4.59497</v>
          </cell>
          <cell r="ZJ46">
            <v>4.5949650000000002</v>
          </cell>
          <cell r="ZK46">
            <v>4.59497</v>
          </cell>
          <cell r="ZL46">
            <v>4.5956650000000003</v>
          </cell>
          <cell r="ZM46">
            <v>4.5535600000000001</v>
          </cell>
          <cell r="ZN46">
            <v>4.5755599999999994</v>
          </cell>
          <cell r="ZO46">
            <v>4.5735650000000003</v>
          </cell>
          <cell r="ZP46">
            <v>4.5730599999999999</v>
          </cell>
          <cell r="ZQ46">
            <v>4.574065</v>
          </cell>
          <cell r="ZR46">
            <v>4.57362</v>
          </cell>
          <cell r="ZS46">
            <v>4.5722050000000003</v>
          </cell>
          <cell r="ZT46">
            <v>4.5722050000000003</v>
          </cell>
          <cell r="ZU46">
            <v>4.5712650000000004</v>
          </cell>
          <cell r="ZV46">
            <v>4.5712650000000004</v>
          </cell>
          <cell r="ZW46">
            <v>4.6039100000000008</v>
          </cell>
          <cell r="ZX46">
            <v>4.6039100000000008</v>
          </cell>
          <cell r="ZY46">
            <v>4.6039100000000008</v>
          </cell>
          <cell r="ZZ46">
            <v>4.6039200000000005</v>
          </cell>
          <cell r="AAA46">
            <v>4.5989599999999999</v>
          </cell>
          <cell r="AAB46">
            <v>4.5990850000000005</v>
          </cell>
          <cell r="AAC46">
            <v>4.5946150000000001</v>
          </cell>
          <cell r="AAD46">
            <v>4.5947149999999999</v>
          </cell>
          <cell r="AAE46">
            <v>4.543215</v>
          </cell>
          <cell r="AAF46">
            <v>4.5059649999999998</v>
          </cell>
          <cell r="AAG46">
            <v>4.50596</v>
          </cell>
          <cell r="AAH46">
            <v>4.50481</v>
          </cell>
          <cell r="AAI46">
            <v>4.5045099999999998</v>
          </cell>
          <cell r="AAJ46">
            <v>4.5042600000000004</v>
          </cell>
          <cell r="AAK46">
            <v>4.4889650000000003</v>
          </cell>
          <cell r="AAL46">
            <v>4.4881099999999998</v>
          </cell>
          <cell r="AAM46">
            <v>4.4875100000000003</v>
          </cell>
          <cell r="AAN46">
            <v>4.415915</v>
          </cell>
          <cell r="AAO46">
            <v>4.4025049999999997</v>
          </cell>
          <cell r="AAP46">
            <v>4.3010149999999996</v>
          </cell>
          <cell r="AAQ46">
            <v>4.3022100000000005</v>
          </cell>
          <cell r="AAR46">
            <v>4.3033599999999996</v>
          </cell>
          <cell r="AAS46">
            <v>4.2849599999999999</v>
          </cell>
          <cell r="AAT46">
            <v>4.2849550000000001</v>
          </cell>
          <cell r="AAU46">
            <v>4.3258650000000003</v>
          </cell>
          <cell r="AAV46">
            <v>4.3273600000000005</v>
          </cell>
          <cell r="AAW46">
            <v>4.328805</v>
          </cell>
          <cell r="AAX46">
            <v>4.3288100000000007</v>
          </cell>
          <cell r="AAY46">
            <v>4.2009600000000002</v>
          </cell>
          <cell r="AAZ46">
            <v>4.2007650000000005</v>
          </cell>
          <cell r="ABA46">
            <v>4.2007099999999999</v>
          </cell>
          <cell r="ABB46">
            <v>4.200615</v>
          </cell>
          <cell r="ABC46">
            <v>4.1838600000000001</v>
          </cell>
          <cell r="ABD46">
            <v>4.187265</v>
          </cell>
          <cell r="ABE46">
            <v>4.1880550000000003</v>
          </cell>
          <cell r="ABF46">
            <v>4.1883149999999993</v>
          </cell>
          <cell r="ABG46">
            <v>4.1536150000000003</v>
          </cell>
          <cell r="ABH46">
            <v>4.1536150000000003</v>
          </cell>
          <cell r="ABI46">
            <v>4.1541099999999993</v>
          </cell>
          <cell r="ABJ46">
            <v>4.1599599999999999</v>
          </cell>
          <cell r="ABK46">
            <v>4.1602100000000002</v>
          </cell>
          <cell r="ABL46">
            <v>4.1604600000000005</v>
          </cell>
          <cell r="ABM46">
            <v>4.1607649999999996</v>
          </cell>
          <cell r="ABN46">
            <v>4.1541099999999993</v>
          </cell>
          <cell r="ABO46">
            <v>4.1491150000000001</v>
          </cell>
          <cell r="ABP46">
            <v>4.1502150000000002</v>
          </cell>
          <cell r="ABQ46">
            <v>4.1504599999999998</v>
          </cell>
          <cell r="ABR46">
            <v>4.1507649999999998</v>
          </cell>
          <cell r="ABS46">
            <v>4.1510099999999994</v>
          </cell>
          <cell r="ABT46">
            <v>4.1518099999999993</v>
          </cell>
          <cell r="ABU46">
            <v>4.1521150000000002</v>
          </cell>
          <cell r="ABV46">
            <v>4.1523700000000003</v>
          </cell>
          <cell r="ABW46">
            <v>4.0492150000000002</v>
          </cell>
          <cell r="ABX46">
            <v>3.9714149999999999</v>
          </cell>
          <cell r="ABY46">
            <v>3.9353150000000001</v>
          </cell>
          <cell r="ABZ46">
            <v>3.934965</v>
          </cell>
          <cell r="ACA46">
            <v>3.9345600000000003</v>
          </cell>
          <cell r="ACB46">
            <v>3.9345650000000001</v>
          </cell>
          <cell r="ACC46">
            <v>3.9159600000000001</v>
          </cell>
          <cell r="ACD46">
            <v>3.9139150000000003</v>
          </cell>
          <cell r="ACE46">
            <v>3.913265</v>
          </cell>
          <cell r="ACF46">
            <v>3.9125649999999998</v>
          </cell>
          <cell r="ACG46">
            <v>3.8995150000000001</v>
          </cell>
          <cell r="ACH46">
            <v>3.9059650000000001</v>
          </cell>
          <cell r="ACI46">
            <v>3.8752149999999999</v>
          </cell>
          <cell r="ACJ46">
            <v>3.8749599999999997</v>
          </cell>
          <cell r="ACK46">
            <v>3.8749599999999997</v>
          </cell>
          <cell r="ACL46">
            <v>3.87452</v>
          </cell>
          <cell r="ACM46">
            <v>3.8853600000000004</v>
          </cell>
          <cell r="ACN46">
            <v>3.8844099999999999</v>
          </cell>
          <cell r="ACO46">
            <v>3.8841650000000003</v>
          </cell>
          <cell r="ACP46">
            <v>3.883915</v>
          </cell>
          <cell r="ACQ46">
            <v>3.8686600000000002</v>
          </cell>
          <cell r="ACR46">
            <v>3.8688199999999999</v>
          </cell>
          <cell r="ACS46">
            <v>3.869415</v>
          </cell>
          <cell r="ACT46">
            <v>3.8695899999999996</v>
          </cell>
          <cell r="ACU46">
            <v>3.8697650000000001</v>
          </cell>
          <cell r="ACV46">
            <v>3.8516199999999996</v>
          </cell>
          <cell r="ACW46">
            <v>3.8198650000000001</v>
          </cell>
          <cell r="ACX46">
            <v>3.8194600000000003</v>
          </cell>
          <cell r="ACY46">
            <v>3.8192650000000001</v>
          </cell>
          <cell r="ACZ46">
            <v>3.8231700000000002</v>
          </cell>
          <cell r="ADA46">
            <v>3.8330649999999999</v>
          </cell>
          <cell r="ADB46">
            <v>3.8723099999999997</v>
          </cell>
          <cell r="ADC46">
            <v>3.8720600000000003</v>
          </cell>
          <cell r="ADD46">
            <v>3.87182</v>
          </cell>
          <cell r="ADE46">
            <v>3.8866100000000001</v>
          </cell>
          <cell r="ADF46">
            <v>3.8863599999999998</v>
          </cell>
          <cell r="ADG46">
            <v>3.8863699999999999</v>
          </cell>
          <cell r="ADH46">
            <v>3.88537</v>
          </cell>
          <cell r="ADI46">
            <v>4.1085650000000005</v>
          </cell>
          <cell r="ADJ46">
            <v>4.0773399999999995</v>
          </cell>
          <cell r="ADK46">
            <v>4.0834150000000005</v>
          </cell>
          <cell r="ADL46">
            <v>4.0849099999999998</v>
          </cell>
          <cell r="ADM46">
            <v>4.0849150000000005</v>
          </cell>
          <cell r="ADN46">
            <v>4.221635</v>
          </cell>
          <cell r="ADO46">
            <v>4.221635</v>
          </cell>
          <cell r="ADP46">
            <v>4.31996</v>
          </cell>
          <cell r="ADQ46">
            <v>4.3149600000000001</v>
          </cell>
          <cell r="ADR46">
            <v>4.3133150000000002</v>
          </cell>
          <cell r="ADS46">
            <v>4.3116649999999996</v>
          </cell>
          <cell r="ADT46">
            <v>4.3099699999999999</v>
          </cell>
          <cell r="ADU46">
            <v>4.3083066666666667</v>
          </cell>
          <cell r="ADV46">
            <v>4.3016699999999997</v>
          </cell>
          <cell r="ADW46">
            <v>4.2999650000000003</v>
          </cell>
          <cell r="ADX46">
            <v>4.2983100000000007</v>
          </cell>
          <cell r="ADY46">
            <v>4.2899950000000002</v>
          </cell>
          <cell r="ADZ46">
            <v>4.2899950000000002</v>
          </cell>
          <cell r="AEA46">
            <v>4.2866650000000002</v>
          </cell>
          <cell r="AEB46">
            <v>4.2983099999999999</v>
          </cell>
          <cell r="AEC46">
            <v>4.29331</v>
          </cell>
          <cell r="AED46">
            <v>4.2916650000000001</v>
          </cell>
          <cell r="AEE46">
            <v>4.2899650000000005</v>
          </cell>
          <cell r="AEF46">
            <v>4.2899650000000005</v>
          </cell>
          <cell r="AEG46">
            <v>4.4061599999999999</v>
          </cell>
          <cell r="AEH46">
            <v>4.4032099999999996</v>
          </cell>
          <cell r="AEI46">
            <v>4.4032149999999994</v>
          </cell>
          <cell r="AEJ46">
            <v>4.4012599999999997</v>
          </cell>
          <cell r="AEK46">
            <v>4.3995099999999994</v>
          </cell>
          <cell r="AEL46">
            <v>4.4304649999999999</v>
          </cell>
          <cell r="AEM46">
            <v>4.4275149999999996</v>
          </cell>
          <cell r="AEN46">
            <v>4.4215200000000001</v>
          </cell>
          <cell r="AEO46">
            <v>4.4205100000000002</v>
          </cell>
          <cell r="AEP46">
            <v>4.4178200000000007</v>
          </cell>
          <cell r="AEQ46">
            <v>4.4170400000000001</v>
          </cell>
          <cell r="AER46">
            <v>4.3847699999999996</v>
          </cell>
          <cell r="AES46">
            <v>4.3839900000000007</v>
          </cell>
          <cell r="AET46">
            <v>4.3832149999999999</v>
          </cell>
          <cell r="AEU46">
            <v>4.38246</v>
          </cell>
          <cell r="AEV46">
            <v>4.4177099999999996</v>
          </cell>
          <cell r="AEW46">
            <v>4.4154149999999994</v>
          </cell>
          <cell r="AEX46">
            <v>4.4146650000000003</v>
          </cell>
          <cell r="AEY46">
            <v>4.4139150000000003</v>
          </cell>
          <cell r="AEZ46">
            <v>4.4131599999999995</v>
          </cell>
          <cell r="AFA46">
            <v>4.4279150000000005</v>
          </cell>
          <cell r="AFB46">
            <v>4.4179200000000005</v>
          </cell>
          <cell r="AFC46">
            <v>4.41554</v>
          </cell>
          <cell r="AFD46">
            <v>4.4147600000000002</v>
          </cell>
          <cell r="AFE46">
            <v>4.4139600000000003</v>
          </cell>
          <cell r="AFF46">
            <v>4.4279150000000005</v>
          </cell>
          <cell r="AFG46">
            <v>4.4279150000000005</v>
          </cell>
          <cell r="AFH46">
            <v>4.4279099999999998</v>
          </cell>
          <cell r="AFI46">
            <v>4.4329149999999995</v>
          </cell>
          <cell r="AFJ46">
            <v>4.42896</v>
          </cell>
          <cell r="AFK46">
            <v>4.4707150000000002</v>
          </cell>
          <cell r="AFL46">
            <v>4.4595149999999997</v>
          </cell>
          <cell r="AFM46">
            <v>4.4558200000000001</v>
          </cell>
          <cell r="AFN46">
            <v>4.4533649999999998</v>
          </cell>
          <cell r="AFO46">
            <v>4.4671599999999998</v>
          </cell>
          <cell r="AFP46">
            <v>4.4993150000000002</v>
          </cell>
          <cell r="AFQ46">
            <v>4.4944050000000004</v>
          </cell>
          <cell r="AFR46">
            <v>4.4944100000000002</v>
          </cell>
          <cell r="AFS46">
            <v>4.494415</v>
          </cell>
          <cell r="AFT46">
            <v>4.4919650000000004</v>
          </cell>
          <cell r="AFU46">
            <v>4.5109050000000002</v>
          </cell>
          <cell r="AFV46">
            <v>4.50746</v>
          </cell>
          <cell r="AFW46">
            <v>4.5062599999999993</v>
          </cell>
          <cell r="AFX46">
            <v>4.5051100000000002</v>
          </cell>
          <cell r="AFY46">
            <v>4.5274149999999995</v>
          </cell>
          <cell r="AFZ46">
            <v>4.5388850000000005</v>
          </cell>
          <cell r="AGA46">
            <v>4.5307149999999998</v>
          </cell>
          <cell r="AGB46">
            <v>4.53071</v>
          </cell>
          <cell r="AGC46">
            <v>4.5274099999999997</v>
          </cell>
          <cell r="AGD46">
            <v>4.52576</v>
          </cell>
          <cell r="AGE46">
            <v>4.5257649999999998</v>
          </cell>
          <cell r="AGF46">
            <v>4.52576</v>
          </cell>
          <cell r="AGG46">
            <v>4.5257649999999998</v>
          </cell>
          <cell r="AGH46">
            <v>4.5472649999999994</v>
          </cell>
          <cell r="AGI46">
            <v>4.5472649999999994</v>
          </cell>
          <cell r="AGJ46">
            <v>4.5472599999999996</v>
          </cell>
          <cell r="AGK46">
            <v>4.5572599999999994</v>
          </cell>
          <cell r="AGL46">
            <v>4.5343149999999994</v>
          </cell>
          <cell r="AGM46">
            <v>4.5294150000000002</v>
          </cell>
          <cell r="AGN46">
            <v>4.5277650000000005</v>
          </cell>
          <cell r="AGO46">
            <v>4.5261100000000001</v>
          </cell>
          <cell r="AGP46">
            <v>4.5396900000000002</v>
          </cell>
          <cell r="AGQ46">
            <v>4.5377200000000002</v>
          </cell>
          <cell r="AGR46">
            <v>4.5337199999999998</v>
          </cell>
          <cell r="AGS46">
            <v>4.5323650000000004</v>
          </cell>
          <cell r="AGT46">
            <v>4.531015</v>
          </cell>
          <cell r="AGU46">
            <v>4.5449649999999995</v>
          </cell>
          <cell r="AGV46">
            <v>4.5439150000000001</v>
          </cell>
          <cell r="AGW46">
            <v>4.5607150000000001</v>
          </cell>
          <cell r="AGX46">
            <v>4.5607150000000001</v>
          </cell>
          <cell r="AGY46">
            <v>4.5585599999999999</v>
          </cell>
          <cell r="AGZ46">
            <v>4.5575150000000004</v>
          </cell>
          <cell r="AHA46">
            <v>4.5564599999999995</v>
          </cell>
          <cell r="AHB46">
            <v>4.5522200000000002</v>
          </cell>
          <cell r="AHC46">
            <v>4.5511699999999999</v>
          </cell>
          <cell r="AHD46">
            <v>4.5476150000000004</v>
          </cell>
          <cell r="AHE46">
            <v>4.5589700000000004</v>
          </cell>
          <cell r="AHF46">
            <v>4.5561150000000001</v>
          </cell>
          <cell r="AHG46">
            <v>4.5551700000000004</v>
          </cell>
          <cell r="AHH46">
            <v>4.550065</v>
          </cell>
          <cell r="AHI46">
            <v>4.5608649999999997</v>
          </cell>
          <cell r="AHJ46">
            <v>4.5483600000000006</v>
          </cell>
          <cell r="AHK46">
            <v>4.5475600000000007</v>
          </cell>
          <cell r="AHL46">
            <v>4.5467200000000005</v>
          </cell>
          <cell r="AHM46">
            <v>4.5561199999999999</v>
          </cell>
          <cell r="AHN46">
            <v>4.5552700000000002</v>
          </cell>
          <cell r="AHO46">
            <v>4.574255</v>
          </cell>
          <cell r="AHP46">
            <v>4.5534149999999993</v>
          </cell>
          <cell r="AHQ46">
            <v>4.5782600000000002</v>
          </cell>
          <cell r="AHR46">
            <v>4.5782600000000002</v>
          </cell>
          <cell r="AHS46">
            <v>4.5907049999999998</v>
          </cell>
          <cell r="AHT46">
            <v>4.5896650000000001</v>
          </cell>
          <cell r="AHU46">
            <v>4.5886650000000007</v>
          </cell>
          <cell r="AHV46">
            <v>4.66221</v>
          </cell>
          <cell r="AHW46">
            <v>4.7754599999999998</v>
          </cell>
          <cell r="AHX46">
            <v>4.7688050000000004</v>
          </cell>
          <cell r="AHY46">
            <v>4.7666050000000002</v>
          </cell>
          <cell r="AHZ46">
            <v>4.7644149999999996</v>
          </cell>
          <cell r="AIA46">
            <v>4.7901050000000005</v>
          </cell>
          <cell r="AIB46">
            <v>4.8137100000000004</v>
          </cell>
          <cell r="AIC46">
            <v>4.8125099999999996</v>
          </cell>
          <cell r="AID46">
            <v>4.7840150000000001</v>
          </cell>
          <cell r="AIE46">
            <v>4.8003599999999995</v>
          </cell>
          <cell r="AIF46">
            <v>4.8604599999999998</v>
          </cell>
          <cell r="AIG46">
            <v>4.85581</v>
          </cell>
          <cell r="AIH46">
            <v>4.85581</v>
          </cell>
          <cell r="AII46">
            <v>4.8527399999999998</v>
          </cell>
          <cell r="AIJ46">
            <v>4.8511850000000001</v>
          </cell>
          <cell r="AIK46">
            <v>4.8804650000000001</v>
          </cell>
          <cell r="AIL46">
            <v>4.8758099999999995</v>
          </cell>
          <cell r="AIM46">
            <v>4.8742599999999996</v>
          </cell>
          <cell r="AIN46">
            <v>4.8742599999999996</v>
          </cell>
          <cell r="AIO46">
            <v>4.8727300000000007</v>
          </cell>
          <cell r="AIP46">
            <v>4.9124549999999996</v>
          </cell>
          <cell r="AIQ46">
            <v>4.8123300000000002</v>
          </cell>
          <cell r="AIR46">
            <v>4.7944300000000002</v>
          </cell>
          <cell r="AIS46">
            <v>4.7899900000000004</v>
          </cell>
          <cell r="AIT46">
            <v>4.7854900000000002</v>
          </cell>
          <cell r="AIU46">
            <v>4.7809900000000001</v>
          </cell>
          <cell r="AIV46">
            <v>4.7675799999999997</v>
          </cell>
          <cell r="AIW46">
            <v>4.7675799999999997</v>
          </cell>
          <cell r="AIX46">
            <v>4.7675900000000002</v>
          </cell>
          <cell r="AIY46">
            <v>4.7585899999999999</v>
          </cell>
          <cell r="AIZ46">
            <v>5.0865799999999997</v>
          </cell>
          <cell r="AJA46">
            <v>5.0743900000000002</v>
          </cell>
          <cell r="AJB46">
            <v>5.0703899999999997</v>
          </cell>
          <cell r="AJC46">
            <v>5.0703800000000001</v>
          </cell>
          <cell r="AJD46">
            <v>5.0703800000000001</v>
          </cell>
          <cell r="AJE46">
            <v>5.1429799999999997</v>
          </cell>
          <cell r="AJF46">
            <v>5.1358899999999998</v>
          </cell>
          <cell r="AJG46">
            <v>5.1334900000000001</v>
          </cell>
          <cell r="AJH46">
            <v>5.1311900000000001</v>
          </cell>
          <cell r="AJI46">
            <v>5.1854899999999997</v>
          </cell>
          <cell r="AJJ46">
            <v>5.2257800000000003</v>
          </cell>
          <cell r="AJK46">
            <v>5.2257800000000003</v>
          </cell>
          <cell r="AJL46">
            <v>5.2133799999999999</v>
          </cell>
          <cell r="AJM46">
            <v>5.21028</v>
          </cell>
          <cell r="AJN46">
            <v>5.2071899999999998</v>
          </cell>
          <cell r="AJO46">
            <v>5.2040899999999999</v>
          </cell>
          <cell r="AJP46">
            <v>5.2040899999999999</v>
          </cell>
          <cell r="AJQ46">
            <v>5.1916799999999999</v>
          </cell>
          <cell r="AJR46">
            <v>5.1885899999999996</v>
          </cell>
          <cell r="AJS46">
            <v>5.1862899999999996</v>
          </cell>
          <cell r="AJT46">
            <v>5.23034</v>
          </cell>
          <cell r="AJU46">
            <v>5.23034</v>
          </cell>
          <cell r="AJV46">
            <v>5.21678</v>
          </cell>
          <cell r="AJW46">
            <v>5.2133900000000004</v>
          </cell>
          <cell r="AJX46">
            <v>5.2099900000000003</v>
          </cell>
          <cell r="AJY46">
            <v>5.2099900000000003</v>
          </cell>
          <cell r="AJZ46">
            <v>5.2653099999999995</v>
          </cell>
          <cell r="AKA46">
            <v>5.2585099999999994</v>
          </cell>
          <cell r="AKB46">
            <v>5.2585100000000002</v>
          </cell>
          <cell r="AKC46">
            <v>5.2586599999999999</v>
          </cell>
          <cell r="AKD46">
            <v>5.2586650000000006</v>
          </cell>
          <cell r="AKE46">
            <v>5.2586700000000004</v>
          </cell>
          <cell r="AKF46">
            <v>5.2586700000000004</v>
          </cell>
          <cell r="AKG46">
            <v>5.2521599999999999</v>
          </cell>
          <cell r="AKH46">
            <v>5.251055</v>
          </cell>
          <cell r="AKI46">
            <v>5.2203099999999996</v>
          </cell>
          <cell r="AKJ46">
            <v>5.2192100000000003</v>
          </cell>
          <cell r="AKK46">
            <v>5.2181049999999995</v>
          </cell>
          <cell r="AKL46">
            <v>5.2181100000000002</v>
          </cell>
          <cell r="AKM46">
            <v>5.2181049999999995</v>
          </cell>
          <cell r="AKN46">
            <v>5.2261100000000003</v>
          </cell>
          <cell r="AKO46">
            <v>5.2248650000000003</v>
          </cell>
          <cell r="AKP46">
            <v>5.2236650000000004</v>
          </cell>
          <cell r="AKQ46">
            <v>5.1992200000000004</v>
          </cell>
          <cell r="AKR46">
            <v>5.2083049999999993</v>
          </cell>
          <cell r="AKS46">
            <v>5.1762600000000001</v>
          </cell>
          <cell r="AKT46">
            <v>5.1762600000000001</v>
          </cell>
          <cell r="AKU46">
            <v>5.1749150000000004</v>
          </cell>
          <cell r="AKV46">
            <v>5.1962149999999996</v>
          </cell>
          <cell r="AKW46">
            <v>5.184615</v>
          </cell>
          <cell r="AKX46">
            <v>5.21671</v>
          </cell>
          <cell r="AKY46">
            <v>5.2164599999999997</v>
          </cell>
          <cell r="AKZ46">
            <v>5.2162649999999999</v>
          </cell>
          <cell r="ALA46">
            <v>5.2160200000000003</v>
          </cell>
          <cell r="ALB46">
            <v>5.2193899999999998</v>
          </cell>
          <cell r="ALC46">
            <v>5.2193849999999999</v>
          </cell>
          <cell r="ALD46">
            <v>5.1984600000000007</v>
          </cell>
          <cell r="ALE46">
            <v>5.2048649999999999</v>
          </cell>
          <cell r="ALF46">
            <v>5.1980199999999996</v>
          </cell>
          <cell r="ALG46">
            <v>5.2027699999999992</v>
          </cell>
          <cell r="ALH46">
            <v>5.1721149999999998</v>
          </cell>
          <cell r="ALI46">
            <v>5.1718599999999997</v>
          </cell>
          <cell r="ALJ46">
            <v>5.1716249999999997</v>
          </cell>
          <cell r="ALK46">
            <v>5.1716199999999999</v>
          </cell>
          <cell r="ALL46">
            <v>5.2110649999999996</v>
          </cell>
          <cell r="ALM46">
            <v>5.2510650000000005</v>
          </cell>
          <cell r="ALN46">
            <v>5.2454400000000003</v>
          </cell>
          <cell r="ALO46">
            <v>5.2440200000000008</v>
          </cell>
          <cell r="ALP46">
            <v>5.1957699999999996</v>
          </cell>
          <cell r="ALQ46">
            <v>5.1936650000000002</v>
          </cell>
          <cell r="ALR46">
            <v>5.1874700000000002</v>
          </cell>
          <cell r="ALS46">
            <v>5.1853750000000005</v>
          </cell>
          <cell r="ALT46">
            <v>5.1833150000000003</v>
          </cell>
          <cell r="ALU46">
            <v>5.1833200000000001</v>
          </cell>
          <cell r="ALV46">
            <v>5.1855150000000005</v>
          </cell>
          <cell r="ALW46">
            <v>5.1505150000000004</v>
          </cell>
          <cell r="ALX46">
            <v>5.1402999999999999</v>
          </cell>
          <cell r="ALY46">
            <v>5.137715</v>
          </cell>
          <cell r="ALZ46">
            <v>5.1351699999999996</v>
          </cell>
          <cell r="AMA46">
            <v>5.1755149999999999</v>
          </cell>
          <cell r="AMB46">
            <v>5.1755150000000008</v>
          </cell>
          <cell r="AMC46">
            <v>5.1652950000000004</v>
          </cell>
          <cell r="AMD46">
            <v>5.1627200000000002</v>
          </cell>
          <cell r="AME46">
            <v>5.1628699999999998</v>
          </cell>
          <cell r="AMF46">
            <v>5.2055199999999999</v>
          </cell>
          <cell r="AMG46">
            <v>5.1966950000000001</v>
          </cell>
          <cell r="AMH46">
            <v>5.1337700000000002</v>
          </cell>
          <cell r="AMI46">
            <v>5.1308199999999999</v>
          </cell>
          <cell r="AMJ46">
            <v>5.2412449999999993</v>
          </cell>
          <cell r="AMK46">
            <v>5.3031450000000007</v>
          </cell>
          <cell r="AML46">
            <v>5.4083699999999997</v>
          </cell>
          <cell r="AMM46">
            <v>5.4067699999999999</v>
          </cell>
          <cell r="AMN46">
            <v>5.4051650000000002</v>
          </cell>
          <cell r="AMO46">
            <v>5.4155199999999999</v>
          </cell>
          <cell r="AMP46">
            <v>5.4385149999999998</v>
          </cell>
          <cell r="AMQ46">
            <v>5.4520200000000001</v>
          </cell>
          <cell r="AMR46">
            <v>5.4498700000000007</v>
          </cell>
          <cell r="AMS46">
            <v>5.4476899999999997</v>
          </cell>
          <cell r="AMT46">
            <v>5.4455200000000001</v>
          </cell>
          <cell r="AMU46">
            <v>5.5059699999999996</v>
          </cell>
          <cell r="AMV46">
            <v>5.4973150000000004</v>
          </cell>
          <cell r="AMW46">
            <v>5.4951699999999999</v>
          </cell>
          <cell r="AMX46">
            <v>5.5782499999999997</v>
          </cell>
          <cell r="AMY46">
            <v>5.1647850000000002</v>
          </cell>
          <cell r="AMZ46">
            <v>5.1299849999999996</v>
          </cell>
          <cell r="ANA46">
            <v>5.1267250000000004</v>
          </cell>
          <cell r="ANB46">
            <v>5.1234349999999997</v>
          </cell>
          <cell r="ANC46">
            <v>5.1234250000000001</v>
          </cell>
          <cell r="AND46">
            <v>5.6806700000000001</v>
          </cell>
          <cell r="ANE46">
            <v>5.6655600000000002</v>
          </cell>
          <cell r="ANF46">
            <v>5.6633149999999999</v>
          </cell>
          <cell r="ANG46">
            <v>5.6633199999999997</v>
          </cell>
          <cell r="ANH46">
            <v>5.6633199999999997</v>
          </cell>
          <cell r="ANI46">
            <v>5.6587699999999996</v>
          </cell>
          <cell r="ANJ46">
            <v>5.6474700000000002</v>
          </cell>
          <cell r="ANK46">
            <v>5.6451600000000006</v>
          </cell>
          <cell r="ANL46">
            <v>5.6451700000000002</v>
          </cell>
          <cell r="ANM46">
            <v>5.6451700000000002</v>
          </cell>
          <cell r="ANN46">
            <v>5.6338699999999999</v>
          </cell>
          <cell r="ANO46">
            <v>5.6315650000000002</v>
          </cell>
          <cell r="ANP46">
            <v>5.6293150000000001</v>
          </cell>
          <cell r="ANQ46">
            <v>5.6270699999999998</v>
          </cell>
          <cell r="ANR46">
            <v>5.6965149999999998</v>
          </cell>
          <cell r="ANS46">
            <v>5.6897149999999996</v>
          </cell>
          <cell r="ANT46">
            <v>5.6874649999999995</v>
          </cell>
          <cell r="ANU46">
            <v>5.6851599999999998</v>
          </cell>
          <cell r="ANV46">
            <v>5.6812100000000001</v>
          </cell>
          <cell r="ANW46">
            <v>5.6790149999999997</v>
          </cell>
          <cell r="ANX46">
            <v>5.6723699999999999</v>
          </cell>
          <cell r="ANY46">
            <v>5.5579700000000001</v>
          </cell>
          <cell r="ANZ46">
            <v>5.5579700000000001</v>
          </cell>
          <cell r="AOA46">
            <v>5.5681700000000003</v>
          </cell>
          <cell r="AOB46">
            <v>5.6374899999999997</v>
          </cell>
          <cell r="AOC46">
            <v>5.6264099999999999</v>
          </cell>
          <cell r="AOD46">
            <v>5.6243699999999999</v>
          </cell>
          <cell r="AOE46">
            <v>5.6243699999999999</v>
          </cell>
          <cell r="AOF46">
            <v>5.626595</v>
          </cell>
          <cell r="AOG46">
            <v>5.6296599999999994</v>
          </cell>
          <cell r="AOH46">
            <v>5.6238700000000001</v>
          </cell>
          <cell r="AOI46">
            <v>5.6219149999999996</v>
          </cell>
          <cell r="AOJ46">
            <v>5.620025</v>
          </cell>
          <cell r="AOK46">
            <v>5.6200200000000002</v>
          </cell>
          <cell r="AOL46">
            <v>5.6764700000000001</v>
          </cell>
          <cell r="AOM46">
            <v>5.6996649999999995</v>
          </cell>
          <cell r="AON46">
            <v>5.6974099999999996</v>
          </cell>
          <cell r="AOO46">
            <v>5.6951700000000001</v>
          </cell>
          <cell r="AOP46">
            <v>5.7234150000000001</v>
          </cell>
          <cell r="AOQ46">
            <v>5.7208100000000002</v>
          </cell>
          <cell r="AOR46">
            <v>5.7051400000000001</v>
          </cell>
          <cell r="AOS46">
            <v>5.7025600000000001</v>
          </cell>
          <cell r="AOT46">
            <v>5.7000200000000003</v>
          </cell>
          <cell r="AOU46">
            <v>5.69747</v>
          </cell>
          <cell r="AOV46">
            <v>5.5164200000000001</v>
          </cell>
          <cell r="AOW46">
            <v>5.5264199999999999</v>
          </cell>
          <cell r="AOX46">
            <v>5.5264199999999999</v>
          </cell>
          <cell r="AOY46">
            <v>5.5264199999999999</v>
          </cell>
          <cell r="AOZ46">
            <v>5.5138299999999996</v>
          </cell>
          <cell r="APA46">
            <v>5.7523599999999995</v>
          </cell>
          <cell r="APB46">
            <v>5.7401200000000001</v>
          </cell>
          <cell r="APC46">
            <v>5.7401149999999994</v>
          </cell>
          <cell r="APD46">
            <v>5.733975</v>
          </cell>
          <cell r="APE46">
            <v>5.7339700000000002</v>
          </cell>
          <cell r="APF46">
            <v>5.8061550000000004</v>
          </cell>
          <cell r="APG46">
            <v>5.8661600000000007</v>
          </cell>
          <cell r="APH46">
            <v>5.8559599999999996</v>
          </cell>
          <cell r="API46">
            <v>5.8525650000000002</v>
          </cell>
          <cell r="APJ46">
            <v>5.849145</v>
          </cell>
          <cell r="APK46">
            <v>5.8394000000000004</v>
          </cell>
          <cell r="APL46">
            <v>5.8321149999999999</v>
          </cell>
          <cell r="APM46">
            <v>5.8321199999999997</v>
          </cell>
          <cell r="APN46">
            <v>5.82972</v>
          </cell>
          <cell r="APO46">
            <v>5.8272700000000004</v>
          </cell>
          <cell r="APP46">
            <v>5.8805199999999997</v>
          </cell>
          <cell r="APQ46">
            <v>5.8805199999999997</v>
          </cell>
          <cell r="APR46">
            <v>5.8805199999999997</v>
          </cell>
          <cell r="APS46">
            <v>5.8777200000000001</v>
          </cell>
          <cell r="APT46">
            <v>5.8933149999999994</v>
          </cell>
          <cell r="APU46">
            <v>5.8581149999999997</v>
          </cell>
          <cell r="APV46">
            <v>5.8555650000000004</v>
          </cell>
          <cell r="APW46">
            <v>5.8555650000000004</v>
          </cell>
          <cell r="APX46">
            <v>5.8554650000000006</v>
          </cell>
          <cell r="APY46">
            <v>5.9634650000000002</v>
          </cell>
          <cell r="APZ46">
            <v>5.9897650000000002</v>
          </cell>
          <cell r="AQA46">
            <v>5.9868699999999997</v>
          </cell>
          <cell r="AQB46">
            <v>5.9868649999999999</v>
          </cell>
          <cell r="AQC46">
            <v>5.9839699999999993</v>
          </cell>
          <cell r="AQD46">
            <v>5.9281699999999997</v>
          </cell>
          <cell r="AQE46">
            <v>5.9281649999999999</v>
          </cell>
          <cell r="AQF46">
            <v>5.9165700000000001</v>
          </cell>
          <cell r="AQG46">
            <v>5.9041200000000007</v>
          </cell>
          <cell r="AQH46">
            <v>5.9021150000000002</v>
          </cell>
          <cell r="AQI46">
            <v>5.9021100000000004</v>
          </cell>
          <cell r="AQJ46">
            <v>5.8899650000000001</v>
          </cell>
          <cell r="AQK46">
            <v>5.9141200000000005</v>
          </cell>
          <cell r="AQL46">
            <v>5.8991949999999997</v>
          </cell>
          <cell r="AQM46">
            <v>5.9341399999999993</v>
          </cell>
          <cell r="AQN46">
            <v>5.9324650000000005</v>
          </cell>
          <cell r="AQO46">
            <v>5.9324750000000002</v>
          </cell>
          <cell r="AQP46">
            <v>5.9799600000000002</v>
          </cell>
          <cell r="AQQ46">
            <v>5.97994</v>
          </cell>
          <cell r="AQR46">
            <v>5.9499649999999997</v>
          </cell>
          <cell r="AQS46">
            <v>5.9602699999999995</v>
          </cell>
          <cell r="AQT46">
            <v>6.0076700000000001</v>
          </cell>
          <cell r="AQU46">
            <v>6.0220199999999995</v>
          </cell>
          <cell r="AQV46">
            <v>6.0181199999999997</v>
          </cell>
          <cell r="AQW46">
            <v>6.0181199999999997</v>
          </cell>
          <cell r="AQX46">
            <v>6.0185200000000005</v>
          </cell>
          <cell r="AQY46">
            <v>6.0805199999999999</v>
          </cell>
          <cell r="AQZ46">
            <v>6.0520149999999999</v>
          </cell>
          <cell r="ARA46">
            <v>6.0475200000000005</v>
          </cell>
          <cell r="ARB46">
            <v>6.0430250000000001</v>
          </cell>
          <cell r="ARC46">
            <v>6.0944199999999995</v>
          </cell>
          <cell r="ARD46">
            <v>6.0944199999999995</v>
          </cell>
          <cell r="ARE46">
            <v>6.1193150000000003</v>
          </cell>
          <cell r="ARF46">
            <v>6.2145900000000003</v>
          </cell>
          <cell r="ARG46">
            <v>6.2105700000000006</v>
          </cell>
          <cell r="ARH46">
            <v>6.1985700000000001</v>
          </cell>
          <cell r="ARI46">
            <v>6.1945199999999998</v>
          </cell>
          <cell r="ARJ46">
            <v>6.1945199999999998</v>
          </cell>
          <cell r="ARK46">
            <v>6.1865249999999996</v>
          </cell>
          <cell r="ARL46">
            <v>6.1839199999999996</v>
          </cell>
          <cell r="ARM46">
            <v>6.1762199999999998</v>
          </cell>
          <cell r="ARN46">
            <v>6.1736300000000002</v>
          </cell>
          <cell r="ARO46">
            <v>6.1736250000000004</v>
          </cell>
          <cell r="ARP46">
            <v>6.1710750000000001</v>
          </cell>
          <cell r="ARQ46">
            <v>6.3444149999999997</v>
          </cell>
          <cell r="ARR46">
            <v>6.3613200000000001</v>
          </cell>
          <cell r="ARS46">
            <v>6.3769749999999998</v>
          </cell>
          <cell r="ART46">
            <v>6.3726249999999993</v>
          </cell>
          <cell r="ARU46">
            <v>6.3726200000000004</v>
          </cell>
          <cell r="ARV46">
            <v>6.3968699999999998</v>
          </cell>
          <cell r="ARW46">
            <v>6.391025</v>
          </cell>
          <cell r="ARX46">
            <v>6.4291</v>
          </cell>
          <cell r="ARY46">
            <v>6.4271700000000003</v>
          </cell>
          <cell r="ARZ46">
            <v>6.4271799999999999</v>
          </cell>
          <cell r="ASA46">
            <v>6.3968699999999998</v>
          </cell>
          <cell r="ASB46">
            <v>6.4660299999999999</v>
          </cell>
          <cell r="ASC46">
            <v>6.3890950000000002</v>
          </cell>
          <cell r="ASD46">
            <v>6.3890950000000002</v>
          </cell>
          <cell r="ASE46">
            <v>6.3852200000000003</v>
          </cell>
          <cell r="ASF46">
            <v>6.5030700000000001</v>
          </cell>
          <cell r="ASG46">
            <v>6.4884249999999994</v>
          </cell>
          <cell r="ASH46">
            <v>6.4585499999999998</v>
          </cell>
          <cell r="ASI46">
            <v>6.458545</v>
          </cell>
          <cell r="ASJ46">
            <v>6.4536699999999998</v>
          </cell>
          <cell r="ASK46">
            <v>6.4479749999999996</v>
          </cell>
          <cell r="ASL46">
            <v>6.4455</v>
          </cell>
          <cell r="ASM46">
            <v>6.4446700000000003</v>
          </cell>
          <cell r="ASN46">
            <v>6.4438700000000004</v>
          </cell>
          <cell r="ASO46">
            <v>6.5643700000000003</v>
          </cell>
          <cell r="ASP46">
            <v>6.6511199999999997</v>
          </cell>
          <cell r="ASQ46">
            <v>6.6467200000000002</v>
          </cell>
          <cell r="ASR46">
            <v>6.6290700000000005</v>
          </cell>
          <cell r="ASS46">
            <v>6.6246700000000001</v>
          </cell>
          <cell r="AST46">
            <v>6.6246700000000001</v>
          </cell>
          <cell r="ASU46">
            <v>6.7422750000000002</v>
          </cell>
          <cell r="ASV46">
            <v>6.6926749999999995</v>
          </cell>
          <cell r="ASW46">
            <v>6.6894200000000001</v>
          </cell>
          <cell r="ASX46">
            <v>6.689425</v>
          </cell>
          <cell r="ASY46">
            <v>7.1411899999999999</v>
          </cell>
          <cell r="ASZ46">
            <v>7.2289650000000005</v>
          </cell>
          <cell r="ATA46">
            <v>7.16967</v>
          </cell>
          <cell r="ATB46">
            <v>7.2165750000000006</v>
          </cell>
          <cell r="ATC46">
            <v>7.2134800000000006</v>
          </cell>
          <cell r="ATD46">
            <v>7.2103699999999993</v>
          </cell>
          <cell r="ATE46">
            <v>7.2064699999999995</v>
          </cell>
          <cell r="ATF46">
            <v>7.1748799999999999</v>
          </cell>
          <cell r="ATG46">
            <v>7.1948699999999999</v>
          </cell>
          <cell r="ATH46">
            <v>7.1948749999999997</v>
          </cell>
          <cell r="ATI46">
            <v>7.1948699999999999</v>
          </cell>
          <cell r="ATJ46">
            <v>7.2668149999999994</v>
          </cell>
          <cell r="ATK46">
            <v>7.2668250000000008</v>
          </cell>
          <cell r="ATL46">
            <v>7.24777</v>
          </cell>
          <cell r="ATM46">
            <v>7.2430199999999996</v>
          </cell>
          <cell r="ATN46">
            <v>7.2430199999999996</v>
          </cell>
          <cell r="ATO46">
            <v>7.2499750000000001</v>
          </cell>
          <cell r="ATP46">
            <v>7.2118199999999995</v>
          </cell>
          <cell r="ATQ46">
            <v>7.20913</v>
          </cell>
          <cell r="ATR46">
            <v>7.2429699999999997</v>
          </cell>
          <cell r="ATS46">
            <v>7.3110149999999994</v>
          </cell>
          <cell r="ATT46">
            <v>7.30152</v>
          </cell>
          <cell r="ATU46">
            <v>7.2983750000000001</v>
          </cell>
          <cell r="ATV46">
            <v>7.2951699999999997</v>
          </cell>
          <cell r="ATW46">
            <v>7.2976399999999995</v>
          </cell>
          <cell r="ATX46">
            <v>7.2952700000000004</v>
          </cell>
          <cell r="ATY46">
            <v>7.28817</v>
          </cell>
          <cell r="ATZ46">
            <v>7.2858299999999998</v>
          </cell>
          <cell r="AUA46">
            <v>7.2834750000000001</v>
          </cell>
          <cell r="AUB46">
            <v>7.3190749999999998</v>
          </cell>
          <cell r="AUC46">
            <v>7.5324900000000001</v>
          </cell>
          <cell r="AUD46">
            <v>7.5152900000000002</v>
          </cell>
          <cell r="AUE46">
            <v>7.6212649999999993</v>
          </cell>
          <cell r="AUF46">
            <v>7.6184200000000004</v>
          </cell>
          <cell r="AUG46">
            <v>7.6355699999999995</v>
          </cell>
          <cell r="AUH46">
            <v>7.6557199999999996</v>
          </cell>
          <cell r="AUI46">
            <v>7.6313250000000004</v>
          </cell>
          <cell r="AUJ46">
            <v>7.6313300000000002</v>
          </cell>
          <cell r="AUK46">
            <v>7.6265700000000001</v>
          </cell>
          <cell r="AUL46">
            <v>7.75732</v>
          </cell>
          <cell r="AUM46">
            <v>7.8398649999999996</v>
          </cell>
          <cell r="AUN46">
            <v>7.941065</v>
          </cell>
          <cell r="AUO46">
            <v>7.941065</v>
          </cell>
          <cell r="AUP46">
            <v>7.9372199999999999</v>
          </cell>
          <cell r="AUQ46">
            <v>7.99472</v>
          </cell>
          <cell r="AUR46">
            <v>7.9947149999999993</v>
          </cell>
          <cell r="AUS46">
            <v>7.8999199999999998</v>
          </cell>
          <cell r="AUT46">
            <v>7.895975</v>
          </cell>
          <cell r="AUU46">
            <v>7.8920250000000003</v>
          </cell>
          <cell r="AUV46">
            <v>7.8982749999999999</v>
          </cell>
          <cell r="AUW46">
            <v>7.8957699999999997</v>
          </cell>
          <cell r="AUX46">
            <v>7.8767750000000003</v>
          </cell>
          <cell r="AUY46">
            <v>7.8742749999999999</v>
          </cell>
          <cell r="AUZ46">
            <v>7.8717749999999995</v>
          </cell>
          <cell r="AVA46">
            <v>7.9819599999999999</v>
          </cell>
          <cell r="AVB46">
            <v>8.0440749999999994</v>
          </cell>
          <cell r="AVC46">
            <v>8.0866699999999998</v>
          </cell>
          <cell r="AVD46">
            <v>8.0830300000000008</v>
          </cell>
          <cell r="AVE46">
            <v>8.0794199999999989</v>
          </cell>
          <cell r="AVF46">
            <v>8.1357700000000008</v>
          </cell>
          <cell r="AVG46">
            <v>8.1055150000000005</v>
          </cell>
          <cell r="AVH46">
            <v>8.1055199999999985</v>
          </cell>
          <cell r="AVI46">
            <v>8.1926450000000006</v>
          </cell>
          <cell r="AVJ46">
            <v>8.1900200000000005</v>
          </cell>
          <cell r="AVK46">
            <v>8.1847650000000005</v>
          </cell>
          <cell r="AVL46">
            <v>8.1742699999999999</v>
          </cell>
          <cell r="AVM46">
            <v>8.1531199999999995</v>
          </cell>
          <cell r="AVN46">
            <v>8.1505200000000002</v>
          </cell>
          <cell r="AVO46">
            <v>8.1505200000000002</v>
          </cell>
          <cell r="AVP46">
            <v>8.2056699999999996</v>
          </cell>
          <cell r="AVQ46">
            <v>8.1997199999999992</v>
          </cell>
          <cell r="AVR46">
            <v>8.1997250000000008</v>
          </cell>
          <cell r="AVS46">
            <v>8.1958199999999994</v>
          </cell>
          <cell r="AVT46">
            <v>8.1938200000000005</v>
          </cell>
          <cell r="AVU46">
            <v>8.1918700000000015</v>
          </cell>
          <cell r="AVV46">
            <v>8.2056699999999996</v>
          </cell>
          <cell r="AVW46">
            <v>8.1977800000000016</v>
          </cell>
          <cell r="AVX46">
            <v>8.1958199999999994</v>
          </cell>
          <cell r="AVY46">
            <v>8.2656299999999998</v>
          </cell>
          <cell r="AVZ46">
            <v>8.3538999999999994</v>
          </cell>
          <cell r="AWA46">
            <v>8.3778700000000015</v>
          </cell>
          <cell r="AWB46">
            <v>8.3709749999999996</v>
          </cell>
          <cell r="AWC46">
            <v>8.3686699999999998</v>
          </cell>
          <cell r="AWD46">
            <v>8.3664249999999996</v>
          </cell>
          <cell r="AWE46">
            <v>8.4807749999999995</v>
          </cell>
          <cell r="AWF46">
            <v>8.4716149999999999</v>
          </cell>
          <cell r="AWG46">
            <v>8.4685749999999995</v>
          </cell>
          <cell r="AWH46">
            <v>8.4655199999999997</v>
          </cell>
          <cell r="AWI46">
            <v>8.466425000000001</v>
          </cell>
          <cell r="AWJ46">
            <v>8.5873200000000001</v>
          </cell>
          <cell r="AWK46">
            <v>8.5693249999999992</v>
          </cell>
          <cell r="AWL46">
            <v>8.5563700000000011</v>
          </cell>
          <cell r="AWM46">
            <v>8.5531699999999997</v>
          </cell>
          <cell r="AWN46">
            <v>8.5531799999999993</v>
          </cell>
          <cell r="AWO46">
            <v>8.6142199999999995</v>
          </cell>
          <cell r="AWP46">
            <v>8.6069150000000008</v>
          </cell>
          <cell r="AWQ46">
            <v>8.6520150000000005</v>
          </cell>
          <cell r="AWR46">
            <v>8.6495649999999991</v>
          </cell>
          <cell r="AWS46">
            <v>8.647120000000001</v>
          </cell>
          <cell r="AWT46">
            <v>8.7035699999999991</v>
          </cell>
          <cell r="AWU46">
            <v>8.6062399999999997</v>
          </cell>
          <cell r="AWV46">
            <v>8.6038700000000006</v>
          </cell>
          <cell r="AWW46">
            <v>8.6038700000000006</v>
          </cell>
          <cell r="AWX46">
            <v>8.5991199999999992</v>
          </cell>
          <cell r="AWY46">
            <v>8.6292249999999999</v>
          </cell>
          <cell r="AWZ46">
            <v>8.6107200000000006</v>
          </cell>
          <cell r="AXA46">
            <v>8.6107250000000004</v>
          </cell>
          <cell r="AXB46">
            <v>8.5966299999999993</v>
          </cell>
          <cell r="AXC46">
            <v>8.5966199999999997</v>
          </cell>
          <cell r="AXD46">
            <v>8.5845649999999996</v>
          </cell>
          <cell r="AXE46">
            <v>8.5821700000000014</v>
          </cell>
          <cell r="AXF46">
            <v>8.5802699999999987</v>
          </cell>
          <cell r="AXG46">
            <v>8.5802699999999987</v>
          </cell>
          <cell r="AXH46">
            <v>8.5524249999999995</v>
          </cell>
          <cell r="AXI46">
            <v>8.543075</v>
          </cell>
          <cell r="AXJ46">
            <v>8.5407700000000002</v>
          </cell>
          <cell r="AXK46">
            <v>8.540775</v>
          </cell>
          <cell r="AXL46">
            <v>8.5905649999999998</v>
          </cell>
        </row>
        <row r="47">
          <cell r="A47" t="str">
            <v>GT273/14Oct22</v>
          </cell>
          <cell r="B47">
            <v>45121</v>
          </cell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/>
          <cell r="BG47"/>
          <cell r="BH47"/>
          <cell r="BI47"/>
          <cell r="BJ47"/>
          <cell r="BK47"/>
          <cell r="BL47"/>
          <cell r="BM47"/>
          <cell r="BN47"/>
          <cell r="BO47"/>
          <cell r="BP47"/>
          <cell r="BQ47"/>
          <cell r="BR47"/>
          <cell r="BS47"/>
          <cell r="BT47"/>
          <cell r="BU47"/>
          <cell r="BV47"/>
          <cell r="BW47"/>
          <cell r="BX47"/>
          <cell r="BY47"/>
          <cell r="BZ47"/>
          <cell r="CA47"/>
          <cell r="CB47"/>
          <cell r="CC47"/>
          <cell r="CD47"/>
          <cell r="CE47"/>
          <cell r="CF47"/>
          <cell r="CG47"/>
          <cell r="CH47"/>
          <cell r="CI47"/>
          <cell r="CJ47"/>
          <cell r="CK47"/>
          <cell r="CL47"/>
          <cell r="CM47"/>
          <cell r="CN47"/>
          <cell r="CO47"/>
          <cell r="CP47"/>
          <cell r="CQ47"/>
          <cell r="CR47"/>
          <cell r="CS47"/>
          <cell r="CT47"/>
          <cell r="CU47"/>
          <cell r="CV47"/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I47"/>
          <cell r="DJ47"/>
          <cell r="DK47"/>
          <cell r="DL47"/>
          <cell r="DM47"/>
          <cell r="DN47"/>
          <cell r="DO47"/>
          <cell r="DP47"/>
          <cell r="DQ47"/>
          <cell r="DR47"/>
          <cell r="DS47"/>
          <cell r="DT47"/>
          <cell r="DU47"/>
          <cell r="DV47"/>
          <cell r="DW47"/>
          <cell r="DX47"/>
          <cell r="DY47"/>
          <cell r="DZ47"/>
          <cell r="EA47"/>
          <cell r="EB47"/>
          <cell r="EC47"/>
          <cell r="ED47"/>
          <cell r="EE47"/>
          <cell r="EF47"/>
          <cell r="EG47"/>
          <cell r="EH47"/>
          <cell r="EI47"/>
          <cell r="EJ47"/>
          <cell r="EK47"/>
          <cell r="EL47"/>
          <cell r="EM47"/>
          <cell r="EN47"/>
          <cell r="EO47"/>
          <cell r="EP47"/>
          <cell r="EQ47"/>
          <cell r="ER47"/>
          <cell r="ES47"/>
          <cell r="ET47">
            <v>8.3799100000000006</v>
          </cell>
          <cell r="EU47">
            <v>8.2549500000000009</v>
          </cell>
          <cell r="EV47">
            <v>8.2549500000000009</v>
          </cell>
          <cell r="EW47">
            <v>8.2549500000000009</v>
          </cell>
          <cell r="EX47">
            <v>8.2499500000000001</v>
          </cell>
          <cell r="EY47">
            <v>8.2749500000000005</v>
          </cell>
          <cell r="EZ47">
            <v>8.2749500000000005</v>
          </cell>
          <cell r="FA47">
            <v>8.2749500000000005</v>
          </cell>
          <cell r="FB47">
            <v>8.2749549999999985</v>
          </cell>
          <cell r="FC47">
            <v>8.2949449999999985</v>
          </cell>
          <cell r="FD47">
            <v>8.2899449999999995</v>
          </cell>
          <cell r="FE47">
            <v>8.2849499999999985</v>
          </cell>
          <cell r="FF47">
            <v>8.2849450000000004</v>
          </cell>
          <cell r="FG47">
            <v>8.2849499999999985</v>
          </cell>
          <cell r="FH47">
            <v>8.2849450000000004</v>
          </cell>
          <cell r="FI47">
            <v>8.2749500000000005</v>
          </cell>
          <cell r="FJ47">
            <v>8.2749500000000005</v>
          </cell>
          <cell r="FK47">
            <v>8.2299600000000002</v>
          </cell>
          <cell r="FL47">
            <v>8.2299550000000004</v>
          </cell>
          <cell r="FM47">
            <v>8.2749500000000005</v>
          </cell>
          <cell r="FN47">
            <v>8.2699499999999997</v>
          </cell>
          <cell r="FO47">
            <v>8.2699449999999999</v>
          </cell>
          <cell r="FP47">
            <v>8.2499500000000001</v>
          </cell>
          <cell r="FQ47">
            <v>8.2299600000000002</v>
          </cell>
          <cell r="FR47">
            <v>8.2149600000000014</v>
          </cell>
          <cell r="FS47">
            <v>8.2349549999999994</v>
          </cell>
          <cell r="FT47">
            <v>8.2299550000000004</v>
          </cell>
          <cell r="FU47">
            <v>8.2299550000000004</v>
          </cell>
          <cell r="FV47">
            <v>8.2299550000000004</v>
          </cell>
          <cell r="FW47">
            <v>8.1899549999999994</v>
          </cell>
          <cell r="FX47">
            <v>8.1899549999999994</v>
          </cell>
          <cell r="FY47">
            <v>8.1849549999999986</v>
          </cell>
          <cell r="FZ47">
            <v>8.1849549999999986</v>
          </cell>
          <cell r="GA47">
            <v>8.1799599999999995</v>
          </cell>
          <cell r="GB47">
            <v>8.2599300000000007</v>
          </cell>
          <cell r="GC47">
            <v>8.2599199999999993</v>
          </cell>
          <cell r="GD47">
            <v>8.2099499999999992</v>
          </cell>
          <cell r="GE47">
            <v>8.2099499999999992</v>
          </cell>
          <cell r="GF47">
            <v>8.2299550000000004</v>
          </cell>
          <cell r="GG47">
            <v>8.2049500000000002</v>
          </cell>
          <cell r="GH47">
            <v>8.1999499999999994</v>
          </cell>
          <cell r="GI47">
            <v>8.1999499999999994</v>
          </cell>
          <cell r="GJ47">
            <v>8.1999549999999992</v>
          </cell>
          <cell r="GK47">
            <v>8.1949550000000002</v>
          </cell>
          <cell r="GL47">
            <v>8.1799499999999998</v>
          </cell>
          <cell r="GM47">
            <v>8.1799549999999996</v>
          </cell>
          <cell r="GN47">
            <v>8.1799549999999996</v>
          </cell>
          <cell r="GO47">
            <v>8.1299549999999989</v>
          </cell>
          <cell r="GP47">
            <v>8.0849550000000008</v>
          </cell>
          <cell r="GQ47">
            <v>8.0849499999999992</v>
          </cell>
          <cell r="GR47">
            <v>8.0849599999999988</v>
          </cell>
          <cell r="GS47">
            <v>8.0849550000000008</v>
          </cell>
          <cell r="GT47">
            <v>8.0549549999999996</v>
          </cell>
          <cell r="GU47">
            <v>8.0549549999999996</v>
          </cell>
          <cell r="GV47">
            <v>8.0549549999999996</v>
          </cell>
          <cell r="GW47">
            <v>8.0549549999999996</v>
          </cell>
          <cell r="GX47">
            <v>8.0549549999999996</v>
          </cell>
          <cell r="GY47">
            <v>8.0899549999999998</v>
          </cell>
          <cell r="GZ47">
            <v>8.0899549999999998</v>
          </cell>
          <cell r="HA47">
            <v>8.0899549999999998</v>
          </cell>
          <cell r="HB47">
            <v>8.0849550000000008</v>
          </cell>
          <cell r="HC47">
            <v>8.0849550000000008</v>
          </cell>
          <cell r="HD47">
            <v>8.0849550000000008</v>
          </cell>
          <cell r="HE47">
            <v>8.0849550000000008</v>
          </cell>
          <cell r="HF47">
            <v>8.079955</v>
          </cell>
          <cell r="HG47">
            <v>8.0599550000000004</v>
          </cell>
          <cell r="HH47">
            <v>8.059965</v>
          </cell>
          <cell r="HI47">
            <v>8.0949550000000006</v>
          </cell>
          <cell r="HJ47">
            <v>8.0749549999999992</v>
          </cell>
          <cell r="HK47">
            <v>8.0749549999999992</v>
          </cell>
          <cell r="HL47">
            <v>8.0749549999999992</v>
          </cell>
          <cell r="HM47">
            <v>8.0749600000000008</v>
          </cell>
          <cell r="HN47">
            <v>8.1699300000000008</v>
          </cell>
          <cell r="HO47">
            <v>8.1399299999999997</v>
          </cell>
          <cell r="HP47">
            <v>8.1399299999999997</v>
          </cell>
          <cell r="HQ47">
            <v>8.1399299999999997</v>
          </cell>
          <cell r="HR47">
            <v>8.2299550000000004</v>
          </cell>
          <cell r="HS47">
            <v>8.2299600000000002</v>
          </cell>
          <cell r="HT47">
            <v>8.2299550000000004</v>
          </cell>
          <cell r="HU47">
            <v>8.2299600000000002</v>
          </cell>
          <cell r="HV47">
            <v>8.2199650000000002</v>
          </cell>
          <cell r="HW47">
            <v>8.2199549999999988</v>
          </cell>
          <cell r="HX47">
            <v>8.2099650000000004</v>
          </cell>
          <cell r="HY47">
            <v>8.2074649999999991</v>
          </cell>
          <cell r="HZ47">
            <v>8.204955</v>
          </cell>
          <cell r="IA47">
            <v>8.3199400000000008</v>
          </cell>
          <cell r="IB47">
            <v>8.2499400000000005</v>
          </cell>
          <cell r="IC47">
            <v>8.2499400000000005</v>
          </cell>
          <cell r="ID47">
            <v>8.2499300000000009</v>
          </cell>
          <cell r="IE47">
            <v>8.2499300000000009</v>
          </cell>
          <cell r="IF47">
            <v>8.2499400000000005</v>
          </cell>
          <cell r="IG47">
            <v>8.23996</v>
          </cell>
          <cell r="IH47">
            <v>8.2399550000000001</v>
          </cell>
          <cell r="II47">
            <v>8.23996</v>
          </cell>
          <cell r="IJ47">
            <v>8.2199600000000004</v>
          </cell>
          <cell r="IK47">
            <v>8.2349600000000009</v>
          </cell>
          <cell r="IL47">
            <v>8.2299550000000004</v>
          </cell>
          <cell r="IM47">
            <v>8.2249549999999996</v>
          </cell>
          <cell r="IN47">
            <v>8.2249549999999996</v>
          </cell>
          <cell r="IO47">
            <v>8.2999499999999991</v>
          </cell>
          <cell r="IP47">
            <v>8.2999550000000006</v>
          </cell>
          <cell r="IQ47">
            <v>8.2999550000000006</v>
          </cell>
          <cell r="IR47">
            <v>8.2974600000000009</v>
          </cell>
          <cell r="IS47">
            <v>8.2949599999999997</v>
          </cell>
          <cell r="IT47">
            <v>8.2549500000000009</v>
          </cell>
          <cell r="IU47">
            <v>8.2549500000000009</v>
          </cell>
          <cell r="IV47">
            <v>8.2499549999999999</v>
          </cell>
          <cell r="IW47">
            <v>8.2499549999999999</v>
          </cell>
          <cell r="IX47">
            <v>8.2499599999999997</v>
          </cell>
          <cell r="IY47">
            <v>8.2199600000000004</v>
          </cell>
          <cell r="IZ47">
            <v>8.2049550000000018</v>
          </cell>
          <cell r="JA47">
            <v>8.1999600000000008</v>
          </cell>
          <cell r="JB47">
            <v>8.1999600000000008</v>
          </cell>
          <cell r="JC47">
            <v>8.19496</v>
          </cell>
          <cell r="JD47">
            <v>8.2349549999999994</v>
          </cell>
          <cell r="JE47">
            <v>8.2099550000000008</v>
          </cell>
          <cell r="JF47">
            <v>8.2099550000000008</v>
          </cell>
          <cell r="JG47">
            <v>8.2049599999999998</v>
          </cell>
          <cell r="JH47">
            <v>8.2049550000000018</v>
          </cell>
          <cell r="JI47">
            <v>8.2099600000000006</v>
          </cell>
          <cell r="JJ47">
            <v>8.2099550000000008</v>
          </cell>
          <cell r="JK47">
            <v>8.2049550000000018</v>
          </cell>
          <cell r="JL47">
            <v>8.1799600000000012</v>
          </cell>
          <cell r="JM47">
            <v>8.1799549999999996</v>
          </cell>
          <cell r="JN47">
            <v>8.2399299999999993</v>
          </cell>
          <cell r="JO47">
            <v>8.3000100000000003</v>
          </cell>
          <cell r="JP47">
            <v>8.3000100000000003</v>
          </cell>
          <cell r="JQ47">
            <v>8.3000000000000007</v>
          </cell>
          <cell r="JR47">
            <v>8.3000000000000007</v>
          </cell>
          <cell r="JS47">
            <v>8.1899599999999992</v>
          </cell>
          <cell r="JT47">
            <v>8.1599599999999999</v>
          </cell>
          <cell r="JU47">
            <v>8.1549550000000011</v>
          </cell>
          <cell r="JV47">
            <v>8.1549599999999991</v>
          </cell>
          <cell r="JW47">
            <v>8.1499550000000003</v>
          </cell>
          <cell r="JX47">
            <v>8.2349549999999994</v>
          </cell>
          <cell r="JY47">
            <v>8.2249499999999998</v>
          </cell>
          <cell r="JZ47">
            <v>8.2249549999999996</v>
          </cell>
          <cell r="KA47">
            <v>8.2199600000000004</v>
          </cell>
          <cell r="KB47">
            <v>8.2199549999999988</v>
          </cell>
          <cell r="KC47">
            <v>8.2899549999999991</v>
          </cell>
          <cell r="KD47">
            <v>8.2849550000000001</v>
          </cell>
          <cell r="KE47">
            <v>8.2849550000000001</v>
          </cell>
          <cell r="KF47">
            <v>8.2824550000000006</v>
          </cell>
          <cell r="KG47">
            <v>8.2824550000000006</v>
          </cell>
          <cell r="KH47">
            <v>8.3449550000000006</v>
          </cell>
          <cell r="KI47">
            <v>8.3299599999999998</v>
          </cell>
          <cell r="KJ47">
            <v>8.3249500000000012</v>
          </cell>
          <cell r="KK47">
            <v>8.4149600000000007</v>
          </cell>
          <cell r="KL47">
            <v>8.4149600000000007</v>
          </cell>
          <cell r="KM47">
            <v>8.3849499999999999</v>
          </cell>
          <cell r="KN47">
            <v>8.3849549999999997</v>
          </cell>
          <cell r="KO47">
            <v>8.3849549999999997</v>
          </cell>
          <cell r="KP47">
            <v>8.3849549999999997</v>
          </cell>
          <cell r="KQ47">
            <v>8.3849549999999997</v>
          </cell>
          <cell r="KR47">
            <v>8.3799549999999989</v>
          </cell>
          <cell r="KS47">
            <v>8.3799549999999989</v>
          </cell>
          <cell r="KT47">
            <v>8.3799549999999989</v>
          </cell>
          <cell r="KU47">
            <v>8.3799549999999989</v>
          </cell>
          <cell r="KV47">
            <v>8.3749599999999997</v>
          </cell>
          <cell r="KW47">
            <v>8.3749549999999999</v>
          </cell>
          <cell r="KX47">
            <v>8.3849549999999997</v>
          </cell>
          <cell r="KY47">
            <v>8.3799549999999989</v>
          </cell>
          <cell r="KZ47">
            <v>8.3799549999999989</v>
          </cell>
          <cell r="LA47">
            <v>8.3799600000000005</v>
          </cell>
          <cell r="LB47">
            <v>8.3799549999999989</v>
          </cell>
          <cell r="LC47">
            <v>8.4312225000000005</v>
          </cell>
          <cell r="LD47">
            <v>8.4312150000000017</v>
          </cell>
          <cell r="LE47">
            <v>8.4312150000000017</v>
          </cell>
          <cell r="LF47">
            <v>8.4312150000000017</v>
          </cell>
          <cell r="LG47">
            <v>8.4312150000000017</v>
          </cell>
          <cell r="LH47">
            <v>8.4799450000000007</v>
          </cell>
          <cell r="LI47">
            <v>8.4699449999999992</v>
          </cell>
          <cell r="LJ47">
            <v>8.4699449999999992</v>
          </cell>
          <cell r="LK47">
            <v>8.4699449999999992</v>
          </cell>
          <cell r="LL47">
            <v>8.4549450000000004</v>
          </cell>
          <cell r="LM47">
            <v>8.4099500000000003</v>
          </cell>
          <cell r="LN47">
            <v>8.3999500000000005</v>
          </cell>
          <cell r="LO47">
            <v>8.3999500000000005</v>
          </cell>
          <cell r="LP47">
            <v>8.3949500000000015</v>
          </cell>
          <cell r="LQ47">
            <v>8.3649550000000001</v>
          </cell>
          <cell r="LR47">
            <v>8.3599500000000013</v>
          </cell>
          <cell r="LS47">
            <v>8.3599499999999995</v>
          </cell>
          <cell r="LT47">
            <v>8.3599549999999994</v>
          </cell>
          <cell r="LU47">
            <v>8.3599499999999995</v>
          </cell>
          <cell r="LV47">
            <v>8.3549499999999988</v>
          </cell>
          <cell r="LW47">
            <v>8.3349550000000008</v>
          </cell>
          <cell r="LX47">
            <v>8.3349550000000008</v>
          </cell>
          <cell r="LY47">
            <v>8.329955</v>
          </cell>
          <cell r="LZ47">
            <v>8.329955</v>
          </cell>
          <cell r="MA47">
            <v>8.329955</v>
          </cell>
          <cell r="MB47">
            <v>8.3549499999999988</v>
          </cell>
          <cell r="MC47">
            <v>8.3349550000000008</v>
          </cell>
          <cell r="MD47">
            <v>8.329955</v>
          </cell>
          <cell r="ME47">
            <v>8.329955</v>
          </cell>
          <cell r="MF47">
            <v>8.329955</v>
          </cell>
          <cell r="MG47">
            <v>8.3449500000000008</v>
          </cell>
          <cell r="MH47">
            <v>8.3449500000000008</v>
          </cell>
          <cell r="MI47">
            <v>8.3449500000000008</v>
          </cell>
          <cell r="MJ47">
            <v>8.3449549999999988</v>
          </cell>
          <cell r="MK47">
            <v>8.3449500000000008</v>
          </cell>
          <cell r="ML47">
            <v>8.3399549999999998</v>
          </cell>
          <cell r="MM47">
            <v>8.329955</v>
          </cell>
          <cell r="MN47">
            <v>8.3999449999999989</v>
          </cell>
          <cell r="MO47">
            <v>8.329955</v>
          </cell>
          <cell r="MP47">
            <v>8.329955</v>
          </cell>
          <cell r="MQ47">
            <v>8.3374549999999985</v>
          </cell>
          <cell r="MR47">
            <v>8.3374549999999985</v>
          </cell>
          <cell r="MS47">
            <v>8.3374549999999985</v>
          </cell>
          <cell r="MT47">
            <v>8.3324600000000011</v>
          </cell>
          <cell r="MU47">
            <v>8.3324549999999995</v>
          </cell>
          <cell r="MV47">
            <v>8.3324549999999995</v>
          </cell>
          <cell r="MW47">
            <v>8.3324549999999995</v>
          </cell>
          <cell r="MX47">
            <v>8.329955</v>
          </cell>
          <cell r="MY47">
            <v>8.329955</v>
          </cell>
          <cell r="MZ47">
            <v>8.3249549999999992</v>
          </cell>
          <cell r="NA47">
            <v>8.3349499999999992</v>
          </cell>
          <cell r="NB47">
            <v>8.2924399999999991</v>
          </cell>
          <cell r="NC47">
            <v>8.2924399999999991</v>
          </cell>
          <cell r="ND47">
            <v>8.2924399999999991</v>
          </cell>
          <cell r="NE47">
            <v>8.2924450000000007</v>
          </cell>
          <cell r="NF47">
            <v>8.2924399999999991</v>
          </cell>
          <cell r="NG47">
            <v>8.2874400000000001</v>
          </cell>
          <cell r="NH47">
            <v>8.287445</v>
          </cell>
          <cell r="NI47">
            <v>8.287445</v>
          </cell>
          <cell r="NJ47">
            <v>8.2899549999999991</v>
          </cell>
          <cell r="NK47">
            <v>8.2749300000000012</v>
          </cell>
          <cell r="NL47">
            <v>8.2699300000000004</v>
          </cell>
          <cell r="NM47">
            <v>8.2699300000000004</v>
          </cell>
          <cell r="NN47">
            <v>8.2699300000000004</v>
          </cell>
          <cell r="NO47">
            <v>8.2674300000000009</v>
          </cell>
          <cell r="NP47">
            <v>8.4700000000000006</v>
          </cell>
          <cell r="NQ47">
            <v>8.4700000000000006</v>
          </cell>
          <cell r="NR47">
            <v>8.4700100000000003</v>
          </cell>
          <cell r="NS47">
            <v>8.0949550000000006</v>
          </cell>
          <cell r="NT47">
            <v>8.0849550000000008</v>
          </cell>
          <cell r="NU47">
            <v>8.1448900000000002</v>
          </cell>
          <cell r="NV47">
            <v>8.144895</v>
          </cell>
          <cell r="NW47">
            <v>8.1448900000000002</v>
          </cell>
          <cell r="NX47">
            <v>8.1448900000000002</v>
          </cell>
          <cell r="NY47">
            <v>8.1499550000000003</v>
          </cell>
          <cell r="NZ47">
            <v>8.1499550000000003</v>
          </cell>
          <cell r="OA47">
            <v>8.1499550000000003</v>
          </cell>
          <cell r="OB47">
            <v>8.1299550000000007</v>
          </cell>
          <cell r="OC47">
            <v>8.1349499999999999</v>
          </cell>
          <cell r="OD47">
            <v>8.1349550000000015</v>
          </cell>
          <cell r="OE47">
            <v>8.1349550000000015</v>
          </cell>
          <cell r="OF47">
            <v>8.1399550000000005</v>
          </cell>
          <cell r="OG47">
            <v>8.0999549999999996</v>
          </cell>
          <cell r="OH47">
            <v>8.0999499999999998</v>
          </cell>
          <cell r="OI47">
            <v>8.0999549999999996</v>
          </cell>
          <cell r="OJ47">
            <v>8.0999549999999996</v>
          </cell>
          <cell r="OK47">
            <v>8.0499600000000004</v>
          </cell>
          <cell r="OL47">
            <v>8.0499550000000006</v>
          </cell>
          <cell r="OM47">
            <v>8.0499550000000006</v>
          </cell>
          <cell r="ON47">
            <v>8.0449549999999999</v>
          </cell>
          <cell r="OO47">
            <v>8.0399600000000007</v>
          </cell>
          <cell r="OP47">
            <v>8.0349599999999999</v>
          </cell>
          <cell r="OQ47">
            <v>8.0299549999999993</v>
          </cell>
          <cell r="OR47">
            <v>8.0299549999999993</v>
          </cell>
          <cell r="OS47">
            <v>7.9799600000000002</v>
          </cell>
          <cell r="OT47">
            <v>7.9799550000000004</v>
          </cell>
          <cell r="OU47">
            <v>7.9449550000000002</v>
          </cell>
          <cell r="OV47">
            <v>7.94496</v>
          </cell>
          <cell r="OW47">
            <v>7.9399599999999992</v>
          </cell>
          <cell r="OX47">
            <v>7.9399600000000001</v>
          </cell>
          <cell r="OY47">
            <v>7.9399549999999994</v>
          </cell>
          <cell r="OZ47">
            <v>7.9249650000000003</v>
          </cell>
          <cell r="PA47">
            <v>7.9249549999999997</v>
          </cell>
          <cell r="PB47">
            <v>7.9199599999999997</v>
          </cell>
          <cell r="PC47">
            <v>7.9199599999999997</v>
          </cell>
          <cell r="PD47">
            <v>7.8599600000000001</v>
          </cell>
          <cell r="PE47">
            <v>7.8599600000000001</v>
          </cell>
          <cell r="PF47">
            <v>7.8599600000000001</v>
          </cell>
          <cell r="PG47">
            <v>7.8949600000000002</v>
          </cell>
          <cell r="PH47">
            <v>7.8949600000000002</v>
          </cell>
          <cell r="PI47">
            <v>7.9449550000000002</v>
          </cell>
          <cell r="PJ47">
            <v>7.9399449999999998</v>
          </cell>
          <cell r="PK47">
            <v>7.9399499999999996</v>
          </cell>
          <cell r="PL47">
            <v>7.9399499999999996</v>
          </cell>
          <cell r="PM47">
            <v>7.9399499999999996</v>
          </cell>
          <cell r="PN47">
            <v>7.9349500000000006</v>
          </cell>
          <cell r="PO47">
            <v>7.9349550000000004</v>
          </cell>
          <cell r="PP47">
            <v>7.9324500000000002</v>
          </cell>
          <cell r="PQ47">
            <v>7.9324500000000002</v>
          </cell>
          <cell r="PR47">
            <v>7.9149500000000002</v>
          </cell>
          <cell r="PS47">
            <v>7.87995</v>
          </cell>
          <cell r="PT47">
            <v>7.87995</v>
          </cell>
          <cell r="PU47">
            <v>7.87995</v>
          </cell>
          <cell r="PV47">
            <v>7.87995</v>
          </cell>
          <cell r="PW47">
            <v>7.8799550000000007</v>
          </cell>
          <cell r="PX47">
            <v>7.8899550000000005</v>
          </cell>
          <cell r="PY47">
            <v>7.8174549999999998</v>
          </cell>
          <cell r="PZ47">
            <v>7.8149550000000003</v>
          </cell>
          <cell r="QA47">
            <v>7.8149550000000003</v>
          </cell>
          <cell r="QB47">
            <v>7.7474600000000002</v>
          </cell>
          <cell r="QC47">
            <v>7.7474600000000002</v>
          </cell>
          <cell r="QD47">
            <v>7.7099549999999999</v>
          </cell>
          <cell r="QE47">
            <v>7.704955</v>
          </cell>
          <cell r="QF47">
            <v>7.7049599999999998</v>
          </cell>
          <cell r="QG47">
            <v>7.704955</v>
          </cell>
          <cell r="QH47">
            <v>7.7399550000000001</v>
          </cell>
          <cell r="QI47">
            <v>7.7099550000000008</v>
          </cell>
          <cell r="QJ47">
            <v>7.7099550000000008</v>
          </cell>
          <cell r="QK47">
            <v>7.7099500000000001</v>
          </cell>
          <cell r="QL47">
            <v>7.6599550000000001</v>
          </cell>
          <cell r="QM47">
            <v>7.6599550000000001</v>
          </cell>
          <cell r="QN47">
            <v>7.6599599999999999</v>
          </cell>
          <cell r="QO47">
            <v>7.664955</v>
          </cell>
          <cell r="QP47">
            <v>7.6599649999999997</v>
          </cell>
          <cell r="QQ47">
            <v>7.7199299999999997</v>
          </cell>
          <cell r="QR47">
            <v>7.7199299999999997</v>
          </cell>
          <cell r="QS47">
            <v>7.7199299999999997</v>
          </cell>
          <cell r="QT47">
            <v>7.6099600000000001</v>
          </cell>
          <cell r="QU47">
            <v>7.5149549999999996</v>
          </cell>
          <cell r="QV47">
            <v>7.5149600000000003</v>
          </cell>
          <cell r="QW47">
            <v>7.5249550000000003</v>
          </cell>
          <cell r="QX47">
            <v>7.5149600000000003</v>
          </cell>
          <cell r="QY47">
            <v>7.5099599999999995</v>
          </cell>
          <cell r="QZ47">
            <v>7.5099549999999997</v>
          </cell>
          <cell r="RA47">
            <v>7.5099549999999997</v>
          </cell>
          <cell r="RB47">
            <v>7.4699600000000004</v>
          </cell>
          <cell r="RC47">
            <v>7.4449550000000002</v>
          </cell>
          <cell r="RD47">
            <v>7.4349600000000002</v>
          </cell>
          <cell r="RE47">
            <v>7.4349600000000002</v>
          </cell>
          <cell r="RF47">
            <v>7.4349600000000002</v>
          </cell>
          <cell r="RG47">
            <v>7.4299549999999996</v>
          </cell>
          <cell r="RH47">
            <v>7.3949600000000002</v>
          </cell>
          <cell r="RI47">
            <v>7.3949549999999995</v>
          </cell>
          <cell r="RJ47">
            <v>7.3949599999999993</v>
          </cell>
          <cell r="RK47">
            <v>7.3949549999999995</v>
          </cell>
          <cell r="RL47">
            <v>7.3599600000000001</v>
          </cell>
          <cell r="RM47">
            <v>7.3999550000000003</v>
          </cell>
          <cell r="RN47">
            <v>7.36496</v>
          </cell>
          <cell r="RO47">
            <v>7.3599549999999994</v>
          </cell>
          <cell r="RP47">
            <v>7.3599549999999994</v>
          </cell>
          <cell r="RQ47">
            <v>7.3599600000000001</v>
          </cell>
          <cell r="RR47">
            <v>7.369955</v>
          </cell>
          <cell r="RS47">
            <v>7.3549550000000004</v>
          </cell>
          <cell r="RT47">
            <v>7.3033066666666668</v>
          </cell>
          <cell r="RU47">
            <v>7.3033000000000001</v>
          </cell>
          <cell r="RV47">
            <v>7.3033066666666668</v>
          </cell>
          <cell r="RW47">
            <v>7.3033066666666668</v>
          </cell>
          <cell r="RX47">
            <v>7.3066366666666669</v>
          </cell>
          <cell r="RY47">
            <v>7.3066366666666669</v>
          </cell>
          <cell r="RZ47">
            <v>7.3066466666666665</v>
          </cell>
          <cell r="SA47">
            <v>7.3066366666666669</v>
          </cell>
          <cell r="SB47">
            <v>7.3099699999999999</v>
          </cell>
          <cell r="SC47">
            <v>7.2899700000000003</v>
          </cell>
          <cell r="SD47">
            <v>7.289976666666667</v>
          </cell>
          <cell r="SE47">
            <v>7.2899700000000003</v>
          </cell>
          <cell r="SF47">
            <v>7.2899700000000003</v>
          </cell>
          <cell r="SG47">
            <v>7.2899700000000003</v>
          </cell>
          <cell r="SH47">
            <v>7.2866366666666664</v>
          </cell>
          <cell r="SI47">
            <v>7.2866333333333335</v>
          </cell>
          <cell r="SJ47">
            <v>7.2833066666666673</v>
          </cell>
          <cell r="SK47">
            <v>7.2766500000000001</v>
          </cell>
          <cell r="SL47">
            <v>7.29664</v>
          </cell>
          <cell r="SM47">
            <v>7.2933100000000008</v>
          </cell>
          <cell r="SN47">
            <v>7.3133100000000004</v>
          </cell>
          <cell r="SO47">
            <v>7.3133033333333337</v>
          </cell>
          <cell r="SP47">
            <v>7.3166366666666676</v>
          </cell>
          <cell r="SQ47">
            <v>7.379975</v>
          </cell>
          <cell r="SR47">
            <v>7.3899550000000005</v>
          </cell>
          <cell r="SS47">
            <v>7.3899550000000005</v>
          </cell>
          <cell r="ST47">
            <v>7.3899600000000003</v>
          </cell>
          <cell r="SU47">
            <v>7.3899600000000003</v>
          </cell>
          <cell r="SV47">
            <v>7.3899550000000005</v>
          </cell>
          <cell r="SW47">
            <v>7.3849549999999997</v>
          </cell>
          <cell r="SX47">
            <v>7.3849600000000004</v>
          </cell>
          <cell r="SY47">
            <v>7.3849600000000004</v>
          </cell>
          <cell r="SZ47">
            <v>7.3849549999999997</v>
          </cell>
          <cell r="TA47">
            <v>7.4574550000000004</v>
          </cell>
          <cell r="TB47">
            <v>7.4499300000000002</v>
          </cell>
          <cell r="TC47">
            <v>7.4499300000000002</v>
          </cell>
          <cell r="TD47">
            <v>7.4499300000000002</v>
          </cell>
          <cell r="TE47">
            <v>7.4399549999999994</v>
          </cell>
          <cell r="TF47">
            <v>7.4499550000000001</v>
          </cell>
          <cell r="TG47">
            <v>7.4599550000000008</v>
          </cell>
          <cell r="TH47">
            <v>7.4599550000000008</v>
          </cell>
          <cell r="TI47">
            <v>7.454955</v>
          </cell>
          <cell r="TJ47">
            <v>7.454955</v>
          </cell>
          <cell r="TK47">
            <v>7.5149549999999996</v>
          </cell>
          <cell r="TL47">
            <v>7.4999599999999997</v>
          </cell>
          <cell r="TM47">
            <v>7.4999549999999999</v>
          </cell>
          <cell r="TN47">
            <v>7.5899549999999998</v>
          </cell>
          <cell r="TO47">
            <v>7.7249549999999996</v>
          </cell>
          <cell r="TP47">
            <v>7.704955</v>
          </cell>
          <cell r="TQ47">
            <v>7.6799599999999995</v>
          </cell>
          <cell r="TR47">
            <v>7.7149549999999998</v>
          </cell>
          <cell r="TS47">
            <v>7.7749649999999999</v>
          </cell>
          <cell r="TT47">
            <v>7.8249550000000001</v>
          </cell>
          <cell r="TU47">
            <v>7.8449600000000004</v>
          </cell>
          <cell r="TV47">
            <v>7.8449600000000004</v>
          </cell>
          <cell r="TW47">
            <v>7.8449549999999997</v>
          </cell>
          <cell r="TX47">
            <v>7.8499549999999996</v>
          </cell>
          <cell r="TY47">
            <v>7.8549550000000004</v>
          </cell>
          <cell r="TZ47">
            <v>7.8499499999999998</v>
          </cell>
          <cell r="UA47">
            <v>7.8499549999999996</v>
          </cell>
          <cell r="UB47">
            <v>7.8499549999999996</v>
          </cell>
          <cell r="UC47">
            <v>7.8749549999999999</v>
          </cell>
          <cell r="UD47">
            <v>7.8649550000000001</v>
          </cell>
          <cell r="UE47">
            <v>7.8649550000000001</v>
          </cell>
          <cell r="UF47">
            <v>7.8349600000000006</v>
          </cell>
          <cell r="UG47">
            <v>7.8349549999999999</v>
          </cell>
          <cell r="UH47">
            <v>7.8349599999999997</v>
          </cell>
          <cell r="UI47">
            <v>7.8249649999999997</v>
          </cell>
          <cell r="UJ47">
            <v>7.8249550000000001</v>
          </cell>
          <cell r="UK47">
            <v>7.8349600000000006</v>
          </cell>
          <cell r="UL47">
            <v>7.8349600000000006</v>
          </cell>
          <cell r="UM47">
            <v>7.8299599999999998</v>
          </cell>
          <cell r="UN47">
            <v>7.7849649999999997</v>
          </cell>
          <cell r="UO47">
            <v>7.8049549999999996</v>
          </cell>
          <cell r="UP47">
            <v>7.8299599999999998</v>
          </cell>
          <cell r="UQ47">
            <v>7.829955</v>
          </cell>
          <cell r="UR47">
            <v>7.8249650000000006</v>
          </cell>
          <cell r="US47">
            <v>7.81996</v>
          </cell>
          <cell r="UT47">
            <v>7.8299649999999996</v>
          </cell>
          <cell r="UU47">
            <v>7.8149549999999994</v>
          </cell>
          <cell r="UV47">
            <v>7.8149600000000001</v>
          </cell>
          <cell r="UW47">
            <v>7.8149600000000001</v>
          </cell>
          <cell r="UX47">
            <v>7.8149549999999994</v>
          </cell>
          <cell r="UY47">
            <v>7.8099550000000004</v>
          </cell>
          <cell r="UZ47">
            <v>7.7999550000000006</v>
          </cell>
          <cell r="VA47">
            <v>7.7999550000000006</v>
          </cell>
          <cell r="VB47">
            <v>7.7999600000000004</v>
          </cell>
          <cell r="VC47">
            <v>7.7999600000000004</v>
          </cell>
          <cell r="VD47">
            <v>7.7949900000000003</v>
          </cell>
          <cell r="VE47">
            <v>7.7949850000000005</v>
          </cell>
          <cell r="VF47">
            <v>7.7949850000000005</v>
          </cell>
          <cell r="VG47">
            <v>7.7949850000000005</v>
          </cell>
          <cell r="VH47">
            <v>7.7899849999999997</v>
          </cell>
          <cell r="VI47">
            <v>7.7899899999999995</v>
          </cell>
          <cell r="VJ47">
            <v>7.86</v>
          </cell>
          <cell r="VK47">
            <v>7.86</v>
          </cell>
          <cell r="VL47">
            <v>7.86</v>
          </cell>
          <cell r="VM47">
            <v>7.7599900000000002</v>
          </cell>
          <cell r="VN47">
            <v>7.7599549999999997</v>
          </cell>
          <cell r="VO47">
            <v>7.7149549999999998</v>
          </cell>
          <cell r="VP47">
            <v>7.7149549999999998</v>
          </cell>
          <cell r="VQ47">
            <v>7.7149549999999998</v>
          </cell>
          <cell r="VR47">
            <v>7.7099549999999999</v>
          </cell>
          <cell r="VS47">
            <v>7.71495</v>
          </cell>
          <cell r="VT47">
            <v>7.7149599999999996</v>
          </cell>
          <cell r="VU47">
            <v>7.7149599999999996</v>
          </cell>
          <cell r="VV47">
            <v>7.7149599999999996</v>
          </cell>
          <cell r="VW47">
            <v>7.6649600000000007</v>
          </cell>
          <cell r="VX47">
            <v>7.6649650000000005</v>
          </cell>
          <cell r="VY47">
            <v>7.6649600000000007</v>
          </cell>
          <cell r="VZ47">
            <v>7.6424300000000001</v>
          </cell>
          <cell r="WA47">
            <v>7.6424349999999999</v>
          </cell>
          <cell r="WB47">
            <v>7.6424300000000001</v>
          </cell>
          <cell r="WC47">
            <v>7.6249599999999997</v>
          </cell>
          <cell r="WD47">
            <v>7.6149550000000001</v>
          </cell>
          <cell r="WE47">
            <v>7.6149550000000001</v>
          </cell>
          <cell r="WF47">
            <v>7.6149649999999998</v>
          </cell>
          <cell r="WG47">
            <v>7.619955</v>
          </cell>
          <cell r="WH47">
            <v>7.5949550000000006</v>
          </cell>
          <cell r="WI47">
            <v>7.5899549999999998</v>
          </cell>
          <cell r="WJ47">
            <v>7.4999599999999997</v>
          </cell>
          <cell r="WK47">
            <v>7.4999549999999999</v>
          </cell>
          <cell r="WL47">
            <v>7.4999649999999995</v>
          </cell>
          <cell r="WM47">
            <v>7.4749549999999996</v>
          </cell>
          <cell r="WN47">
            <v>7.5049600000000005</v>
          </cell>
          <cell r="WO47">
            <v>7.5049650000000003</v>
          </cell>
          <cell r="WP47">
            <v>7.5049549999999998</v>
          </cell>
          <cell r="WQ47">
            <v>7.5049549999999998</v>
          </cell>
          <cell r="WR47">
            <v>7.5049549999999998</v>
          </cell>
          <cell r="WS47">
            <v>7.4649699999999992</v>
          </cell>
          <cell r="WT47">
            <v>7.4649699999999992</v>
          </cell>
          <cell r="WU47">
            <v>7.4599650000000004</v>
          </cell>
          <cell r="WV47">
            <v>7.4549699999999994</v>
          </cell>
          <cell r="WW47">
            <v>7.5199549999999995</v>
          </cell>
          <cell r="WX47">
            <v>7.5199600000000002</v>
          </cell>
          <cell r="WY47">
            <v>7.519965</v>
          </cell>
          <cell r="WZ47">
            <v>7.5799300000000001</v>
          </cell>
          <cell r="XA47">
            <v>7.5799300000000001</v>
          </cell>
          <cell r="XB47">
            <v>7.5799300000000001</v>
          </cell>
          <cell r="XC47">
            <v>7.5799300000000001</v>
          </cell>
          <cell r="XD47">
            <v>5.8799299999999999</v>
          </cell>
          <cell r="XE47">
            <v>5.8799299999999999</v>
          </cell>
          <cell r="XF47">
            <v>5.8799400000000004</v>
          </cell>
          <cell r="XG47">
            <v>5.8799400000000004</v>
          </cell>
          <cell r="XH47">
            <v>5.8199399999999999</v>
          </cell>
          <cell r="XI47">
            <v>5.8499299999999996</v>
          </cell>
          <cell r="XJ47">
            <v>5.8499299999999996</v>
          </cell>
          <cell r="XK47">
            <v>5.4149799999999999</v>
          </cell>
          <cell r="XL47">
            <v>5.7399300000000002</v>
          </cell>
          <cell r="XM47">
            <v>4.959975</v>
          </cell>
          <cell r="XN47">
            <v>4.8899899999999992</v>
          </cell>
          <cell r="XO47">
            <v>4.8899850000000002</v>
          </cell>
          <cell r="XP47">
            <v>4.7649899999999992</v>
          </cell>
          <cell r="XQ47">
            <v>5.5149799999999995</v>
          </cell>
          <cell r="XR47">
            <v>5.64994</v>
          </cell>
          <cell r="XS47">
            <v>5.5049849999999996</v>
          </cell>
          <cell r="XT47">
            <v>5.64994</v>
          </cell>
          <cell r="XU47">
            <v>5.4999850000000006</v>
          </cell>
          <cell r="XV47">
            <v>5.5849650000000004</v>
          </cell>
          <cell r="XW47">
            <v>5.4399300000000004</v>
          </cell>
          <cell r="XX47">
            <v>5.3599300000000003</v>
          </cell>
          <cell r="XY47">
            <v>4.7650300000000003</v>
          </cell>
          <cell r="XZ47">
            <v>4.7650300000000003</v>
          </cell>
          <cell r="YA47">
            <v>4.7549650000000003</v>
          </cell>
          <cell r="YB47">
            <v>5.1399799999999995</v>
          </cell>
          <cell r="YC47">
            <v>5.3399200000000002</v>
          </cell>
          <cell r="YD47">
            <v>5.30497</v>
          </cell>
          <cell r="YE47">
            <v>4.84999</v>
          </cell>
          <cell r="YF47">
            <v>4.910005</v>
          </cell>
          <cell r="YG47">
            <v>4.9100199999999994</v>
          </cell>
          <cell r="YH47">
            <v>4.8499999999999996</v>
          </cell>
          <cell r="YI47">
            <v>4.4049949999999995</v>
          </cell>
          <cell r="YJ47">
            <v>4.9499650000000006</v>
          </cell>
          <cell r="YK47">
            <v>4.9549649999999996</v>
          </cell>
          <cell r="YL47">
            <v>4.9549599999999998</v>
          </cell>
          <cell r="YM47">
            <v>4.8249550000000001</v>
          </cell>
          <cell r="YN47">
            <v>4.8249550000000001</v>
          </cell>
          <cell r="YO47">
            <v>4.6649599999999998</v>
          </cell>
          <cell r="YP47">
            <v>4.6599550000000001</v>
          </cell>
          <cell r="YQ47">
            <v>4.6599599999999999</v>
          </cell>
          <cell r="YR47">
            <v>4.61496</v>
          </cell>
          <cell r="YS47">
            <v>4.5999600000000003</v>
          </cell>
          <cell r="YT47">
            <v>4.5999549999999996</v>
          </cell>
          <cell r="YU47">
            <v>4.5999549999999996</v>
          </cell>
          <cell r="YV47">
            <v>4.5999549999999996</v>
          </cell>
          <cell r="YW47">
            <v>4.5999599999999994</v>
          </cell>
          <cell r="YX47">
            <v>4.6099550000000002</v>
          </cell>
          <cell r="YY47">
            <v>4.6099550000000002</v>
          </cell>
          <cell r="YZ47">
            <v>4.6049600000000002</v>
          </cell>
          <cell r="ZA47">
            <v>4.6049600000000002</v>
          </cell>
          <cell r="ZB47">
            <v>4.6049600000000002</v>
          </cell>
          <cell r="ZC47">
            <v>4.6099600000000001</v>
          </cell>
          <cell r="ZD47">
            <v>4.6299650000000003</v>
          </cell>
          <cell r="ZE47">
            <v>4.6299650000000003</v>
          </cell>
          <cell r="ZF47">
            <v>4.6299650000000003</v>
          </cell>
          <cell r="ZG47">
            <v>4.6299600000000005</v>
          </cell>
          <cell r="ZH47">
            <v>4.6049550000000004</v>
          </cell>
          <cell r="ZI47">
            <v>4.5949600000000004</v>
          </cell>
          <cell r="ZJ47">
            <v>4.5949650000000002</v>
          </cell>
          <cell r="ZK47">
            <v>4.59497</v>
          </cell>
          <cell r="ZL47">
            <v>4.5964150000000004</v>
          </cell>
          <cell r="ZM47">
            <v>4.5570649999999997</v>
          </cell>
          <cell r="ZN47">
            <v>4.58406</v>
          </cell>
          <cell r="ZO47">
            <v>4.5820650000000001</v>
          </cell>
          <cell r="ZP47">
            <v>4.5815599999999996</v>
          </cell>
          <cell r="ZQ47">
            <v>4.5823099999999997</v>
          </cell>
          <cell r="ZR47">
            <v>4.5818599999999998</v>
          </cell>
          <cell r="ZS47">
            <v>4.5804650000000002</v>
          </cell>
          <cell r="ZT47">
            <v>4.5804650000000002</v>
          </cell>
          <cell r="ZU47">
            <v>4.57951</v>
          </cell>
          <cell r="ZV47">
            <v>4.57951</v>
          </cell>
          <cell r="ZW47">
            <v>4.6038600000000001</v>
          </cell>
          <cell r="ZX47">
            <v>4.6038049999999995</v>
          </cell>
          <cell r="ZY47">
            <v>4.603815</v>
          </cell>
          <cell r="ZZ47">
            <v>4.6038350000000001</v>
          </cell>
          <cell r="AAA47">
            <v>4.5973600000000001</v>
          </cell>
          <cell r="AAB47">
            <v>4.5974599999999999</v>
          </cell>
          <cell r="AAC47">
            <v>4.587955</v>
          </cell>
          <cell r="AAD47">
            <v>4.5881150000000002</v>
          </cell>
          <cell r="AAE47">
            <v>4.5419650000000003</v>
          </cell>
          <cell r="AAF47">
            <v>4.5129599999999996</v>
          </cell>
          <cell r="AAG47">
            <v>4.5129549999999998</v>
          </cell>
          <cell r="AAH47">
            <v>4.5118099999999997</v>
          </cell>
          <cell r="AAI47">
            <v>4.5115549999999995</v>
          </cell>
          <cell r="AAJ47">
            <v>4.51126</v>
          </cell>
          <cell r="AAK47">
            <v>4.4959600000000002</v>
          </cell>
          <cell r="AAL47">
            <v>4.4951150000000002</v>
          </cell>
          <cell r="AAM47">
            <v>4.49451</v>
          </cell>
          <cell r="AAN47">
            <v>4.4127150000000004</v>
          </cell>
          <cell r="AAO47">
            <v>4.4025049999999997</v>
          </cell>
          <cell r="AAP47">
            <v>4.3010149999999996</v>
          </cell>
          <cell r="AAQ47">
            <v>4.3022100000000005</v>
          </cell>
          <cell r="AAR47">
            <v>4.3033599999999996</v>
          </cell>
          <cell r="AAS47">
            <v>4.2849599999999999</v>
          </cell>
          <cell r="AAT47">
            <v>4.2646049999999995</v>
          </cell>
          <cell r="AAU47">
            <v>4.3055050000000001</v>
          </cell>
          <cell r="AAV47">
            <v>4.30701</v>
          </cell>
          <cell r="AAW47">
            <v>4.3084550000000004</v>
          </cell>
          <cell r="AAX47">
            <v>4.3084600000000002</v>
          </cell>
          <cell r="AAY47">
            <v>4.2064599999999999</v>
          </cell>
          <cell r="AAZ47">
            <v>4.2062600000000003</v>
          </cell>
          <cell r="ABA47">
            <v>4.2061899999999994</v>
          </cell>
          <cell r="ABB47">
            <v>4.2061150000000005</v>
          </cell>
          <cell r="ABC47">
            <v>4.18696</v>
          </cell>
          <cell r="ABD47">
            <v>4.187265</v>
          </cell>
          <cell r="ABE47">
            <v>4.1880550000000003</v>
          </cell>
          <cell r="ABF47">
            <v>4.1883149999999993</v>
          </cell>
          <cell r="ABG47">
            <v>4.1536150000000003</v>
          </cell>
          <cell r="ABH47">
            <v>4.1536150000000003</v>
          </cell>
          <cell r="ABI47">
            <v>4.147265</v>
          </cell>
          <cell r="ABJ47">
            <v>4.15306</v>
          </cell>
          <cell r="ABK47">
            <v>4.1533149999999992</v>
          </cell>
          <cell r="ABL47">
            <v>4.1536150000000003</v>
          </cell>
          <cell r="ABM47">
            <v>4.1538599999999999</v>
          </cell>
          <cell r="ABN47">
            <v>4.1522649999999999</v>
          </cell>
          <cell r="ABO47">
            <v>4.1422600000000003</v>
          </cell>
          <cell r="ABP47">
            <v>4.1433149999999994</v>
          </cell>
          <cell r="ABQ47">
            <v>4.1436100000000007</v>
          </cell>
          <cell r="ABR47">
            <v>4.1438600000000001</v>
          </cell>
          <cell r="ABS47">
            <v>4.1441099999999995</v>
          </cell>
          <cell r="ABT47">
            <v>4.1449600000000002</v>
          </cell>
          <cell r="ABU47">
            <v>4.1452100000000005</v>
          </cell>
          <cell r="ABV47">
            <v>4.1454599999999999</v>
          </cell>
          <cell r="ABW47">
            <v>4.0468149999999996</v>
          </cell>
          <cell r="ABX47">
            <v>3.9740149999999996</v>
          </cell>
          <cell r="ABY47">
            <v>3.9379150000000003</v>
          </cell>
          <cell r="ABZ47">
            <v>3.93757</v>
          </cell>
          <cell r="ACA47">
            <v>3.9371650000000002</v>
          </cell>
          <cell r="ACB47">
            <v>3.9371650000000002</v>
          </cell>
          <cell r="ACC47">
            <v>3.9207649999999998</v>
          </cell>
          <cell r="ACD47">
            <v>3.923705</v>
          </cell>
          <cell r="ACE47">
            <v>3.9230149999999999</v>
          </cell>
          <cell r="ACF47">
            <v>3.9223600000000003</v>
          </cell>
          <cell r="ACG47">
            <v>3.9061650000000001</v>
          </cell>
          <cell r="ACH47">
            <v>3.9143150000000002</v>
          </cell>
          <cell r="ACI47">
            <v>3.8836149999999998</v>
          </cell>
          <cell r="ACJ47">
            <v>3.8833600000000001</v>
          </cell>
          <cell r="ACK47">
            <v>3.8833650000000004</v>
          </cell>
          <cell r="ACL47">
            <v>3.8828650000000002</v>
          </cell>
          <cell r="ACM47">
            <v>3.8853600000000004</v>
          </cell>
          <cell r="ACN47">
            <v>3.8844099999999999</v>
          </cell>
          <cell r="ACO47">
            <v>3.8841650000000003</v>
          </cell>
          <cell r="ACP47">
            <v>3.883915</v>
          </cell>
          <cell r="ACQ47">
            <v>3.8686600000000002</v>
          </cell>
          <cell r="ACR47">
            <v>3.8640150000000002</v>
          </cell>
          <cell r="ACS47">
            <v>3.8645700000000001</v>
          </cell>
          <cell r="ACT47">
            <v>3.86476</v>
          </cell>
          <cell r="ACU47">
            <v>3.8649649999999998</v>
          </cell>
          <cell r="ACV47">
            <v>3.8488600000000002</v>
          </cell>
          <cell r="ACW47">
            <v>3.8255600000000003</v>
          </cell>
          <cell r="ACX47">
            <v>3.8251599999999999</v>
          </cell>
          <cell r="ACY47">
            <v>3.8249649999999997</v>
          </cell>
          <cell r="ACZ47">
            <v>3.8298649999999999</v>
          </cell>
          <cell r="ADA47">
            <v>3.8330649999999999</v>
          </cell>
          <cell r="ADB47">
            <v>3.8723099999999997</v>
          </cell>
          <cell r="ADC47">
            <v>3.8720600000000003</v>
          </cell>
          <cell r="ADD47">
            <v>3.87182</v>
          </cell>
          <cell r="ADE47">
            <v>3.8866100000000001</v>
          </cell>
          <cell r="ADF47">
            <v>3.8997600000000001</v>
          </cell>
          <cell r="ADG47">
            <v>3.8997650000000004</v>
          </cell>
          <cell r="ADH47">
            <v>3.8988100000000001</v>
          </cell>
          <cell r="ADI47">
            <v>4.0773349999999997</v>
          </cell>
          <cell r="ADJ47">
            <v>4.0773399999999995</v>
          </cell>
          <cell r="ADK47">
            <v>4.0834150000000005</v>
          </cell>
          <cell r="ADL47">
            <v>4.0849099999999998</v>
          </cell>
          <cell r="ADM47">
            <v>4.0849150000000005</v>
          </cell>
          <cell r="ADN47">
            <v>4.221635</v>
          </cell>
          <cell r="ADO47">
            <v>4.2349649999999999</v>
          </cell>
          <cell r="ADP47">
            <v>4.3683100000000001</v>
          </cell>
          <cell r="ADQ47">
            <v>4.3633100000000002</v>
          </cell>
          <cell r="ADR47">
            <v>4.3616100000000007</v>
          </cell>
          <cell r="ADS47">
            <v>4.3599600000000001</v>
          </cell>
          <cell r="ADT47">
            <v>4.3583150000000002</v>
          </cell>
          <cell r="ADU47">
            <v>4.3566500000000001</v>
          </cell>
          <cell r="ADV47">
            <v>4.3499650000000001</v>
          </cell>
          <cell r="ADW47">
            <v>4.3483099999999997</v>
          </cell>
          <cell r="ADX47">
            <v>4.3466450000000005</v>
          </cell>
          <cell r="ADY47">
            <v>4.3383149999999997</v>
          </cell>
          <cell r="ADZ47">
            <v>4.3383149999999997</v>
          </cell>
          <cell r="AEA47">
            <v>4.3349600000000006</v>
          </cell>
          <cell r="AEB47">
            <v>4.3349650000000004</v>
          </cell>
          <cell r="AEC47">
            <v>4.3299649999999996</v>
          </cell>
          <cell r="AED47">
            <v>4.3283149999999999</v>
          </cell>
          <cell r="AEE47">
            <v>4.3266600000000004</v>
          </cell>
          <cell r="AEF47">
            <v>4.3266650000000002</v>
          </cell>
          <cell r="AEG47">
            <v>4.438015</v>
          </cell>
          <cell r="AEH47">
            <v>4.4350649999999998</v>
          </cell>
          <cell r="AEI47">
            <v>4.4350649999999998</v>
          </cell>
          <cell r="AEJ47">
            <v>4.4331099999999992</v>
          </cell>
          <cell r="AEK47">
            <v>4.4314599999999995</v>
          </cell>
          <cell r="AEL47">
            <v>4.4304649999999999</v>
          </cell>
          <cell r="AEM47">
            <v>4.4275149999999996</v>
          </cell>
          <cell r="AEN47">
            <v>4.4215200000000001</v>
          </cell>
          <cell r="AEO47">
            <v>4.4205100000000002</v>
          </cell>
          <cell r="AEP47">
            <v>4.4178200000000007</v>
          </cell>
          <cell r="AEQ47">
            <v>4.4480649999999997</v>
          </cell>
          <cell r="AER47">
            <v>4.4107599999999998</v>
          </cell>
          <cell r="AES47">
            <v>4.4100149999999996</v>
          </cell>
          <cell r="AET47">
            <v>4.4092599999999997</v>
          </cell>
          <cell r="AEU47">
            <v>4.4084649999999996</v>
          </cell>
          <cell r="AEV47">
            <v>4.433065</v>
          </cell>
          <cell r="AEW47">
            <v>4.4307599999999994</v>
          </cell>
          <cell r="AEX47">
            <v>4.4300099999999993</v>
          </cell>
          <cell r="AEY47">
            <v>4.4292599999999993</v>
          </cell>
          <cell r="AEZ47">
            <v>4.4286700000000003</v>
          </cell>
          <cell r="AFA47">
            <v>4.438415</v>
          </cell>
          <cell r="AFB47">
            <v>4.4334100000000003</v>
          </cell>
          <cell r="AFC47">
            <v>4.4310349999999996</v>
          </cell>
          <cell r="AFD47">
            <v>4.4302600000000005</v>
          </cell>
          <cell r="AFE47">
            <v>4.4294650000000004</v>
          </cell>
          <cell r="AFF47">
            <v>4.4489149999999995</v>
          </cell>
          <cell r="AFG47">
            <v>4.4489149999999995</v>
          </cell>
          <cell r="AFH47">
            <v>4.4489099999999997</v>
          </cell>
          <cell r="AFI47">
            <v>4.4539100000000005</v>
          </cell>
          <cell r="AFJ47">
            <v>4.4499650000000006</v>
          </cell>
          <cell r="AFK47">
            <v>4.4978899999999999</v>
          </cell>
          <cell r="AFL47">
            <v>4.4916649999999994</v>
          </cell>
          <cell r="AFM47">
            <v>4.4879850000000001</v>
          </cell>
          <cell r="AFN47">
            <v>4.4855149999999995</v>
          </cell>
          <cell r="AFO47">
            <v>4.4993099999999995</v>
          </cell>
          <cell r="AFP47">
            <v>4.5178849999999997</v>
          </cell>
          <cell r="AFQ47">
            <v>4.5129900000000003</v>
          </cell>
          <cell r="AFR47">
            <v>4.5129800000000007</v>
          </cell>
          <cell r="AFS47">
            <v>4.5129850000000005</v>
          </cell>
          <cell r="AFT47">
            <v>4.51051</v>
          </cell>
          <cell r="AFU47">
            <v>4.5290650000000001</v>
          </cell>
          <cell r="AFV47">
            <v>4.5255650000000003</v>
          </cell>
          <cell r="AFW47">
            <v>4.5244150000000003</v>
          </cell>
          <cell r="AFX47">
            <v>4.5232600000000005</v>
          </cell>
          <cell r="AFY47">
            <v>4.5488850000000003</v>
          </cell>
          <cell r="AFZ47">
            <v>4.5603600000000002</v>
          </cell>
          <cell r="AGA47">
            <v>4.5521600000000007</v>
          </cell>
          <cell r="AGB47">
            <v>4.5521650000000005</v>
          </cell>
          <cell r="AGC47">
            <v>4.5488850000000003</v>
          </cell>
          <cell r="AGD47">
            <v>4.5472599999999996</v>
          </cell>
          <cell r="AGE47">
            <v>4.5472599999999996</v>
          </cell>
          <cell r="AGF47">
            <v>4.5472599999999996</v>
          </cell>
          <cell r="AGG47">
            <v>4.5472599999999996</v>
          </cell>
          <cell r="AGH47">
            <v>4.5737100000000002</v>
          </cell>
          <cell r="AGI47">
            <v>4.5737100000000002</v>
          </cell>
          <cell r="AGJ47">
            <v>4.5737100000000002</v>
          </cell>
          <cell r="AGK47">
            <v>4.5837200000000005</v>
          </cell>
          <cell r="AGL47">
            <v>4.560765</v>
          </cell>
          <cell r="AGM47">
            <v>4.55586</v>
          </cell>
          <cell r="AGN47">
            <v>4.5542150000000001</v>
          </cell>
          <cell r="AGO47">
            <v>4.5526099999999996</v>
          </cell>
          <cell r="AGP47">
            <v>4.5640350000000005</v>
          </cell>
          <cell r="AGQ47">
            <v>4.5377200000000002</v>
          </cell>
          <cell r="AGR47">
            <v>4.5337199999999998</v>
          </cell>
          <cell r="AGS47">
            <v>4.5323650000000004</v>
          </cell>
          <cell r="AGT47">
            <v>4.531015</v>
          </cell>
          <cell r="AGU47">
            <v>4.5449649999999995</v>
          </cell>
          <cell r="AGV47">
            <v>4.5613150000000005</v>
          </cell>
          <cell r="AGW47">
            <v>4.5731649999999995</v>
          </cell>
          <cell r="AGX47">
            <v>4.5731649999999995</v>
          </cell>
          <cell r="AGY47">
            <v>4.5710099999999994</v>
          </cell>
          <cell r="AGZ47">
            <v>4.5699649999999998</v>
          </cell>
          <cell r="AHA47">
            <v>4.5689099999999998</v>
          </cell>
          <cell r="AHB47">
            <v>4.5646649999999998</v>
          </cell>
          <cell r="AHC47">
            <v>4.5635599999999998</v>
          </cell>
          <cell r="AHD47">
            <v>4.5592100000000002</v>
          </cell>
          <cell r="AHE47">
            <v>4.5589700000000004</v>
          </cell>
          <cell r="AHF47">
            <v>4.5561150000000001</v>
          </cell>
          <cell r="AHG47">
            <v>4.5551700000000004</v>
          </cell>
          <cell r="AHH47">
            <v>4.550065</v>
          </cell>
          <cell r="AHI47">
            <v>4.5831900000000001</v>
          </cell>
          <cell r="AHJ47">
            <v>4.5707149999999999</v>
          </cell>
          <cell r="AHK47">
            <v>4.5698650000000001</v>
          </cell>
          <cell r="AHL47">
            <v>4.5690600000000003</v>
          </cell>
          <cell r="AHM47">
            <v>4.57836</v>
          </cell>
          <cell r="AHN47">
            <v>4.5775550000000003</v>
          </cell>
          <cell r="AHO47">
            <v>4.5850150000000003</v>
          </cell>
          <cell r="AHP47">
            <v>4.5692149999999998</v>
          </cell>
          <cell r="AHQ47">
            <v>4.5954599999999992</v>
          </cell>
          <cell r="AHR47">
            <v>4.5954599999999992</v>
          </cell>
          <cell r="AHS47">
            <v>4.6078550000000007</v>
          </cell>
          <cell r="AHT47">
            <v>4.6068550000000004</v>
          </cell>
          <cell r="AHU47">
            <v>4.60581</v>
          </cell>
          <cell r="AHV47">
            <v>4.6876550000000003</v>
          </cell>
          <cell r="AHW47">
            <v>4.810905</v>
          </cell>
          <cell r="AHX47">
            <v>4.8043049999999994</v>
          </cell>
          <cell r="AHY47">
            <v>4.8020550000000002</v>
          </cell>
          <cell r="AHZ47">
            <v>4.799855</v>
          </cell>
          <cell r="AIA47">
            <v>4.8185549999999999</v>
          </cell>
          <cell r="AIB47">
            <v>4.8422049999999999</v>
          </cell>
          <cell r="AIC47">
            <v>4.8410099999999998</v>
          </cell>
          <cell r="AID47">
            <v>4.8125049999999998</v>
          </cell>
          <cell r="AIE47">
            <v>4.8311849999999996</v>
          </cell>
          <cell r="AIF47">
            <v>4.8913150000000005</v>
          </cell>
          <cell r="AIG47">
            <v>4.88666</v>
          </cell>
          <cell r="AIH47">
            <v>4.88666</v>
          </cell>
          <cell r="AII47">
            <v>4.8835599999999992</v>
          </cell>
          <cell r="AIJ47">
            <v>4.8820049999999995</v>
          </cell>
          <cell r="AIK47">
            <v>4.8804650000000001</v>
          </cell>
          <cell r="AIL47">
            <v>4.8758099999999995</v>
          </cell>
          <cell r="AIM47">
            <v>4.8742599999999996</v>
          </cell>
          <cell r="AIN47">
            <v>4.8742599999999996</v>
          </cell>
          <cell r="AIO47">
            <v>4.8727300000000007</v>
          </cell>
          <cell r="AIP47">
            <v>4.9376800000000003</v>
          </cell>
          <cell r="AIQ47">
            <v>4.84368</v>
          </cell>
          <cell r="AIR47">
            <v>4.8257899999999996</v>
          </cell>
          <cell r="AIS47">
            <v>4.8212900000000003</v>
          </cell>
          <cell r="AIT47">
            <v>4.8167799999999996</v>
          </cell>
          <cell r="AIU47">
            <v>4.8123300000000002</v>
          </cell>
          <cell r="AIV47">
            <v>4.7988799999999996</v>
          </cell>
          <cell r="AIW47">
            <v>4.7988799999999996</v>
          </cell>
          <cell r="AIX47">
            <v>4.7988900000000001</v>
          </cell>
          <cell r="AIY47">
            <v>4.7899900000000004</v>
          </cell>
          <cell r="AIZ47">
            <v>5.0865799999999997</v>
          </cell>
          <cell r="AJA47">
            <v>5.0743900000000002</v>
          </cell>
          <cell r="AJB47">
            <v>5.0703899999999997</v>
          </cell>
          <cell r="AJC47">
            <v>5.0703800000000001</v>
          </cell>
          <cell r="AJD47">
            <v>5.0703800000000001</v>
          </cell>
          <cell r="AJE47">
            <v>5.1429799999999997</v>
          </cell>
          <cell r="AJF47">
            <v>5.1358899999999998</v>
          </cell>
          <cell r="AJG47">
            <v>5.1334900000000001</v>
          </cell>
          <cell r="AJH47">
            <v>5.1311900000000001</v>
          </cell>
          <cell r="AJI47">
            <v>5.1854899999999997</v>
          </cell>
          <cell r="AJJ47">
            <v>5.26919</v>
          </cell>
          <cell r="AJK47">
            <v>5.2691800000000004</v>
          </cell>
          <cell r="AJL47">
            <v>5.2567899999999996</v>
          </cell>
          <cell r="AJM47">
            <v>5.2536899999999997</v>
          </cell>
          <cell r="AJN47">
            <v>5.2505800000000002</v>
          </cell>
          <cell r="AJO47">
            <v>5.2474800000000004</v>
          </cell>
          <cell r="AJP47">
            <v>5.2474800000000004</v>
          </cell>
          <cell r="AJQ47">
            <v>5.2350899999999996</v>
          </cell>
          <cell r="AJR47">
            <v>5.2319899999999997</v>
          </cell>
          <cell r="AJS47">
            <v>5.2336799999999997</v>
          </cell>
          <cell r="AJT47">
            <v>5.23034</v>
          </cell>
          <cell r="AJU47">
            <v>5.23034</v>
          </cell>
          <cell r="AJV47">
            <v>5.21678</v>
          </cell>
          <cell r="AJW47">
            <v>5.2133900000000004</v>
          </cell>
          <cell r="AJX47">
            <v>5.2099900000000003</v>
          </cell>
          <cell r="AJY47">
            <v>5.2540899999999997</v>
          </cell>
          <cell r="AJZ47">
            <v>5.2938600000000005</v>
          </cell>
          <cell r="AKA47">
            <v>5.2870900000000001</v>
          </cell>
          <cell r="AKB47">
            <v>5.2870900000000001</v>
          </cell>
          <cell r="AKC47">
            <v>5.2787699999999997</v>
          </cell>
          <cell r="AKD47">
            <v>5.2787600000000001</v>
          </cell>
          <cell r="AKE47">
            <v>5.2787600000000001</v>
          </cell>
          <cell r="AKF47">
            <v>5.2787600000000001</v>
          </cell>
          <cell r="AKG47">
            <v>5.272265</v>
          </cell>
          <cell r="AKH47">
            <v>5.2711600000000001</v>
          </cell>
          <cell r="AKI47">
            <v>5.2429100000000002</v>
          </cell>
          <cell r="AKJ47">
            <v>5.2418100000000001</v>
          </cell>
          <cell r="AKK47">
            <v>5.2407050000000002</v>
          </cell>
          <cell r="AKL47">
            <v>5.24071</v>
          </cell>
          <cell r="AKM47">
            <v>5.2407050000000002</v>
          </cell>
          <cell r="AKN47">
            <v>5.2397150000000003</v>
          </cell>
          <cell r="AKO47">
            <v>5.2384699999999995</v>
          </cell>
          <cell r="AKP47">
            <v>5.23726</v>
          </cell>
          <cell r="AKQ47">
            <v>5.2089650000000001</v>
          </cell>
          <cell r="AKR47">
            <v>5.2180649999999993</v>
          </cell>
          <cell r="AKS47">
            <v>5.1910100000000003</v>
          </cell>
          <cell r="AKT47">
            <v>5.1910100000000003</v>
          </cell>
          <cell r="AKU47">
            <v>5.1896599999999999</v>
          </cell>
          <cell r="AKV47">
            <v>5.2078100000000003</v>
          </cell>
          <cell r="AKW47">
            <v>5.1962149999999996</v>
          </cell>
          <cell r="AKX47">
            <v>5.2193149999999999</v>
          </cell>
          <cell r="AKY47">
            <v>5.2190649999999996</v>
          </cell>
          <cell r="AKZ47">
            <v>5.2188649999999992</v>
          </cell>
          <cell r="ALA47">
            <v>5.2186199999999996</v>
          </cell>
          <cell r="ALB47">
            <v>5.22201</v>
          </cell>
          <cell r="ALC47">
            <v>5.2220149999999999</v>
          </cell>
          <cell r="ALD47">
            <v>5.2050649999999994</v>
          </cell>
          <cell r="ALE47">
            <v>5.2048649999999999</v>
          </cell>
          <cell r="ALF47">
            <v>5.2046200000000002</v>
          </cell>
          <cell r="ALG47">
            <v>5.20939</v>
          </cell>
          <cell r="ALH47">
            <v>5.1787150000000004</v>
          </cell>
          <cell r="ALI47">
            <v>5.1784600000000003</v>
          </cell>
          <cell r="ALJ47">
            <v>5.1782649999999997</v>
          </cell>
          <cell r="ALK47">
            <v>5.1782699999999995</v>
          </cell>
          <cell r="ALL47">
            <v>5.2110649999999996</v>
          </cell>
          <cell r="ALM47">
            <v>5.2510650000000005</v>
          </cell>
          <cell r="ALN47">
            <v>5.2454400000000003</v>
          </cell>
          <cell r="ALO47">
            <v>5.2440200000000008</v>
          </cell>
          <cell r="ALP47">
            <v>5.1957699999999996</v>
          </cell>
          <cell r="ALQ47">
            <v>5.1936650000000002</v>
          </cell>
          <cell r="ALR47">
            <v>5.1874700000000002</v>
          </cell>
          <cell r="ALS47">
            <v>5.1853750000000005</v>
          </cell>
          <cell r="ALT47">
            <v>5.1833150000000003</v>
          </cell>
          <cell r="ALU47">
            <v>5.1833200000000001</v>
          </cell>
          <cell r="ALV47">
            <v>5.2234700000000007</v>
          </cell>
          <cell r="ALW47">
            <v>5.1934649999999998</v>
          </cell>
          <cell r="ALX47">
            <v>5.1832150000000006</v>
          </cell>
          <cell r="ALY47">
            <v>5.1806649999999994</v>
          </cell>
          <cell r="ALZ47">
            <v>5.1781199999999998</v>
          </cell>
          <cell r="AMA47">
            <v>5.2184650000000001</v>
          </cell>
          <cell r="AMB47">
            <v>5.2184600000000003</v>
          </cell>
          <cell r="AMC47">
            <v>5.208215</v>
          </cell>
          <cell r="AMD47">
            <v>5.2056649999999998</v>
          </cell>
          <cell r="AME47">
            <v>5.2084650000000003</v>
          </cell>
          <cell r="AMF47">
            <v>5.2923600000000004</v>
          </cell>
          <cell r="AMG47">
            <v>5.2835149999999995</v>
          </cell>
          <cell r="AMH47">
            <v>5.2255599999999998</v>
          </cell>
          <cell r="AMI47">
            <v>5.2226400000000002</v>
          </cell>
          <cell r="AMJ47">
            <v>5.3047149999999998</v>
          </cell>
          <cell r="AMK47">
            <v>5.3031450000000007</v>
          </cell>
          <cell r="AML47">
            <v>5.4083699999999997</v>
          </cell>
          <cell r="AMM47">
            <v>5.4067699999999999</v>
          </cell>
          <cell r="AMN47">
            <v>5.4051650000000002</v>
          </cell>
          <cell r="AMO47">
            <v>5.4155199999999999</v>
          </cell>
          <cell r="AMP47">
            <v>5.4636650000000007</v>
          </cell>
          <cell r="AMQ47">
            <v>5.4821650000000002</v>
          </cell>
          <cell r="AMR47">
            <v>5.4800149999999999</v>
          </cell>
          <cell r="AMS47">
            <v>5.4778700000000002</v>
          </cell>
          <cell r="AMT47">
            <v>5.47567</v>
          </cell>
          <cell r="AMU47">
            <v>5.1211900000000004</v>
          </cell>
          <cell r="AMV47">
            <v>5.1124749999999999</v>
          </cell>
          <cell r="AMW47">
            <v>5.1102799999999995</v>
          </cell>
          <cell r="AMX47">
            <v>5.1463299999999998</v>
          </cell>
          <cell r="AMY47">
            <v>5.6895150000000001</v>
          </cell>
          <cell r="AMZ47">
            <v>5.6841900000000001</v>
          </cell>
          <cell r="ANA47">
            <v>5.68241</v>
          </cell>
          <cell r="ANB47">
            <v>5.6806700000000001</v>
          </cell>
          <cell r="ANC47">
            <v>5.6806649999999994</v>
          </cell>
          <cell r="AND47">
            <v>5.6806700000000001</v>
          </cell>
          <cell r="ANE47">
            <v>5.6655600000000002</v>
          </cell>
          <cell r="ANF47">
            <v>5.6633149999999999</v>
          </cell>
          <cell r="ANG47">
            <v>5.6633199999999997</v>
          </cell>
          <cell r="ANH47">
            <v>5.6633199999999997</v>
          </cell>
          <cell r="ANI47">
            <v>5.6587699999999996</v>
          </cell>
          <cell r="ANJ47">
            <v>5.6474700000000002</v>
          </cell>
          <cell r="ANK47">
            <v>5.6451600000000006</v>
          </cell>
          <cell r="ANL47">
            <v>5.6651699999999998</v>
          </cell>
          <cell r="ANM47">
            <v>5.6651699999999998</v>
          </cell>
          <cell r="ANN47">
            <v>5.6538700000000004</v>
          </cell>
          <cell r="ANO47">
            <v>5.6515599999999999</v>
          </cell>
          <cell r="ANP47">
            <v>5.6493149999999996</v>
          </cell>
          <cell r="ANQ47">
            <v>5.6470700000000003</v>
          </cell>
          <cell r="ANR47">
            <v>5.7323849999999998</v>
          </cell>
          <cell r="ANS47">
            <v>5.7255599999999998</v>
          </cell>
          <cell r="ANT47">
            <v>5.7233199999999993</v>
          </cell>
          <cell r="ANU47">
            <v>5.7210700000000001</v>
          </cell>
          <cell r="ANV47">
            <v>5.716615</v>
          </cell>
          <cell r="ANW47">
            <v>5.71441</v>
          </cell>
          <cell r="ANX47">
            <v>5.7078150000000001</v>
          </cell>
          <cell r="ANY47">
            <v>5.5959149999999998</v>
          </cell>
          <cell r="ANZ47">
            <v>5.5959149999999998</v>
          </cell>
          <cell r="AOA47">
            <v>5.6048650000000002</v>
          </cell>
          <cell r="AOB47">
            <v>5.6374899999999997</v>
          </cell>
          <cell r="AOC47">
            <v>5.6264099999999999</v>
          </cell>
          <cell r="AOD47">
            <v>5.6243699999999999</v>
          </cell>
          <cell r="AOE47">
            <v>5.6243699999999999</v>
          </cell>
          <cell r="AOF47">
            <v>5.626595</v>
          </cell>
          <cell r="AOG47">
            <v>5.6296599999999994</v>
          </cell>
          <cell r="AOH47">
            <v>5.6238700000000001</v>
          </cell>
          <cell r="AOI47">
            <v>5.6219149999999996</v>
          </cell>
          <cell r="AOJ47">
            <v>5.620025</v>
          </cell>
          <cell r="AOK47">
            <v>5.6200200000000002</v>
          </cell>
          <cell r="AOL47">
            <v>5.6564650000000007</v>
          </cell>
          <cell r="AOM47">
            <v>5.6996649999999995</v>
          </cell>
          <cell r="AON47">
            <v>5.6974099999999996</v>
          </cell>
          <cell r="AOO47">
            <v>5.6951700000000001</v>
          </cell>
          <cell r="AOP47">
            <v>5.7234150000000001</v>
          </cell>
          <cell r="AOQ47">
            <v>5.5683199999999999</v>
          </cell>
          <cell r="AOR47">
            <v>5.5535700000000006</v>
          </cell>
          <cell r="AOS47">
            <v>5.550325</v>
          </cell>
          <cell r="AOT47">
            <v>5.5470749999999995</v>
          </cell>
          <cell r="AOU47">
            <v>5.5489499999999996</v>
          </cell>
          <cell r="AOV47">
            <v>5.7307950000000005</v>
          </cell>
          <cell r="AOW47">
            <v>5.7537850000000006</v>
          </cell>
          <cell r="AOX47">
            <v>5.7537900000000004</v>
          </cell>
          <cell r="AOY47">
            <v>5.7537900000000004</v>
          </cell>
          <cell r="AOZ47">
            <v>5.7409600000000003</v>
          </cell>
          <cell r="APA47">
            <v>5.7938150000000004</v>
          </cell>
          <cell r="APB47">
            <v>5.7865700000000002</v>
          </cell>
          <cell r="APC47">
            <v>5.7865700000000002</v>
          </cell>
          <cell r="APD47">
            <v>5.7804200000000003</v>
          </cell>
          <cell r="APE47">
            <v>5.7804200000000003</v>
          </cell>
          <cell r="APF47">
            <v>5.8550149999999999</v>
          </cell>
          <cell r="APG47">
            <v>5.9150100000000005</v>
          </cell>
          <cell r="APH47">
            <v>5.9047599999999996</v>
          </cell>
          <cell r="API47">
            <v>5.90137</v>
          </cell>
          <cell r="APJ47">
            <v>5.8979599999999994</v>
          </cell>
          <cell r="APK47">
            <v>5.89832</v>
          </cell>
          <cell r="APL47">
            <v>5.8910149999999994</v>
          </cell>
          <cell r="APM47">
            <v>5.8910200000000001</v>
          </cell>
          <cell r="APN47">
            <v>5.8886200000000004</v>
          </cell>
          <cell r="APO47">
            <v>5.8861949999999998</v>
          </cell>
          <cell r="APP47">
            <v>5.9251699999999996</v>
          </cell>
          <cell r="APQ47">
            <v>5.9251699999999996</v>
          </cell>
          <cell r="APR47">
            <v>5.92516</v>
          </cell>
          <cell r="APS47">
            <v>5.9223650000000001</v>
          </cell>
          <cell r="APT47">
            <v>5.9361199999999998</v>
          </cell>
          <cell r="APU47">
            <v>5.9009149999999995</v>
          </cell>
          <cell r="APV47">
            <v>5.8983949999999998</v>
          </cell>
          <cell r="APW47">
            <v>5.8983949999999998</v>
          </cell>
          <cell r="APX47">
            <v>5.9007699999999996</v>
          </cell>
          <cell r="APY47">
            <v>5.9384650000000008</v>
          </cell>
          <cell r="APZ47">
            <v>5.9897650000000002</v>
          </cell>
          <cell r="AQA47">
            <v>5.9868699999999997</v>
          </cell>
          <cell r="AQB47">
            <v>5.9868649999999999</v>
          </cell>
          <cell r="AQC47">
            <v>5.9839699999999993</v>
          </cell>
          <cell r="AQD47">
            <v>5.9281699999999997</v>
          </cell>
          <cell r="AQE47">
            <v>5.9281649999999999</v>
          </cell>
          <cell r="AQF47">
            <v>5.9165700000000001</v>
          </cell>
          <cell r="AQG47">
            <v>5.9041200000000007</v>
          </cell>
          <cell r="AQH47">
            <v>5.9412599999999998</v>
          </cell>
          <cell r="AQI47">
            <v>5.9412649999999996</v>
          </cell>
          <cell r="AQJ47">
            <v>5.9291099999999997</v>
          </cell>
          <cell r="AQK47">
            <v>5.9508700000000001</v>
          </cell>
          <cell r="AQL47">
            <v>5.9359700000000002</v>
          </cell>
          <cell r="AQM47">
            <v>5.9659149999999999</v>
          </cell>
          <cell r="AQN47">
            <v>5.9642149999999994</v>
          </cell>
          <cell r="AQO47">
            <v>5.9642149999999994</v>
          </cell>
          <cell r="AQP47">
            <v>6.0199499999999997</v>
          </cell>
          <cell r="AQQ47">
            <v>6.0199499999999997</v>
          </cell>
          <cell r="AQR47">
            <v>5.9907199999999996</v>
          </cell>
          <cell r="AQS47">
            <v>6.0076700000000001</v>
          </cell>
          <cell r="AQT47">
            <v>6.0276700000000005</v>
          </cell>
          <cell r="AQU47">
            <v>6.0220199999999995</v>
          </cell>
          <cell r="AQV47">
            <v>6.0181199999999997</v>
          </cell>
          <cell r="AQW47">
            <v>6.0181199999999997</v>
          </cell>
          <cell r="AQX47">
            <v>6.0185200000000005</v>
          </cell>
          <cell r="AQY47">
            <v>6.0805199999999999</v>
          </cell>
          <cell r="AQZ47">
            <v>6.0520149999999999</v>
          </cell>
          <cell r="ARA47">
            <v>6.0475200000000005</v>
          </cell>
          <cell r="ARB47">
            <v>6.0430250000000001</v>
          </cell>
          <cell r="ARC47">
            <v>6.0944199999999995</v>
          </cell>
          <cell r="ARD47">
            <v>6.1558200000000003</v>
          </cell>
          <cell r="ARE47">
            <v>6.1757150000000003</v>
          </cell>
          <cell r="ARF47">
            <v>6.2726649999999999</v>
          </cell>
          <cell r="ARG47">
            <v>6.2686600000000006</v>
          </cell>
          <cell r="ARH47">
            <v>6.2566199999999998</v>
          </cell>
          <cell r="ARI47">
            <v>6.2526200000000003</v>
          </cell>
          <cell r="ARJ47">
            <v>6.2526200000000003</v>
          </cell>
          <cell r="ARK47">
            <v>6.2445850000000007</v>
          </cell>
          <cell r="ARL47">
            <v>6.24057</v>
          </cell>
          <cell r="ARM47">
            <v>6.2285700000000004</v>
          </cell>
          <cell r="ARN47">
            <v>6.2245299999999997</v>
          </cell>
          <cell r="ARO47">
            <v>6.2245200000000001</v>
          </cell>
          <cell r="ARP47">
            <v>6.2205150000000007</v>
          </cell>
          <cell r="ARQ47">
            <v>6.2599499999999999</v>
          </cell>
          <cell r="ARR47">
            <v>6.3913250000000001</v>
          </cell>
          <cell r="ARS47">
            <v>6.4019750000000002</v>
          </cell>
          <cell r="ART47">
            <v>6.3976150000000001</v>
          </cell>
          <cell r="ARU47">
            <v>6.3976199999999999</v>
          </cell>
          <cell r="ARV47">
            <v>6.4226150000000004</v>
          </cell>
          <cell r="ARW47">
            <v>6.4107249999999993</v>
          </cell>
          <cell r="ARX47">
            <v>6.4817200000000001</v>
          </cell>
          <cell r="ARY47">
            <v>6.4777699999999996</v>
          </cell>
          <cell r="ARZ47">
            <v>6.4777699999999996</v>
          </cell>
          <cell r="ASA47">
            <v>6.4504650000000003</v>
          </cell>
          <cell r="ASB47">
            <v>6.5635200000000005</v>
          </cell>
          <cell r="ASC47">
            <v>6.4345650000000001</v>
          </cell>
          <cell r="ASD47">
            <v>6.4345650000000001</v>
          </cell>
          <cell r="ASE47">
            <v>6.4329700000000001</v>
          </cell>
          <cell r="ASF47">
            <v>6.5522150000000003</v>
          </cell>
          <cell r="ASG47">
            <v>6.5375649999999998</v>
          </cell>
          <cell r="ASH47">
            <v>6.5177199999999997</v>
          </cell>
          <cell r="ASI47">
            <v>6.5177200000000006</v>
          </cell>
          <cell r="ASJ47">
            <v>6.5128249999999994</v>
          </cell>
          <cell r="ASK47">
            <v>6.5030700000000001</v>
          </cell>
          <cell r="ASL47">
            <v>6.4884300000000001</v>
          </cell>
          <cell r="ASM47">
            <v>6.4835450000000003</v>
          </cell>
          <cell r="ASN47">
            <v>6.4786700000000002</v>
          </cell>
          <cell r="ASO47">
            <v>6.5802199999999997</v>
          </cell>
          <cell r="ASP47">
            <v>6.8228650000000002</v>
          </cell>
          <cell r="ASQ47">
            <v>6.8184699999999996</v>
          </cell>
          <cell r="ASR47">
            <v>6.8008150000000001</v>
          </cell>
          <cell r="ASS47">
            <v>6.7963950000000004</v>
          </cell>
          <cell r="AST47">
            <v>6.7963950000000004</v>
          </cell>
          <cell r="ASU47">
            <v>6.894965</v>
          </cell>
          <cell r="ASV47">
            <v>6.8108699999999995</v>
          </cell>
          <cell r="ASW47">
            <v>6.8078149999999997</v>
          </cell>
          <cell r="ASX47">
            <v>6.8078149999999997</v>
          </cell>
          <cell r="ASY47">
            <v>6.8970699999999994</v>
          </cell>
          <cell r="ASZ47">
            <v>7.26572</v>
          </cell>
          <cell r="ATA47">
            <v>7.2213700000000003</v>
          </cell>
          <cell r="ATB47">
            <v>7.2532649999999999</v>
          </cell>
          <cell r="ATC47">
            <v>7.2501700000000007</v>
          </cell>
          <cell r="ATD47">
            <v>7.2470650000000001</v>
          </cell>
          <cell r="ATE47">
            <v>7.2064699999999995</v>
          </cell>
          <cell r="ATF47">
            <v>7.1448799999999997</v>
          </cell>
          <cell r="ATG47">
            <v>7.1948699999999999</v>
          </cell>
          <cell r="ATH47">
            <v>7.1948749999999997</v>
          </cell>
          <cell r="ATI47">
            <v>7.1948699999999999</v>
          </cell>
          <cell r="ATJ47">
            <v>7.2868149999999998</v>
          </cell>
          <cell r="ATK47">
            <v>7.2868250000000003</v>
          </cell>
          <cell r="ATL47">
            <v>7.2677699999999996</v>
          </cell>
          <cell r="ATM47">
            <v>7.2630250000000007</v>
          </cell>
          <cell r="ATN47">
            <v>7.2630250000000007</v>
          </cell>
          <cell r="ATO47">
            <v>7.288875</v>
          </cell>
          <cell r="ATP47">
            <v>7.2607750000000006</v>
          </cell>
          <cell r="ATQ47">
            <v>7.25807</v>
          </cell>
          <cell r="ATR47">
            <v>7.2951699999999997</v>
          </cell>
          <cell r="ATS47">
            <v>7.3310149999999998</v>
          </cell>
          <cell r="ATT47">
            <v>7.3215199999999996</v>
          </cell>
          <cell r="ATU47">
            <v>7.2983750000000001</v>
          </cell>
          <cell r="ATV47">
            <v>7.2951699999999997</v>
          </cell>
          <cell r="ATW47">
            <v>7.2976399999999995</v>
          </cell>
          <cell r="ATX47">
            <v>7.2952700000000004</v>
          </cell>
          <cell r="ATY47">
            <v>7.28817</v>
          </cell>
          <cell r="ATZ47">
            <v>7.2858299999999998</v>
          </cell>
          <cell r="AUA47">
            <v>7.2834750000000001</v>
          </cell>
          <cell r="AUB47">
            <v>7.3190749999999998</v>
          </cell>
          <cell r="AUC47">
            <v>7.4002650000000001</v>
          </cell>
          <cell r="AUD47">
            <v>7.3896649999999999</v>
          </cell>
          <cell r="AUE47">
            <v>7.6651150000000001</v>
          </cell>
          <cell r="AUF47">
            <v>7.6616249999999999</v>
          </cell>
          <cell r="AUG47">
            <v>7.7073149999999995</v>
          </cell>
          <cell r="AUH47">
            <v>7.7463199999999999</v>
          </cell>
          <cell r="AUI47">
            <v>7.7192699999999999</v>
          </cell>
          <cell r="AUJ47">
            <v>7.7192699999999999</v>
          </cell>
          <cell r="AUK47">
            <v>7.7122200000000003</v>
          </cell>
          <cell r="AUL47">
            <v>7.8418200000000002</v>
          </cell>
          <cell r="AUM47">
            <v>7.8398649999999996</v>
          </cell>
          <cell r="AUN47">
            <v>7.941065</v>
          </cell>
          <cell r="AUO47">
            <v>7.941065</v>
          </cell>
          <cell r="AUP47">
            <v>7.9372199999999999</v>
          </cell>
          <cell r="AUQ47">
            <v>7.99472</v>
          </cell>
          <cell r="AUR47">
            <v>8.0479199999999995</v>
          </cell>
          <cell r="AUS47">
            <v>8.0152199999999993</v>
          </cell>
          <cell r="AUT47">
            <v>8.0109700000000004</v>
          </cell>
          <cell r="AUU47">
            <v>8.0067149999999998</v>
          </cell>
          <cell r="AUV47">
            <v>8.0024699999999989</v>
          </cell>
          <cell r="AUW47">
            <v>7.9982500000000005</v>
          </cell>
          <cell r="AUX47">
            <v>7.9575150000000008</v>
          </cell>
          <cell r="AUY47">
            <v>7.953265</v>
          </cell>
          <cell r="AUZ47">
            <v>7.9490250000000007</v>
          </cell>
          <cell r="AVA47">
            <v>8.0629500000000007</v>
          </cell>
          <cell r="AVB47">
            <v>8.1006700000000009</v>
          </cell>
          <cell r="AVC47">
            <v>8.1401700000000012</v>
          </cell>
          <cell r="AVD47">
            <v>8.1360200000000003</v>
          </cell>
          <cell r="AVE47">
            <v>8.1318400000000004</v>
          </cell>
          <cell r="AVF47">
            <v>8.1806200000000011</v>
          </cell>
          <cell r="AVG47">
            <v>8.1756200000000003</v>
          </cell>
          <cell r="AVH47">
            <v>8.1756200000000003</v>
          </cell>
          <cell r="AVI47">
            <v>8.2358650000000004</v>
          </cell>
          <cell r="AVJ47">
            <v>8.2323299999999993</v>
          </cell>
          <cell r="AVK47">
            <v>8.2251249999999985</v>
          </cell>
          <cell r="AVL47">
            <v>8.2396399999999996</v>
          </cell>
          <cell r="AVM47">
            <v>8.1900250000000003</v>
          </cell>
          <cell r="AVN47">
            <v>8.1874199999999995</v>
          </cell>
          <cell r="AVO47">
            <v>8.1874199999999995</v>
          </cell>
          <cell r="AVP47">
            <v>8.258894999999999</v>
          </cell>
          <cell r="AVQ47">
            <v>8.2452749999999995</v>
          </cell>
          <cell r="AVR47">
            <v>8.2452699999999997</v>
          </cell>
          <cell r="AVS47">
            <v>8.2361700000000013</v>
          </cell>
          <cell r="AVT47">
            <v>8.2316149999999997</v>
          </cell>
          <cell r="AVU47">
            <v>8.2296699999999987</v>
          </cell>
          <cell r="AVV47">
            <v>8.2056699999999996</v>
          </cell>
          <cell r="AVW47">
            <v>8.1977800000000016</v>
          </cell>
          <cell r="AVX47">
            <v>8.1958199999999994</v>
          </cell>
          <cell r="AVY47">
            <v>8.2656299999999998</v>
          </cell>
          <cell r="AVZ47">
            <v>8.3038799999999995</v>
          </cell>
          <cell r="AWA47">
            <v>8.3778700000000015</v>
          </cell>
          <cell r="AWB47">
            <v>8.3709749999999996</v>
          </cell>
          <cell r="AWC47">
            <v>8.3686699999999998</v>
          </cell>
          <cell r="AWD47">
            <v>8.3664249999999996</v>
          </cell>
          <cell r="AWE47">
            <v>8.5641199999999991</v>
          </cell>
          <cell r="AWF47">
            <v>8.555064999999999</v>
          </cell>
          <cell r="AWG47">
            <v>8.5520200000000006</v>
          </cell>
          <cell r="AWH47">
            <v>8.5490200000000005</v>
          </cell>
          <cell r="AWI47">
            <v>8.5474200000000007</v>
          </cell>
          <cell r="AWJ47">
            <v>8.5873200000000001</v>
          </cell>
          <cell r="AWK47">
            <v>8.5693249999999992</v>
          </cell>
          <cell r="AWL47">
            <v>8.5563700000000011</v>
          </cell>
          <cell r="AWM47">
            <v>8.5531699999999997</v>
          </cell>
          <cell r="AWN47">
            <v>8.5531799999999993</v>
          </cell>
          <cell r="AWO47">
            <v>8.6532650000000011</v>
          </cell>
          <cell r="AWP47">
            <v>8.6239650000000001</v>
          </cell>
          <cell r="AWQ47">
            <v>8.6850199999999997</v>
          </cell>
          <cell r="AWR47">
            <v>8.68262</v>
          </cell>
          <cell r="AWS47">
            <v>8.67971</v>
          </cell>
          <cell r="AWT47">
            <v>8.2948000000000004</v>
          </cell>
          <cell r="AWU47">
            <v>8.6388649999999991</v>
          </cell>
          <cell r="AWV47">
            <v>8.6364699999999992</v>
          </cell>
          <cell r="AWW47">
            <v>8.6364699999999992</v>
          </cell>
          <cell r="AWX47">
            <v>8.6315650000000002</v>
          </cell>
          <cell r="AWY47">
            <v>8.6292249999999999</v>
          </cell>
          <cell r="AWZ47">
            <v>8.6107200000000006</v>
          </cell>
          <cell r="AXA47">
            <v>8.6107250000000004</v>
          </cell>
          <cell r="AXB47">
            <v>8.5966299999999993</v>
          </cell>
          <cell r="AXC47">
            <v>8.5966199999999997</v>
          </cell>
          <cell r="AXD47">
            <v>8.5845649999999996</v>
          </cell>
          <cell r="AXE47">
            <v>8.5821700000000014</v>
          </cell>
          <cell r="AXF47">
            <v>8.5802699999999987</v>
          </cell>
          <cell r="AXG47">
            <v>8.6440599999999996</v>
          </cell>
          <cell r="AXH47">
            <v>8.6132150000000003</v>
          </cell>
          <cell r="AXI47">
            <v>8.6038199999999989</v>
          </cell>
          <cell r="AXJ47">
            <v>8.6014699999999991</v>
          </cell>
          <cell r="AXK47">
            <v>8.6014799999999987</v>
          </cell>
          <cell r="AXL47">
            <v>8.2003249999999994</v>
          </cell>
        </row>
        <row r="48">
          <cell r="A48" t="str">
            <v>GT364/15Jul22</v>
          </cell>
          <cell r="B48">
            <v>45121</v>
          </cell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/>
          <cell r="AT48"/>
          <cell r="AU48"/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/>
          <cell r="BG48"/>
          <cell r="BH48"/>
          <cell r="BI48"/>
          <cell r="BJ48"/>
          <cell r="BK48"/>
          <cell r="BL48"/>
          <cell r="BM48"/>
          <cell r="BN48"/>
          <cell r="BO48"/>
          <cell r="BP48"/>
          <cell r="BQ48"/>
          <cell r="BR48"/>
          <cell r="BS48"/>
          <cell r="BT48"/>
          <cell r="BU48"/>
          <cell r="BV48"/>
          <cell r="BW48"/>
          <cell r="BX48"/>
          <cell r="BY48"/>
          <cell r="BZ48"/>
          <cell r="CA48"/>
          <cell r="CB48"/>
          <cell r="CC48"/>
          <cell r="CD48"/>
          <cell r="CE48"/>
          <cell r="CF48"/>
          <cell r="CG48"/>
          <cell r="CH48"/>
          <cell r="CI48"/>
          <cell r="CJ48"/>
          <cell r="CK48"/>
          <cell r="CL48"/>
          <cell r="CM48"/>
          <cell r="CN48"/>
          <cell r="CO48"/>
          <cell r="CP48"/>
          <cell r="CQ48"/>
          <cell r="CR48"/>
          <cell r="CS48"/>
          <cell r="CT48"/>
          <cell r="CU48"/>
          <cell r="CV48"/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I48"/>
          <cell r="DJ48"/>
          <cell r="DK48"/>
          <cell r="DL48"/>
          <cell r="DM48"/>
          <cell r="DN48"/>
          <cell r="DO48"/>
          <cell r="DP48"/>
          <cell r="DQ48"/>
          <cell r="DR48"/>
          <cell r="DS48"/>
          <cell r="DT48"/>
          <cell r="DU48"/>
          <cell r="DV48"/>
          <cell r="DW48"/>
          <cell r="DX48"/>
          <cell r="DY48"/>
          <cell r="DZ48"/>
          <cell r="EA48"/>
          <cell r="EB48"/>
          <cell r="EC48"/>
          <cell r="ED48"/>
          <cell r="EE48"/>
          <cell r="EF48"/>
          <cell r="EG48"/>
          <cell r="EH48"/>
          <cell r="EI48"/>
          <cell r="EJ48"/>
          <cell r="EK48"/>
          <cell r="EL48"/>
          <cell r="EM48"/>
          <cell r="EN48"/>
          <cell r="EO48"/>
          <cell r="EP48"/>
          <cell r="EQ48"/>
          <cell r="ER48"/>
          <cell r="ES48"/>
          <cell r="ET48">
            <v>8.2849499999999985</v>
          </cell>
          <cell r="EU48">
            <v>8.2849499999999985</v>
          </cell>
          <cell r="EV48">
            <v>8.2849499999999985</v>
          </cell>
          <cell r="EW48">
            <v>8.2849450000000004</v>
          </cell>
          <cell r="EX48">
            <v>8.2799499999999995</v>
          </cell>
          <cell r="EY48">
            <v>8.2999500000000008</v>
          </cell>
          <cell r="EZ48">
            <v>8.299945000000001</v>
          </cell>
          <cell r="FA48">
            <v>8.299945000000001</v>
          </cell>
          <cell r="FB48">
            <v>8.299945000000001</v>
          </cell>
          <cell r="FC48">
            <v>8.3249449999999996</v>
          </cell>
          <cell r="FD48">
            <v>8.304945</v>
          </cell>
          <cell r="FE48">
            <v>8.304945</v>
          </cell>
          <cell r="FF48">
            <v>8.3049399999999984</v>
          </cell>
          <cell r="FG48">
            <v>8.304945</v>
          </cell>
          <cell r="FH48">
            <v>8.3049500000000016</v>
          </cell>
          <cell r="FI48">
            <v>8.2949449999999985</v>
          </cell>
          <cell r="FJ48">
            <v>8.2949449999999985</v>
          </cell>
          <cell r="FK48">
            <v>8.2599499999999999</v>
          </cell>
          <cell r="FL48">
            <v>8.2599549999999997</v>
          </cell>
          <cell r="FM48">
            <v>8.2949449999999985</v>
          </cell>
          <cell r="FN48">
            <v>8.2849499999999985</v>
          </cell>
          <cell r="FO48">
            <v>8.2799449999999997</v>
          </cell>
          <cell r="FP48">
            <v>8.2699499999999997</v>
          </cell>
          <cell r="FQ48">
            <v>8.2499500000000001</v>
          </cell>
          <cell r="FR48">
            <v>8.2349549999999994</v>
          </cell>
          <cell r="FS48">
            <v>8.2549500000000009</v>
          </cell>
          <cell r="FT48">
            <v>8.2549500000000009</v>
          </cell>
          <cell r="FU48">
            <v>8.2549500000000009</v>
          </cell>
          <cell r="FV48">
            <v>8.2549549999999989</v>
          </cell>
          <cell r="FW48">
            <v>8.2099499999999992</v>
          </cell>
          <cell r="FX48">
            <v>8.2099550000000008</v>
          </cell>
          <cell r="FY48">
            <v>8.2049500000000002</v>
          </cell>
          <cell r="FZ48">
            <v>8.204955</v>
          </cell>
          <cell r="GA48">
            <v>8.1999499999999994</v>
          </cell>
          <cell r="GB48">
            <v>8.2799200000000006</v>
          </cell>
          <cell r="GC48">
            <v>8.2799200000000006</v>
          </cell>
          <cell r="GD48">
            <v>8.2299500000000005</v>
          </cell>
          <cell r="GE48">
            <v>8.2299500000000005</v>
          </cell>
          <cell r="GF48">
            <v>8.2749900000000007</v>
          </cell>
          <cell r="GG48">
            <v>8.2199500000000008</v>
          </cell>
          <cell r="GH48">
            <v>8.2199500000000008</v>
          </cell>
          <cell r="GI48">
            <v>8.2199500000000008</v>
          </cell>
          <cell r="GJ48">
            <v>8.2199500000000008</v>
          </cell>
          <cell r="GK48">
            <v>8.2099499999999992</v>
          </cell>
          <cell r="GL48">
            <v>8.1999499999999994</v>
          </cell>
          <cell r="GM48">
            <v>8.1999499999999994</v>
          </cell>
          <cell r="GN48">
            <v>8.1949550000000002</v>
          </cell>
          <cell r="GO48">
            <v>8.1499500000000005</v>
          </cell>
          <cell r="GP48">
            <v>8.1049499999999988</v>
          </cell>
          <cell r="GQ48">
            <v>8.1049550000000004</v>
          </cell>
          <cell r="GR48">
            <v>8.0999499999999998</v>
          </cell>
          <cell r="GS48">
            <v>8.0999599999999994</v>
          </cell>
          <cell r="GT48">
            <v>8.079955</v>
          </cell>
          <cell r="GU48">
            <v>8.079955</v>
          </cell>
          <cell r="GV48">
            <v>8.079955</v>
          </cell>
          <cell r="GW48">
            <v>8.0799599999999998</v>
          </cell>
          <cell r="GX48">
            <v>8.0749549999999992</v>
          </cell>
          <cell r="GY48">
            <v>8.1349499999999999</v>
          </cell>
          <cell r="GZ48">
            <v>8.1349549999999997</v>
          </cell>
          <cell r="HA48">
            <v>8.1349549999999997</v>
          </cell>
          <cell r="HB48">
            <v>8.1299549999999989</v>
          </cell>
          <cell r="HC48">
            <v>8.1299549999999989</v>
          </cell>
          <cell r="HD48">
            <v>8.1299500000000009</v>
          </cell>
          <cell r="HE48">
            <v>8.1299549999999989</v>
          </cell>
          <cell r="HF48">
            <v>8.1249549999999999</v>
          </cell>
          <cell r="HG48">
            <v>8.0849550000000008</v>
          </cell>
          <cell r="HH48">
            <v>8.0849550000000008</v>
          </cell>
          <cell r="HI48">
            <v>8.1999300000000002</v>
          </cell>
          <cell r="HJ48">
            <v>8.1699300000000008</v>
          </cell>
          <cell r="HK48">
            <v>8.1699300000000008</v>
          </cell>
          <cell r="HL48">
            <v>8.1699300000000008</v>
          </cell>
          <cell r="HM48">
            <v>8.1699300000000008</v>
          </cell>
          <cell r="HN48">
            <v>8.1099549999999994</v>
          </cell>
          <cell r="HO48">
            <v>8.0849550000000008</v>
          </cell>
          <cell r="HP48">
            <v>8.0849599999999988</v>
          </cell>
          <cell r="HQ48">
            <v>8.0849599999999988</v>
          </cell>
          <cell r="HR48">
            <v>8.3199299999999994</v>
          </cell>
          <cell r="HS48">
            <v>8.3199299999999994</v>
          </cell>
          <cell r="HT48">
            <v>8.3199299999999994</v>
          </cell>
          <cell r="HU48">
            <v>8.3199299999999994</v>
          </cell>
          <cell r="HV48">
            <v>8.3199299999999994</v>
          </cell>
          <cell r="HW48">
            <v>8.3249300000000002</v>
          </cell>
          <cell r="HX48">
            <v>8.3199400000000008</v>
          </cell>
          <cell r="HY48">
            <v>8.3199299999999994</v>
          </cell>
          <cell r="HZ48">
            <v>8.3199400000000008</v>
          </cell>
          <cell r="IA48">
            <v>8.2424600000000012</v>
          </cell>
          <cell r="IB48">
            <v>8.2249599999999994</v>
          </cell>
          <cell r="IC48">
            <v>8.224965000000001</v>
          </cell>
          <cell r="ID48">
            <v>8.2249550000000013</v>
          </cell>
          <cell r="IE48">
            <v>8.224965000000001</v>
          </cell>
          <cell r="IF48">
            <v>8.2249550000000013</v>
          </cell>
          <cell r="IG48">
            <v>8.2499500000000001</v>
          </cell>
          <cell r="IH48">
            <v>8.2499500000000001</v>
          </cell>
          <cell r="II48">
            <v>8.2499500000000001</v>
          </cell>
          <cell r="IJ48">
            <v>8.2599499999999999</v>
          </cell>
          <cell r="IK48">
            <v>8.2649499999999989</v>
          </cell>
          <cell r="IL48">
            <v>8.2649499999999989</v>
          </cell>
          <cell r="IM48">
            <v>8.2649550000000005</v>
          </cell>
          <cell r="IN48">
            <v>8.2649499999999989</v>
          </cell>
          <cell r="IO48">
            <v>8.3249449999999996</v>
          </cell>
          <cell r="IP48">
            <v>8.3249449999999996</v>
          </cell>
          <cell r="IQ48">
            <v>8.3249500000000012</v>
          </cell>
          <cell r="IR48">
            <v>8.3249500000000012</v>
          </cell>
          <cell r="IS48">
            <v>8.3199500000000004</v>
          </cell>
          <cell r="IT48">
            <v>8.4700000000000006</v>
          </cell>
          <cell r="IU48">
            <v>8.3399900000000002</v>
          </cell>
          <cell r="IV48">
            <v>8.2999949999999991</v>
          </cell>
          <cell r="IW48">
            <v>8.2999949999999991</v>
          </cell>
          <cell r="IX48">
            <v>8.2999949999999991</v>
          </cell>
          <cell r="IY48">
            <v>8.2199600000000004</v>
          </cell>
          <cell r="IZ48">
            <v>8.2049550000000018</v>
          </cell>
          <cell r="JA48">
            <v>8.1999600000000008</v>
          </cell>
          <cell r="JB48">
            <v>8.1999600000000008</v>
          </cell>
          <cell r="JC48">
            <v>8.19496</v>
          </cell>
          <cell r="JD48">
            <v>8.2249550000000013</v>
          </cell>
          <cell r="JE48">
            <v>8.2099550000000008</v>
          </cell>
          <cell r="JF48">
            <v>8.2099550000000008</v>
          </cell>
          <cell r="JG48">
            <v>8.2049599999999998</v>
          </cell>
          <cell r="JH48">
            <v>8.2049550000000018</v>
          </cell>
          <cell r="JI48">
            <v>8.2449550000000009</v>
          </cell>
          <cell r="JJ48">
            <v>8.2299499999999988</v>
          </cell>
          <cell r="JK48">
            <v>8.2299499999999988</v>
          </cell>
          <cell r="JL48">
            <v>8.2199500000000008</v>
          </cell>
          <cell r="JM48">
            <v>8.2199500000000008</v>
          </cell>
          <cell r="JN48">
            <v>8.2399550000000001</v>
          </cell>
          <cell r="JO48">
            <v>8.2499549999999999</v>
          </cell>
          <cell r="JP48">
            <v>8.2449550000000009</v>
          </cell>
          <cell r="JQ48">
            <v>8.1599550000000001</v>
          </cell>
          <cell r="JR48">
            <v>8.1599550000000001</v>
          </cell>
          <cell r="JS48">
            <v>8.2199899999999992</v>
          </cell>
          <cell r="JT48">
            <v>8.1899499999999996</v>
          </cell>
          <cell r="JU48">
            <v>8.1849549999999986</v>
          </cell>
          <cell r="JV48">
            <v>8.184965</v>
          </cell>
          <cell r="JW48">
            <v>8.1849549999999986</v>
          </cell>
          <cell r="JX48">
            <v>8.2649450000000009</v>
          </cell>
          <cell r="JY48">
            <v>8.2549549999999989</v>
          </cell>
          <cell r="JZ48">
            <v>8.2549500000000009</v>
          </cell>
          <cell r="KA48">
            <v>8.2499500000000001</v>
          </cell>
          <cell r="KB48">
            <v>8.2499549999999999</v>
          </cell>
          <cell r="KC48">
            <v>8.3199500000000004</v>
          </cell>
          <cell r="KD48">
            <v>8.3199550000000002</v>
          </cell>
          <cell r="KE48">
            <v>8.3149550000000012</v>
          </cell>
          <cell r="KF48">
            <v>8.3149499999999996</v>
          </cell>
          <cell r="KG48">
            <v>8.3149550000000012</v>
          </cell>
          <cell r="KH48">
            <v>8.3699499999999993</v>
          </cell>
          <cell r="KI48">
            <v>8.3549550000000004</v>
          </cell>
          <cell r="KJ48">
            <v>8.3499499999999998</v>
          </cell>
          <cell r="KK48">
            <v>8.4499500000000012</v>
          </cell>
          <cell r="KL48">
            <v>8.4499500000000012</v>
          </cell>
          <cell r="KM48">
            <v>8.4249499999999991</v>
          </cell>
          <cell r="KN48">
            <v>8.4249499999999991</v>
          </cell>
          <cell r="KO48">
            <v>8.4249499999999991</v>
          </cell>
          <cell r="KP48">
            <v>8.41995</v>
          </cell>
          <cell r="KQ48">
            <v>8.41995</v>
          </cell>
          <cell r="KR48">
            <v>8.41995</v>
          </cell>
          <cell r="KS48">
            <v>8.414950000000001</v>
          </cell>
          <cell r="KT48">
            <v>8.414950000000001</v>
          </cell>
          <cell r="KU48">
            <v>8.414950000000001</v>
          </cell>
          <cell r="KV48">
            <v>8.414950000000001</v>
          </cell>
          <cell r="KW48">
            <v>8.4099599999999999</v>
          </cell>
          <cell r="KX48">
            <v>8.41995</v>
          </cell>
          <cell r="KY48">
            <v>8.41995</v>
          </cell>
          <cell r="KZ48">
            <v>8.41995</v>
          </cell>
          <cell r="LA48">
            <v>8.414950000000001</v>
          </cell>
          <cell r="LB48">
            <v>8.414950000000001</v>
          </cell>
          <cell r="LC48">
            <v>8.4324650000000005</v>
          </cell>
          <cell r="LD48">
            <v>8.4324600000000007</v>
          </cell>
          <cell r="LE48">
            <v>8.4324600000000007</v>
          </cell>
          <cell r="LF48">
            <v>8.4324600000000007</v>
          </cell>
          <cell r="LG48">
            <v>8.4324600000000007</v>
          </cell>
          <cell r="LH48">
            <v>8.4349500000000006</v>
          </cell>
          <cell r="LI48">
            <v>8.4349500000000006</v>
          </cell>
          <cell r="LJ48">
            <v>8.4349500000000006</v>
          </cell>
          <cell r="LK48">
            <v>8.4349500000000006</v>
          </cell>
          <cell r="LL48">
            <v>8.4349500000000006</v>
          </cell>
          <cell r="LM48">
            <v>8.4549500000000002</v>
          </cell>
          <cell r="LN48">
            <v>8.434944999999999</v>
          </cell>
          <cell r="LO48">
            <v>8.434944999999999</v>
          </cell>
          <cell r="LP48">
            <v>8.434944999999999</v>
          </cell>
          <cell r="LQ48">
            <v>8.3799500000000009</v>
          </cell>
          <cell r="LR48">
            <v>8.3799500000000009</v>
          </cell>
          <cell r="LS48">
            <v>8.3799500000000009</v>
          </cell>
          <cell r="LT48">
            <v>8.3749500000000001</v>
          </cell>
          <cell r="LU48">
            <v>8.3749599999999997</v>
          </cell>
          <cell r="LV48">
            <v>8.3749500000000001</v>
          </cell>
          <cell r="LW48">
            <v>8.3499499999999998</v>
          </cell>
          <cell r="LX48">
            <v>8.3499499999999998</v>
          </cell>
          <cell r="LY48">
            <v>8.3449500000000008</v>
          </cell>
          <cell r="LZ48">
            <v>8.3449549999999988</v>
          </cell>
          <cell r="MA48">
            <v>8.3449500000000008</v>
          </cell>
          <cell r="MB48">
            <v>8.3699499999999993</v>
          </cell>
          <cell r="MC48">
            <v>8.3499499999999998</v>
          </cell>
          <cell r="MD48">
            <v>8.3449500000000008</v>
          </cell>
          <cell r="ME48">
            <v>8.3449549999999988</v>
          </cell>
          <cell r="MF48">
            <v>8.3449500000000008</v>
          </cell>
          <cell r="MG48">
            <v>8.3799500000000009</v>
          </cell>
          <cell r="MH48">
            <v>8.3749499999999983</v>
          </cell>
          <cell r="MI48">
            <v>8.3749499999999983</v>
          </cell>
          <cell r="MJ48">
            <v>8.3749499999999983</v>
          </cell>
          <cell r="MK48">
            <v>8.3749549999999999</v>
          </cell>
          <cell r="ML48">
            <v>8.3749499999999983</v>
          </cell>
          <cell r="MM48">
            <v>8.3599499999999995</v>
          </cell>
          <cell r="MN48">
            <v>8.4199450000000002</v>
          </cell>
          <cell r="MO48">
            <v>8.3599499999999995</v>
          </cell>
          <cell r="MP48">
            <v>8.3599499999999995</v>
          </cell>
          <cell r="MQ48">
            <v>8.3599499999999995</v>
          </cell>
          <cell r="MR48">
            <v>8.3599499999999995</v>
          </cell>
          <cell r="MS48">
            <v>8.3549499999999988</v>
          </cell>
          <cell r="MT48">
            <v>8.3549499999999988</v>
          </cell>
          <cell r="MU48">
            <v>8.3549499999999988</v>
          </cell>
          <cell r="MV48">
            <v>8.3549499999999988</v>
          </cell>
          <cell r="MW48">
            <v>8.3549499999999988</v>
          </cell>
          <cell r="MX48">
            <v>8.3499499999999998</v>
          </cell>
          <cell r="MY48">
            <v>8.3499499999999998</v>
          </cell>
          <cell r="MZ48">
            <v>8.3449500000000008</v>
          </cell>
          <cell r="NA48">
            <v>8.3549499999999988</v>
          </cell>
          <cell r="NB48">
            <v>8.3099500000000006</v>
          </cell>
          <cell r="NC48">
            <v>8.3099500000000006</v>
          </cell>
          <cell r="ND48">
            <v>8.3099500000000006</v>
          </cell>
          <cell r="NE48">
            <v>8.3099500000000006</v>
          </cell>
          <cell r="NF48">
            <v>8.3049549999999996</v>
          </cell>
          <cell r="NG48">
            <v>8.3049549999999996</v>
          </cell>
          <cell r="NH48">
            <v>8.3049549999999996</v>
          </cell>
          <cell r="NI48">
            <v>8.2999550000000006</v>
          </cell>
          <cell r="NJ48">
            <v>8.3049499999999998</v>
          </cell>
          <cell r="NK48">
            <v>8.2699549999999995</v>
          </cell>
          <cell r="NL48">
            <v>8.2649499999999989</v>
          </cell>
          <cell r="NM48">
            <v>8.2649499999999989</v>
          </cell>
          <cell r="NN48">
            <v>8.2649550000000005</v>
          </cell>
          <cell r="NO48">
            <v>8.2699300000000004</v>
          </cell>
          <cell r="NP48">
            <v>8.2399500000000003</v>
          </cell>
          <cell r="NQ48">
            <v>8.2399550000000001</v>
          </cell>
          <cell r="NR48">
            <v>8.23996</v>
          </cell>
          <cell r="NS48">
            <v>8.1249549999999999</v>
          </cell>
          <cell r="NT48">
            <v>8.1149550000000001</v>
          </cell>
          <cell r="NU48">
            <v>8.1399550000000005</v>
          </cell>
          <cell r="NV48">
            <v>8.1399600000000003</v>
          </cell>
          <cell r="NW48">
            <v>8.1349549999999997</v>
          </cell>
          <cell r="NX48">
            <v>8.1349549999999997</v>
          </cell>
          <cell r="NY48">
            <v>8.1749550000000006</v>
          </cell>
          <cell r="NZ48">
            <v>8.1749550000000006</v>
          </cell>
          <cell r="OA48">
            <v>8.1749499999999991</v>
          </cell>
          <cell r="OB48">
            <v>8.1599550000000001</v>
          </cell>
          <cell r="OC48">
            <v>8.1574500000000008</v>
          </cell>
          <cell r="OD48">
            <v>8.1574500000000008</v>
          </cell>
          <cell r="OE48">
            <v>8.1574550000000006</v>
          </cell>
          <cell r="OF48">
            <v>8.1599500000000003</v>
          </cell>
          <cell r="OG48">
            <v>8.1299550000000007</v>
          </cell>
          <cell r="OH48">
            <v>8.1299550000000007</v>
          </cell>
          <cell r="OI48">
            <v>8.1299500000000009</v>
          </cell>
          <cell r="OJ48">
            <v>8.1299550000000007</v>
          </cell>
          <cell r="OK48">
            <v>8.0649550000000012</v>
          </cell>
          <cell r="OL48">
            <v>8.0649499999999996</v>
          </cell>
          <cell r="OM48">
            <v>8.0649550000000012</v>
          </cell>
          <cell r="ON48">
            <v>8.0599600000000002</v>
          </cell>
          <cell r="OO48">
            <v>8.0599550000000004</v>
          </cell>
          <cell r="OP48">
            <v>8.0549549999999996</v>
          </cell>
          <cell r="OQ48">
            <v>8.0499550000000006</v>
          </cell>
          <cell r="OR48">
            <v>8.0499550000000006</v>
          </cell>
          <cell r="OS48">
            <v>8.0049600000000005</v>
          </cell>
          <cell r="OT48">
            <v>8.0049549999999989</v>
          </cell>
          <cell r="OU48">
            <v>7.9749549999999996</v>
          </cell>
          <cell r="OV48">
            <v>7.9749549999999996</v>
          </cell>
          <cell r="OW48">
            <v>7.9749549999999996</v>
          </cell>
          <cell r="OX48">
            <v>7.9699550000000006</v>
          </cell>
          <cell r="OY48">
            <v>7.954955</v>
          </cell>
          <cell r="OZ48">
            <v>7.954955</v>
          </cell>
          <cell r="PA48">
            <v>7.954955</v>
          </cell>
          <cell r="PB48">
            <v>7.9549599999999998</v>
          </cell>
          <cell r="PC48">
            <v>7.9499550000000001</v>
          </cell>
          <cell r="PD48">
            <v>7.8999550000000003</v>
          </cell>
          <cell r="PE48">
            <v>7.8999550000000003</v>
          </cell>
          <cell r="PF48">
            <v>7.8999550000000003</v>
          </cell>
          <cell r="PG48">
            <v>7.9749499999999998</v>
          </cell>
          <cell r="PH48">
            <v>7.9349574999999994</v>
          </cell>
          <cell r="PI48">
            <v>7.9849499999999995</v>
          </cell>
          <cell r="PJ48">
            <v>7.96495</v>
          </cell>
          <cell r="PK48">
            <v>7.96495</v>
          </cell>
          <cell r="PL48">
            <v>7.9649450000000002</v>
          </cell>
          <cell r="PM48">
            <v>7.96495</v>
          </cell>
          <cell r="PN48">
            <v>7.9599500000000001</v>
          </cell>
          <cell r="PO48">
            <v>7.9599500000000001</v>
          </cell>
          <cell r="PP48">
            <v>7.9599550000000008</v>
          </cell>
          <cell r="PQ48">
            <v>7.9599449999999994</v>
          </cell>
          <cell r="PR48">
            <v>7.9299499999999998</v>
          </cell>
          <cell r="PS48">
            <v>7.8949449999999999</v>
          </cell>
          <cell r="PT48">
            <v>7.8949449999999999</v>
          </cell>
          <cell r="PU48">
            <v>7.8949499999999997</v>
          </cell>
          <cell r="PV48">
            <v>7.8949499999999997</v>
          </cell>
          <cell r="PW48">
            <v>7.8949499999999997</v>
          </cell>
          <cell r="PX48">
            <v>7.84999</v>
          </cell>
          <cell r="PY48">
            <v>7.829955</v>
          </cell>
          <cell r="PZ48">
            <v>7.829955</v>
          </cell>
          <cell r="QA48">
            <v>7.8299500000000002</v>
          </cell>
          <cell r="QB48">
            <v>7.7599549999999997</v>
          </cell>
          <cell r="QC48">
            <v>7.7599549999999997</v>
          </cell>
          <cell r="QD48">
            <v>7.7149549999999998</v>
          </cell>
          <cell r="QE48">
            <v>7.7149549999999998</v>
          </cell>
          <cell r="QF48">
            <v>7.7149549999999998</v>
          </cell>
          <cell r="QG48">
            <v>7.7149549999999998</v>
          </cell>
          <cell r="QH48">
            <v>7.7499450000000003</v>
          </cell>
          <cell r="QI48">
            <v>7.7249499999999998</v>
          </cell>
          <cell r="QJ48">
            <v>7.7249499999999998</v>
          </cell>
          <cell r="QK48">
            <v>7.7249499999999998</v>
          </cell>
          <cell r="QL48">
            <v>7.66995</v>
          </cell>
          <cell r="QM48">
            <v>7.6699549999999999</v>
          </cell>
          <cell r="QN48">
            <v>7.6699549999999999</v>
          </cell>
          <cell r="QO48">
            <v>7.6799549999999996</v>
          </cell>
          <cell r="QP48">
            <v>7.6749600000000004</v>
          </cell>
          <cell r="QQ48">
            <v>7.6599550000000001</v>
          </cell>
          <cell r="QR48">
            <v>7.6599550000000001</v>
          </cell>
          <cell r="QS48">
            <v>7.6599550000000001</v>
          </cell>
          <cell r="QT48">
            <v>7.619955</v>
          </cell>
          <cell r="QU48">
            <v>7.5349550000000001</v>
          </cell>
          <cell r="QV48">
            <v>7.5299499999999995</v>
          </cell>
          <cell r="QW48">
            <v>7.5449549999999999</v>
          </cell>
          <cell r="QX48">
            <v>7.52996</v>
          </cell>
          <cell r="QY48">
            <v>7.5249550000000003</v>
          </cell>
          <cell r="QZ48">
            <v>7.5249600000000001</v>
          </cell>
          <cell r="RA48">
            <v>7.5249649999999999</v>
          </cell>
          <cell r="RB48">
            <v>7.4849549999999994</v>
          </cell>
          <cell r="RC48">
            <v>7.4499549999999992</v>
          </cell>
          <cell r="RD48">
            <v>7.4399549999999994</v>
          </cell>
          <cell r="RE48">
            <v>7.4399549999999994</v>
          </cell>
          <cell r="RF48">
            <v>7.4399600000000001</v>
          </cell>
          <cell r="RG48">
            <v>7.4399599999999992</v>
          </cell>
          <cell r="RH48">
            <v>7.40496</v>
          </cell>
          <cell r="RI48">
            <v>7.40496</v>
          </cell>
          <cell r="RJ48">
            <v>7.4049549999999993</v>
          </cell>
          <cell r="RK48">
            <v>7.4049650000000007</v>
          </cell>
          <cell r="RL48">
            <v>7.369955</v>
          </cell>
          <cell r="RM48">
            <v>7.4149550000000009</v>
          </cell>
          <cell r="RN48">
            <v>7.3749549999999999</v>
          </cell>
          <cell r="RO48">
            <v>7.4199900000000003</v>
          </cell>
          <cell r="RP48">
            <v>7.4199900000000003</v>
          </cell>
          <cell r="RQ48">
            <v>7.369955</v>
          </cell>
          <cell r="RR48">
            <v>7.369955</v>
          </cell>
          <cell r="RS48">
            <v>7.3549550000000004</v>
          </cell>
          <cell r="RT48">
            <v>7.3033066666666668</v>
          </cell>
          <cell r="RU48">
            <v>7.3033000000000001</v>
          </cell>
          <cell r="RV48">
            <v>7.3033066666666668</v>
          </cell>
          <cell r="RW48">
            <v>7.3266366666666665</v>
          </cell>
          <cell r="RX48">
            <v>7.3232999999999997</v>
          </cell>
          <cell r="RY48">
            <v>7.3233033333333326</v>
          </cell>
          <cell r="RZ48">
            <v>7.3199800000000002</v>
          </cell>
          <cell r="SA48">
            <v>7.3199666666666667</v>
          </cell>
          <cell r="SB48">
            <v>7.3299733333333341</v>
          </cell>
          <cell r="SC48">
            <v>7.3066366666666669</v>
          </cell>
          <cell r="SD48">
            <v>7.3066366666666669</v>
          </cell>
          <cell r="SE48">
            <v>7.3033000000000001</v>
          </cell>
          <cell r="SF48">
            <v>7.3033066666666668</v>
          </cell>
          <cell r="SG48">
            <v>7.3099733333333345</v>
          </cell>
          <cell r="SH48">
            <v>7.2999699999999992</v>
          </cell>
          <cell r="SI48">
            <v>7.2999699999999992</v>
          </cell>
          <cell r="SJ48">
            <v>7.299970000000001</v>
          </cell>
          <cell r="SK48">
            <v>7.2833033333333335</v>
          </cell>
          <cell r="SL48">
            <v>7.3099733333333328</v>
          </cell>
          <cell r="SM48">
            <v>7.3099733333333328</v>
          </cell>
          <cell r="SN48">
            <v>7.333306666666668</v>
          </cell>
          <cell r="SO48">
            <v>7.333306666666668</v>
          </cell>
          <cell r="SP48">
            <v>7.3333033333333333</v>
          </cell>
          <cell r="SQ48">
            <v>7.3999550000000003</v>
          </cell>
          <cell r="SR48">
            <v>7.3899550000000005</v>
          </cell>
          <cell r="SS48">
            <v>7.3899550000000005</v>
          </cell>
          <cell r="ST48">
            <v>7.3899600000000003</v>
          </cell>
          <cell r="SU48">
            <v>7.3899600000000003</v>
          </cell>
          <cell r="SV48">
            <v>7.3899550000000005</v>
          </cell>
          <cell r="SW48">
            <v>7.3849549999999997</v>
          </cell>
          <cell r="SX48">
            <v>7.3849600000000004</v>
          </cell>
          <cell r="SY48">
            <v>7.3849600000000004</v>
          </cell>
          <cell r="SZ48">
            <v>7.3849549999999997</v>
          </cell>
          <cell r="TA48">
            <v>7.4699550000000006</v>
          </cell>
          <cell r="TB48">
            <v>7.454955</v>
          </cell>
          <cell r="TC48">
            <v>7.454955</v>
          </cell>
          <cell r="TD48">
            <v>7.454955</v>
          </cell>
          <cell r="TE48">
            <v>7.454955</v>
          </cell>
          <cell r="TF48">
            <v>7.4649599999999996</v>
          </cell>
          <cell r="TG48">
            <v>7.4749599999999994</v>
          </cell>
          <cell r="TH48">
            <v>7.4749599999999994</v>
          </cell>
          <cell r="TI48">
            <v>7.4749549999999996</v>
          </cell>
          <cell r="TJ48">
            <v>7.4749599999999994</v>
          </cell>
          <cell r="TK48">
            <v>7.5299550000000002</v>
          </cell>
          <cell r="TL48">
            <v>7.5599899999999991</v>
          </cell>
          <cell r="TM48">
            <v>7.5099599999999995</v>
          </cell>
          <cell r="TN48">
            <v>7.619955</v>
          </cell>
          <cell r="TO48">
            <v>7.7249549999999996</v>
          </cell>
          <cell r="TP48">
            <v>7.7199549999999997</v>
          </cell>
          <cell r="TQ48">
            <v>7.7149599999999996</v>
          </cell>
          <cell r="TR48">
            <v>7.7149549999999998</v>
          </cell>
          <cell r="TS48">
            <v>7.7749649999999999</v>
          </cell>
          <cell r="TT48">
            <v>7.8249550000000001</v>
          </cell>
          <cell r="TU48">
            <v>7.8449500000000008</v>
          </cell>
          <cell r="TV48">
            <v>7.8499599999999994</v>
          </cell>
          <cell r="TW48">
            <v>7.8499549999999996</v>
          </cell>
          <cell r="TX48">
            <v>7.83995</v>
          </cell>
          <cell r="TY48">
            <v>7.8549550000000004</v>
          </cell>
          <cell r="TZ48">
            <v>7.8499549999999996</v>
          </cell>
          <cell r="UA48">
            <v>7.8499549999999996</v>
          </cell>
          <cell r="UB48">
            <v>7.8499549999999996</v>
          </cell>
          <cell r="UC48">
            <v>7.8849499999999999</v>
          </cell>
          <cell r="UD48">
            <v>7.8749500000000001</v>
          </cell>
          <cell r="UE48">
            <v>7.8749500000000001</v>
          </cell>
          <cell r="UF48">
            <v>7.8549550000000004</v>
          </cell>
          <cell r="UG48">
            <v>7.8549550000000004</v>
          </cell>
          <cell r="UH48">
            <v>7.8549550000000004</v>
          </cell>
          <cell r="UI48">
            <v>7.8499549999999996</v>
          </cell>
          <cell r="UJ48">
            <v>7.8499549999999996</v>
          </cell>
          <cell r="UK48">
            <v>7.8499549999999996</v>
          </cell>
          <cell r="UL48">
            <v>7.8449550000000006</v>
          </cell>
          <cell r="UM48">
            <v>7.8449600000000004</v>
          </cell>
          <cell r="UN48">
            <v>7.8049649999999993</v>
          </cell>
          <cell r="UO48">
            <v>7.8249549999999992</v>
          </cell>
          <cell r="UP48">
            <v>7.8449550000000006</v>
          </cell>
          <cell r="UQ48">
            <v>7.8399549999999998</v>
          </cell>
          <cell r="UR48">
            <v>7.8399599999999996</v>
          </cell>
          <cell r="US48">
            <v>7.829955</v>
          </cell>
          <cell r="UT48">
            <v>7.8649900000000006</v>
          </cell>
          <cell r="UU48">
            <v>7.8349599999999997</v>
          </cell>
          <cell r="UV48">
            <v>7.8349599999999997</v>
          </cell>
          <cell r="UW48">
            <v>7.829955</v>
          </cell>
          <cell r="UX48">
            <v>7.829955</v>
          </cell>
          <cell r="UY48">
            <v>7.8199550000000002</v>
          </cell>
          <cell r="UZ48">
            <v>7.8149549999999994</v>
          </cell>
          <cell r="VA48">
            <v>7.8149549999999994</v>
          </cell>
          <cell r="VB48">
            <v>7.8149499999999996</v>
          </cell>
          <cell r="VC48">
            <v>7.8149549999999994</v>
          </cell>
          <cell r="VD48">
            <v>7.8024899999999997</v>
          </cell>
          <cell r="VE48">
            <v>7.7999850000000004</v>
          </cell>
          <cell r="VF48">
            <v>7.7999900000000002</v>
          </cell>
          <cell r="VG48">
            <v>7.7999900000000002</v>
          </cell>
          <cell r="VH48">
            <v>7.7899849999999997</v>
          </cell>
          <cell r="VI48">
            <v>7.7899849999999997</v>
          </cell>
          <cell r="VJ48">
            <v>7.7774850000000004</v>
          </cell>
          <cell r="VK48">
            <v>7.7774850000000004</v>
          </cell>
          <cell r="VL48">
            <v>7.7774749999999999</v>
          </cell>
          <cell r="VM48">
            <v>7.7374799999999997</v>
          </cell>
          <cell r="VN48">
            <v>7.7549600000000005</v>
          </cell>
          <cell r="VO48">
            <v>7.71495</v>
          </cell>
          <cell r="VP48">
            <v>7.7149549999999998</v>
          </cell>
          <cell r="VQ48">
            <v>7.7149599999999996</v>
          </cell>
          <cell r="VR48">
            <v>7.7099599999999997</v>
          </cell>
          <cell r="VS48">
            <v>7.71495</v>
          </cell>
          <cell r="VT48">
            <v>7.7149649999999994</v>
          </cell>
          <cell r="VU48">
            <v>7.7149649999999994</v>
          </cell>
          <cell r="VV48">
            <v>7.7149649999999994</v>
          </cell>
          <cell r="VW48">
            <v>7.6649550000000009</v>
          </cell>
          <cell r="VX48">
            <v>7.6599550000000001</v>
          </cell>
          <cell r="VY48">
            <v>7.6649600000000007</v>
          </cell>
          <cell r="VZ48">
            <v>7.6249549999999999</v>
          </cell>
          <cell r="WA48">
            <v>7.6249549999999999</v>
          </cell>
          <cell r="WB48">
            <v>7.6249599999999997</v>
          </cell>
          <cell r="WC48">
            <v>7.6249599999999997</v>
          </cell>
          <cell r="WD48">
            <v>7.6149550000000001</v>
          </cell>
          <cell r="WE48">
            <v>7.6149550000000001</v>
          </cell>
          <cell r="WF48">
            <v>7.6149649999999998</v>
          </cell>
          <cell r="WG48">
            <v>7.6149550000000001</v>
          </cell>
          <cell r="WH48">
            <v>7.6149550000000001</v>
          </cell>
          <cell r="WI48">
            <v>7.6099550000000002</v>
          </cell>
          <cell r="WJ48">
            <v>7.4999599999999997</v>
          </cell>
          <cell r="WK48">
            <v>7.5099549999999997</v>
          </cell>
          <cell r="WL48">
            <v>7.5099599999999995</v>
          </cell>
          <cell r="WM48">
            <v>7.4799600000000002</v>
          </cell>
          <cell r="WN48">
            <v>7.5199549999999995</v>
          </cell>
          <cell r="WO48">
            <v>7.5199599999999993</v>
          </cell>
          <cell r="WP48">
            <v>7.5199549999999995</v>
          </cell>
          <cell r="WQ48">
            <v>7.5199549999999995</v>
          </cell>
          <cell r="WR48">
            <v>7.5199549999999995</v>
          </cell>
          <cell r="WS48">
            <v>7.5799500000000002</v>
          </cell>
          <cell r="WT48">
            <v>7.5799900000000004</v>
          </cell>
          <cell r="WU48">
            <v>7.5799900000000004</v>
          </cell>
          <cell r="WV48">
            <v>7.5999499999999998</v>
          </cell>
          <cell r="WW48">
            <v>7.5349550000000001</v>
          </cell>
          <cell r="WX48">
            <v>7.5349599999999999</v>
          </cell>
          <cell r="WY48">
            <v>7.5349550000000001</v>
          </cell>
          <cell r="WZ48">
            <v>7.5999299999999996</v>
          </cell>
          <cell r="XA48">
            <v>7.5999299999999996</v>
          </cell>
          <cell r="XB48">
            <v>7.5999299999999996</v>
          </cell>
          <cell r="XC48">
            <v>7.5999299999999996</v>
          </cell>
          <cell r="XD48">
            <v>5.8799299999999999</v>
          </cell>
          <cell r="XE48">
            <v>5.8799299999999999</v>
          </cell>
          <cell r="XF48">
            <v>5.8799400000000004</v>
          </cell>
          <cell r="XG48">
            <v>5.8799299999999999</v>
          </cell>
          <cell r="XH48">
            <v>5.8299399999999997</v>
          </cell>
          <cell r="XI48">
            <v>5.8599300000000003</v>
          </cell>
          <cell r="XJ48">
            <v>5.8599300000000003</v>
          </cell>
          <cell r="XK48">
            <v>4.8750549999999997</v>
          </cell>
          <cell r="XL48">
            <v>5.74993</v>
          </cell>
          <cell r="XM48">
            <v>5.3049900000000001</v>
          </cell>
          <cell r="XN48">
            <v>4.8899899999999992</v>
          </cell>
          <cell r="XO48">
            <v>4.8899850000000002</v>
          </cell>
          <cell r="XP48">
            <v>4.8400149999999993</v>
          </cell>
          <cell r="XQ48">
            <v>5.3849900000000002</v>
          </cell>
          <cell r="XR48">
            <v>5.6399299999999997</v>
          </cell>
          <cell r="XS48">
            <v>5.3799849999999996</v>
          </cell>
          <cell r="XT48">
            <v>5.6399400000000002</v>
          </cell>
          <cell r="XU48">
            <v>5.3749699999999994</v>
          </cell>
          <cell r="XV48">
            <v>5.2749800000000002</v>
          </cell>
          <cell r="XW48">
            <v>5.5399849999999997</v>
          </cell>
          <cell r="XX48">
            <v>5.4499750000000002</v>
          </cell>
          <cell r="XY48">
            <v>4.6999899999999997</v>
          </cell>
          <cell r="XZ48">
            <v>4.6999899999999997</v>
          </cell>
          <cell r="YA48">
            <v>5.11998</v>
          </cell>
          <cell r="YB48">
            <v>5.3399200000000002</v>
          </cell>
          <cell r="YC48">
            <v>5.1199849999999998</v>
          </cell>
          <cell r="YD48">
            <v>4.7849700000000004</v>
          </cell>
          <cell r="YE48">
            <v>5.28498</v>
          </cell>
          <cell r="YF48">
            <v>4.8499800000000004</v>
          </cell>
          <cell r="YG48">
            <v>4.8499800000000004</v>
          </cell>
          <cell r="YH48">
            <v>4.9799800000000003</v>
          </cell>
          <cell r="YI48">
            <v>5.0299449999999997</v>
          </cell>
          <cell r="YJ48">
            <v>4.9399599999999992</v>
          </cell>
          <cell r="YK48">
            <v>4.9399600000000001</v>
          </cell>
          <cell r="YL48">
            <v>4.9399549999999994</v>
          </cell>
          <cell r="YM48">
            <v>4.8199649999999998</v>
          </cell>
          <cell r="YN48">
            <v>4.8199649999999998</v>
          </cell>
          <cell r="YO48">
            <v>4.6699549999999999</v>
          </cell>
          <cell r="YP48">
            <v>4.6699599999999997</v>
          </cell>
          <cell r="YQ48">
            <v>4.6699549999999999</v>
          </cell>
          <cell r="YR48">
            <v>4.6249649999999995</v>
          </cell>
          <cell r="YS48">
            <v>4.6049550000000004</v>
          </cell>
          <cell r="YT48">
            <v>4.6049550000000004</v>
          </cell>
          <cell r="YU48">
            <v>4.6049550000000004</v>
          </cell>
          <cell r="YV48">
            <v>4.6049550000000004</v>
          </cell>
          <cell r="YW48">
            <v>4.6049550000000004</v>
          </cell>
          <cell r="YX48">
            <v>4.6099649999999999</v>
          </cell>
          <cell r="YY48">
            <v>4.6099649999999999</v>
          </cell>
          <cell r="YZ48">
            <v>4.6099600000000001</v>
          </cell>
          <cell r="ZA48">
            <v>4.6099550000000002</v>
          </cell>
          <cell r="ZB48">
            <v>4.6099550000000002</v>
          </cell>
          <cell r="ZC48">
            <v>4.61496</v>
          </cell>
          <cell r="ZD48">
            <v>4.6349649999999993</v>
          </cell>
          <cell r="ZE48">
            <v>4.6349649999999993</v>
          </cell>
          <cell r="ZF48">
            <v>4.6349549999999997</v>
          </cell>
          <cell r="ZG48">
            <v>4.6349599999999995</v>
          </cell>
          <cell r="ZH48">
            <v>4.604965</v>
          </cell>
          <cell r="ZI48">
            <v>4.5999599999999994</v>
          </cell>
          <cell r="ZJ48">
            <v>4.5999650000000001</v>
          </cell>
          <cell r="ZK48">
            <v>4.5999699999999999</v>
          </cell>
          <cell r="ZL48">
            <v>4.6021599999999996</v>
          </cell>
          <cell r="ZM48">
            <v>4.5655599999999996</v>
          </cell>
          <cell r="ZN48">
            <v>4.5956100000000006</v>
          </cell>
          <cell r="ZO48">
            <v>4.5935550000000003</v>
          </cell>
          <cell r="ZP48">
            <v>4.5930800000000005</v>
          </cell>
          <cell r="ZQ48">
            <v>4.5933600000000006</v>
          </cell>
          <cell r="ZR48">
            <v>4.5929149999999996</v>
          </cell>
          <cell r="ZS48">
            <v>4.5915100000000004</v>
          </cell>
          <cell r="ZT48">
            <v>4.5915100000000004</v>
          </cell>
          <cell r="ZU48">
            <v>4.59056</v>
          </cell>
          <cell r="ZV48">
            <v>4.59056</v>
          </cell>
          <cell r="ZW48">
            <v>4.6038100000000002</v>
          </cell>
          <cell r="ZX48">
            <v>4.6087050000000005</v>
          </cell>
          <cell r="ZY48">
            <v>4.6087050000000005</v>
          </cell>
          <cell r="ZZ48">
            <v>4.6087299999999995</v>
          </cell>
          <cell r="AAA48">
            <v>4.6004550000000002</v>
          </cell>
          <cell r="AAB48">
            <v>4.6006049999999998</v>
          </cell>
          <cell r="AAC48">
            <v>4.5861099999999997</v>
          </cell>
          <cell r="AAD48">
            <v>4.5862100000000003</v>
          </cell>
          <cell r="AAE48">
            <v>4.5462550000000004</v>
          </cell>
          <cell r="AAF48">
            <v>4.5219849999999999</v>
          </cell>
          <cell r="AAG48">
            <v>4.5219800000000001</v>
          </cell>
          <cell r="AAH48">
            <v>4.5208550000000001</v>
          </cell>
          <cell r="AAI48">
            <v>4.5205599999999997</v>
          </cell>
          <cell r="AAJ48">
            <v>4.5202600000000004</v>
          </cell>
          <cell r="AAK48">
            <v>4.5049599999999996</v>
          </cell>
          <cell r="AAL48">
            <v>4.504105</v>
          </cell>
          <cell r="AAM48">
            <v>4.5035600000000002</v>
          </cell>
          <cell r="AAN48">
            <v>4.4013650000000002</v>
          </cell>
          <cell r="AAO48">
            <v>4.3993549999999999</v>
          </cell>
          <cell r="AAP48">
            <v>4.2828599999999994</v>
          </cell>
          <cell r="AAQ48">
            <v>4.2840050000000005</v>
          </cell>
          <cell r="AAR48">
            <v>4.2851850000000002</v>
          </cell>
          <cell r="AAS48">
            <v>4.264615</v>
          </cell>
          <cell r="AAT48">
            <v>4.2646049999999995</v>
          </cell>
          <cell r="AAU48">
            <v>4.3055050000000001</v>
          </cell>
          <cell r="AAV48">
            <v>4.30701</v>
          </cell>
          <cell r="AAW48">
            <v>4.3084550000000004</v>
          </cell>
          <cell r="AAX48">
            <v>4.3084600000000002</v>
          </cell>
          <cell r="AAY48">
            <v>4.2064599999999999</v>
          </cell>
          <cell r="AAZ48">
            <v>4.2062600000000003</v>
          </cell>
          <cell r="ABA48">
            <v>4.2061899999999994</v>
          </cell>
          <cell r="ABB48">
            <v>4.2061150000000005</v>
          </cell>
          <cell r="ABC48">
            <v>4.18696</v>
          </cell>
          <cell r="ABD48">
            <v>4.1903649999999999</v>
          </cell>
          <cell r="ABE48">
            <v>4.1911649999999998</v>
          </cell>
          <cell r="ABF48">
            <v>4.1914099999999994</v>
          </cell>
          <cell r="ABG48">
            <v>4.1467099999999997</v>
          </cell>
          <cell r="ABH48">
            <v>4.1467099999999997</v>
          </cell>
          <cell r="ABI48">
            <v>4.1453600000000002</v>
          </cell>
          <cell r="ABJ48">
            <v>4.15116</v>
          </cell>
          <cell r="ABK48">
            <v>4.1514050000000005</v>
          </cell>
          <cell r="ABL48">
            <v>4.1517099999999996</v>
          </cell>
          <cell r="ABM48">
            <v>4.1519649999999997</v>
          </cell>
          <cell r="ABN48">
            <v>4.15036</v>
          </cell>
          <cell r="ABO48">
            <v>4.1403599999999994</v>
          </cell>
          <cell r="ABP48">
            <v>4.1414050000000007</v>
          </cell>
          <cell r="ABQ48">
            <v>4.1417099999999998</v>
          </cell>
          <cell r="ABR48">
            <v>4.1419649999999999</v>
          </cell>
          <cell r="ABS48">
            <v>4.1422600000000003</v>
          </cell>
          <cell r="ABT48">
            <v>4.1430550000000004</v>
          </cell>
          <cell r="ABU48">
            <v>4.1433149999999994</v>
          </cell>
          <cell r="ABV48">
            <v>4.1436100000000007</v>
          </cell>
          <cell r="ABW48">
            <v>4.0493600000000001</v>
          </cell>
          <cell r="ABX48">
            <v>3.9841549999999999</v>
          </cell>
          <cell r="ABY48">
            <v>3.9530649999999996</v>
          </cell>
          <cell r="ABZ48">
            <v>3.952715</v>
          </cell>
          <cell r="ACA48">
            <v>3.9523349999999997</v>
          </cell>
          <cell r="ACB48">
            <v>3.9523349999999997</v>
          </cell>
          <cell r="ACC48">
            <v>3.9403100000000002</v>
          </cell>
          <cell r="ACD48">
            <v>3.9382599999999996</v>
          </cell>
          <cell r="ACE48">
            <v>3.9375650000000002</v>
          </cell>
          <cell r="ACF48">
            <v>3.9369050000000003</v>
          </cell>
          <cell r="ACG48">
            <v>3.9145649999999996</v>
          </cell>
          <cell r="ACH48">
            <v>3.9143150000000002</v>
          </cell>
          <cell r="ACI48">
            <v>3.8836149999999998</v>
          </cell>
          <cell r="ACJ48">
            <v>3.8833600000000001</v>
          </cell>
          <cell r="ACK48">
            <v>3.8833650000000004</v>
          </cell>
          <cell r="ACL48">
            <v>3.8828650000000002</v>
          </cell>
          <cell r="ACM48">
            <v>3.8895599999999999</v>
          </cell>
          <cell r="ACN48">
            <v>3.88862</v>
          </cell>
          <cell r="ACO48">
            <v>3.8883650000000003</v>
          </cell>
          <cell r="ACP48">
            <v>3.888115</v>
          </cell>
          <cell r="ACQ48">
            <v>3.869815</v>
          </cell>
          <cell r="ACR48">
            <v>3.8591899999999999</v>
          </cell>
          <cell r="ACS48">
            <v>3.8597700000000001</v>
          </cell>
          <cell r="ACT48">
            <v>3.8599600000000001</v>
          </cell>
          <cell r="ACU48">
            <v>3.8601099999999997</v>
          </cell>
          <cell r="ACV48">
            <v>3.8460649999999998</v>
          </cell>
          <cell r="ACW48">
            <v>3.8270150000000003</v>
          </cell>
          <cell r="ACX48">
            <v>3.8265599999999997</v>
          </cell>
          <cell r="ACY48">
            <v>3.826365</v>
          </cell>
          <cell r="ACZ48">
            <v>3.8333050000000002</v>
          </cell>
          <cell r="ADA48">
            <v>3.84151</v>
          </cell>
          <cell r="ADB48">
            <v>3.88076</v>
          </cell>
          <cell r="ADC48">
            <v>3.8805049999999999</v>
          </cell>
          <cell r="ADD48">
            <v>3.8802599999999998</v>
          </cell>
          <cell r="ADE48">
            <v>3.9000150000000002</v>
          </cell>
          <cell r="ADF48">
            <v>3.8997600000000001</v>
          </cell>
          <cell r="ADG48">
            <v>3.8997650000000004</v>
          </cell>
          <cell r="ADH48">
            <v>3.8988100000000001</v>
          </cell>
          <cell r="ADI48">
            <v>4.0773349999999997</v>
          </cell>
          <cell r="ADJ48">
            <v>4.0461100000000005</v>
          </cell>
          <cell r="ADK48">
            <v>4.0521650000000005</v>
          </cell>
          <cell r="ADL48">
            <v>4.053655</v>
          </cell>
          <cell r="ADM48">
            <v>4.0536649999999996</v>
          </cell>
          <cell r="ADN48">
            <v>4.2349649999999999</v>
          </cell>
          <cell r="ADO48">
            <v>4.236605</v>
          </cell>
          <cell r="ADP48">
            <v>4.4049550000000002</v>
          </cell>
          <cell r="ADQ48">
            <v>4.3999649999999999</v>
          </cell>
          <cell r="ADR48">
            <v>4.3983100000000004</v>
          </cell>
          <cell r="ADS48">
            <v>4.3966150000000006</v>
          </cell>
          <cell r="ADT48">
            <v>4.3949550000000004</v>
          </cell>
          <cell r="ADU48">
            <v>4.3932850000000006</v>
          </cell>
          <cell r="ADV48">
            <v>4.3866100000000001</v>
          </cell>
          <cell r="ADW48">
            <v>4.3849599999999995</v>
          </cell>
          <cell r="ADX48">
            <v>4.3833149999999996</v>
          </cell>
          <cell r="ADY48">
            <v>4.3749599999999997</v>
          </cell>
          <cell r="ADZ48">
            <v>4.3749549999999999</v>
          </cell>
          <cell r="AEA48">
            <v>4.3716399999999993</v>
          </cell>
          <cell r="AEB48">
            <v>4.3716100000000004</v>
          </cell>
          <cell r="AEC48">
            <v>4.3666400000000003</v>
          </cell>
          <cell r="AED48">
            <v>4.3649649999999998</v>
          </cell>
          <cell r="AEE48">
            <v>4.3633100000000002</v>
          </cell>
          <cell r="AEF48">
            <v>4.3633100000000002</v>
          </cell>
          <cell r="AEG48">
            <v>4.438015</v>
          </cell>
          <cell r="AEH48">
            <v>4.4350649999999998</v>
          </cell>
          <cell r="AEI48">
            <v>4.4350649999999998</v>
          </cell>
          <cell r="AEJ48">
            <v>4.4331099999999992</v>
          </cell>
          <cell r="AEK48">
            <v>4.4314599999999995</v>
          </cell>
          <cell r="AEL48">
            <v>4.4762550000000001</v>
          </cell>
          <cell r="AEM48">
            <v>4.4732599999999998</v>
          </cell>
          <cell r="AEN48">
            <v>4.4572900000000004</v>
          </cell>
          <cell r="AEO48">
            <v>4.456315</v>
          </cell>
          <cell r="AEP48">
            <v>4.4488099999999999</v>
          </cell>
          <cell r="AEQ48">
            <v>4.4684100000000004</v>
          </cell>
          <cell r="AER48">
            <v>4.4261150000000002</v>
          </cell>
          <cell r="AES48">
            <v>4.4253599999999995</v>
          </cell>
          <cell r="AET48">
            <v>4.4245900000000002</v>
          </cell>
          <cell r="AEU48">
            <v>4.4238099999999996</v>
          </cell>
          <cell r="AEV48">
            <v>4.4434149999999999</v>
          </cell>
          <cell r="AEW48">
            <v>4.4411149999999999</v>
          </cell>
          <cell r="AEX48">
            <v>4.4403600000000001</v>
          </cell>
          <cell r="AEY48">
            <v>4.4395899999999999</v>
          </cell>
          <cell r="AEZ48">
            <v>4.4391599999999993</v>
          </cell>
          <cell r="AFA48">
            <v>4.4594100000000001</v>
          </cell>
          <cell r="AFB48">
            <v>4.4544099999999993</v>
          </cell>
          <cell r="AFC48">
            <v>4.4520599999999995</v>
          </cell>
          <cell r="AFD48">
            <v>4.4512650000000002</v>
          </cell>
          <cell r="AFE48">
            <v>4.4504599999999996</v>
          </cell>
          <cell r="AFF48">
            <v>4.4699050000000007</v>
          </cell>
          <cell r="AFG48">
            <v>4.4699050000000007</v>
          </cell>
          <cell r="AFH48">
            <v>4.4699100000000005</v>
          </cell>
          <cell r="AFI48">
            <v>4.4749099999999995</v>
          </cell>
          <cell r="AFJ48">
            <v>4.4709649999999996</v>
          </cell>
          <cell r="AFK48">
            <v>4.5164600000000004</v>
          </cell>
          <cell r="AFL48">
            <v>4.5152649999999994</v>
          </cell>
          <cell r="AFM48">
            <v>4.5115549999999995</v>
          </cell>
          <cell r="AFN48">
            <v>4.5091099999999997</v>
          </cell>
          <cell r="AFO48">
            <v>4.5228850000000005</v>
          </cell>
          <cell r="AFP48">
            <v>4.5364599999999999</v>
          </cell>
          <cell r="AFQ48">
            <v>4.531555</v>
          </cell>
          <cell r="AFR48">
            <v>4.5315600000000007</v>
          </cell>
          <cell r="AFS48">
            <v>4.5315599999999998</v>
          </cell>
          <cell r="AFT48">
            <v>4.529115</v>
          </cell>
          <cell r="AFU48">
            <v>4.5471599999999999</v>
          </cell>
          <cell r="AFV48">
            <v>4.54366</v>
          </cell>
          <cell r="AFW48">
            <v>4.54251</v>
          </cell>
          <cell r="AFX48">
            <v>4.5413600000000001</v>
          </cell>
          <cell r="AFY48">
            <v>4.57036</v>
          </cell>
          <cell r="AFZ48">
            <v>4.5818050000000001</v>
          </cell>
          <cell r="AGA48">
            <v>4.5786150000000001</v>
          </cell>
          <cell r="AGB48">
            <v>4.5786100000000003</v>
          </cell>
          <cell r="AGC48">
            <v>4.5753649999999997</v>
          </cell>
          <cell r="AGD48">
            <v>4.573715</v>
          </cell>
          <cell r="AGE48">
            <v>4.5737050000000004</v>
          </cell>
          <cell r="AGF48">
            <v>4.5737100000000002</v>
          </cell>
          <cell r="AGG48">
            <v>4.573715</v>
          </cell>
          <cell r="AGH48">
            <v>4.5737100000000002</v>
          </cell>
          <cell r="AGI48">
            <v>4.5737100000000002</v>
          </cell>
          <cell r="AGJ48">
            <v>4.5737100000000002</v>
          </cell>
          <cell r="AGK48">
            <v>4.5837200000000005</v>
          </cell>
          <cell r="AGL48">
            <v>4.560765</v>
          </cell>
          <cell r="AGM48">
            <v>4.55586</v>
          </cell>
          <cell r="AGN48">
            <v>4.5542150000000001</v>
          </cell>
          <cell r="AGO48">
            <v>4.5526099999999996</v>
          </cell>
          <cell r="AGP48">
            <v>4.5640350000000005</v>
          </cell>
          <cell r="AGQ48">
            <v>4.5570649999999997</v>
          </cell>
          <cell r="AGR48">
            <v>4.5530600000000003</v>
          </cell>
          <cell r="AGS48">
            <v>4.5517099999999999</v>
          </cell>
          <cell r="AGT48">
            <v>4.5503649999999993</v>
          </cell>
          <cell r="AGU48">
            <v>4.5624099999999999</v>
          </cell>
          <cell r="AGV48">
            <v>4.5777099999999997</v>
          </cell>
          <cell r="AGW48">
            <v>4.5845050000000001</v>
          </cell>
          <cell r="AGX48">
            <v>4.5845149999999997</v>
          </cell>
          <cell r="AGY48">
            <v>4.5824099999999994</v>
          </cell>
          <cell r="AGZ48">
            <v>4.581315</v>
          </cell>
          <cell r="AHA48">
            <v>4.5802700000000005</v>
          </cell>
          <cell r="AHB48">
            <v>4.5760149999999999</v>
          </cell>
          <cell r="AHC48">
            <v>4.5749700000000004</v>
          </cell>
          <cell r="AHD48">
            <v>4.5699100000000001</v>
          </cell>
          <cell r="AHE48">
            <v>4.5715149999999998</v>
          </cell>
          <cell r="AHF48">
            <v>4.5686650000000002</v>
          </cell>
          <cell r="AHG48">
            <v>4.5677149999999997</v>
          </cell>
          <cell r="AHH48">
            <v>4.5616649999999996</v>
          </cell>
          <cell r="AHI48">
            <v>4.5939650000000007</v>
          </cell>
          <cell r="AHJ48">
            <v>4.5815049999999999</v>
          </cell>
          <cell r="AHK48">
            <v>4.5806550000000001</v>
          </cell>
          <cell r="AHL48">
            <v>4.5798350000000001</v>
          </cell>
          <cell r="AHM48">
            <v>4.589105</v>
          </cell>
          <cell r="AHN48">
            <v>4.5883099999999999</v>
          </cell>
          <cell r="AHO48">
            <v>4.5907599999999995</v>
          </cell>
          <cell r="AHP48">
            <v>4.5849549999999999</v>
          </cell>
          <cell r="AHQ48">
            <v>4.6198049999999995</v>
          </cell>
          <cell r="AHR48">
            <v>4.6198049999999995</v>
          </cell>
          <cell r="AHS48">
            <v>4.6250549999999997</v>
          </cell>
          <cell r="AHT48">
            <v>4.6240100000000002</v>
          </cell>
          <cell r="AHU48">
            <v>4.623005</v>
          </cell>
          <cell r="AHV48">
            <v>4.7131100000000004</v>
          </cell>
          <cell r="AHW48">
            <v>4.846355</v>
          </cell>
          <cell r="AHX48">
            <v>4.8397600000000001</v>
          </cell>
          <cell r="AHY48">
            <v>4.837555</v>
          </cell>
          <cell r="AHZ48">
            <v>4.835305</v>
          </cell>
          <cell r="AIA48">
            <v>4.8470550000000001</v>
          </cell>
          <cell r="AIB48">
            <v>4.8707099999999999</v>
          </cell>
          <cell r="AIC48">
            <v>4.8695149999999998</v>
          </cell>
          <cell r="AID48">
            <v>4.841005</v>
          </cell>
          <cell r="AIE48">
            <v>4.8620049999999999</v>
          </cell>
          <cell r="AIF48">
            <v>4.8913150000000005</v>
          </cell>
          <cell r="AIG48">
            <v>4.88666</v>
          </cell>
          <cell r="AIH48">
            <v>4.88666</v>
          </cell>
          <cell r="AII48">
            <v>4.8835599999999992</v>
          </cell>
          <cell r="AIJ48">
            <v>4.8820049999999995</v>
          </cell>
          <cell r="AIK48">
            <v>4.85433</v>
          </cell>
          <cell r="AIL48">
            <v>4.8450800000000003</v>
          </cell>
          <cell r="AIM48">
            <v>4.8419800000000004</v>
          </cell>
          <cell r="AIN48">
            <v>4.8419800000000004</v>
          </cell>
          <cell r="AIO48">
            <v>4.8388900000000001</v>
          </cell>
          <cell r="AIP48">
            <v>5.0003900000000003</v>
          </cell>
          <cell r="AIQ48">
            <v>4.8749799999999999</v>
          </cell>
          <cell r="AIR48">
            <v>4.8570799999999998</v>
          </cell>
          <cell r="AIS48">
            <v>4.8525799999999997</v>
          </cell>
          <cell r="AIT48">
            <v>4.8481899999999998</v>
          </cell>
          <cell r="AIU48">
            <v>4.8436899999999996</v>
          </cell>
          <cell r="AIV48">
            <v>4.8302899999999998</v>
          </cell>
          <cell r="AIW48">
            <v>4.8302800000000001</v>
          </cell>
          <cell r="AIX48">
            <v>4.8302800000000001</v>
          </cell>
          <cell r="AIY48">
            <v>4.8212900000000003</v>
          </cell>
          <cell r="AIZ48">
            <v>5.1434899999999999</v>
          </cell>
          <cell r="AJA48">
            <v>5.1312800000000003</v>
          </cell>
          <cell r="AJB48">
            <v>5.1272799999999998</v>
          </cell>
          <cell r="AJC48">
            <v>5.1272799999999998</v>
          </cell>
          <cell r="AJD48">
            <v>5.1272799999999998</v>
          </cell>
          <cell r="AJE48">
            <v>5.1760799999999998</v>
          </cell>
          <cell r="AJF48">
            <v>5.1690300000000002</v>
          </cell>
          <cell r="AJG48">
            <v>5.16669</v>
          </cell>
          <cell r="AJH48">
            <v>5.1642900000000003</v>
          </cell>
          <cell r="AJI48">
            <v>5.2288800000000002</v>
          </cell>
          <cell r="AJJ48">
            <v>5.26919</v>
          </cell>
          <cell r="AJK48">
            <v>5.2691800000000004</v>
          </cell>
          <cell r="AJL48">
            <v>5.2567899999999996</v>
          </cell>
          <cell r="AJM48">
            <v>5.2536899999999997</v>
          </cell>
          <cell r="AJN48">
            <v>5.2505800000000002</v>
          </cell>
          <cell r="AJO48">
            <v>5.2474800000000004</v>
          </cell>
          <cell r="AJP48">
            <v>5.2474800000000004</v>
          </cell>
          <cell r="AJQ48">
            <v>5.2350899999999996</v>
          </cell>
          <cell r="AJR48">
            <v>5.2319899999999997</v>
          </cell>
          <cell r="AJS48">
            <v>5.2336799999999997</v>
          </cell>
          <cell r="AJT48">
            <v>5.2743799999999998</v>
          </cell>
          <cell r="AJU48">
            <v>5.2743799999999998</v>
          </cell>
          <cell r="AJV48">
            <v>5.2608800000000002</v>
          </cell>
          <cell r="AJW48">
            <v>5.2574800000000002</v>
          </cell>
          <cell r="AJX48">
            <v>5.2540899999999997</v>
          </cell>
          <cell r="AJY48">
            <v>5.2811899999999996</v>
          </cell>
          <cell r="AJZ48">
            <v>5.3257099999999999</v>
          </cell>
          <cell r="AKA48">
            <v>5.3189650000000004</v>
          </cell>
          <cell r="AKB48">
            <v>5.3189700000000002</v>
          </cell>
          <cell r="AKC48">
            <v>5.2863899999999999</v>
          </cell>
          <cell r="AKD48">
            <v>5.2863799999999994</v>
          </cell>
          <cell r="AKE48">
            <v>5.2863800000000003</v>
          </cell>
          <cell r="AKF48">
            <v>5.2863800000000003</v>
          </cell>
          <cell r="AKG48">
            <v>5.2798600000000002</v>
          </cell>
          <cell r="AKH48">
            <v>5.2787649999999999</v>
          </cell>
          <cell r="AKI48">
            <v>5.2505050000000004</v>
          </cell>
          <cell r="AKJ48">
            <v>5.2494100000000001</v>
          </cell>
          <cell r="AKK48">
            <v>5.2483599999999999</v>
          </cell>
          <cell r="AKL48">
            <v>5.2483599999999999</v>
          </cell>
          <cell r="AKM48">
            <v>5.2483599999999999</v>
          </cell>
          <cell r="AKN48">
            <v>5.2533099999999999</v>
          </cell>
          <cell r="AKO48">
            <v>5.2521149999999999</v>
          </cell>
          <cell r="AKP48">
            <v>5.2508549999999996</v>
          </cell>
          <cell r="AKQ48">
            <v>5.2187149999999995</v>
          </cell>
          <cell r="AKR48">
            <v>5.2180649999999993</v>
          </cell>
          <cell r="AKS48">
            <v>5.1910100000000003</v>
          </cell>
          <cell r="AKT48">
            <v>5.1910100000000003</v>
          </cell>
          <cell r="AKU48">
            <v>5.1896599999999999</v>
          </cell>
          <cell r="AKV48">
            <v>5.2078100000000003</v>
          </cell>
          <cell r="AKW48">
            <v>5.2078150000000001</v>
          </cell>
          <cell r="AKX48">
            <v>5.2219150000000001</v>
          </cell>
          <cell r="AKY48">
            <v>5.2216649999999998</v>
          </cell>
          <cell r="AKZ48">
            <v>5.2214650000000002</v>
          </cell>
          <cell r="ALA48">
            <v>5.2212199999999998</v>
          </cell>
          <cell r="ALB48">
            <v>5.2210099999999997</v>
          </cell>
          <cell r="ALC48">
            <v>5.2210099999999997</v>
          </cell>
          <cell r="ALD48">
            <v>5.2050649999999994</v>
          </cell>
          <cell r="ALE48">
            <v>5.2114700000000003</v>
          </cell>
          <cell r="ALF48">
            <v>5.2046200000000002</v>
          </cell>
          <cell r="ALG48">
            <v>5.2043850000000003</v>
          </cell>
          <cell r="ALH48">
            <v>5.1787150000000004</v>
          </cell>
          <cell r="ALI48">
            <v>5.1784600000000003</v>
          </cell>
          <cell r="ALJ48">
            <v>5.1782649999999997</v>
          </cell>
          <cell r="ALK48">
            <v>5.1782699999999995</v>
          </cell>
          <cell r="ALL48">
            <v>5.2258700000000005</v>
          </cell>
          <cell r="ALM48">
            <v>5.2808650000000004</v>
          </cell>
          <cell r="ALN48">
            <v>5.2752599999999994</v>
          </cell>
          <cell r="ALO48">
            <v>5.2738700000000005</v>
          </cell>
          <cell r="ALP48">
            <v>5.2302650000000002</v>
          </cell>
          <cell r="ALQ48">
            <v>5.2281650000000006</v>
          </cell>
          <cell r="ALR48">
            <v>5.2219650000000009</v>
          </cell>
          <cell r="ALS48">
            <v>5.2198950000000002</v>
          </cell>
          <cell r="ALT48">
            <v>5.2178199999999997</v>
          </cell>
          <cell r="ALU48">
            <v>5.2178199999999997</v>
          </cell>
          <cell r="ALV48">
            <v>5.2613900000000005</v>
          </cell>
          <cell r="ALW48">
            <v>5.2363949999999999</v>
          </cell>
          <cell r="ALX48">
            <v>5.2261649999999999</v>
          </cell>
          <cell r="ALY48">
            <v>5.2235649999999998</v>
          </cell>
          <cell r="ALZ48">
            <v>5.2210200000000002</v>
          </cell>
          <cell r="AMA48">
            <v>5.2972599999999996</v>
          </cell>
          <cell r="AMB48">
            <v>5.2972649999999994</v>
          </cell>
          <cell r="AMC48">
            <v>5.2870200000000001</v>
          </cell>
          <cell r="AMD48">
            <v>5.28444</v>
          </cell>
          <cell r="AME48">
            <v>5.2953200000000002</v>
          </cell>
          <cell r="AMF48">
            <v>5.2923600000000004</v>
          </cell>
          <cell r="AMG48">
            <v>5.2835149999999995</v>
          </cell>
          <cell r="AMH48">
            <v>5.2255599999999998</v>
          </cell>
          <cell r="AMI48">
            <v>5.2226400000000002</v>
          </cell>
          <cell r="AMJ48">
            <v>5.3047149999999998</v>
          </cell>
          <cell r="AMK48">
            <v>5.3443149999999999</v>
          </cell>
          <cell r="AML48">
            <v>5.4295100000000005</v>
          </cell>
          <cell r="AMM48">
            <v>5.4279150000000005</v>
          </cell>
          <cell r="AMN48">
            <v>5.4263149999999998</v>
          </cell>
          <cell r="AMO48">
            <v>5.4406700000000008</v>
          </cell>
          <cell r="AMP48">
            <v>5.503965</v>
          </cell>
          <cell r="AMQ48">
            <v>5.5274599999999996</v>
          </cell>
          <cell r="AMR48">
            <v>5.525315</v>
          </cell>
          <cell r="AMS48">
            <v>5.5231700000000004</v>
          </cell>
          <cell r="AMT48">
            <v>5.5209700000000002</v>
          </cell>
          <cell r="AMU48">
            <v>5.5512600000000001</v>
          </cell>
          <cell r="AMV48">
            <v>5.5426149999999996</v>
          </cell>
          <cell r="AMW48">
            <v>5.5404599999999995</v>
          </cell>
          <cell r="AMX48">
            <v>5.6180700000000003</v>
          </cell>
          <cell r="AMY48">
            <v>5.6895150000000001</v>
          </cell>
          <cell r="AMZ48">
            <v>5.6841900000000001</v>
          </cell>
          <cell r="ANA48">
            <v>5.68241</v>
          </cell>
          <cell r="ANB48">
            <v>5.6806700000000001</v>
          </cell>
          <cell r="ANC48">
            <v>5.6806649999999994</v>
          </cell>
          <cell r="AND48">
            <v>5.7204600000000001</v>
          </cell>
          <cell r="ANE48">
            <v>5.7173099999999994</v>
          </cell>
          <cell r="ANF48">
            <v>5.7150600000000003</v>
          </cell>
          <cell r="ANG48">
            <v>5.7150600000000003</v>
          </cell>
          <cell r="ANH48">
            <v>5.7150600000000003</v>
          </cell>
          <cell r="ANI48">
            <v>5.710515</v>
          </cell>
          <cell r="ANJ48">
            <v>5.6991899999999998</v>
          </cell>
          <cell r="ANK48">
            <v>5.6969150000000006</v>
          </cell>
          <cell r="ANL48">
            <v>5.7169150000000002</v>
          </cell>
          <cell r="ANM48">
            <v>5.71692</v>
          </cell>
          <cell r="ANN48">
            <v>5.7055600000000002</v>
          </cell>
          <cell r="ANO48">
            <v>5.7033199999999997</v>
          </cell>
          <cell r="ANP48">
            <v>5.7010649999999998</v>
          </cell>
          <cell r="ANQ48">
            <v>5.6987699999999997</v>
          </cell>
          <cell r="ANR48">
            <v>5.7660099999999996</v>
          </cell>
          <cell r="ANS48">
            <v>5.7591900000000003</v>
          </cell>
          <cell r="ANT48">
            <v>5.7569099999999995</v>
          </cell>
          <cell r="ANU48">
            <v>5.7546600000000003</v>
          </cell>
          <cell r="ANV48">
            <v>5.7498649999999998</v>
          </cell>
          <cell r="ANW48">
            <v>5.7476649999999996</v>
          </cell>
          <cell r="ANX48">
            <v>5.7410650000000008</v>
          </cell>
          <cell r="ANY48">
            <v>5.631615</v>
          </cell>
          <cell r="ANZ48">
            <v>5.631615</v>
          </cell>
          <cell r="AOA48">
            <v>5.6395099999999996</v>
          </cell>
          <cell r="AOB48">
            <v>5.6904199999999996</v>
          </cell>
          <cell r="AOC48">
            <v>5.6768200000000002</v>
          </cell>
          <cell r="AOD48">
            <v>5.6748149999999997</v>
          </cell>
          <cell r="AOE48">
            <v>5.6748099999999999</v>
          </cell>
          <cell r="AOF48">
            <v>5.6755599999999999</v>
          </cell>
          <cell r="AOG48">
            <v>5.6786150000000006</v>
          </cell>
          <cell r="AOH48">
            <v>5.6728100000000001</v>
          </cell>
          <cell r="AOI48">
            <v>5.6709100000000001</v>
          </cell>
          <cell r="AOJ48">
            <v>5.668965</v>
          </cell>
          <cell r="AOK48">
            <v>5.6689699999999998</v>
          </cell>
          <cell r="AOL48">
            <v>5.5380599999999998</v>
          </cell>
          <cell r="AOM48">
            <v>5.5562699999999996</v>
          </cell>
          <cell r="AON48">
            <v>5.5540199999999995</v>
          </cell>
          <cell r="AOO48">
            <v>5.5517300000000001</v>
          </cell>
          <cell r="AOP48">
            <v>5.5715649999999997</v>
          </cell>
          <cell r="AOQ48">
            <v>5.8017700000000003</v>
          </cell>
          <cell r="AOR48">
            <v>5.7880599999999998</v>
          </cell>
          <cell r="AOS48">
            <v>5.7854600000000005</v>
          </cell>
          <cell r="AOT48">
            <v>5.7829199999999998</v>
          </cell>
          <cell r="AOU48">
            <v>5.7803599999999999</v>
          </cell>
          <cell r="AOV48">
            <v>5.7722549999999995</v>
          </cell>
          <cell r="AOW48">
            <v>5.7917649999999998</v>
          </cell>
          <cell r="AOX48">
            <v>5.7917699999999996</v>
          </cell>
          <cell r="AOY48">
            <v>5.7917699999999996</v>
          </cell>
          <cell r="AOZ48">
            <v>5.7789099999999998</v>
          </cell>
          <cell r="APA48">
            <v>5.8617050000000006</v>
          </cell>
          <cell r="APB48">
            <v>5.8544600000000004</v>
          </cell>
          <cell r="APC48">
            <v>5.8544649999999994</v>
          </cell>
          <cell r="APD48">
            <v>5.8483149999999995</v>
          </cell>
          <cell r="APE48">
            <v>5.8483099999999997</v>
          </cell>
          <cell r="APF48">
            <v>5.9276649999999993</v>
          </cell>
          <cell r="APG48">
            <v>5.9876649999999998</v>
          </cell>
          <cell r="APH48">
            <v>5.9774599999999998</v>
          </cell>
          <cell r="API48">
            <v>5.9740099999999998</v>
          </cell>
          <cell r="APJ48">
            <v>5.9706099999999998</v>
          </cell>
          <cell r="APK48">
            <v>5.9402600000000003</v>
          </cell>
          <cell r="APL48">
            <v>5.9330099999999995</v>
          </cell>
          <cell r="APM48">
            <v>5.9330100000000003</v>
          </cell>
          <cell r="APN48">
            <v>5.9305700000000003</v>
          </cell>
          <cell r="APO48">
            <v>5.9281649999999999</v>
          </cell>
          <cell r="APP48">
            <v>5.98949</v>
          </cell>
          <cell r="APQ48">
            <v>5.98949</v>
          </cell>
          <cell r="APR48">
            <v>5.9894999999999996</v>
          </cell>
          <cell r="APS48">
            <v>5.9866600000000005</v>
          </cell>
          <cell r="APT48">
            <v>5.9967649999999999</v>
          </cell>
          <cell r="APU48">
            <v>5.9615650000000002</v>
          </cell>
          <cell r="APV48">
            <v>5.959015</v>
          </cell>
          <cell r="APW48">
            <v>5.9590100000000001</v>
          </cell>
          <cell r="APX48">
            <v>5.9663649999999997</v>
          </cell>
          <cell r="APY48">
            <v>5.9837600000000002</v>
          </cell>
          <cell r="APZ48">
            <v>6.0350649999999995</v>
          </cell>
          <cell r="AQA48">
            <v>6.0321600000000002</v>
          </cell>
          <cell r="AQB48">
            <v>6.032165</v>
          </cell>
          <cell r="AQC48">
            <v>6.0292650000000005</v>
          </cell>
          <cell r="AQD48">
            <v>5.9734700000000007</v>
          </cell>
          <cell r="AQE48">
            <v>5.9734599999999993</v>
          </cell>
          <cell r="AQF48">
            <v>5.9618700000000002</v>
          </cell>
          <cell r="AQG48">
            <v>5.9432600000000004</v>
          </cell>
          <cell r="AQH48">
            <v>5.9804149999999998</v>
          </cell>
          <cell r="AQI48">
            <v>5.9804200000000005</v>
          </cell>
          <cell r="AQJ48">
            <v>5.9682700000000004</v>
          </cell>
          <cell r="AQK48">
            <v>5.9876649999999998</v>
          </cell>
          <cell r="AQL48">
            <v>5.9727399999999999</v>
          </cell>
          <cell r="AQM48">
            <v>5.9976900000000004</v>
          </cell>
          <cell r="AQN48">
            <v>5.9960149999999999</v>
          </cell>
          <cell r="AQO48">
            <v>5.9960149999999999</v>
          </cell>
          <cell r="AQP48">
            <v>6.0599499999999997</v>
          </cell>
          <cell r="AQQ48">
            <v>6.0599499999999997</v>
          </cell>
          <cell r="AQR48">
            <v>6.0107150000000003</v>
          </cell>
          <cell r="AQS48">
            <v>6.0276700000000005</v>
          </cell>
          <cell r="AQT48">
            <v>6.0750150000000005</v>
          </cell>
          <cell r="AQU48">
            <v>6.0843600000000002</v>
          </cell>
          <cell r="AQV48">
            <v>6.08047</v>
          </cell>
          <cell r="AQW48">
            <v>6.08047</v>
          </cell>
          <cell r="AQX48">
            <v>6.0850249999999999</v>
          </cell>
          <cell r="AQY48">
            <v>6.1470099999999999</v>
          </cell>
          <cell r="AQZ48">
            <v>6.1185200000000002</v>
          </cell>
          <cell r="ARA48">
            <v>6.11402</v>
          </cell>
          <cell r="ARB48">
            <v>6.109515</v>
          </cell>
          <cell r="ARC48">
            <v>6.1558200000000003</v>
          </cell>
          <cell r="ARD48">
            <v>6.2172149999999995</v>
          </cell>
          <cell r="ARE48">
            <v>6.2321200000000001</v>
          </cell>
          <cell r="ARF48">
            <v>6.3307650000000004</v>
          </cell>
          <cell r="ARG48">
            <v>6.326765</v>
          </cell>
          <cell r="ARH48">
            <v>6.3147200000000003</v>
          </cell>
          <cell r="ARI48">
            <v>6.3107199999999999</v>
          </cell>
          <cell r="ARJ48">
            <v>6.3107199999999999</v>
          </cell>
          <cell r="ARK48">
            <v>6.3026650000000002</v>
          </cell>
          <cell r="ARL48">
            <v>6.2986700000000004</v>
          </cell>
          <cell r="ARM48">
            <v>6.2866200000000001</v>
          </cell>
          <cell r="ARN48">
            <v>6.2826199999999996</v>
          </cell>
          <cell r="ARO48">
            <v>6.2826199999999996</v>
          </cell>
          <cell r="ARP48">
            <v>6.2786200000000001</v>
          </cell>
          <cell r="ARQ48">
            <v>6.3199500000000004</v>
          </cell>
          <cell r="ARR48">
            <v>6.4454700000000003</v>
          </cell>
          <cell r="ARS48">
            <v>6.4432450000000001</v>
          </cell>
          <cell r="ART48">
            <v>6.44102</v>
          </cell>
          <cell r="ARU48">
            <v>6.44102</v>
          </cell>
          <cell r="ARV48">
            <v>6.5032699999999997</v>
          </cell>
          <cell r="ARW48">
            <v>6.4913449999999999</v>
          </cell>
          <cell r="ARX48">
            <v>6.5873699999999999</v>
          </cell>
          <cell r="ARY48">
            <v>6.5834000000000001</v>
          </cell>
          <cell r="ARZ48">
            <v>6.5833949999999994</v>
          </cell>
          <cell r="ASA48">
            <v>6.5032699999999997</v>
          </cell>
          <cell r="ASB48">
            <v>6.6163400000000001</v>
          </cell>
          <cell r="ASC48">
            <v>6.4873650000000005</v>
          </cell>
          <cell r="ASD48">
            <v>6.4873650000000005</v>
          </cell>
          <cell r="ASE48">
            <v>6.4921199999999999</v>
          </cell>
          <cell r="ASF48">
            <v>6.6213699999999998</v>
          </cell>
          <cell r="ASG48">
            <v>6.60677</v>
          </cell>
          <cell r="ASH48">
            <v>6.5668699999999998</v>
          </cell>
          <cell r="ASI48">
            <v>6.5668600000000001</v>
          </cell>
          <cell r="ASJ48">
            <v>6.5619649999999998</v>
          </cell>
          <cell r="ASK48">
            <v>6.5522150000000003</v>
          </cell>
          <cell r="ASL48">
            <v>6.5375699999999997</v>
          </cell>
          <cell r="ASM48">
            <v>6.5327149999999996</v>
          </cell>
          <cell r="ASN48">
            <v>6.5278150000000004</v>
          </cell>
          <cell r="ASO48">
            <v>6.6511199999999997</v>
          </cell>
          <cell r="ASP48">
            <v>6.7978699999999996</v>
          </cell>
          <cell r="ASQ48">
            <v>6.7934699999999992</v>
          </cell>
          <cell r="ASR48">
            <v>6.7758099999999999</v>
          </cell>
          <cell r="ASS48">
            <v>6.7713950000000001</v>
          </cell>
          <cell r="AST48">
            <v>6.7713900000000002</v>
          </cell>
          <cell r="ASU48">
            <v>6.8699649999999997</v>
          </cell>
          <cell r="ASV48">
            <v>6.7758649999999996</v>
          </cell>
          <cell r="ASW48">
            <v>6.7728149999999996</v>
          </cell>
          <cell r="ASX48">
            <v>6.7728149999999996</v>
          </cell>
          <cell r="ASY48">
            <v>6.8620649999999994</v>
          </cell>
          <cell r="ASZ48">
            <v>7.3024149999999999</v>
          </cell>
          <cell r="ATA48">
            <v>7.2631199999999998</v>
          </cell>
          <cell r="ATB48">
            <v>7.290025</v>
          </cell>
          <cell r="ATC48">
            <v>7.2869200000000003</v>
          </cell>
          <cell r="ATD48">
            <v>7.2838200000000004</v>
          </cell>
          <cell r="ATE48">
            <v>7.2439650000000002</v>
          </cell>
          <cell r="ATF48">
            <v>7.2196699999999998</v>
          </cell>
          <cell r="ATG48">
            <v>7.2346700000000004</v>
          </cell>
          <cell r="ATH48">
            <v>7.2346749999999993</v>
          </cell>
          <cell r="ATI48">
            <v>7.2346700000000004</v>
          </cell>
          <cell r="ATJ48">
            <v>7.3093649999999997</v>
          </cell>
          <cell r="ATK48">
            <v>7.3093649999999997</v>
          </cell>
          <cell r="ATL48">
            <v>7.2975300000000001</v>
          </cell>
          <cell r="ATM48">
            <v>7.29453</v>
          </cell>
          <cell r="ATN48">
            <v>7.2945250000000001</v>
          </cell>
          <cell r="ATO48">
            <v>7.3243650000000002</v>
          </cell>
          <cell r="ATP48">
            <v>7.300465</v>
          </cell>
          <cell r="ATQ48">
            <v>7.2975250000000003</v>
          </cell>
          <cell r="ATR48">
            <v>7.3372700000000002</v>
          </cell>
          <cell r="ATS48">
            <v>7.3524650000000005</v>
          </cell>
          <cell r="ATT48">
            <v>7.3433600000000006</v>
          </cell>
          <cell r="ATU48">
            <v>7.340325</v>
          </cell>
          <cell r="ATV48">
            <v>7.3372799999999998</v>
          </cell>
          <cell r="ATW48">
            <v>7.3342200000000002</v>
          </cell>
          <cell r="ATX48">
            <v>7.3318200000000004</v>
          </cell>
          <cell r="ATY48">
            <v>7.3247499999999999</v>
          </cell>
          <cell r="ATZ48">
            <v>7.3223700000000003</v>
          </cell>
          <cell r="AUA48">
            <v>7.3200250000000002</v>
          </cell>
          <cell r="AUB48">
            <v>7.35907</v>
          </cell>
          <cell r="AUC48">
            <v>7.4796649999999998</v>
          </cell>
          <cell r="AUD48">
            <v>7.4690700000000003</v>
          </cell>
          <cell r="AUE48">
            <v>7.7570449999999997</v>
          </cell>
          <cell r="AUF48">
            <v>7.7535249999999998</v>
          </cell>
          <cell r="AUG48">
            <v>7.7990700000000004</v>
          </cell>
          <cell r="AUH48">
            <v>7.7463199999999999</v>
          </cell>
          <cell r="AUI48">
            <v>7.7192699999999999</v>
          </cell>
          <cell r="AUJ48">
            <v>7.7192699999999999</v>
          </cell>
          <cell r="AUK48">
            <v>7.7122200000000003</v>
          </cell>
          <cell r="AUL48">
            <v>7.8418200000000002</v>
          </cell>
          <cell r="AUM48">
            <v>7.9114599999999999</v>
          </cell>
          <cell r="AUN48">
            <v>7.9916649999999994</v>
          </cell>
          <cell r="AUO48">
            <v>7.9916649999999994</v>
          </cell>
          <cell r="AUP48">
            <v>7.9877700000000003</v>
          </cell>
          <cell r="AUQ48">
            <v>8.0479199999999995</v>
          </cell>
          <cell r="AUR48">
            <v>8.0896150000000002</v>
          </cell>
          <cell r="AUS48">
            <v>8.0734200000000005</v>
          </cell>
          <cell r="AUT48">
            <v>8.0691699999999997</v>
          </cell>
          <cell r="AUU48">
            <v>8.0649700000000006</v>
          </cell>
          <cell r="AUV48">
            <v>8.0607150000000001</v>
          </cell>
          <cell r="AUW48">
            <v>8.0564700000000009</v>
          </cell>
          <cell r="AUX48">
            <v>8.0152149999999995</v>
          </cell>
          <cell r="AUY48">
            <v>8.0109700000000004</v>
          </cell>
          <cell r="AUZ48">
            <v>8.0067149999999998</v>
          </cell>
          <cell r="AVA48">
            <v>8.1189499999999999</v>
          </cell>
          <cell r="AVB48">
            <v>8.1583199999999998</v>
          </cell>
          <cell r="AVC48">
            <v>8.1988200000000013</v>
          </cell>
          <cell r="AVD48">
            <v>8.1946750000000002</v>
          </cell>
          <cell r="AVE48">
            <v>8.1904649999999997</v>
          </cell>
          <cell r="AVF48">
            <v>8.2352249999999998</v>
          </cell>
          <cell r="AVG48">
            <v>8.3356949999999994</v>
          </cell>
          <cell r="AVH48">
            <v>8.3356999999999992</v>
          </cell>
          <cell r="AVI48">
            <v>8.2859650000000009</v>
          </cell>
          <cell r="AVJ48">
            <v>8.2823700000000002</v>
          </cell>
          <cell r="AVK48">
            <v>8.2809200000000001</v>
          </cell>
          <cell r="AVL48">
            <v>8.2888199999999994</v>
          </cell>
          <cell r="AVM48">
            <v>8.2354199999999995</v>
          </cell>
          <cell r="AVN48">
            <v>8.2310249999999989</v>
          </cell>
          <cell r="AVO48">
            <v>8.2310300000000005</v>
          </cell>
          <cell r="AVP48">
            <v>8.258894999999999</v>
          </cell>
          <cell r="AVQ48">
            <v>8.2452749999999995</v>
          </cell>
          <cell r="AVR48">
            <v>8.2452699999999997</v>
          </cell>
          <cell r="AVS48">
            <v>8.2361700000000013</v>
          </cell>
          <cell r="AVT48">
            <v>8.2316149999999997</v>
          </cell>
          <cell r="AVU48">
            <v>8.2296699999999987</v>
          </cell>
          <cell r="AVV48">
            <v>8.2598200000000013</v>
          </cell>
          <cell r="AVW48">
            <v>8.2413650000000001</v>
          </cell>
          <cell r="AVX48">
            <v>8.2367699999999999</v>
          </cell>
          <cell r="AVY48">
            <v>8.3061299999999996</v>
          </cell>
          <cell r="AVZ48">
            <v>8.3599250000000005</v>
          </cell>
          <cell r="AWA48">
            <v>8.42441</v>
          </cell>
          <cell r="AWB48">
            <v>8.4130249999999993</v>
          </cell>
          <cell r="AWC48">
            <v>8.4092149999999997</v>
          </cell>
          <cell r="AWD48">
            <v>8.4054149999999996</v>
          </cell>
          <cell r="AWE48">
            <v>8.6058149999999998</v>
          </cell>
          <cell r="AWF48">
            <v>8.5967199999999995</v>
          </cell>
          <cell r="AWG48">
            <v>8.5937149999999995</v>
          </cell>
          <cell r="AWH48">
            <v>8.5906699999999994</v>
          </cell>
          <cell r="AWI48">
            <v>8.5905749999999994</v>
          </cell>
          <cell r="AWJ48">
            <v>8.6304200000000009</v>
          </cell>
          <cell r="AWK48">
            <v>8.6139200000000002</v>
          </cell>
          <cell r="AWL48">
            <v>8.6010200000000001</v>
          </cell>
          <cell r="AWM48">
            <v>8.5977700000000006</v>
          </cell>
          <cell r="AWN48">
            <v>8.5977700000000006</v>
          </cell>
          <cell r="AWO48">
            <v>8.6923200000000005</v>
          </cell>
          <cell r="AWP48">
            <v>8.6850099999999983</v>
          </cell>
          <cell r="AWQ48">
            <v>8.7185950000000005</v>
          </cell>
          <cell r="AWR48">
            <v>8.71617</v>
          </cell>
          <cell r="AWS48">
            <v>8.7128200000000007</v>
          </cell>
          <cell r="AWT48">
            <v>8.7682599999999997</v>
          </cell>
          <cell r="AWU48">
            <v>8.6388649999999991</v>
          </cell>
          <cell r="AWV48">
            <v>8.6364699999999992</v>
          </cell>
          <cell r="AWW48">
            <v>8.6364699999999992</v>
          </cell>
          <cell r="AWX48">
            <v>8.6315650000000002</v>
          </cell>
          <cell r="AWY48">
            <v>8.6935700000000011</v>
          </cell>
          <cell r="AWZ48">
            <v>8.6745750000000008</v>
          </cell>
          <cell r="AXA48">
            <v>8.6745699999999992</v>
          </cell>
          <cell r="AXB48">
            <v>8.6604700000000001</v>
          </cell>
          <cell r="AXC48">
            <v>8.6604700000000001</v>
          </cell>
          <cell r="AXD48">
            <v>8.6487200000000009</v>
          </cell>
          <cell r="AXE48">
            <v>8.6463950000000001</v>
          </cell>
          <cell r="AXF48">
            <v>8.6440650000000012</v>
          </cell>
          <cell r="AXG48">
            <v>8.2434399999999997</v>
          </cell>
          <cell r="AXH48">
            <v>8.2240950000000002</v>
          </cell>
          <cell r="AXI48">
            <v>8.214739999999999</v>
          </cell>
          <cell r="AXJ48">
            <v>8.2124349999999993</v>
          </cell>
          <cell r="AXK48">
            <v>8.2124299999999995</v>
          </cell>
          <cell r="AXL48">
            <v>8.6495700000000006</v>
          </cell>
        </row>
        <row r="49">
          <cell r="A49" t="str">
            <v>GT273/28Oct22</v>
          </cell>
          <cell r="B49">
            <v>45135</v>
          </cell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/>
          <cell r="AU49"/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/>
          <cell r="BG49"/>
          <cell r="BH49"/>
          <cell r="BI49"/>
          <cell r="BJ49"/>
          <cell r="BK49"/>
          <cell r="BL49"/>
          <cell r="BM49"/>
          <cell r="BN49"/>
          <cell r="BO49"/>
          <cell r="BP49"/>
          <cell r="BQ49"/>
          <cell r="BR49"/>
          <cell r="BS49"/>
          <cell r="BT49"/>
          <cell r="BU49"/>
          <cell r="BV49"/>
          <cell r="BW49"/>
          <cell r="BX49"/>
          <cell r="BY49"/>
          <cell r="BZ49"/>
          <cell r="CA49"/>
          <cell r="CB49"/>
          <cell r="CC49"/>
          <cell r="CD49"/>
          <cell r="CE49"/>
          <cell r="CF49"/>
          <cell r="CG49"/>
          <cell r="CH49"/>
          <cell r="CI49"/>
          <cell r="CJ49"/>
          <cell r="CK49"/>
          <cell r="CL49"/>
          <cell r="CM49"/>
          <cell r="CN49"/>
          <cell r="CO49"/>
          <cell r="CP49"/>
          <cell r="CQ49"/>
          <cell r="CR49"/>
          <cell r="CS49"/>
          <cell r="CT49"/>
          <cell r="CU49"/>
          <cell r="CV49"/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I49"/>
          <cell r="DJ49"/>
          <cell r="DK49"/>
          <cell r="DL49"/>
          <cell r="DM49"/>
          <cell r="DN49"/>
          <cell r="DO49"/>
          <cell r="DP49"/>
          <cell r="DQ49"/>
          <cell r="DR49"/>
          <cell r="DS49"/>
          <cell r="DT49"/>
          <cell r="DU49"/>
          <cell r="DV49"/>
          <cell r="DW49"/>
          <cell r="DX49"/>
          <cell r="DY49"/>
          <cell r="DZ49"/>
          <cell r="EA49"/>
          <cell r="EB49"/>
          <cell r="EC49"/>
          <cell r="ED49"/>
          <cell r="EE49"/>
          <cell r="EF49"/>
          <cell r="EG49"/>
          <cell r="EH49"/>
          <cell r="EI49"/>
          <cell r="EJ49"/>
          <cell r="EK49"/>
          <cell r="EL49"/>
          <cell r="EM49"/>
          <cell r="EN49"/>
          <cell r="EO49"/>
          <cell r="EP49"/>
          <cell r="EQ49"/>
          <cell r="ER49"/>
          <cell r="ES49"/>
          <cell r="ET49">
            <v>8.309944999999999</v>
          </cell>
          <cell r="EU49">
            <v>8.309944999999999</v>
          </cell>
          <cell r="EV49">
            <v>8.309944999999999</v>
          </cell>
          <cell r="EW49">
            <v>8.309944999999999</v>
          </cell>
          <cell r="EX49">
            <v>8.299945000000001</v>
          </cell>
          <cell r="EY49">
            <v>8.3249449999999996</v>
          </cell>
          <cell r="EZ49">
            <v>8.3249449999999996</v>
          </cell>
          <cell r="FA49">
            <v>8.3249500000000012</v>
          </cell>
          <cell r="FB49">
            <v>8.2731100000000009</v>
          </cell>
          <cell r="FC49">
            <v>8.2731100000000009</v>
          </cell>
          <cell r="FD49">
            <v>8.319939999999999</v>
          </cell>
          <cell r="FE49">
            <v>8.3199450000000006</v>
          </cell>
          <cell r="FF49">
            <v>8.3199450000000006</v>
          </cell>
          <cell r="FG49">
            <v>8.3199450000000006</v>
          </cell>
          <cell r="FH49">
            <v>8.3149450000000016</v>
          </cell>
          <cell r="FI49">
            <v>8.309944999999999</v>
          </cell>
          <cell r="FJ49">
            <v>8.309944999999999</v>
          </cell>
          <cell r="FK49">
            <v>8.2749500000000005</v>
          </cell>
          <cell r="FL49">
            <v>8.2749500000000005</v>
          </cell>
          <cell r="FM49">
            <v>8.309944999999999</v>
          </cell>
          <cell r="FN49">
            <v>8.2949450000000002</v>
          </cell>
          <cell r="FO49">
            <v>8.2949450000000002</v>
          </cell>
          <cell r="FP49">
            <v>8.2799449999999997</v>
          </cell>
          <cell r="FQ49">
            <v>8.2649499999999989</v>
          </cell>
          <cell r="FR49">
            <v>8.2549500000000009</v>
          </cell>
          <cell r="FS49">
            <v>8.2749500000000005</v>
          </cell>
          <cell r="FT49">
            <v>8.2724499999999992</v>
          </cell>
          <cell r="FU49">
            <v>8.2699499999999997</v>
          </cell>
          <cell r="FV49">
            <v>8.2699449999999999</v>
          </cell>
          <cell r="FW49">
            <v>8.2249499999999998</v>
          </cell>
          <cell r="FX49">
            <v>8.2249499999999998</v>
          </cell>
          <cell r="FY49">
            <v>8.224945</v>
          </cell>
          <cell r="FZ49">
            <v>8.2249499999999998</v>
          </cell>
          <cell r="GA49">
            <v>8.2099499999999992</v>
          </cell>
          <cell r="GB49">
            <v>8.2549449999999993</v>
          </cell>
          <cell r="GC49">
            <v>8.2549449999999993</v>
          </cell>
          <cell r="GD49">
            <v>8.2549449999999993</v>
          </cell>
          <cell r="GE49">
            <v>8.2549400000000013</v>
          </cell>
          <cell r="GF49">
            <v>8.3049900000000001</v>
          </cell>
          <cell r="GG49">
            <v>8.2499450000000003</v>
          </cell>
          <cell r="GH49">
            <v>8.2499500000000001</v>
          </cell>
          <cell r="GI49">
            <v>8.2499450000000003</v>
          </cell>
          <cell r="GJ49">
            <v>8.2499450000000003</v>
          </cell>
          <cell r="GK49">
            <v>8.2299500000000005</v>
          </cell>
          <cell r="GL49">
            <v>8.2149500000000018</v>
          </cell>
          <cell r="GM49">
            <v>8.2149500000000018</v>
          </cell>
          <cell r="GN49">
            <v>8.1339600000000001</v>
          </cell>
          <cell r="GO49">
            <v>8.1339600000000001</v>
          </cell>
          <cell r="GP49">
            <v>8.1249549999999999</v>
          </cell>
          <cell r="GQ49">
            <v>8.1199499999999993</v>
          </cell>
          <cell r="GR49">
            <v>8.1199499999999993</v>
          </cell>
          <cell r="GS49">
            <v>8.1199550000000009</v>
          </cell>
          <cell r="GT49">
            <v>8.0999550000000013</v>
          </cell>
          <cell r="GU49">
            <v>8.0999550000000013</v>
          </cell>
          <cell r="GV49">
            <v>8.0949500000000008</v>
          </cell>
          <cell r="GW49">
            <v>8.0949549999999988</v>
          </cell>
          <cell r="GX49">
            <v>8.1281599999999994</v>
          </cell>
          <cell r="GY49">
            <v>8.1899499999999996</v>
          </cell>
          <cell r="GZ49">
            <v>8.1899499999999996</v>
          </cell>
          <cell r="HA49">
            <v>8.1899499999999996</v>
          </cell>
          <cell r="HB49">
            <v>8.1849500000000006</v>
          </cell>
          <cell r="HC49">
            <v>8.1849500000000006</v>
          </cell>
          <cell r="HD49">
            <v>8.1849500000000006</v>
          </cell>
          <cell r="HE49">
            <v>8.1849500000000006</v>
          </cell>
          <cell r="HF49">
            <v>8.1799549999999996</v>
          </cell>
          <cell r="HG49">
            <v>8.1399499999999989</v>
          </cell>
          <cell r="HH49">
            <v>8.1399499999999989</v>
          </cell>
          <cell r="HI49">
            <v>8.1349550000000015</v>
          </cell>
          <cell r="HJ49">
            <v>8.1099549999999994</v>
          </cell>
          <cell r="HK49">
            <v>8.1099600000000009</v>
          </cell>
          <cell r="HL49">
            <v>8.1099549999999994</v>
          </cell>
          <cell r="HM49">
            <v>8.1099549999999994</v>
          </cell>
          <cell r="HN49">
            <v>8.1099549999999994</v>
          </cell>
          <cell r="HO49">
            <v>8.3000100000000003</v>
          </cell>
          <cell r="HP49">
            <v>8.3000000000000007</v>
          </cell>
          <cell r="HQ49">
            <v>8.3000000000000007</v>
          </cell>
          <cell r="HR49">
            <v>8.2424600000000012</v>
          </cell>
          <cell r="HS49">
            <v>8.2424549999999996</v>
          </cell>
          <cell r="HT49">
            <v>8.2424500000000016</v>
          </cell>
          <cell r="HU49">
            <v>8.2424600000000012</v>
          </cell>
          <cell r="HV49">
            <v>8.2424600000000012</v>
          </cell>
          <cell r="HW49">
            <v>8.2449499999999993</v>
          </cell>
          <cell r="HX49">
            <v>8.2424549999999996</v>
          </cell>
          <cell r="HY49">
            <v>8.2424600000000012</v>
          </cell>
          <cell r="HZ49">
            <v>8.2424500000000016</v>
          </cell>
          <cell r="IA49">
            <v>8.2449499999999993</v>
          </cell>
          <cell r="IB49">
            <v>8.2299550000000004</v>
          </cell>
          <cell r="IC49">
            <v>8.2299500000000005</v>
          </cell>
          <cell r="ID49">
            <v>8.2299500000000005</v>
          </cell>
          <cell r="IE49">
            <v>8.2299500000000005</v>
          </cell>
          <cell r="IF49">
            <v>8.2299550000000004</v>
          </cell>
          <cell r="IG49">
            <v>8.30992</v>
          </cell>
          <cell r="IH49">
            <v>8.30992</v>
          </cell>
          <cell r="II49">
            <v>8.2499500000000001</v>
          </cell>
          <cell r="IJ49">
            <v>8.2799499999999995</v>
          </cell>
          <cell r="IK49">
            <v>8.2849499999999985</v>
          </cell>
          <cell r="IL49">
            <v>8.2799499999999995</v>
          </cell>
          <cell r="IM49">
            <v>8.2799499999999995</v>
          </cell>
          <cell r="IN49">
            <v>8.2799499999999995</v>
          </cell>
          <cell r="IO49">
            <v>8.40991</v>
          </cell>
          <cell r="IP49">
            <v>8.349945</v>
          </cell>
          <cell r="IQ49">
            <v>8.349945</v>
          </cell>
          <cell r="IR49">
            <v>8.3499499999999998</v>
          </cell>
          <cell r="IS49">
            <v>8.3499499999999998</v>
          </cell>
          <cell r="IT49">
            <v>8.2799499999999995</v>
          </cell>
          <cell r="IU49">
            <v>8.2699499999999997</v>
          </cell>
          <cell r="IV49">
            <v>8.2699499999999997</v>
          </cell>
          <cell r="IW49">
            <v>8.2699549999999995</v>
          </cell>
          <cell r="IX49">
            <v>8.2699499999999997</v>
          </cell>
          <cell r="IY49">
            <v>8.2499500000000001</v>
          </cell>
          <cell r="IZ49">
            <v>8.2299500000000005</v>
          </cell>
          <cell r="JA49">
            <v>8.2299550000000004</v>
          </cell>
          <cell r="JB49">
            <v>8.2249550000000013</v>
          </cell>
          <cell r="JC49">
            <v>8.2249550000000013</v>
          </cell>
          <cell r="JD49">
            <v>8.2649550000000005</v>
          </cell>
          <cell r="JE49">
            <v>8.2449499999999993</v>
          </cell>
          <cell r="JF49">
            <v>8.2449499999999993</v>
          </cell>
          <cell r="JG49">
            <v>8.2449499999999993</v>
          </cell>
          <cell r="JH49">
            <v>8.2449550000000009</v>
          </cell>
          <cell r="JI49">
            <v>8.2749500000000005</v>
          </cell>
          <cell r="JJ49">
            <v>8.2649450000000009</v>
          </cell>
          <cell r="JK49">
            <v>8.2649500000000007</v>
          </cell>
          <cell r="JL49">
            <v>8.2599499999999999</v>
          </cell>
          <cell r="JM49">
            <v>8.2599499999999999</v>
          </cell>
          <cell r="JN49">
            <v>8.2749449999999989</v>
          </cell>
          <cell r="JO49">
            <v>8.2849499999999985</v>
          </cell>
          <cell r="JP49">
            <v>8.2849499999999985</v>
          </cell>
          <cell r="JQ49">
            <v>8.1999499999999994</v>
          </cell>
          <cell r="JR49">
            <v>8.1999449999999996</v>
          </cell>
          <cell r="JS49">
            <v>8.2299550000000004</v>
          </cell>
          <cell r="JT49">
            <v>8.2199500000000008</v>
          </cell>
          <cell r="JU49">
            <v>8.2199600000000004</v>
          </cell>
          <cell r="JV49">
            <v>8.2149549999999998</v>
          </cell>
          <cell r="JW49">
            <v>8.2149600000000014</v>
          </cell>
          <cell r="JX49">
            <v>8.2799499999999995</v>
          </cell>
          <cell r="JY49">
            <v>8.2699499999999997</v>
          </cell>
          <cell r="JZ49">
            <v>8.2699499999999997</v>
          </cell>
          <cell r="KA49">
            <v>8.2649499999999989</v>
          </cell>
          <cell r="KB49">
            <v>8.2649550000000005</v>
          </cell>
          <cell r="KC49">
            <v>8.3349550000000008</v>
          </cell>
          <cell r="KD49">
            <v>8.3349499999999992</v>
          </cell>
          <cell r="KE49">
            <v>8.3299500000000002</v>
          </cell>
          <cell r="KF49">
            <v>8.3299500000000002</v>
          </cell>
          <cell r="KG49">
            <v>8.3299500000000002</v>
          </cell>
          <cell r="KH49">
            <v>8.424945000000001</v>
          </cell>
          <cell r="KI49">
            <v>8.4099500000000003</v>
          </cell>
          <cell r="KJ49">
            <v>8.4049499999999995</v>
          </cell>
          <cell r="KK49">
            <v>8.4749499999999998</v>
          </cell>
          <cell r="KL49">
            <v>8.4749499999999998</v>
          </cell>
          <cell r="KM49">
            <v>8.4449499999999986</v>
          </cell>
          <cell r="KN49">
            <v>8.4449499999999986</v>
          </cell>
          <cell r="KO49">
            <v>8.4449499999999986</v>
          </cell>
          <cell r="KP49">
            <v>8.4449450000000006</v>
          </cell>
          <cell r="KQ49">
            <v>8.4449499999999986</v>
          </cell>
          <cell r="KR49">
            <v>8.4399499999999996</v>
          </cell>
          <cell r="KS49">
            <v>8.4399499999999996</v>
          </cell>
          <cell r="KT49">
            <v>8.4399499999999996</v>
          </cell>
          <cell r="KU49">
            <v>8.4349500000000006</v>
          </cell>
          <cell r="KV49">
            <v>8.4349500000000006</v>
          </cell>
          <cell r="KW49">
            <v>8.434944999999999</v>
          </cell>
          <cell r="KX49">
            <v>8.4399499999999996</v>
          </cell>
          <cell r="KY49">
            <v>8.4399499999999996</v>
          </cell>
          <cell r="KZ49">
            <v>8.4399499999999996</v>
          </cell>
          <cell r="LA49">
            <v>8.4399499999999996</v>
          </cell>
          <cell r="LB49">
            <v>8.4399499999999996</v>
          </cell>
          <cell r="LC49">
            <v>8.4349500000000006</v>
          </cell>
          <cell r="LD49">
            <v>8.4349500000000006</v>
          </cell>
          <cell r="LE49">
            <v>8.4299549999999996</v>
          </cell>
          <cell r="LF49">
            <v>8.4299499999999998</v>
          </cell>
          <cell r="LG49">
            <v>8.4299600000000012</v>
          </cell>
          <cell r="LH49">
            <v>8.3899550000000005</v>
          </cell>
          <cell r="LI49">
            <v>8.3849499999999999</v>
          </cell>
          <cell r="LJ49">
            <v>8.3849499999999999</v>
          </cell>
          <cell r="LK49">
            <v>8.3849550000000015</v>
          </cell>
          <cell r="LL49">
            <v>8.3799500000000009</v>
          </cell>
          <cell r="LM49">
            <v>8.4849399999999999</v>
          </cell>
          <cell r="LN49">
            <v>8.4599399999999996</v>
          </cell>
          <cell r="LO49">
            <v>8.4549450000000004</v>
          </cell>
          <cell r="LP49">
            <v>8.4549400000000006</v>
          </cell>
          <cell r="LQ49">
            <v>8.3949500000000015</v>
          </cell>
          <cell r="LR49">
            <v>8.3949449999999999</v>
          </cell>
          <cell r="LS49">
            <v>8.3949500000000015</v>
          </cell>
          <cell r="LT49">
            <v>8.3899499999999989</v>
          </cell>
          <cell r="LU49">
            <v>8.3899499999999989</v>
          </cell>
          <cell r="LV49">
            <v>8.3899499999999989</v>
          </cell>
          <cell r="LW49">
            <v>8.3649449999999987</v>
          </cell>
          <cell r="LX49">
            <v>8.3649550000000001</v>
          </cell>
          <cell r="LY49">
            <v>8.3599549999999994</v>
          </cell>
          <cell r="LZ49">
            <v>8.3599499999999995</v>
          </cell>
          <cell r="MA49">
            <v>8.3599499999999995</v>
          </cell>
          <cell r="MB49">
            <v>8.3849450000000001</v>
          </cell>
          <cell r="MC49">
            <v>8.3649550000000001</v>
          </cell>
          <cell r="MD49">
            <v>8.3649550000000001</v>
          </cell>
          <cell r="ME49">
            <v>8.3599499999999995</v>
          </cell>
          <cell r="MF49">
            <v>8.3599499999999995</v>
          </cell>
          <cell r="MG49">
            <v>8.3999449999999989</v>
          </cell>
          <cell r="MH49">
            <v>8.3949449999999999</v>
          </cell>
          <cell r="MI49">
            <v>8.3949500000000015</v>
          </cell>
          <cell r="MJ49">
            <v>8.3949500000000015</v>
          </cell>
          <cell r="MK49">
            <v>8.3949500000000015</v>
          </cell>
          <cell r="ML49">
            <v>8.3949449999999999</v>
          </cell>
          <cell r="MM49">
            <v>8.3799500000000009</v>
          </cell>
          <cell r="MN49">
            <v>8.3799500000000009</v>
          </cell>
          <cell r="MO49">
            <v>8.3799500000000009</v>
          </cell>
          <cell r="MP49">
            <v>8.3799500000000009</v>
          </cell>
          <cell r="MQ49">
            <v>8.3749500000000001</v>
          </cell>
          <cell r="MR49">
            <v>8.3749500000000001</v>
          </cell>
          <cell r="MS49">
            <v>8.3749450000000003</v>
          </cell>
          <cell r="MT49">
            <v>8.3749500000000001</v>
          </cell>
          <cell r="MU49">
            <v>8.3749500000000001</v>
          </cell>
          <cell r="MV49">
            <v>8.3749450000000003</v>
          </cell>
          <cell r="MW49">
            <v>8.3649449999999987</v>
          </cell>
          <cell r="MX49">
            <v>8.3649500000000003</v>
          </cell>
          <cell r="MY49">
            <v>8.3649500000000003</v>
          </cell>
          <cell r="MZ49">
            <v>8.3649500000000003</v>
          </cell>
          <cell r="NA49">
            <v>8.3749450000000003</v>
          </cell>
          <cell r="NB49">
            <v>8.3349499999999992</v>
          </cell>
          <cell r="NC49">
            <v>8.3349499999999992</v>
          </cell>
          <cell r="ND49">
            <v>8.3299500000000002</v>
          </cell>
          <cell r="NE49">
            <v>8.3299500000000002</v>
          </cell>
          <cell r="NF49">
            <v>8.3299500000000002</v>
          </cell>
          <cell r="NG49">
            <v>8.3299500000000002</v>
          </cell>
          <cell r="NH49">
            <v>8.3249449999999996</v>
          </cell>
          <cell r="NI49">
            <v>8.3249500000000012</v>
          </cell>
          <cell r="NJ49">
            <v>8.3199450000000006</v>
          </cell>
          <cell r="NK49">
            <v>8.2799499999999995</v>
          </cell>
          <cell r="NL49">
            <v>8.2749500000000005</v>
          </cell>
          <cell r="NM49">
            <v>8.2749500000000005</v>
          </cell>
          <cell r="NN49">
            <v>8.2749549999999985</v>
          </cell>
          <cell r="NO49">
            <v>8.2649499999999989</v>
          </cell>
          <cell r="NP49">
            <v>8.2549500000000009</v>
          </cell>
          <cell r="NQ49">
            <v>8.2549549999999989</v>
          </cell>
          <cell r="NR49">
            <v>8.2549549999999989</v>
          </cell>
          <cell r="NS49">
            <v>8.1549499999999995</v>
          </cell>
          <cell r="NT49">
            <v>8.1449549999999995</v>
          </cell>
          <cell r="NU49">
            <v>8.164950000000001</v>
          </cell>
          <cell r="NV49">
            <v>8.1649600000000007</v>
          </cell>
          <cell r="NW49">
            <v>8.1599599999999999</v>
          </cell>
          <cell r="NX49">
            <v>8.1599599999999999</v>
          </cell>
          <cell r="NY49">
            <v>8.1949500000000004</v>
          </cell>
          <cell r="NZ49">
            <v>8.1949500000000004</v>
          </cell>
          <cell r="OA49">
            <v>8.2149500000000018</v>
          </cell>
          <cell r="OB49">
            <v>8.1999449999999996</v>
          </cell>
          <cell r="OC49">
            <v>8.1949500000000004</v>
          </cell>
          <cell r="OD49">
            <v>8.1949500000000004</v>
          </cell>
          <cell r="OE49">
            <v>8.1949500000000004</v>
          </cell>
          <cell r="OF49">
            <v>8.1949499999999986</v>
          </cell>
          <cell r="OG49">
            <v>8.1699450000000002</v>
          </cell>
          <cell r="OH49">
            <v>8.1699450000000002</v>
          </cell>
          <cell r="OI49">
            <v>8.16995</v>
          </cell>
          <cell r="OJ49">
            <v>8.1699450000000002</v>
          </cell>
          <cell r="OK49">
            <v>8.0999549999999996</v>
          </cell>
          <cell r="OL49">
            <v>8.0999549999999996</v>
          </cell>
          <cell r="OM49">
            <v>8.0999499999999998</v>
          </cell>
          <cell r="ON49">
            <v>8.0949500000000008</v>
          </cell>
          <cell r="OO49">
            <v>8.0899549999999998</v>
          </cell>
          <cell r="OP49">
            <v>8.0949500000000008</v>
          </cell>
          <cell r="OQ49">
            <v>8.0949500000000008</v>
          </cell>
          <cell r="OR49">
            <v>8.08995</v>
          </cell>
          <cell r="OS49">
            <v>8.0599500000000006</v>
          </cell>
          <cell r="OT49">
            <v>8.0599550000000004</v>
          </cell>
          <cell r="OU49">
            <v>8.0299499999999995</v>
          </cell>
          <cell r="OV49">
            <v>8.0299499999999995</v>
          </cell>
          <cell r="OW49">
            <v>8.0299499999999995</v>
          </cell>
          <cell r="OX49">
            <v>8.0249550000000003</v>
          </cell>
          <cell r="OY49">
            <v>8.0249550000000003</v>
          </cell>
          <cell r="OZ49">
            <v>8.0099549999999997</v>
          </cell>
          <cell r="PA49">
            <v>8.0099549999999997</v>
          </cell>
          <cell r="PB49">
            <v>8.0099499999999999</v>
          </cell>
          <cell r="PC49">
            <v>8.0099599999999995</v>
          </cell>
          <cell r="PD49">
            <v>7.9799550000000004</v>
          </cell>
          <cell r="PE49">
            <v>7.9799550000000004</v>
          </cell>
          <cell r="PF49">
            <v>7.9799600000000002</v>
          </cell>
          <cell r="PG49">
            <v>8.0249550000000003</v>
          </cell>
          <cell r="PH49">
            <v>7.9749549999999996</v>
          </cell>
          <cell r="PI49">
            <v>8.0249500000000005</v>
          </cell>
          <cell r="PJ49">
            <v>8.0049449999999993</v>
          </cell>
          <cell r="PK49">
            <v>8.0049449999999993</v>
          </cell>
          <cell r="PL49">
            <v>8.0049449999999993</v>
          </cell>
          <cell r="PM49">
            <v>8.0049449999999993</v>
          </cell>
          <cell r="PN49">
            <v>7.9999450000000003</v>
          </cell>
          <cell r="PO49">
            <v>7.9999450000000003</v>
          </cell>
          <cell r="PP49">
            <v>7.9999450000000003</v>
          </cell>
          <cell r="PQ49">
            <v>7.9999450000000003</v>
          </cell>
          <cell r="PR49">
            <v>7.9549400000000006</v>
          </cell>
          <cell r="PS49">
            <v>7.9099450000000004</v>
          </cell>
          <cell r="PT49">
            <v>7.9049500000000004</v>
          </cell>
          <cell r="PU49">
            <v>7.9049449999999997</v>
          </cell>
          <cell r="PV49">
            <v>7.9049449999999997</v>
          </cell>
          <cell r="PW49">
            <v>7.9049449999999997</v>
          </cell>
          <cell r="PX49">
            <v>7.9549900000000004</v>
          </cell>
          <cell r="PY49">
            <v>7.8449550000000006</v>
          </cell>
          <cell r="PZ49">
            <v>7.8449550000000006</v>
          </cell>
          <cell r="QA49">
            <v>7.8449500000000008</v>
          </cell>
          <cell r="QB49">
            <v>7.7749500000000005</v>
          </cell>
          <cell r="QC49">
            <v>7.7749500000000005</v>
          </cell>
          <cell r="QD49">
            <v>7.7299500000000005</v>
          </cell>
          <cell r="QE49">
            <v>7.7299500000000005</v>
          </cell>
          <cell r="QF49">
            <v>7.7299600000000002</v>
          </cell>
          <cell r="QG49">
            <v>7.7299550000000004</v>
          </cell>
          <cell r="QH49">
            <v>7.7549450000000002</v>
          </cell>
          <cell r="QI49">
            <v>7.7399500000000003</v>
          </cell>
          <cell r="QJ49">
            <v>7.7399450000000005</v>
          </cell>
          <cell r="QK49">
            <v>7.7349449999999997</v>
          </cell>
          <cell r="QL49">
            <v>7.6849499999999997</v>
          </cell>
          <cell r="QM49">
            <v>7.6849449999999999</v>
          </cell>
          <cell r="QN49">
            <v>7.6849499999999997</v>
          </cell>
          <cell r="QO49">
            <v>7.6949500000000004</v>
          </cell>
          <cell r="QP49">
            <v>7.6949500000000004</v>
          </cell>
          <cell r="QQ49">
            <v>7.7399300000000002</v>
          </cell>
          <cell r="QR49">
            <v>7.7399300000000002</v>
          </cell>
          <cell r="QS49">
            <v>7.7399300000000002</v>
          </cell>
          <cell r="QT49">
            <v>7.6549499999999995</v>
          </cell>
          <cell r="QU49">
            <v>7.5799500000000002</v>
          </cell>
          <cell r="QV49">
            <v>7.5749499999999994</v>
          </cell>
          <cell r="QW49">
            <v>7.5899549999999998</v>
          </cell>
          <cell r="QX49">
            <v>7.5749499999999994</v>
          </cell>
          <cell r="QY49">
            <v>7.5649499999999996</v>
          </cell>
          <cell r="QZ49">
            <v>7.5599500000000006</v>
          </cell>
          <cell r="RA49">
            <v>7.5599550000000004</v>
          </cell>
          <cell r="RB49">
            <v>7.5149549999999996</v>
          </cell>
          <cell r="RC49">
            <v>7.4849499999999995</v>
          </cell>
          <cell r="RD49">
            <v>7.4649549999999998</v>
          </cell>
          <cell r="RE49">
            <v>7.4649549999999998</v>
          </cell>
          <cell r="RF49">
            <v>7.4649599999999996</v>
          </cell>
          <cell r="RG49">
            <v>7.4599549999999999</v>
          </cell>
          <cell r="RH49">
            <v>7.4174574999999994</v>
          </cell>
          <cell r="RI49" t="e">
            <v>#VALUE!</v>
          </cell>
          <cell r="RJ49">
            <v>22224.702477499999</v>
          </cell>
          <cell r="RK49" t="e">
            <v>#VALUE!</v>
          </cell>
          <cell r="RL49">
            <v>7.369955</v>
          </cell>
          <cell r="RM49">
            <v>7.4149550000000009</v>
          </cell>
          <cell r="RN49">
            <v>7.4549900000000004</v>
          </cell>
          <cell r="RO49">
            <v>7.369955</v>
          </cell>
          <cell r="RP49">
            <v>7.369955</v>
          </cell>
          <cell r="RQ49">
            <v>7.4199900000000003</v>
          </cell>
          <cell r="RR49">
            <v>7.3949549999999995</v>
          </cell>
          <cell r="RS49">
            <v>7.37995</v>
          </cell>
          <cell r="RT49">
            <v>7.3299700000000003</v>
          </cell>
          <cell r="RU49">
            <v>7.3299733333333341</v>
          </cell>
          <cell r="RV49">
            <v>7.3299666666666665</v>
          </cell>
          <cell r="RW49">
            <v>7.3532999999999999</v>
          </cell>
          <cell r="RX49">
            <v>7.3533033333333329</v>
          </cell>
          <cell r="RY49">
            <v>7.3533033333333329</v>
          </cell>
          <cell r="RZ49">
            <v>7.3533033333333329</v>
          </cell>
          <cell r="SA49">
            <v>7.3499733333333337</v>
          </cell>
          <cell r="SB49">
            <v>7.3599699999999997</v>
          </cell>
          <cell r="SC49">
            <v>7.3332966666666666</v>
          </cell>
          <cell r="SD49">
            <v>7.3333000000000004</v>
          </cell>
          <cell r="SE49">
            <v>7.3299700000000003</v>
          </cell>
          <cell r="SF49">
            <v>7.3299700000000003</v>
          </cell>
          <cell r="SG49">
            <v>7.3566366666666667</v>
          </cell>
          <cell r="SH49">
            <v>7.3233033333333326</v>
          </cell>
          <cell r="SI49">
            <v>7.3199700000000005</v>
          </cell>
          <cell r="SJ49">
            <v>7.3199733333333334</v>
          </cell>
          <cell r="SK49">
            <v>7.2833033333333335</v>
          </cell>
          <cell r="SL49">
            <v>7.3333033333333333</v>
          </cell>
          <cell r="SM49">
            <v>7.3333066666666662</v>
          </cell>
          <cell r="SN49">
            <v>7.3466533333333333</v>
          </cell>
          <cell r="SO49">
            <v>7.3849800000000005</v>
          </cell>
          <cell r="SP49">
            <v>7.40496</v>
          </cell>
          <cell r="SQ49">
            <v>7.414955</v>
          </cell>
          <cell r="SR49">
            <v>7.4049550000000002</v>
          </cell>
          <cell r="SS49">
            <v>7.4049550000000002</v>
          </cell>
          <cell r="ST49">
            <v>7.3999550000000003</v>
          </cell>
          <cell r="SU49">
            <v>7.3999550000000003</v>
          </cell>
          <cell r="SV49">
            <v>7.3999550000000003</v>
          </cell>
          <cell r="SW49">
            <v>7.3999600000000001</v>
          </cell>
          <cell r="SX49">
            <v>7.3999550000000003</v>
          </cell>
          <cell r="SY49">
            <v>7.3999600000000001</v>
          </cell>
          <cell r="SZ49">
            <v>7.3999600000000001</v>
          </cell>
          <cell r="TA49">
            <v>7.4949499999999993</v>
          </cell>
          <cell r="TB49">
            <v>7.4799500000000005</v>
          </cell>
          <cell r="TC49">
            <v>7.4799500000000005</v>
          </cell>
          <cell r="TD49">
            <v>7.4799550000000004</v>
          </cell>
          <cell r="TE49">
            <v>7.4799500000000005</v>
          </cell>
          <cell r="TF49">
            <v>7.4849600000000001</v>
          </cell>
          <cell r="TG49">
            <v>7.4899550000000001</v>
          </cell>
          <cell r="TH49">
            <v>7.4849549999999994</v>
          </cell>
          <cell r="TI49">
            <v>7.4849549999999994</v>
          </cell>
          <cell r="TJ49">
            <v>7.4849600000000001</v>
          </cell>
          <cell r="TK49">
            <v>7.4399800000000003</v>
          </cell>
          <cell r="TL49">
            <v>7.5099549999999997</v>
          </cell>
          <cell r="TM49">
            <v>7.5599949999999998</v>
          </cell>
          <cell r="TN49">
            <v>7.6699850000000005</v>
          </cell>
          <cell r="TO49">
            <v>7.7349499999999995</v>
          </cell>
          <cell r="TP49">
            <v>7.7249499999999998</v>
          </cell>
          <cell r="TQ49">
            <v>7.7149599999999996</v>
          </cell>
          <cell r="TR49">
            <v>7.7349550000000002</v>
          </cell>
          <cell r="TS49">
            <v>7.7949549999999999</v>
          </cell>
          <cell r="TT49">
            <v>7.8449500000000008</v>
          </cell>
          <cell r="TU49">
            <v>7.8399549999999998</v>
          </cell>
          <cell r="TV49">
            <v>7.83995</v>
          </cell>
          <cell r="TW49">
            <v>7.83995</v>
          </cell>
          <cell r="TX49">
            <v>7.8299450000000004</v>
          </cell>
          <cell r="TY49">
            <v>7.8549449999999998</v>
          </cell>
          <cell r="TZ49">
            <v>7.8499499999999998</v>
          </cell>
          <cell r="UA49">
            <v>7.8499499999999998</v>
          </cell>
          <cell r="UB49">
            <v>7.8499499999999998</v>
          </cell>
          <cell r="UC49">
            <v>7.8899499999999998</v>
          </cell>
          <cell r="UD49">
            <v>7.87995</v>
          </cell>
          <cell r="UE49">
            <v>7.87995</v>
          </cell>
          <cell r="UF49">
            <v>7.8649550000000001</v>
          </cell>
          <cell r="UG49">
            <v>7.8649550000000001</v>
          </cell>
          <cell r="UH49">
            <v>7.8649550000000001</v>
          </cell>
          <cell r="UI49">
            <v>7.86496</v>
          </cell>
          <cell r="UJ49">
            <v>7.8649550000000001</v>
          </cell>
          <cell r="UK49">
            <v>7.8649550000000001</v>
          </cell>
          <cell r="UL49">
            <v>7.8599549999999994</v>
          </cell>
          <cell r="UM49">
            <v>7.8599549999999994</v>
          </cell>
          <cell r="UN49">
            <v>7.8249549999999992</v>
          </cell>
          <cell r="UO49">
            <v>7.8499549999999996</v>
          </cell>
          <cell r="UP49">
            <v>7.8699499999999993</v>
          </cell>
          <cell r="UQ49">
            <v>7.8649550000000001</v>
          </cell>
          <cell r="UR49">
            <v>7.8649500000000003</v>
          </cell>
          <cell r="US49">
            <v>7.8549499999999997</v>
          </cell>
          <cell r="UT49">
            <v>7.8549499999999997</v>
          </cell>
          <cell r="UU49">
            <v>7.8499549999999996</v>
          </cell>
          <cell r="UV49">
            <v>7.8499549999999996</v>
          </cell>
          <cell r="UW49">
            <v>7.8499499999999998</v>
          </cell>
          <cell r="UX49">
            <v>7.8399549999999998</v>
          </cell>
          <cell r="UY49">
            <v>7.8249550000000001</v>
          </cell>
          <cell r="UZ49">
            <v>7.8149549999999994</v>
          </cell>
          <cell r="VA49">
            <v>7.8149499999999996</v>
          </cell>
          <cell r="VB49">
            <v>7.8149499999999996</v>
          </cell>
          <cell r="VC49">
            <v>7.8149499999999996</v>
          </cell>
          <cell r="VD49">
            <v>7.8449499999999999</v>
          </cell>
          <cell r="VE49">
            <v>7.83995</v>
          </cell>
          <cell r="VF49">
            <v>7.83995</v>
          </cell>
          <cell r="VG49">
            <v>7.83995</v>
          </cell>
          <cell r="VH49">
            <v>7.8249499999999994</v>
          </cell>
          <cell r="VI49">
            <v>7.8249550000000001</v>
          </cell>
          <cell r="VJ49">
            <v>7.7999549999999997</v>
          </cell>
          <cell r="VK49">
            <v>7.7999549999999997</v>
          </cell>
          <cell r="VL49">
            <v>7.7999549999999997</v>
          </cell>
          <cell r="VM49">
            <v>7.7599549999999997</v>
          </cell>
          <cell r="VN49">
            <v>7.7499549999999999</v>
          </cell>
          <cell r="VO49">
            <v>7.7199550000000006</v>
          </cell>
          <cell r="VP49">
            <v>7.7199600000000004</v>
          </cell>
          <cell r="VQ49">
            <v>7.7199550000000006</v>
          </cell>
          <cell r="VR49">
            <v>7.7099500000000001</v>
          </cell>
          <cell r="VS49">
            <v>7.7049450000000004</v>
          </cell>
          <cell r="VT49">
            <v>7.7149599999999996</v>
          </cell>
          <cell r="VU49">
            <v>7.7149599999999996</v>
          </cell>
          <cell r="VV49">
            <v>7.7149599999999996</v>
          </cell>
          <cell r="VW49">
            <v>7.6599599999999999</v>
          </cell>
          <cell r="VX49">
            <v>7.6649550000000009</v>
          </cell>
          <cell r="VY49">
            <v>7.6649550000000009</v>
          </cell>
          <cell r="VZ49">
            <v>7.6424250000000002</v>
          </cell>
          <cell r="WA49">
            <v>7.6424300000000001</v>
          </cell>
          <cell r="WB49">
            <v>7.6424300000000001</v>
          </cell>
          <cell r="WC49">
            <v>7.6249549999999999</v>
          </cell>
          <cell r="WD49">
            <v>7.6199500000000002</v>
          </cell>
          <cell r="WE49">
            <v>7.619955</v>
          </cell>
          <cell r="WF49">
            <v>7.619955</v>
          </cell>
          <cell r="WG49">
            <v>7.6249599999999997</v>
          </cell>
          <cell r="WH49">
            <v>7.6099549999999994</v>
          </cell>
          <cell r="WI49">
            <v>7.6099600000000001</v>
          </cell>
          <cell r="WJ49">
            <v>7.5149650000000001</v>
          </cell>
          <cell r="WK49">
            <v>7.5199549999999995</v>
          </cell>
          <cell r="WL49">
            <v>7.5199599999999993</v>
          </cell>
          <cell r="WM49">
            <v>7.4899575</v>
          </cell>
          <cell r="WN49">
            <v>7.5349550000000001</v>
          </cell>
          <cell r="WO49">
            <v>7.5349550000000001</v>
          </cell>
          <cell r="WP49">
            <v>7.5349599999999999</v>
          </cell>
          <cell r="WQ49">
            <v>7.5349599999999999</v>
          </cell>
          <cell r="WR49">
            <v>7.5349599999999999</v>
          </cell>
          <cell r="WS49">
            <v>7.5999800000000004</v>
          </cell>
          <cell r="WT49">
            <v>7.5999499999999998</v>
          </cell>
          <cell r="WU49">
            <v>7.5999499999999998</v>
          </cell>
          <cell r="WV49">
            <v>7.5799900000000004</v>
          </cell>
          <cell r="WW49">
            <v>7.52996</v>
          </cell>
          <cell r="WX49">
            <v>7.5299550000000002</v>
          </cell>
          <cell r="WY49">
            <v>7.5299550000000002</v>
          </cell>
          <cell r="WZ49">
            <v>7.5799300000000001</v>
          </cell>
          <cell r="XA49">
            <v>7.5799300000000001</v>
          </cell>
          <cell r="XB49">
            <v>7.5799300000000001</v>
          </cell>
          <cell r="XC49">
            <v>7.5799300000000001</v>
          </cell>
          <cell r="XD49">
            <v>5.8699300000000001</v>
          </cell>
          <cell r="XE49">
            <v>5.8699300000000001</v>
          </cell>
          <cell r="XF49">
            <v>5.8699300000000001</v>
          </cell>
          <cell r="XG49">
            <v>5.8699300000000001</v>
          </cell>
          <cell r="XH49">
            <v>5.8499299999999996</v>
          </cell>
          <cell r="XI49">
            <v>5.8699300000000001</v>
          </cell>
          <cell r="XJ49">
            <v>5.8699300000000001</v>
          </cell>
          <cell r="XK49">
            <v>5</v>
          </cell>
          <cell r="XL49">
            <v>5.74993</v>
          </cell>
          <cell r="XM49">
            <v>5.6699700000000002</v>
          </cell>
          <cell r="XN49">
            <v>5.2899899999999995</v>
          </cell>
          <cell r="XO49">
            <v>5.2899750000000001</v>
          </cell>
          <cell r="XP49">
            <v>5.2799800000000001</v>
          </cell>
          <cell r="XQ49">
            <v>4.6950699999999994</v>
          </cell>
          <cell r="XR49">
            <v>5.6299299999999999</v>
          </cell>
          <cell r="XS49">
            <v>4.6349250000000008</v>
          </cell>
          <cell r="XT49">
            <v>5.6299400000000004</v>
          </cell>
          <cell r="XU49">
            <v>4.6448750000000008</v>
          </cell>
          <cell r="XV49">
            <v>5.6499300000000003</v>
          </cell>
          <cell r="XW49">
            <v>5.0399899999999995</v>
          </cell>
          <cell r="XX49">
            <v>5.6249649999999995</v>
          </cell>
          <cell r="XY49">
            <v>5.0849949999999993</v>
          </cell>
          <cell r="XZ49">
            <v>5.0849949999999993</v>
          </cell>
          <cell r="YA49">
            <v>4.7549650000000003</v>
          </cell>
          <cell r="YB49">
            <v>5.3299300000000001</v>
          </cell>
          <cell r="YC49">
            <v>5.47994</v>
          </cell>
          <cell r="YD49">
            <v>4.9550000000000001</v>
          </cell>
          <cell r="YE49">
            <v>4.9699900000000001</v>
          </cell>
          <cell r="YF49">
            <v>4.7849349999999999</v>
          </cell>
          <cell r="YG49">
            <v>4.7849950000000003</v>
          </cell>
          <cell r="YH49">
            <v>4.8749850000000006</v>
          </cell>
          <cell r="YI49">
            <v>4.4149799999999999</v>
          </cell>
          <cell r="YJ49">
            <v>4.9199649999999995</v>
          </cell>
          <cell r="YK49">
            <v>4.9249549999999997</v>
          </cell>
          <cell r="YL49">
            <v>4.9249549999999997</v>
          </cell>
          <cell r="YM49">
            <v>4.8149549999999994</v>
          </cell>
          <cell r="YN49">
            <v>4.8149549999999994</v>
          </cell>
          <cell r="YO49">
            <v>4.6799549999999996</v>
          </cell>
          <cell r="YP49">
            <v>4.6799549999999996</v>
          </cell>
          <cell r="YQ49">
            <v>4.6799599999999995</v>
          </cell>
          <cell r="YR49">
            <v>4.6299600000000005</v>
          </cell>
          <cell r="YS49">
            <v>4.6049550000000004</v>
          </cell>
          <cell r="YT49">
            <v>4.6049550000000004</v>
          </cell>
          <cell r="YU49">
            <v>4.6049550000000004</v>
          </cell>
          <cell r="YV49">
            <v>4.6049550000000004</v>
          </cell>
          <cell r="YW49">
            <v>4.6049550000000004</v>
          </cell>
          <cell r="YX49">
            <v>4.6149550000000001</v>
          </cell>
          <cell r="YY49">
            <v>4.6149550000000001</v>
          </cell>
          <cell r="YZ49">
            <v>4.6149550000000001</v>
          </cell>
          <cell r="ZA49">
            <v>4.6149550000000001</v>
          </cell>
          <cell r="ZB49">
            <v>4.6149550000000001</v>
          </cell>
          <cell r="ZC49">
            <v>4.619955</v>
          </cell>
          <cell r="ZD49">
            <v>4.6349549999999997</v>
          </cell>
          <cell r="ZE49">
            <v>4.6349549999999997</v>
          </cell>
          <cell r="ZF49">
            <v>4.6349549999999997</v>
          </cell>
          <cell r="ZG49">
            <v>4.6349599999999995</v>
          </cell>
          <cell r="ZH49">
            <v>4.6099550000000002</v>
          </cell>
          <cell r="ZI49">
            <v>4.6049600000000002</v>
          </cell>
          <cell r="ZJ49">
            <v>4.6049600000000002</v>
          </cell>
          <cell r="ZK49">
            <v>4.6049600000000002</v>
          </cell>
          <cell r="ZL49">
            <v>4.6028599999999997</v>
          </cell>
          <cell r="ZM49">
            <v>4.5690600000000003</v>
          </cell>
          <cell r="ZN49">
            <v>4.6081050000000001</v>
          </cell>
          <cell r="ZO49">
            <v>4.6061049999999994</v>
          </cell>
          <cell r="ZP49">
            <v>4.6056049999999997</v>
          </cell>
          <cell r="ZQ49">
            <v>4.6053549999999994</v>
          </cell>
          <cell r="ZR49">
            <v>4.6048799999999996</v>
          </cell>
          <cell r="ZS49">
            <v>4.6035050000000002</v>
          </cell>
          <cell r="ZT49">
            <v>4.6035050000000002</v>
          </cell>
          <cell r="ZU49">
            <v>4.6025549999999997</v>
          </cell>
          <cell r="ZV49">
            <v>4.6025549999999997</v>
          </cell>
          <cell r="ZW49">
            <v>4.6087050000000005</v>
          </cell>
          <cell r="ZX49">
            <v>4.6086549999999997</v>
          </cell>
          <cell r="ZY49">
            <v>4.6086600000000004</v>
          </cell>
          <cell r="ZZ49">
            <v>4.6087100000000003</v>
          </cell>
          <cell r="AAA49">
            <v>4.599615</v>
          </cell>
          <cell r="AAB49">
            <v>4.5997050000000002</v>
          </cell>
          <cell r="AAC49">
            <v>4.58521</v>
          </cell>
          <cell r="AAD49">
            <v>4.5853549999999998</v>
          </cell>
          <cell r="AAE49">
            <v>4.54826</v>
          </cell>
          <cell r="AAF49">
            <v>4.5219849999999999</v>
          </cell>
          <cell r="AAG49">
            <v>4.5219800000000001</v>
          </cell>
          <cell r="AAH49">
            <v>4.5208550000000001</v>
          </cell>
          <cell r="AAI49">
            <v>4.5205599999999997</v>
          </cell>
          <cell r="AAJ49">
            <v>4.5202600000000004</v>
          </cell>
          <cell r="AAK49">
            <v>4.5049599999999996</v>
          </cell>
          <cell r="AAL49">
            <v>4.504105</v>
          </cell>
          <cell r="AAM49">
            <v>4.5035600000000002</v>
          </cell>
          <cell r="AAN49">
            <v>4.4013650000000002</v>
          </cell>
          <cell r="AAO49">
            <v>4.3993549999999999</v>
          </cell>
          <cell r="AAP49">
            <v>4.2828599999999994</v>
          </cell>
          <cell r="AAQ49">
            <v>4.2840050000000005</v>
          </cell>
          <cell r="AAR49">
            <v>4.2851850000000002</v>
          </cell>
          <cell r="AAS49">
            <v>4.264615</v>
          </cell>
          <cell r="AAT49">
            <v>4.2442349999999998</v>
          </cell>
          <cell r="AAU49">
            <v>4.2851549999999996</v>
          </cell>
          <cell r="AAV49">
            <v>4.2866299999999997</v>
          </cell>
          <cell r="AAW49">
            <v>4.2881049999999998</v>
          </cell>
          <cell r="AAX49">
            <v>4.2881099999999996</v>
          </cell>
          <cell r="AAY49">
            <v>4.2119649999999993</v>
          </cell>
          <cell r="AAZ49">
            <v>4.2117599999999999</v>
          </cell>
          <cell r="ABA49">
            <v>4.2116600000000002</v>
          </cell>
          <cell r="ABB49">
            <v>4.2116100000000003</v>
          </cell>
          <cell r="ABC49">
            <v>4.1900550000000001</v>
          </cell>
          <cell r="ABD49">
            <v>4.1884599999999992</v>
          </cell>
          <cell r="ABE49">
            <v>4.1892550000000002</v>
          </cell>
          <cell r="ABF49">
            <v>4.189565</v>
          </cell>
          <cell r="ABG49">
            <v>4.1448149999999995</v>
          </cell>
          <cell r="ABH49">
            <v>4.1448049999999999</v>
          </cell>
          <cell r="ABI49">
            <v>4.1434549999999994</v>
          </cell>
          <cell r="ABJ49">
            <v>4.1492599999999999</v>
          </cell>
          <cell r="ABK49">
            <v>4.1495600000000001</v>
          </cell>
          <cell r="ABL49">
            <v>4.1498150000000003</v>
          </cell>
          <cell r="ABM49">
            <v>4.1500599999999999</v>
          </cell>
          <cell r="ABN49">
            <v>4.1415550000000003</v>
          </cell>
          <cell r="ABO49">
            <v>4.1315650000000002</v>
          </cell>
          <cell r="ABP49">
            <v>4.1326599999999996</v>
          </cell>
          <cell r="ABQ49">
            <v>4.1329050000000001</v>
          </cell>
          <cell r="ABR49">
            <v>4.1332149999999999</v>
          </cell>
          <cell r="ABS49">
            <v>4.1334549999999997</v>
          </cell>
          <cell r="ABT49">
            <v>4.1342600000000003</v>
          </cell>
          <cell r="ABU49">
            <v>4.1345650000000003</v>
          </cell>
          <cell r="ABV49">
            <v>4.1348149999999997</v>
          </cell>
          <cell r="ABW49">
            <v>4.0495599999999996</v>
          </cell>
          <cell r="ABX49">
            <v>3.9841549999999999</v>
          </cell>
          <cell r="ABY49">
            <v>3.9530649999999996</v>
          </cell>
          <cell r="ABZ49">
            <v>3.952715</v>
          </cell>
          <cell r="ACA49">
            <v>3.9523349999999997</v>
          </cell>
          <cell r="ACB49">
            <v>3.9523349999999997</v>
          </cell>
          <cell r="ACC49">
            <v>3.9403100000000002</v>
          </cell>
          <cell r="ACD49">
            <v>3.9382599999999996</v>
          </cell>
          <cell r="ACE49">
            <v>3.9375650000000002</v>
          </cell>
          <cell r="ACF49">
            <v>3.9369050000000003</v>
          </cell>
          <cell r="ACG49">
            <v>3.9145649999999996</v>
          </cell>
          <cell r="ACH49">
            <v>3.9210099999999999</v>
          </cell>
          <cell r="ACI49">
            <v>3.8852600000000002</v>
          </cell>
          <cell r="ACJ49">
            <v>3.8850100000000003</v>
          </cell>
          <cell r="ACK49">
            <v>3.8850100000000003</v>
          </cell>
          <cell r="ACL49">
            <v>3.8845650000000003</v>
          </cell>
          <cell r="ACM49">
            <v>3.8937400000000002</v>
          </cell>
          <cell r="ACN49">
            <v>3.89276</v>
          </cell>
          <cell r="ACO49">
            <v>3.8925149999999999</v>
          </cell>
          <cell r="ACP49">
            <v>3.8923100000000002</v>
          </cell>
          <cell r="ACQ49">
            <v>3.8710149999999999</v>
          </cell>
          <cell r="ACR49">
            <v>3.8530550000000003</v>
          </cell>
          <cell r="ACS49">
            <v>3.853615</v>
          </cell>
          <cell r="ACT49">
            <v>3.8538100000000002</v>
          </cell>
          <cell r="ACU49">
            <v>3.8540100000000002</v>
          </cell>
          <cell r="ACV49">
            <v>3.8440099999999999</v>
          </cell>
          <cell r="ACW49">
            <v>3.8270150000000003</v>
          </cell>
          <cell r="ACX49">
            <v>3.8265599999999997</v>
          </cell>
          <cell r="ACY49">
            <v>3.826365</v>
          </cell>
          <cell r="ACZ49">
            <v>3.8333050000000002</v>
          </cell>
          <cell r="ADA49">
            <v>3.84151</v>
          </cell>
          <cell r="ADB49">
            <v>3.88076</v>
          </cell>
          <cell r="ADC49">
            <v>3.8805049999999999</v>
          </cell>
          <cell r="ADD49">
            <v>3.8802599999999998</v>
          </cell>
          <cell r="ADE49">
            <v>3.9000150000000002</v>
          </cell>
          <cell r="ADF49">
            <v>3.9132099999999999</v>
          </cell>
          <cell r="ADG49">
            <v>3.913205</v>
          </cell>
          <cell r="ADH49">
            <v>3.91221</v>
          </cell>
          <cell r="ADI49">
            <v>4.0461049999999998</v>
          </cell>
          <cell r="ADJ49">
            <v>4.025455</v>
          </cell>
          <cell r="ADK49">
            <v>4.0315599999999998</v>
          </cell>
          <cell r="ADL49">
            <v>4.0330599999999999</v>
          </cell>
          <cell r="ADM49">
            <v>4.0330650000000006</v>
          </cell>
          <cell r="ADN49">
            <v>4.2366100000000007</v>
          </cell>
          <cell r="ADO49">
            <v>4.2382600000000004</v>
          </cell>
          <cell r="ADP49">
            <v>4.4416100000000007</v>
          </cell>
          <cell r="ADQ49">
            <v>4.4366099999999999</v>
          </cell>
          <cell r="ADR49">
            <v>4.434965</v>
          </cell>
          <cell r="ADS49">
            <v>4.4332849999999997</v>
          </cell>
          <cell r="ADT49">
            <v>4.43161</v>
          </cell>
          <cell r="ADU49">
            <v>4.4299433333333331</v>
          </cell>
          <cell r="ADV49">
            <v>4.4233099999999999</v>
          </cell>
          <cell r="ADW49">
            <v>4.4216100000000003</v>
          </cell>
          <cell r="ADX49">
            <v>4.4199599999999997</v>
          </cell>
          <cell r="ADY49">
            <v>4.4116099999999996</v>
          </cell>
          <cell r="ADZ49">
            <v>4.4116099999999996</v>
          </cell>
          <cell r="AEA49">
            <v>4.4083100000000002</v>
          </cell>
          <cell r="AEB49">
            <v>4.3716100000000004</v>
          </cell>
          <cell r="AEC49">
            <v>4.3666400000000003</v>
          </cell>
          <cell r="AED49">
            <v>4.3649649999999998</v>
          </cell>
          <cell r="AEE49">
            <v>4.3633100000000002</v>
          </cell>
          <cell r="AEF49">
            <v>4.3633100000000002</v>
          </cell>
          <cell r="AEG49">
            <v>4.4835050000000001</v>
          </cell>
          <cell r="AEH49">
            <v>4.4806150000000002</v>
          </cell>
          <cell r="AEI49">
            <v>4.4806100000000004</v>
          </cell>
          <cell r="AEJ49">
            <v>4.4786599999999996</v>
          </cell>
          <cell r="AEK49">
            <v>4.4772150000000002</v>
          </cell>
          <cell r="AEL49">
            <v>4.5081600000000002</v>
          </cell>
          <cell r="AEM49">
            <v>4.5052149999999997</v>
          </cell>
          <cell r="AEN49">
            <v>4.4792100000000001</v>
          </cell>
          <cell r="AEO49">
            <v>4.4782100000000007</v>
          </cell>
          <cell r="AEP49">
            <v>4.4691600000000005</v>
          </cell>
          <cell r="AEQ49">
            <v>4.4887600000000001</v>
          </cell>
          <cell r="AER49">
            <v>4.441465</v>
          </cell>
          <cell r="AES49">
            <v>4.4407099999999993</v>
          </cell>
          <cell r="AET49">
            <v>4.4399099999999994</v>
          </cell>
          <cell r="AEU49">
            <v>4.4391549999999995</v>
          </cell>
          <cell r="AEV49">
            <v>4.46408</v>
          </cell>
          <cell r="AEW49">
            <v>4.4618099999999998</v>
          </cell>
          <cell r="AEX49">
            <v>4.4610300000000001</v>
          </cell>
          <cell r="AEY49">
            <v>4.4602649999999997</v>
          </cell>
          <cell r="AEZ49">
            <v>4.4601550000000003</v>
          </cell>
          <cell r="AFA49">
            <v>4.4704050000000004</v>
          </cell>
          <cell r="AFB49">
            <v>4.4754149999999999</v>
          </cell>
          <cell r="AFC49">
            <v>4.4730600000000003</v>
          </cell>
          <cell r="AFD49">
            <v>4.4722600000000003</v>
          </cell>
          <cell r="AFE49">
            <v>4.4714650000000002</v>
          </cell>
          <cell r="AFF49">
            <v>4.490405</v>
          </cell>
          <cell r="AFG49">
            <v>4.4904099999999998</v>
          </cell>
          <cell r="AFH49">
            <v>4.490405</v>
          </cell>
          <cell r="AFI49">
            <v>4.4904150000000005</v>
          </cell>
          <cell r="AFJ49">
            <v>4.4864649999999999</v>
          </cell>
          <cell r="AFK49">
            <v>4.5350599999999996</v>
          </cell>
          <cell r="AFL49">
            <v>4.538805</v>
          </cell>
          <cell r="AFM49">
            <v>4.5351600000000003</v>
          </cell>
          <cell r="AFN49">
            <v>4.5327099999999998</v>
          </cell>
          <cell r="AFO49">
            <v>4.5464599999999997</v>
          </cell>
          <cell r="AFP49">
            <v>4.5550600000000001</v>
          </cell>
          <cell r="AFQ49">
            <v>4.5501550000000002</v>
          </cell>
          <cell r="AFR49">
            <v>4.55016</v>
          </cell>
          <cell r="AFS49">
            <v>4.5501550000000002</v>
          </cell>
          <cell r="AFT49">
            <v>4.5477100000000004</v>
          </cell>
          <cell r="AFU49">
            <v>4.5652549999999996</v>
          </cell>
          <cell r="AFV49">
            <v>4.5618099999999995</v>
          </cell>
          <cell r="AFW49">
            <v>4.5606349999999996</v>
          </cell>
          <cell r="AFX49">
            <v>4.5594599999999996</v>
          </cell>
          <cell r="AFY49">
            <v>4.5918100000000006</v>
          </cell>
          <cell r="AFZ49">
            <v>4.5918049999999999</v>
          </cell>
          <cell r="AGA49">
            <v>4.5786150000000001</v>
          </cell>
          <cell r="AGB49">
            <v>4.5786100000000003</v>
          </cell>
          <cell r="AGC49">
            <v>4.5753649999999997</v>
          </cell>
          <cell r="AGD49">
            <v>4.573715</v>
          </cell>
          <cell r="AGE49">
            <v>4.5737050000000004</v>
          </cell>
          <cell r="AGF49">
            <v>4.5737100000000002</v>
          </cell>
          <cell r="AGG49">
            <v>4.573715</v>
          </cell>
          <cell r="AGH49">
            <v>4.5951850000000007</v>
          </cell>
          <cell r="AGI49">
            <v>4.59518</v>
          </cell>
          <cell r="AGJ49">
            <v>4.5951900000000006</v>
          </cell>
          <cell r="AGK49">
            <v>4.6101799999999997</v>
          </cell>
          <cell r="AGL49">
            <v>4.5872600000000006</v>
          </cell>
          <cell r="AGM49">
            <v>4.5823350000000005</v>
          </cell>
          <cell r="AGN49">
            <v>4.5807099999999998</v>
          </cell>
          <cell r="AGO49">
            <v>4.5790600000000001</v>
          </cell>
          <cell r="AGP49">
            <v>4.5884099999999997</v>
          </cell>
          <cell r="AGQ49">
            <v>4.5750600000000006</v>
          </cell>
          <cell r="AGR49">
            <v>4.5710649999999999</v>
          </cell>
          <cell r="AGS49">
            <v>4.5697150000000004</v>
          </cell>
          <cell r="AGT49">
            <v>4.5684100000000001</v>
          </cell>
          <cell r="AGU49">
            <v>4.5787599999999999</v>
          </cell>
          <cell r="AGV49">
            <v>4.5777099999999997</v>
          </cell>
          <cell r="AGW49">
            <v>4.5845050000000001</v>
          </cell>
          <cell r="AGX49">
            <v>4.5845149999999997</v>
          </cell>
          <cell r="AGY49">
            <v>4.5824099999999994</v>
          </cell>
          <cell r="AGZ49">
            <v>4.581315</v>
          </cell>
          <cell r="AHA49">
            <v>4.5802700000000005</v>
          </cell>
          <cell r="AHB49">
            <v>4.5760149999999999</v>
          </cell>
          <cell r="AHC49">
            <v>4.5749700000000004</v>
          </cell>
          <cell r="AHD49">
            <v>4.5699100000000001</v>
          </cell>
          <cell r="AHE49">
            <v>4.5963599999999998</v>
          </cell>
          <cell r="AHF49">
            <v>4.593515</v>
          </cell>
          <cell r="AHG49">
            <v>4.5925600000000006</v>
          </cell>
          <cell r="AHH49">
            <v>4.5840099999999993</v>
          </cell>
          <cell r="AHI49">
            <v>4.6047599999999997</v>
          </cell>
          <cell r="AHJ49">
            <v>4.5922599999999996</v>
          </cell>
          <cell r="AHK49">
            <v>4.5914549999999998</v>
          </cell>
          <cell r="AHL49">
            <v>4.5906099999999999</v>
          </cell>
          <cell r="AHM49">
            <v>4.5948849999999997</v>
          </cell>
          <cell r="AHN49">
            <v>4.5940650000000005</v>
          </cell>
          <cell r="AHO49">
            <v>4.6122800000000002</v>
          </cell>
          <cell r="AHP49">
            <v>4.6064550000000004</v>
          </cell>
          <cell r="AHQ49">
            <v>4.6198049999999995</v>
          </cell>
          <cell r="AHR49">
            <v>4.6198049999999995</v>
          </cell>
          <cell r="AHS49">
            <v>4.6422100000000004</v>
          </cell>
          <cell r="AHT49">
            <v>4.6411800000000003</v>
          </cell>
          <cell r="AHU49">
            <v>4.640155</v>
          </cell>
          <cell r="AHV49">
            <v>4.7386049999999997</v>
          </cell>
          <cell r="AHW49">
            <v>4.8818549999999998</v>
          </cell>
          <cell r="AHX49">
            <v>4.8752050000000002</v>
          </cell>
          <cell r="AHY49">
            <v>4.8730100000000007</v>
          </cell>
          <cell r="AHZ49">
            <v>4.8708050000000007</v>
          </cell>
          <cell r="AIA49">
            <v>4.8755550000000003</v>
          </cell>
          <cell r="AIB49">
            <v>4.8707099999999999</v>
          </cell>
          <cell r="AIC49">
            <v>4.8695149999999998</v>
          </cell>
          <cell r="AID49">
            <v>4.8695149999999998</v>
          </cell>
          <cell r="AIE49">
            <v>4.892855</v>
          </cell>
          <cell r="AIF49">
            <v>4.8759899999999998</v>
          </cell>
          <cell r="AIG49">
            <v>4.8666900000000002</v>
          </cell>
          <cell r="AIH49">
            <v>4.8666799999999997</v>
          </cell>
          <cell r="AII49">
            <v>4.8604900000000004</v>
          </cell>
          <cell r="AIJ49">
            <v>4.85738</v>
          </cell>
          <cell r="AIK49">
            <v>4.90578</v>
          </cell>
          <cell r="AIL49">
            <v>4.9026499999999995</v>
          </cell>
          <cell r="AIM49">
            <v>4.901605</v>
          </cell>
          <cell r="AIN49">
            <v>4.901605</v>
          </cell>
          <cell r="AIO49">
            <v>4.9005549999999998</v>
          </cell>
          <cell r="AIP49">
            <v>4.9601600000000001</v>
          </cell>
          <cell r="AIQ49">
            <v>4.8749799999999999</v>
          </cell>
          <cell r="AIR49">
            <v>4.8570799999999998</v>
          </cell>
          <cell r="AIS49">
            <v>4.8525799999999997</v>
          </cell>
          <cell r="AIT49">
            <v>4.8481899999999998</v>
          </cell>
          <cell r="AIU49">
            <v>4.8436899999999996</v>
          </cell>
          <cell r="AIV49">
            <v>4.8302899999999998</v>
          </cell>
          <cell r="AIW49">
            <v>4.8302800000000001</v>
          </cell>
          <cell r="AIX49">
            <v>4.8302800000000001</v>
          </cell>
          <cell r="AIY49">
            <v>4.8212900000000003</v>
          </cell>
          <cell r="AIZ49">
            <v>5.20038</v>
          </cell>
          <cell r="AJA49">
            <v>5.18818</v>
          </cell>
          <cell r="AJB49">
            <v>5.1841799999999996</v>
          </cell>
          <cell r="AJC49">
            <v>5.1841799999999996</v>
          </cell>
          <cell r="AJD49">
            <v>5.1841799999999996</v>
          </cell>
          <cell r="AJE49">
            <v>5.2092900000000002</v>
          </cell>
          <cell r="AJF49">
            <v>5.2021899999999999</v>
          </cell>
          <cell r="AJG49">
            <v>5.1997799999999996</v>
          </cell>
          <cell r="AJH49">
            <v>5.1974799999999997</v>
          </cell>
          <cell r="AJI49">
            <v>5.2722800000000003</v>
          </cell>
          <cell r="AJJ49">
            <v>5.3094799999999998</v>
          </cell>
          <cell r="AJK49">
            <v>5.3094799999999998</v>
          </cell>
          <cell r="AJL49">
            <v>5.2970899999999999</v>
          </cell>
          <cell r="AJM49">
            <v>5.2939800000000004</v>
          </cell>
          <cell r="AJN49">
            <v>5.2908799999999996</v>
          </cell>
          <cell r="AJO49">
            <v>5.2877799999999997</v>
          </cell>
          <cell r="AJP49">
            <v>5.2877799999999997</v>
          </cell>
          <cell r="AJQ49">
            <v>5.2753800000000002</v>
          </cell>
          <cell r="AJR49">
            <v>5.2722800000000003</v>
          </cell>
          <cell r="AJS49">
            <v>5.2777799999999999</v>
          </cell>
          <cell r="AJT49">
            <v>5.3014799999999997</v>
          </cell>
          <cell r="AJU49">
            <v>5.3014900000000003</v>
          </cell>
          <cell r="AJV49">
            <v>5.2879800000000001</v>
          </cell>
          <cell r="AJW49">
            <v>5.2845800000000001</v>
          </cell>
          <cell r="AJX49">
            <v>5.2811899999999996</v>
          </cell>
          <cell r="AJY49">
            <v>5.3048900000000003</v>
          </cell>
          <cell r="AJZ49">
            <v>5.3626100000000001</v>
          </cell>
          <cell r="AKA49">
            <v>5.35581</v>
          </cell>
          <cell r="AKB49">
            <v>5.35581</v>
          </cell>
          <cell r="AKC49">
            <v>5.2863899999999999</v>
          </cell>
          <cell r="AKD49">
            <v>5.2863799999999994</v>
          </cell>
          <cell r="AKE49">
            <v>5.2863800000000003</v>
          </cell>
          <cell r="AKF49">
            <v>5.2863800000000003</v>
          </cell>
          <cell r="AKG49">
            <v>5.2798600000000002</v>
          </cell>
          <cell r="AKH49">
            <v>5.2787649999999999</v>
          </cell>
          <cell r="AKI49">
            <v>5.2505050000000004</v>
          </cell>
          <cell r="AKJ49">
            <v>5.2494100000000001</v>
          </cell>
          <cell r="AKK49">
            <v>5.2483599999999999</v>
          </cell>
          <cell r="AKL49">
            <v>5.2483599999999999</v>
          </cell>
          <cell r="AKM49">
            <v>5.2483599999999999</v>
          </cell>
          <cell r="AKN49">
            <v>5.2533099999999999</v>
          </cell>
          <cell r="AKO49">
            <v>5.2521149999999999</v>
          </cell>
          <cell r="AKP49">
            <v>5.2508549999999996</v>
          </cell>
          <cell r="AKQ49">
            <v>5.2187149999999995</v>
          </cell>
          <cell r="AKR49">
            <v>5.22281</v>
          </cell>
          <cell r="AKS49">
            <v>5.2057649999999995</v>
          </cell>
          <cell r="AKT49">
            <v>5.2057700000000002</v>
          </cell>
          <cell r="AKU49">
            <v>5.2044100000000002</v>
          </cell>
          <cell r="AKV49">
            <v>5.2194349999999998</v>
          </cell>
          <cell r="AKW49">
            <v>5.2078150000000001</v>
          </cell>
          <cell r="AKX49">
            <v>5.2219150000000001</v>
          </cell>
          <cell r="AKY49">
            <v>5.2216649999999998</v>
          </cell>
          <cell r="AKZ49">
            <v>5.2214650000000002</v>
          </cell>
          <cell r="ALA49">
            <v>5.2212199999999998</v>
          </cell>
          <cell r="ALB49">
            <v>5.2246100000000002</v>
          </cell>
          <cell r="ALC49">
            <v>5.224615</v>
          </cell>
          <cell r="ALD49">
            <v>5.211665</v>
          </cell>
          <cell r="ALE49">
            <v>5.2180649999999993</v>
          </cell>
          <cell r="ALF49">
            <v>5.2112149999999993</v>
          </cell>
          <cell r="ALG49">
            <v>5.2160099999999998</v>
          </cell>
          <cell r="ALH49">
            <v>5.190315</v>
          </cell>
          <cell r="ALI49">
            <v>5.1900649999999997</v>
          </cell>
          <cell r="ALJ49">
            <v>5.1898649999999993</v>
          </cell>
          <cell r="ALK49">
            <v>5.18987</v>
          </cell>
          <cell r="ALL49">
            <v>5.2356599999999993</v>
          </cell>
          <cell r="ALM49">
            <v>5.3106650000000002</v>
          </cell>
          <cell r="ALN49">
            <v>5.3050649999999999</v>
          </cell>
          <cell r="ALO49">
            <v>5.3036650000000005</v>
          </cell>
          <cell r="ALP49">
            <v>5.2647649999999997</v>
          </cell>
          <cell r="ALQ49">
            <v>5.2626600000000003</v>
          </cell>
          <cell r="ALR49">
            <v>5.2564650000000004</v>
          </cell>
          <cell r="ALS49">
            <v>5.2543899999999999</v>
          </cell>
          <cell r="ALT49">
            <v>5.2523149999999994</v>
          </cell>
          <cell r="ALU49">
            <v>5.2523149999999994</v>
          </cell>
          <cell r="ALV49">
            <v>5.3351649999999999</v>
          </cell>
          <cell r="ALW49">
            <v>5.3151650000000004</v>
          </cell>
          <cell r="ALX49">
            <v>5.3049149999999994</v>
          </cell>
          <cell r="ALY49">
            <v>5.3023600000000002</v>
          </cell>
          <cell r="ALZ49">
            <v>5.2998200000000004</v>
          </cell>
          <cell r="AMA49">
            <v>5.2972599999999996</v>
          </cell>
          <cell r="AMB49">
            <v>5.2972649999999994</v>
          </cell>
          <cell r="AMC49">
            <v>5.2870200000000001</v>
          </cell>
          <cell r="AMD49">
            <v>5.28444</v>
          </cell>
          <cell r="AME49">
            <v>5.2953200000000002</v>
          </cell>
          <cell r="AMF49">
            <v>5.337955</v>
          </cell>
          <cell r="AMG49">
            <v>5.3291599999999999</v>
          </cell>
          <cell r="AMH49">
            <v>5.2762150000000005</v>
          </cell>
          <cell r="AMI49">
            <v>5.2732700000000001</v>
          </cell>
          <cell r="AMJ49">
            <v>5.3459149999999998</v>
          </cell>
          <cell r="AMK49">
            <v>5.3854600000000001</v>
          </cell>
          <cell r="AML49">
            <v>5.4506650000000008</v>
          </cell>
          <cell r="AMM49">
            <v>5.4491200000000006</v>
          </cell>
          <cell r="AMN49">
            <v>5.4475150000000001</v>
          </cell>
          <cell r="AMO49">
            <v>5.4658150000000001</v>
          </cell>
          <cell r="AMP49">
            <v>5.0934299999999997</v>
          </cell>
          <cell r="AMQ49">
            <v>5.0954499999999996</v>
          </cell>
          <cell r="AMR49">
            <v>5.0928000000000004</v>
          </cell>
          <cell r="AMS49">
            <v>5.0901300000000003</v>
          </cell>
          <cell r="AMT49">
            <v>5.1111800000000001</v>
          </cell>
          <cell r="AMU49">
            <v>5.5512600000000001</v>
          </cell>
          <cell r="AMV49">
            <v>5.5426149999999996</v>
          </cell>
          <cell r="AMW49">
            <v>5.5404599999999995</v>
          </cell>
          <cell r="AMX49">
            <v>5.6180700000000003</v>
          </cell>
          <cell r="AMY49">
            <v>5.7293099999999999</v>
          </cell>
          <cell r="AMZ49">
            <v>5.7240149999999996</v>
          </cell>
          <cell r="ANA49">
            <v>5.7222100000000005</v>
          </cell>
          <cell r="ANB49">
            <v>5.7204649999999999</v>
          </cell>
          <cell r="ANC49">
            <v>5.7204600000000001</v>
          </cell>
          <cell r="AND49">
            <v>5.7478600000000002</v>
          </cell>
          <cell r="ANE49">
            <v>5.753215</v>
          </cell>
          <cell r="ANF49">
            <v>5.7509049999999995</v>
          </cell>
          <cell r="ANG49">
            <v>5.7509100000000002</v>
          </cell>
          <cell r="ANH49">
            <v>5.7509100000000002</v>
          </cell>
          <cell r="ANI49">
            <v>5.74641</v>
          </cell>
          <cell r="ANJ49">
            <v>5.7350600000000007</v>
          </cell>
          <cell r="ANK49">
            <v>5.7327899999999996</v>
          </cell>
          <cell r="ANL49">
            <v>5.7527850000000003</v>
          </cell>
          <cell r="ANM49">
            <v>5.7527900000000001</v>
          </cell>
          <cell r="ANN49">
            <v>5.7414699999999996</v>
          </cell>
          <cell r="ANO49">
            <v>5.7391900000000007</v>
          </cell>
          <cell r="ANP49">
            <v>5.7369199999999996</v>
          </cell>
          <cell r="ANQ49">
            <v>5.7346599999999999</v>
          </cell>
          <cell r="ANR49">
            <v>5.7460149999999999</v>
          </cell>
          <cell r="ANS49">
            <v>5.7391900000000007</v>
          </cell>
          <cell r="ANT49">
            <v>5.73691</v>
          </cell>
          <cell r="ANU49">
            <v>5.7346599999999999</v>
          </cell>
          <cell r="ANV49">
            <v>5.7298600000000004</v>
          </cell>
          <cell r="ANW49">
            <v>5.7276600000000002</v>
          </cell>
          <cell r="ANX49">
            <v>5.7210700000000001</v>
          </cell>
          <cell r="ANY49">
            <v>5.631615</v>
          </cell>
          <cell r="ANZ49">
            <v>5.631615</v>
          </cell>
          <cell r="AOA49">
            <v>5.6395099999999996</v>
          </cell>
          <cell r="AOB49">
            <v>5.6904199999999996</v>
          </cell>
          <cell r="AOC49">
            <v>5.6768200000000002</v>
          </cell>
          <cell r="AOD49">
            <v>5.6748149999999997</v>
          </cell>
          <cell r="AOE49">
            <v>5.6748099999999999</v>
          </cell>
          <cell r="AOF49">
            <v>5.6755599999999999</v>
          </cell>
          <cell r="AOG49">
            <v>5.6786150000000006</v>
          </cell>
          <cell r="AOH49">
            <v>5.6728100000000001</v>
          </cell>
          <cell r="AOI49">
            <v>5.6709100000000001</v>
          </cell>
          <cell r="AOJ49">
            <v>5.668965</v>
          </cell>
          <cell r="AOK49">
            <v>5.6689699999999998</v>
          </cell>
          <cell r="AOL49">
            <v>5.7281650000000006</v>
          </cell>
          <cell r="AOM49">
            <v>5.7763600000000004</v>
          </cell>
          <cell r="AON49">
            <v>5.7741150000000001</v>
          </cell>
          <cell r="AOO49">
            <v>5.7718699999999998</v>
          </cell>
          <cell r="AOP49">
            <v>5.8043149999999999</v>
          </cell>
          <cell r="AOQ49">
            <v>5.8422099999999997</v>
          </cell>
          <cell r="AOR49">
            <v>5.8295200000000005</v>
          </cell>
          <cell r="AOS49">
            <v>5.8269099999999998</v>
          </cell>
          <cell r="AOT49">
            <v>5.8243600000000004</v>
          </cell>
          <cell r="AOU49">
            <v>5.8218199999999998</v>
          </cell>
          <cell r="AOV49">
            <v>5.8316650000000001</v>
          </cell>
          <cell r="AOW49">
            <v>5.8526600000000002</v>
          </cell>
          <cell r="AOX49">
            <v>5.8526600000000002</v>
          </cell>
          <cell r="AOY49">
            <v>5.8526600000000002</v>
          </cell>
          <cell r="AOZ49">
            <v>5.8398099999999999</v>
          </cell>
          <cell r="APA49">
            <v>5.9081600000000005</v>
          </cell>
          <cell r="APB49">
            <v>5.9009099999999997</v>
          </cell>
          <cell r="APC49">
            <v>5.9009149999999995</v>
          </cell>
          <cell r="APD49">
            <v>5.8947649999999996</v>
          </cell>
          <cell r="APE49">
            <v>5.8947700000000003</v>
          </cell>
          <cell r="APF49">
            <v>5.9526649999999997</v>
          </cell>
          <cell r="APG49">
            <v>5.9876649999999998</v>
          </cell>
          <cell r="APH49">
            <v>5.9774599999999998</v>
          </cell>
          <cell r="API49">
            <v>5.9740099999999998</v>
          </cell>
          <cell r="APJ49">
            <v>5.9706099999999998</v>
          </cell>
          <cell r="APK49">
            <v>5.9991599999999998</v>
          </cell>
          <cell r="APL49">
            <v>5.9919150000000005</v>
          </cell>
          <cell r="APM49">
            <v>5.9919099999999998</v>
          </cell>
          <cell r="APN49">
            <v>5.9894699999999998</v>
          </cell>
          <cell r="APO49">
            <v>5.9870700000000001</v>
          </cell>
          <cell r="APP49">
            <v>5.98949</v>
          </cell>
          <cell r="APQ49">
            <v>5.98949</v>
          </cell>
          <cell r="APR49">
            <v>5.9894999999999996</v>
          </cell>
          <cell r="APS49">
            <v>5.9866600000000005</v>
          </cell>
          <cell r="APT49">
            <v>5.9967649999999999</v>
          </cell>
          <cell r="APU49">
            <v>5.9615650000000002</v>
          </cell>
          <cell r="APV49">
            <v>5.959015</v>
          </cell>
          <cell r="APW49">
            <v>5.9590100000000001</v>
          </cell>
          <cell r="APX49">
            <v>5.9663649999999997</v>
          </cell>
          <cell r="APY49">
            <v>6.029115</v>
          </cell>
          <cell r="APZ49">
            <v>6.0803849999999997</v>
          </cell>
          <cell r="AQA49">
            <v>6.0774650000000001</v>
          </cell>
          <cell r="AQB49">
            <v>6.0774600000000003</v>
          </cell>
          <cell r="AQC49">
            <v>6.0745849999999999</v>
          </cell>
          <cell r="AQD49">
            <v>6.0187600000000003</v>
          </cell>
          <cell r="AQE49">
            <v>6.0187650000000001</v>
          </cell>
          <cell r="AQF49">
            <v>6.0071600000000007</v>
          </cell>
          <cell r="AQG49">
            <v>5.9824199999999994</v>
          </cell>
          <cell r="AQH49">
            <v>6.0195650000000001</v>
          </cell>
          <cell r="AQI49">
            <v>6.0195650000000001</v>
          </cell>
          <cell r="AQJ49">
            <v>6.0074149999999999</v>
          </cell>
          <cell r="AQK49">
            <v>6.0244149999999994</v>
          </cell>
          <cell r="AQL49">
            <v>5.9477349999999998</v>
          </cell>
          <cell r="AQM49">
            <v>5.9976900000000004</v>
          </cell>
          <cell r="AQN49">
            <v>5.9960149999999999</v>
          </cell>
          <cell r="AQO49">
            <v>5.9960149999999999</v>
          </cell>
          <cell r="AQP49">
            <v>6.0599499999999997</v>
          </cell>
          <cell r="AQQ49">
            <v>6.0599499999999997</v>
          </cell>
          <cell r="AQR49">
            <v>6.0514650000000003</v>
          </cell>
          <cell r="AQS49">
            <v>6.0750150000000005</v>
          </cell>
          <cell r="AQT49">
            <v>6.055015</v>
          </cell>
          <cell r="AQU49">
            <v>6.0843600000000002</v>
          </cell>
          <cell r="AQV49">
            <v>6.08047</v>
          </cell>
          <cell r="AQW49">
            <v>6.08047</v>
          </cell>
          <cell r="AQX49">
            <v>6.0850249999999999</v>
          </cell>
          <cell r="AQY49">
            <v>6.2135099999999994</v>
          </cell>
          <cell r="AQZ49">
            <v>6.1850100000000001</v>
          </cell>
          <cell r="ARA49">
            <v>6.1805149999999998</v>
          </cell>
          <cell r="ARB49">
            <v>6.1760199999999994</v>
          </cell>
          <cell r="ARC49">
            <v>6.2172149999999995</v>
          </cell>
          <cell r="ARD49">
            <v>6.2786150000000003</v>
          </cell>
          <cell r="ARE49">
            <v>6.2885349999999995</v>
          </cell>
          <cell r="ARF49">
            <v>6.3888699999999998</v>
          </cell>
          <cell r="ARG49">
            <v>6.3848199999999995</v>
          </cell>
          <cell r="ARH49">
            <v>6.3728199999999999</v>
          </cell>
          <cell r="ARI49">
            <v>6.3687699999999996</v>
          </cell>
          <cell r="ARJ49">
            <v>6.3687699999999996</v>
          </cell>
          <cell r="ARK49">
            <v>6.3607600000000009</v>
          </cell>
          <cell r="ARL49">
            <v>6.35677</v>
          </cell>
          <cell r="ARM49">
            <v>6.3447199999999997</v>
          </cell>
          <cell r="ARN49">
            <v>6.3407200000000001</v>
          </cell>
          <cell r="ARO49">
            <v>6.3407200000000001</v>
          </cell>
          <cell r="ARP49">
            <v>6.3366950000000006</v>
          </cell>
          <cell r="ARQ49">
            <v>6.37995</v>
          </cell>
          <cell r="ARR49">
            <v>6.4910699999999997</v>
          </cell>
          <cell r="ARS49">
            <v>6.4938450000000003</v>
          </cell>
          <cell r="ART49">
            <v>6.491625</v>
          </cell>
          <cell r="ARU49">
            <v>6.4916299999999998</v>
          </cell>
          <cell r="ARV49">
            <v>6.5460650000000005</v>
          </cell>
          <cell r="ARW49">
            <v>6.5341699999999996</v>
          </cell>
          <cell r="ARX49">
            <v>6.6401700000000003</v>
          </cell>
          <cell r="ARY49">
            <v>6.6362199999999998</v>
          </cell>
          <cell r="ARZ49">
            <v>6.6362199999999998</v>
          </cell>
          <cell r="ASA49">
            <v>6.5460650000000005</v>
          </cell>
          <cell r="ASB49">
            <v>6.6741700000000002</v>
          </cell>
          <cell r="ASC49">
            <v>6.53017</v>
          </cell>
          <cell r="ASD49">
            <v>6.53017</v>
          </cell>
          <cell r="ASE49">
            <v>6.5412600000000003</v>
          </cell>
          <cell r="ASF49">
            <v>6.7647149999999998</v>
          </cell>
          <cell r="ASG49">
            <v>6.7500649999999993</v>
          </cell>
          <cell r="ASH49">
            <v>6.7201700000000004</v>
          </cell>
          <cell r="ASI49">
            <v>6.7201649999999997</v>
          </cell>
          <cell r="ASJ49">
            <v>6.7153200000000002</v>
          </cell>
          <cell r="ASK49">
            <v>6.7055699999999998</v>
          </cell>
          <cell r="ASL49">
            <v>6.6909200000000002</v>
          </cell>
          <cell r="ASM49">
            <v>6.6860149999999994</v>
          </cell>
          <cell r="ASN49">
            <v>6.681165</v>
          </cell>
          <cell r="ASO49">
            <v>6.8228650000000002</v>
          </cell>
          <cell r="ASP49">
            <v>6.8837150000000005</v>
          </cell>
          <cell r="ASQ49">
            <v>6.8793199999999999</v>
          </cell>
          <cell r="ASR49">
            <v>6.8616700000000002</v>
          </cell>
          <cell r="ASS49">
            <v>6.8572649999999999</v>
          </cell>
          <cell r="AST49">
            <v>6.8572699999999998</v>
          </cell>
          <cell r="ASU49">
            <v>6.9462150000000005</v>
          </cell>
          <cell r="ASV49">
            <v>6.8821199999999996</v>
          </cell>
          <cell r="ASW49">
            <v>6.8790649999999998</v>
          </cell>
          <cell r="ASX49">
            <v>6.8790699999999996</v>
          </cell>
          <cell r="ASY49">
            <v>6.9688149999999993</v>
          </cell>
          <cell r="ASZ49">
            <v>7.3341449999999995</v>
          </cell>
          <cell r="ATA49">
            <v>7.2848199999999999</v>
          </cell>
          <cell r="ATB49">
            <v>7.32172</v>
          </cell>
          <cell r="ATC49">
            <v>7.3186200000000001</v>
          </cell>
          <cell r="ATD49">
            <v>7.3155199999999994</v>
          </cell>
          <cell r="ATE49">
            <v>7.2807200000000005</v>
          </cell>
          <cell r="ATF49">
            <v>7.2413699999999999</v>
          </cell>
          <cell r="ATG49">
            <v>7.2713700000000001</v>
          </cell>
          <cell r="ATH49">
            <v>7.2713700000000001</v>
          </cell>
          <cell r="ATI49">
            <v>7.2713700000000001</v>
          </cell>
          <cell r="ATJ49">
            <v>7.3450699999999998</v>
          </cell>
          <cell r="ATK49">
            <v>7.3450699999999998</v>
          </cell>
          <cell r="ATL49">
            <v>7.3332499999999996</v>
          </cell>
          <cell r="ATM49">
            <v>7.3302700000000005</v>
          </cell>
          <cell r="ATN49">
            <v>7.3302700000000005</v>
          </cell>
          <cell r="ATO49">
            <v>7.3600700000000003</v>
          </cell>
          <cell r="ATP49">
            <v>7.3212150000000005</v>
          </cell>
          <cell r="ATQ49">
            <v>7.3182450000000001</v>
          </cell>
          <cell r="ATR49">
            <v>7.3585700000000003</v>
          </cell>
          <cell r="ATS49">
            <v>7.41012</v>
          </cell>
          <cell r="ATT49">
            <v>7.4009649999999993</v>
          </cell>
          <cell r="ATU49">
            <v>7.3829200000000004</v>
          </cell>
          <cell r="ATV49">
            <v>7.3798700000000004</v>
          </cell>
          <cell r="ATW49">
            <v>7.3768449999999994</v>
          </cell>
          <cell r="ATX49">
            <v>7.3738200000000003</v>
          </cell>
          <cell r="ATY49">
            <v>7.3646700000000003</v>
          </cell>
          <cell r="ATZ49">
            <v>7.3616200000000003</v>
          </cell>
          <cell r="AUA49">
            <v>7.3585700000000003</v>
          </cell>
          <cell r="AUB49">
            <v>7.4037649999999999</v>
          </cell>
          <cell r="AUC49">
            <v>7.4646699999999999</v>
          </cell>
          <cell r="AUD49">
            <v>7.4540649999999999</v>
          </cell>
          <cell r="AUE49">
            <v>7.7570449999999997</v>
          </cell>
          <cell r="AUF49">
            <v>7.7535249999999998</v>
          </cell>
          <cell r="AUG49">
            <v>7.7990700000000004</v>
          </cell>
          <cell r="AUH49">
            <v>7.8375649999999997</v>
          </cell>
          <cell r="AUI49">
            <v>7.813015</v>
          </cell>
          <cell r="AUJ49">
            <v>7.8130199999999999</v>
          </cell>
          <cell r="AUK49">
            <v>7.8059700000000003</v>
          </cell>
          <cell r="AUL49">
            <v>7.9133700000000005</v>
          </cell>
          <cell r="AUM49">
            <v>7.94747</v>
          </cell>
          <cell r="AUN49">
            <v>8.0171600000000005</v>
          </cell>
          <cell r="AUO49">
            <v>8.0171600000000005</v>
          </cell>
          <cell r="AUP49">
            <v>8.0133200000000002</v>
          </cell>
          <cell r="AUQ49">
            <v>8.08962</v>
          </cell>
          <cell r="AUR49">
            <v>8.1313600000000008</v>
          </cell>
          <cell r="AUS49">
            <v>8.1316699999999997</v>
          </cell>
          <cell r="AUT49">
            <v>8.1274200000000008</v>
          </cell>
          <cell r="AUU49">
            <v>8.12317</v>
          </cell>
          <cell r="AUV49">
            <v>8.1189150000000012</v>
          </cell>
          <cell r="AUW49">
            <v>8.1146650000000005</v>
          </cell>
          <cell r="AUX49">
            <v>8.0734150000000007</v>
          </cell>
          <cell r="AUY49">
            <v>8.0691699999999997</v>
          </cell>
          <cell r="AUZ49">
            <v>8.0649700000000006</v>
          </cell>
          <cell r="AVA49">
            <v>8.162469999999999</v>
          </cell>
          <cell r="AVB49">
            <v>8.2159450000000014</v>
          </cell>
          <cell r="AVC49">
            <v>8.256969999999999</v>
          </cell>
          <cell r="AVD49">
            <v>8.2527699999999999</v>
          </cell>
          <cell r="AVE49">
            <v>8.248619999999999</v>
          </cell>
          <cell r="AVF49">
            <v>8.2892600000000005</v>
          </cell>
          <cell r="AVG49">
            <v>8.2522699999999993</v>
          </cell>
          <cell r="AVH49">
            <v>8.2522650000000013</v>
          </cell>
          <cell r="AVI49">
            <v>8.3365200000000002</v>
          </cell>
          <cell r="AVJ49">
            <v>8.3329199999999997</v>
          </cell>
          <cell r="AVK49">
            <v>8.3371999999999993</v>
          </cell>
          <cell r="AVL49">
            <v>8.3196200000000005</v>
          </cell>
          <cell r="AVM49">
            <v>8.2962249999999997</v>
          </cell>
          <cell r="AVN49">
            <v>8.2918200000000013</v>
          </cell>
          <cell r="AVO49">
            <v>8.2918199999999995</v>
          </cell>
          <cell r="AVP49">
            <v>8.3209149999999994</v>
          </cell>
          <cell r="AVQ49">
            <v>8.3073149999999991</v>
          </cell>
          <cell r="AVR49">
            <v>8.3073200000000007</v>
          </cell>
          <cell r="AVS49">
            <v>8.2982200000000006</v>
          </cell>
          <cell r="AVT49">
            <v>8.2941749999999992</v>
          </cell>
          <cell r="AVU49">
            <v>8.31982</v>
          </cell>
          <cell r="AVV49">
            <v>8.3231199999999994</v>
          </cell>
          <cell r="AVW49">
            <v>8.3046699999999998</v>
          </cell>
          <cell r="AVX49">
            <v>8.3000249999999998</v>
          </cell>
          <cell r="AVY49">
            <v>8.3637300000000003</v>
          </cell>
          <cell r="AVZ49">
            <v>8.4756199999999993</v>
          </cell>
          <cell r="AWA49">
            <v>8.5246099999999991</v>
          </cell>
          <cell r="AWB49">
            <v>8.5132150000000006</v>
          </cell>
          <cell r="AWC49">
            <v>8.5094200000000004</v>
          </cell>
          <cell r="AWD49">
            <v>8.5056200000000004</v>
          </cell>
          <cell r="AWE49">
            <v>8.6058149999999998</v>
          </cell>
          <cell r="AWF49">
            <v>8.5967199999999995</v>
          </cell>
          <cell r="AWG49">
            <v>8.5937149999999995</v>
          </cell>
          <cell r="AWH49">
            <v>8.5906699999999994</v>
          </cell>
          <cell r="AWI49">
            <v>8.5905749999999994</v>
          </cell>
          <cell r="AWJ49">
            <v>8.6730099999999997</v>
          </cell>
          <cell r="AWK49">
            <v>8.6585099999999997</v>
          </cell>
          <cell r="AWL49">
            <v>8.6456099999999996</v>
          </cell>
          <cell r="AWM49">
            <v>8.6423750000000013</v>
          </cell>
          <cell r="AWN49">
            <v>8.6423699999999997</v>
          </cell>
          <cell r="AWO49">
            <v>8.6923200000000005</v>
          </cell>
          <cell r="AWP49">
            <v>8.6630149999999997</v>
          </cell>
          <cell r="AWQ49">
            <v>8.7185950000000005</v>
          </cell>
          <cell r="AWR49">
            <v>8.71617</v>
          </cell>
          <cell r="AWS49">
            <v>8.7128200000000007</v>
          </cell>
          <cell r="AWT49">
            <v>8.7682599999999997</v>
          </cell>
          <cell r="AWU49">
            <v>8.7035699999999991</v>
          </cell>
          <cell r="AWV49">
            <v>8.7011649999999996</v>
          </cell>
          <cell r="AWW49">
            <v>8.7011700000000012</v>
          </cell>
          <cell r="AWX49">
            <v>8.6958899999999986</v>
          </cell>
          <cell r="AWY49">
            <v>8.2851749999999988</v>
          </cell>
          <cell r="AWZ49">
            <v>8.2686700000000002</v>
          </cell>
          <cell r="AXA49">
            <v>8.2686850000000014</v>
          </cell>
          <cell r="AXB49">
            <v>8.2542299999999997</v>
          </cell>
          <cell r="AXC49">
            <v>8.2542450000000009</v>
          </cell>
          <cell r="AXD49">
            <v>8.2421849999999992</v>
          </cell>
          <cell r="AXE49">
            <v>8.2397799999999997</v>
          </cell>
          <cell r="AXF49">
            <v>8.2434399999999997</v>
          </cell>
          <cell r="AXG49">
            <v>8.707395</v>
          </cell>
          <cell r="AXH49">
            <v>8.6765699999999999</v>
          </cell>
          <cell r="AXI49">
            <v>8.6671650000000007</v>
          </cell>
          <cell r="AXJ49">
            <v>8.6648150000000008</v>
          </cell>
          <cell r="AXK49">
            <v>8.6648199999999989</v>
          </cell>
          <cell r="AXL49">
            <v>8.6495700000000006</v>
          </cell>
        </row>
        <row r="50">
          <cell r="A50" t="str">
            <v>GT364/29Jul22</v>
          </cell>
          <cell r="B50">
            <v>45135</v>
          </cell>
          <cell r="C50" t="str">
            <v>GT364/10Jan21</v>
          </cell>
          <cell r="D50">
            <v>44205</v>
          </cell>
          <cell r="E50" t="str">
            <v>GT364/10Jan22</v>
          </cell>
          <cell r="F50">
            <v>44206</v>
          </cell>
          <cell r="G50" t="str">
            <v>GT364/10Jan23</v>
          </cell>
          <cell r="H50">
            <v>44207</v>
          </cell>
          <cell r="I50" t="str">
            <v>GT364/10Jan24</v>
          </cell>
          <cell r="J50">
            <v>44208</v>
          </cell>
          <cell r="K50" t="str">
            <v>GT364/10Jan25</v>
          </cell>
          <cell r="L50">
            <v>44209</v>
          </cell>
          <cell r="M50" t="str">
            <v>GT364/10Jan26</v>
          </cell>
          <cell r="N50">
            <v>44210</v>
          </cell>
          <cell r="O50" t="str">
            <v>GT364/10Jan27</v>
          </cell>
          <cell r="P50">
            <v>44211</v>
          </cell>
          <cell r="Q50" t="str">
            <v>GT364/10Jan28</v>
          </cell>
          <cell r="R50">
            <v>44212</v>
          </cell>
          <cell r="S50" t="str">
            <v>GT364/10Jan29</v>
          </cell>
          <cell r="T50">
            <v>44213</v>
          </cell>
          <cell r="U50" t="str">
            <v>GT364/10Jan30</v>
          </cell>
          <cell r="V50">
            <v>44214</v>
          </cell>
          <cell r="W50" t="str">
            <v>GT364/10Jan31</v>
          </cell>
          <cell r="X50">
            <v>44215</v>
          </cell>
          <cell r="Y50" t="str">
            <v>GT364/10Jan32</v>
          </cell>
          <cell r="Z50">
            <v>44216</v>
          </cell>
          <cell r="AA50" t="str">
            <v>GT364/10Jan33</v>
          </cell>
          <cell r="AB50">
            <v>44217</v>
          </cell>
          <cell r="AC50" t="str">
            <v>GT364/10Jan34</v>
          </cell>
          <cell r="AD50">
            <v>44218</v>
          </cell>
          <cell r="AE50" t="str">
            <v>GT364/10Jan35</v>
          </cell>
          <cell r="AF50">
            <v>44219</v>
          </cell>
          <cell r="AG50" t="str">
            <v>GT364/10Jan36</v>
          </cell>
          <cell r="AH50">
            <v>44220</v>
          </cell>
          <cell r="AI50" t="str">
            <v>GT364/10Jan37</v>
          </cell>
          <cell r="AJ50">
            <v>44221</v>
          </cell>
          <cell r="AK50" t="str">
            <v>GT364/10Jan38</v>
          </cell>
          <cell r="AL50">
            <v>44222</v>
          </cell>
          <cell r="AM50" t="str">
            <v>GT364/10Jan39</v>
          </cell>
          <cell r="AN50">
            <v>44223</v>
          </cell>
          <cell r="AO50" t="str">
            <v>GT364/10Jan40</v>
          </cell>
          <cell r="AP50">
            <v>44224</v>
          </cell>
          <cell r="AQ50" t="str">
            <v>GT364/10Jan41</v>
          </cell>
          <cell r="AR50">
            <v>44225</v>
          </cell>
          <cell r="AS50" t="str">
            <v>GT364/10Jan42</v>
          </cell>
          <cell r="AT50">
            <v>44226</v>
          </cell>
          <cell r="AU50" t="str">
            <v>GT364/10Jan43</v>
          </cell>
          <cell r="AV50">
            <v>44227</v>
          </cell>
          <cell r="AW50" t="str">
            <v>GT364/10Jan44</v>
          </cell>
          <cell r="AX50">
            <v>44228</v>
          </cell>
          <cell r="AY50" t="str">
            <v>GT364/10Jan45</v>
          </cell>
          <cell r="AZ50">
            <v>44229</v>
          </cell>
          <cell r="BA50" t="str">
            <v>GT364/10Jan46</v>
          </cell>
          <cell r="BB50">
            <v>44230</v>
          </cell>
          <cell r="BC50" t="str">
            <v>GT364/10Jan47</v>
          </cell>
          <cell r="BD50">
            <v>44231</v>
          </cell>
          <cell r="BE50" t="str">
            <v>GT364/10Jan48</v>
          </cell>
          <cell r="BF50">
            <v>44232</v>
          </cell>
          <cell r="BG50" t="str">
            <v>GT364/10Jan49</v>
          </cell>
          <cell r="BH50">
            <v>44233</v>
          </cell>
          <cell r="BI50" t="str">
            <v>GT364/10Jan50</v>
          </cell>
          <cell r="BJ50">
            <v>44234</v>
          </cell>
          <cell r="BK50" t="str">
            <v>GT364/10Jan51</v>
          </cell>
          <cell r="BL50">
            <v>44235</v>
          </cell>
          <cell r="BM50" t="str">
            <v>GT364/10Jan52</v>
          </cell>
          <cell r="BN50">
            <v>44236</v>
          </cell>
          <cell r="BO50" t="str">
            <v>GT364/10Jan53</v>
          </cell>
          <cell r="BP50">
            <v>44237</v>
          </cell>
          <cell r="BQ50" t="str">
            <v>GT364/10Jan54</v>
          </cell>
          <cell r="BR50">
            <v>44238</v>
          </cell>
          <cell r="BS50" t="str">
            <v>GT364/10Jan55</v>
          </cell>
          <cell r="BT50">
            <v>44239</v>
          </cell>
          <cell r="BU50" t="str">
            <v>GT364/10Jan56</v>
          </cell>
          <cell r="BV50">
            <v>44240</v>
          </cell>
          <cell r="BW50" t="str">
            <v>GT364/10Jan57</v>
          </cell>
          <cell r="BX50">
            <v>44241</v>
          </cell>
          <cell r="BY50" t="str">
            <v>GT364/10Jan58</v>
          </cell>
          <cell r="BZ50">
            <v>44242</v>
          </cell>
          <cell r="CA50" t="str">
            <v>GT364/10Jan59</v>
          </cell>
          <cell r="CB50">
            <v>44243</v>
          </cell>
          <cell r="CC50" t="str">
            <v>GT364/10Jan60</v>
          </cell>
          <cell r="CD50">
            <v>44244</v>
          </cell>
          <cell r="CE50" t="str">
            <v>GT364/10Jan61</v>
          </cell>
          <cell r="CF50">
            <v>44245</v>
          </cell>
          <cell r="CG50" t="str">
            <v>GT364/10Jan62</v>
          </cell>
          <cell r="CH50">
            <v>44246</v>
          </cell>
          <cell r="CI50" t="str">
            <v>GT364/10Jan63</v>
          </cell>
          <cell r="CJ50">
            <v>44247</v>
          </cell>
          <cell r="CK50" t="str">
            <v>GT364/10Jan64</v>
          </cell>
          <cell r="CL50">
            <v>44248</v>
          </cell>
          <cell r="CM50" t="str">
            <v>GT364/10Jan65</v>
          </cell>
          <cell r="CN50">
            <v>44249</v>
          </cell>
          <cell r="CO50" t="str">
            <v>GT364/10Jan66</v>
          </cell>
          <cell r="CP50">
            <v>44250</v>
          </cell>
          <cell r="CQ50" t="str">
            <v>GT364/10Jan67</v>
          </cell>
          <cell r="CR50">
            <v>44251</v>
          </cell>
          <cell r="CS50" t="str">
            <v>GT364/10Jan68</v>
          </cell>
          <cell r="CT50">
            <v>44252</v>
          </cell>
          <cell r="CU50" t="str">
            <v>GT364/10Jan69</v>
          </cell>
          <cell r="CV50">
            <v>44253</v>
          </cell>
          <cell r="CW50" t="str">
            <v>GT364/10Jan70</v>
          </cell>
          <cell r="CX50">
            <v>44254</v>
          </cell>
          <cell r="CY50" t="str">
            <v>GT364/10Jan71</v>
          </cell>
          <cell r="CZ50">
            <v>44255</v>
          </cell>
          <cell r="DA50" t="str">
            <v>GT364/10Jan72</v>
          </cell>
          <cell r="DB50">
            <v>44256</v>
          </cell>
          <cell r="DC50" t="str">
            <v>GT364/10Jan73</v>
          </cell>
          <cell r="DD50">
            <v>44257</v>
          </cell>
          <cell r="DE50" t="str">
            <v>GT364/10Jan74</v>
          </cell>
          <cell r="DF50">
            <v>44258</v>
          </cell>
          <cell r="DG50" t="str">
            <v>GT364/10Jan75</v>
          </cell>
          <cell r="DH50">
            <v>44259</v>
          </cell>
          <cell r="DI50" t="str">
            <v>GT364/10Jan76</v>
          </cell>
          <cell r="DJ50">
            <v>44260</v>
          </cell>
          <cell r="DK50" t="str">
            <v>GT364/10Jan77</v>
          </cell>
          <cell r="DL50">
            <v>44261</v>
          </cell>
          <cell r="DM50" t="str">
            <v>GT364/10Jan78</v>
          </cell>
          <cell r="DN50">
            <v>44262</v>
          </cell>
          <cell r="DO50" t="str">
            <v>GT364/10Jan79</v>
          </cell>
          <cell r="DP50">
            <v>44263</v>
          </cell>
          <cell r="DQ50" t="str">
            <v>GT364/10Jan80</v>
          </cell>
          <cell r="DR50">
            <v>44264</v>
          </cell>
          <cell r="DS50" t="str">
            <v>GT364/10Jan81</v>
          </cell>
          <cell r="DT50">
            <v>44265</v>
          </cell>
          <cell r="DU50" t="str">
            <v>GT364/10Jan82</v>
          </cell>
          <cell r="DV50">
            <v>44266</v>
          </cell>
          <cell r="DW50" t="str">
            <v>GT364/10Jan83</v>
          </cell>
          <cell r="DX50">
            <v>44267</v>
          </cell>
          <cell r="DY50" t="str">
            <v>GT364/10Jan84</v>
          </cell>
          <cell r="DZ50">
            <v>44268</v>
          </cell>
          <cell r="EA50" t="str">
            <v>GT364/10Jan85</v>
          </cell>
          <cell r="EB50">
            <v>44269</v>
          </cell>
          <cell r="EC50" t="str">
            <v>GT364/10Jan86</v>
          </cell>
          <cell r="ED50">
            <v>44270</v>
          </cell>
          <cell r="EE50" t="str">
            <v>GT364/10Jan87</v>
          </cell>
          <cell r="EF50">
            <v>44271</v>
          </cell>
          <cell r="EG50" t="str">
            <v>GT364/10Jan88</v>
          </cell>
          <cell r="EH50">
            <v>44272</v>
          </cell>
          <cell r="EI50" t="str">
            <v>GT364/10Jan89</v>
          </cell>
          <cell r="EJ50">
            <v>44273</v>
          </cell>
          <cell r="EK50" t="str">
            <v>GT364/10Jan90</v>
          </cell>
          <cell r="EL50">
            <v>44274</v>
          </cell>
          <cell r="EM50" t="str">
            <v>GT364/10Jan91</v>
          </cell>
          <cell r="EN50">
            <v>44275</v>
          </cell>
          <cell r="EO50" t="str">
            <v>GT364/10Jan92</v>
          </cell>
          <cell r="EP50">
            <v>44276</v>
          </cell>
          <cell r="EQ50" t="str">
            <v>GT364/10Jan93</v>
          </cell>
          <cell r="ER50">
            <v>44277</v>
          </cell>
          <cell r="ES50" t="str">
            <v>GT364/10Jan94</v>
          </cell>
          <cell r="ET50">
            <v>44278</v>
          </cell>
          <cell r="EU50" t="str">
            <v>GT364/10Jan95</v>
          </cell>
          <cell r="EV50">
            <v>44279</v>
          </cell>
          <cell r="EW50" t="str">
            <v>GT364/10Jan96</v>
          </cell>
          <cell r="EX50">
            <v>44280</v>
          </cell>
          <cell r="EY50" t="str">
            <v>GT364/10Jan97</v>
          </cell>
          <cell r="EZ50">
            <v>44281</v>
          </cell>
          <cell r="FA50" t="str">
            <v>GT364/10Jan98</v>
          </cell>
          <cell r="FB50">
            <v>44282</v>
          </cell>
          <cell r="FC50" t="str">
            <v>GT364/10Jan99</v>
          </cell>
          <cell r="FD50">
            <v>44283</v>
          </cell>
          <cell r="FE50" t="str">
            <v>GT364/10Jan100</v>
          </cell>
          <cell r="FF50">
            <v>44284</v>
          </cell>
          <cell r="FG50" t="str">
            <v>GT364/10Jan101</v>
          </cell>
          <cell r="FH50">
            <v>44285</v>
          </cell>
          <cell r="FI50" t="str">
            <v>GT364/10Jan102</v>
          </cell>
          <cell r="FJ50">
            <v>44286</v>
          </cell>
          <cell r="FK50" t="str">
            <v>GT364/10Jan103</v>
          </cell>
          <cell r="FL50">
            <v>44287</v>
          </cell>
          <cell r="FM50" t="str">
            <v>GT364/10Jan104</v>
          </cell>
          <cell r="FN50">
            <v>44288</v>
          </cell>
          <cell r="FO50" t="str">
            <v>GT364/10Jan105</v>
          </cell>
          <cell r="FP50">
            <v>44289</v>
          </cell>
          <cell r="FQ50" t="str">
            <v>GT364/10Jan106</v>
          </cell>
          <cell r="FR50">
            <v>44290</v>
          </cell>
          <cell r="FS50" t="str">
            <v>GT364/10Jan107</v>
          </cell>
          <cell r="FT50">
            <v>44291</v>
          </cell>
          <cell r="FU50" t="str">
            <v>GT364/10Jan108</v>
          </cell>
          <cell r="FV50">
            <v>44292</v>
          </cell>
          <cell r="FW50" t="str">
            <v>GT364/10Jan109</v>
          </cell>
          <cell r="FX50">
            <v>44293</v>
          </cell>
          <cell r="FY50" t="str">
            <v>GT364/10Jan110</v>
          </cell>
          <cell r="FZ50">
            <v>44294</v>
          </cell>
          <cell r="GA50" t="str">
            <v>GT364/10Jan111</v>
          </cell>
          <cell r="GB50">
            <v>44295</v>
          </cell>
          <cell r="GC50" t="str">
            <v>GT364/10Jan112</v>
          </cell>
          <cell r="GD50">
            <v>44296</v>
          </cell>
          <cell r="GE50" t="str">
            <v>GT364/10Jan113</v>
          </cell>
          <cell r="GF50">
            <v>44297</v>
          </cell>
          <cell r="GG50" t="str">
            <v>GT364/10Jan114</v>
          </cell>
          <cell r="GH50">
            <v>44298</v>
          </cell>
          <cell r="GI50" t="str">
            <v>GT364/10Jan115</v>
          </cell>
          <cell r="GJ50">
            <v>44299</v>
          </cell>
          <cell r="GK50" t="str">
            <v>GT364/10Jan116</v>
          </cell>
          <cell r="GL50">
            <v>44300</v>
          </cell>
          <cell r="GM50" t="str">
            <v>GT364/10Jan117</v>
          </cell>
          <cell r="GN50">
            <v>44301</v>
          </cell>
          <cell r="GO50" t="str">
            <v>GT364/10Jan118</v>
          </cell>
          <cell r="GP50">
            <v>44302</v>
          </cell>
          <cell r="GQ50" t="str">
            <v>GT364/10Jan119</v>
          </cell>
          <cell r="GR50">
            <v>44303</v>
          </cell>
          <cell r="GS50" t="str">
            <v>GT364/10Jan120</v>
          </cell>
          <cell r="GT50">
            <v>44304</v>
          </cell>
          <cell r="GU50" t="str">
            <v>GT364/10Jan121</v>
          </cell>
          <cell r="GV50">
            <v>44305</v>
          </cell>
          <cell r="GW50" t="str">
            <v>GT364/10Jan122</v>
          </cell>
          <cell r="GX50">
            <v>44306</v>
          </cell>
          <cell r="GY50" t="str">
            <v>GT364/10Jan123</v>
          </cell>
          <cell r="GZ50">
            <v>44307</v>
          </cell>
          <cell r="HA50" t="str">
            <v>GT364/10Jan124</v>
          </cell>
          <cell r="HB50">
            <v>44308</v>
          </cell>
          <cell r="HC50" t="str">
            <v>GT364/10Jan125</v>
          </cell>
          <cell r="HD50">
            <v>44309</v>
          </cell>
          <cell r="HE50" t="str">
            <v>GT364/10Jan126</v>
          </cell>
          <cell r="HF50">
            <v>44310</v>
          </cell>
          <cell r="HG50" t="str">
            <v>GT364/10Jan127</v>
          </cell>
          <cell r="HH50">
            <v>44311</v>
          </cell>
          <cell r="HI50" t="str">
            <v>GT364/10Jan128</v>
          </cell>
          <cell r="HJ50">
            <v>44312</v>
          </cell>
          <cell r="HK50" t="str">
            <v>GT364/10Jan129</v>
          </cell>
          <cell r="HL50">
            <v>44313</v>
          </cell>
          <cell r="HM50" t="str">
            <v>GT364/10Jan130</v>
          </cell>
          <cell r="HN50">
            <v>44314</v>
          </cell>
          <cell r="HO50" t="str">
            <v>GT364/10Jan131</v>
          </cell>
          <cell r="HP50">
            <v>44315</v>
          </cell>
          <cell r="HQ50" t="str">
            <v>GT364/10Jan132</v>
          </cell>
          <cell r="HR50">
            <v>44316</v>
          </cell>
          <cell r="HS50" t="str">
            <v>GT364/10Jan133</v>
          </cell>
          <cell r="HT50">
            <v>44317</v>
          </cell>
          <cell r="HU50" t="str">
            <v>GT364/10Jan134</v>
          </cell>
          <cell r="HV50">
            <v>44318</v>
          </cell>
          <cell r="HW50" t="str">
            <v>GT364/10Jan135</v>
          </cell>
          <cell r="HX50">
            <v>44319</v>
          </cell>
          <cell r="HY50" t="str">
            <v>GT364/10Jan136</v>
          </cell>
          <cell r="HZ50">
            <v>44320</v>
          </cell>
          <cell r="IA50" t="str">
            <v>GT364/10Jan137</v>
          </cell>
          <cell r="IB50">
            <v>44321</v>
          </cell>
          <cell r="IC50" t="str">
            <v>GT364/10Jan138</v>
          </cell>
          <cell r="ID50">
            <v>44322</v>
          </cell>
          <cell r="IE50" t="str">
            <v>GT364/10Jan139</v>
          </cell>
          <cell r="IF50">
            <v>44323</v>
          </cell>
          <cell r="IG50" t="str">
            <v>GT364/10Jan140</v>
          </cell>
          <cell r="IH50">
            <v>44324</v>
          </cell>
          <cell r="II50" t="str">
            <v>GT364/10Jan141</v>
          </cell>
          <cell r="IJ50">
            <v>44325</v>
          </cell>
          <cell r="IK50" t="str">
            <v>GT364/10Jan142</v>
          </cell>
          <cell r="IL50">
            <v>44326</v>
          </cell>
          <cell r="IM50" t="str">
            <v>GT364/10Jan143</v>
          </cell>
          <cell r="IN50">
            <v>44327</v>
          </cell>
          <cell r="IO50" t="str">
            <v>GT364/10Jan144</v>
          </cell>
          <cell r="IP50">
            <v>44328</v>
          </cell>
          <cell r="IQ50" t="str">
            <v>GT364/10Jan145</v>
          </cell>
          <cell r="IR50">
            <v>44329</v>
          </cell>
          <cell r="IS50" t="str">
            <v>GT364/10Jan146</v>
          </cell>
          <cell r="IT50">
            <v>44330</v>
          </cell>
          <cell r="IU50" t="str">
            <v>GT364/10Jan147</v>
          </cell>
          <cell r="IV50">
            <v>44331</v>
          </cell>
          <cell r="IW50" t="str">
            <v>GT364/10Jan148</v>
          </cell>
          <cell r="IX50">
            <v>44332</v>
          </cell>
          <cell r="IY50" t="str">
            <v>GT364/10Jan149</v>
          </cell>
          <cell r="IZ50">
            <v>44333</v>
          </cell>
          <cell r="JA50" t="str">
            <v>GT364/10Jan150</v>
          </cell>
          <cell r="JB50">
            <v>44334</v>
          </cell>
          <cell r="JC50" t="str">
            <v>GT364/10Jan151</v>
          </cell>
          <cell r="JD50">
            <v>44335</v>
          </cell>
          <cell r="JE50" t="str">
            <v>GT364/10Jan152</v>
          </cell>
          <cell r="JF50">
            <v>44336</v>
          </cell>
          <cell r="JG50" t="str">
            <v>GT364/10Jan153</v>
          </cell>
          <cell r="JH50">
            <v>44337</v>
          </cell>
          <cell r="JI50" t="str">
            <v>GT364/10Jan154</v>
          </cell>
          <cell r="JJ50">
            <v>44338</v>
          </cell>
          <cell r="JK50" t="str">
            <v>GT364/10Jan155</v>
          </cell>
          <cell r="JL50">
            <v>44339</v>
          </cell>
          <cell r="JM50" t="str">
            <v>GT364/10Jan156</v>
          </cell>
          <cell r="JN50">
            <v>44340</v>
          </cell>
          <cell r="JO50" t="str">
            <v>GT364/10Jan157</v>
          </cell>
          <cell r="JP50">
            <v>44341</v>
          </cell>
          <cell r="JQ50" t="str">
            <v>GT364/10Jan158</v>
          </cell>
          <cell r="JR50">
            <v>44342</v>
          </cell>
          <cell r="JS50" t="str">
            <v>GT364/10Jan159</v>
          </cell>
          <cell r="JT50">
            <v>44343</v>
          </cell>
          <cell r="JU50" t="str">
            <v>GT364/10Jan160</v>
          </cell>
          <cell r="JV50">
            <v>44344</v>
          </cell>
          <cell r="JW50" t="str">
            <v>GT364/10Jan161</v>
          </cell>
          <cell r="JX50">
            <v>44345</v>
          </cell>
          <cell r="JY50" t="str">
            <v>GT364/10Jan162</v>
          </cell>
          <cell r="JZ50">
            <v>44346</v>
          </cell>
          <cell r="KA50" t="str">
            <v>GT364/10Jan163</v>
          </cell>
          <cell r="KB50">
            <v>44347</v>
          </cell>
          <cell r="KC50" t="str">
            <v>GT364/10Jan164</v>
          </cell>
          <cell r="KD50">
            <v>44348</v>
          </cell>
          <cell r="KE50" t="str">
            <v>GT364/10Jan165</v>
          </cell>
          <cell r="KF50">
            <v>44349</v>
          </cell>
          <cell r="KG50" t="str">
            <v>GT364/10Jan166</v>
          </cell>
          <cell r="KH50">
            <v>44350</v>
          </cell>
          <cell r="KI50" t="str">
            <v>GT364/10Jan167</v>
          </cell>
          <cell r="KJ50">
            <v>44351</v>
          </cell>
          <cell r="KK50" t="str">
            <v>GT364/10Jan168</v>
          </cell>
          <cell r="KL50">
            <v>44352</v>
          </cell>
          <cell r="KM50" t="str">
            <v>GT364/10Jan169</v>
          </cell>
          <cell r="KN50">
            <v>44353</v>
          </cell>
          <cell r="KO50" t="str">
            <v>GT364/10Jan170</v>
          </cell>
          <cell r="KP50">
            <v>44354</v>
          </cell>
          <cell r="KQ50" t="str">
            <v>GT364/10Jan171</v>
          </cell>
          <cell r="KR50">
            <v>44355</v>
          </cell>
          <cell r="KS50" t="str">
            <v>GT364/10Jan172</v>
          </cell>
          <cell r="KT50">
            <v>44356</v>
          </cell>
          <cell r="KU50" t="str">
            <v>GT364/10Jan173</v>
          </cell>
          <cell r="KV50">
            <v>44357</v>
          </cell>
          <cell r="KW50" t="str">
            <v>GT364/10Jan174</v>
          </cell>
          <cell r="KX50">
            <v>44358</v>
          </cell>
          <cell r="KY50" t="str">
            <v>GT364/10Jan175</v>
          </cell>
          <cell r="KZ50">
            <v>44359</v>
          </cell>
          <cell r="LA50" t="str">
            <v>GT364/10Jan176</v>
          </cell>
          <cell r="LB50">
            <v>44360</v>
          </cell>
          <cell r="LC50" t="str">
            <v>GT364/10Jan177</v>
          </cell>
          <cell r="LD50">
            <v>44361</v>
          </cell>
          <cell r="LE50" t="str">
            <v>GT364/10Jan178</v>
          </cell>
          <cell r="LF50">
            <v>44362</v>
          </cell>
          <cell r="LG50" t="str">
            <v>GT364/10Jan179</v>
          </cell>
          <cell r="LH50">
            <v>44363</v>
          </cell>
          <cell r="LI50" t="str">
            <v>GT364/10Jan180</v>
          </cell>
          <cell r="LJ50">
            <v>44364</v>
          </cell>
          <cell r="LK50" t="str">
            <v>GT364/10Jan181</v>
          </cell>
          <cell r="LL50">
            <v>44365</v>
          </cell>
          <cell r="LM50" t="str">
            <v>GT364/10Jan182</v>
          </cell>
          <cell r="LN50">
            <v>44366</v>
          </cell>
          <cell r="LO50" t="str">
            <v>GT364/10Jan183</v>
          </cell>
          <cell r="LP50">
            <v>44367</v>
          </cell>
          <cell r="LQ50" t="str">
            <v>GT364/10Jan184</v>
          </cell>
          <cell r="LR50">
            <v>44368</v>
          </cell>
          <cell r="LS50" t="str">
            <v>GT364/10Jan185</v>
          </cell>
          <cell r="LT50">
            <v>44369</v>
          </cell>
          <cell r="LU50" t="str">
            <v>GT364/10Jan186</v>
          </cell>
          <cell r="LV50">
            <v>44370</v>
          </cell>
          <cell r="LW50" t="str">
            <v>GT364/10Jan187</v>
          </cell>
          <cell r="LX50">
            <v>44371</v>
          </cell>
          <cell r="LY50" t="str">
            <v>GT364/10Jan188</v>
          </cell>
          <cell r="LZ50">
            <v>44372</v>
          </cell>
          <cell r="MA50" t="str">
            <v>GT364/10Jan189</v>
          </cell>
          <cell r="MB50">
            <v>44373</v>
          </cell>
          <cell r="MC50" t="str">
            <v>GT364/10Jan190</v>
          </cell>
          <cell r="MD50">
            <v>44374</v>
          </cell>
          <cell r="ME50" t="str">
            <v>GT364/10Jan191</v>
          </cell>
          <cell r="MF50">
            <v>44375</v>
          </cell>
          <cell r="MG50" t="str">
            <v>GT364/10Jan192</v>
          </cell>
          <cell r="MH50">
            <v>44376</v>
          </cell>
          <cell r="MI50" t="str">
            <v>GT364/10Jan193</v>
          </cell>
          <cell r="MJ50">
            <v>44377</v>
          </cell>
          <cell r="MK50" t="str">
            <v>GT364/10Jan194</v>
          </cell>
          <cell r="ML50">
            <v>44378</v>
          </cell>
          <cell r="MM50" t="str">
            <v>GT364/10Jan195</v>
          </cell>
          <cell r="MN50">
            <v>44379</v>
          </cell>
          <cell r="MO50" t="str">
            <v>GT364/10Jan196</v>
          </cell>
          <cell r="MP50">
            <v>44380</v>
          </cell>
          <cell r="MQ50" t="str">
            <v>GT364/10Jan197</v>
          </cell>
          <cell r="MR50">
            <v>44381</v>
          </cell>
          <cell r="MS50" t="str">
            <v>GT364/10Jan198</v>
          </cell>
          <cell r="MT50">
            <v>44382</v>
          </cell>
          <cell r="MU50" t="str">
            <v>GT364/10Jan199</v>
          </cell>
          <cell r="MV50">
            <v>44383</v>
          </cell>
          <cell r="MW50" t="str">
            <v>GT364/10Jan200</v>
          </cell>
          <cell r="MX50">
            <v>44384</v>
          </cell>
          <cell r="MY50" t="str">
            <v>GT364/10Jan201</v>
          </cell>
          <cell r="MZ50">
            <v>44385</v>
          </cell>
          <cell r="NA50" t="str">
            <v>GT364/10Jan202</v>
          </cell>
          <cell r="NB50">
            <v>44386</v>
          </cell>
          <cell r="NC50" t="str">
            <v>GT364/10Jan203</v>
          </cell>
          <cell r="ND50">
            <v>44387</v>
          </cell>
          <cell r="NE50" t="str">
            <v>GT364/10Jan204</v>
          </cell>
          <cell r="NF50">
            <v>44388</v>
          </cell>
          <cell r="NG50" t="str">
            <v>GT364/10Jan205</v>
          </cell>
          <cell r="NH50">
            <v>44389</v>
          </cell>
          <cell r="NI50" t="str">
            <v>GT364/10Jan206</v>
          </cell>
          <cell r="NJ50">
            <v>44390</v>
          </cell>
          <cell r="NK50" t="str">
            <v>GT364/10Jan207</v>
          </cell>
          <cell r="NL50">
            <v>44391</v>
          </cell>
          <cell r="NM50" t="str">
            <v>GT364/10Jan208</v>
          </cell>
          <cell r="NN50">
            <v>44392</v>
          </cell>
          <cell r="NO50" t="str">
            <v>GT364/10Jan209</v>
          </cell>
          <cell r="NP50">
            <v>44393</v>
          </cell>
          <cell r="NQ50" t="str">
            <v>GT364/10Jan210</v>
          </cell>
          <cell r="NR50">
            <v>44394</v>
          </cell>
          <cell r="NS50" t="str">
            <v>GT364/10Jan211</v>
          </cell>
          <cell r="NT50">
            <v>44395</v>
          </cell>
          <cell r="NU50" t="str">
            <v>GT364/10Jan212</v>
          </cell>
          <cell r="NV50">
            <v>44396</v>
          </cell>
          <cell r="NW50" t="str">
            <v>GT364/10Jan213</v>
          </cell>
          <cell r="NX50">
            <v>44397</v>
          </cell>
          <cell r="NY50" t="str">
            <v>GT364/10Jan214</v>
          </cell>
          <cell r="NZ50">
            <v>44398</v>
          </cell>
          <cell r="OA50" t="str">
            <v>GT364/10Jan215</v>
          </cell>
          <cell r="OB50">
            <v>44399</v>
          </cell>
          <cell r="OC50" t="str">
            <v>GT364/10Jan216</v>
          </cell>
          <cell r="OD50">
            <v>44400</v>
          </cell>
          <cell r="OE50" t="str">
            <v>GT364/10Jan217</v>
          </cell>
          <cell r="OF50">
            <v>44401</v>
          </cell>
          <cell r="OG50" t="str">
            <v>GT364/10Jan218</v>
          </cell>
          <cell r="OH50">
            <v>44402</v>
          </cell>
          <cell r="OI50" t="str">
            <v>GT364/10Jan219</v>
          </cell>
          <cell r="OJ50">
            <v>44403</v>
          </cell>
          <cell r="OK50" t="str">
            <v>GT364/10Jan220</v>
          </cell>
          <cell r="OL50">
            <v>44404</v>
          </cell>
          <cell r="OM50" t="str">
            <v>GT364/10Jan221</v>
          </cell>
          <cell r="ON50">
            <v>44405</v>
          </cell>
          <cell r="OO50" t="str">
            <v>GT364/10Jan222</v>
          </cell>
          <cell r="OP50">
            <v>44406</v>
          </cell>
          <cell r="OQ50" t="str">
            <v>GT364/10Jan223</v>
          </cell>
          <cell r="OR50">
            <v>44407</v>
          </cell>
          <cell r="OS50" t="str">
            <v>GT364/10Jan224</v>
          </cell>
          <cell r="OT50">
            <v>44408</v>
          </cell>
          <cell r="OU50" t="str">
            <v>GT364/10Jan225</v>
          </cell>
          <cell r="OV50">
            <v>44409</v>
          </cell>
          <cell r="OW50" t="str">
            <v>GT364/10Jan226</v>
          </cell>
          <cell r="OX50">
            <v>44410</v>
          </cell>
          <cell r="OY50" t="str">
            <v>GT364/10Jan227</v>
          </cell>
          <cell r="OZ50">
            <v>44411</v>
          </cell>
          <cell r="PA50" t="str">
            <v>GT364/10Jan228</v>
          </cell>
          <cell r="PB50">
            <v>44412</v>
          </cell>
          <cell r="PC50" t="str">
            <v>GT364/10Jan229</v>
          </cell>
          <cell r="PD50">
            <v>44413</v>
          </cell>
          <cell r="PE50" t="str">
            <v>GT364/10Jan230</v>
          </cell>
          <cell r="PF50">
            <v>44414</v>
          </cell>
          <cell r="PG50" t="str">
            <v>GT364/10Jan231</v>
          </cell>
          <cell r="PH50">
            <v>44415</v>
          </cell>
          <cell r="PI50" t="str">
            <v>GT364/10Jan232</v>
          </cell>
          <cell r="PJ50">
            <v>44416</v>
          </cell>
          <cell r="PK50" t="str">
            <v>GT364/10Jan233</v>
          </cell>
          <cell r="PL50">
            <v>44417</v>
          </cell>
          <cell r="PM50" t="str">
            <v>GT364/10Jan234</v>
          </cell>
          <cell r="PN50">
            <v>44418</v>
          </cell>
          <cell r="PO50" t="str">
            <v>GT364/10Jan235</v>
          </cell>
          <cell r="PP50">
            <v>44419</v>
          </cell>
          <cell r="PQ50" t="str">
            <v>GT364/10Jan236</v>
          </cell>
          <cell r="PR50">
            <v>44420</v>
          </cell>
          <cell r="PS50" t="str">
            <v>GT364/10Jan237</v>
          </cell>
          <cell r="PT50">
            <v>44421</v>
          </cell>
          <cell r="PU50" t="str">
            <v>GT364/10Jan238</v>
          </cell>
          <cell r="PV50">
            <v>44422</v>
          </cell>
          <cell r="PW50" t="str">
            <v>GT364/10Jan239</v>
          </cell>
          <cell r="PX50">
            <v>44423</v>
          </cell>
          <cell r="PY50" t="str">
            <v>GT364/10Jan240</v>
          </cell>
          <cell r="PZ50">
            <v>44424</v>
          </cell>
          <cell r="QA50" t="str">
            <v>GT364/10Jan241</v>
          </cell>
          <cell r="QB50">
            <v>44425</v>
          </cell>
          <cell r="QC50" t="str">
            <v>GT364/10Jan242</v>
          </cell>
          <cell r="QD50">
            <v>44426</v>
          </cell>
          <cell r="QE50" t="str">
            <v>GT364/10Jan243</v>
          </cell>
          <cell r="QF50">
            <v>44427</v>
          </cell>
          <cell r="QG50" t="str">
            <v>GT364/10Jan244</v>
          </cell>
          <cell r="QH50">
            <v>44428</v>
          </cell>
          <cell r="QI50" t="str">
            <v>GT364/10Jan245</v>
          </cell>
          <cell r="QJ50">
            <v>44429</v>
          </cell>
          <cell r="QK50" t="str">
            <v>GT364/10Jan246</v>
          </cell>
          <cell r="QL50">
            <v>44430</v>
          </cell>
          <cell r="QM50" t="str">
            <v>GT364/10Jan247</v>
          </cell>
          <cell r="QN50">
            <v>44431</v>
          </cell>
          <cell r="QO50" t="str">
            <v>GT364/10Jan248</v>
          </cell>
          <cell r="QP50">
            <v>44432</v>
          </cell>
          <cell r="QQ50" t="str">
            <v>GT364/10Jan249</v>
          </cell>
          <cell r="QR50">
            <v>44433</v>
          </cell>
          <cell r="QS50" t="str">
            <v>GT364/10Jan250</v>
          </cell>
          <cell r="QT50">
            <v>44434</v>
          </cell>
          <cell r="QU50" t="str">
            <v>GT364/10Jan251</v>
          </cell>
          <cell r="QV50">
            <v>44435</v>
          </cell>
          <cell r="QW50" t="str">
            <v>GT364/10Jan252</v>
          </cell>
          <cell r="QX50">
            <v>44436</v>
          </cell>
          <cell r="QY50" t="str">
            <v>GT364/10Jan253</v>
          </cell>
          <cell r="QZ50">
            <v>44437</v>
          </cell>
          <cell r="RA50" t="str">
            <v>GT364/10Jan254</v>
          </cell>
          <cell r="RB50">
            <v>44438</v>
          </cell>
          <cell r="RC50" t="str">
            <v>GT364/10Jan255</v>
          </cell>
          <cell r="RD50">
            <v>44439</v>
          </cell>
          <cell r="RE50" t="str">
            <v>GT364/10Jan256</v>
          </cell>
          <cell r="RF50">
            <v>44440</v>
          </cell>
          <cell r="RG50" t="str">
            <v>GT364/10Jan257</v>
          </cell>
          <cell r="RH50">
            <v>44441</v>
          </cell>
          <cell r="RI50" t="str">
            <v>GT364/10Jan258</v>
          </cell>
          <cell r="RJ50">
            <v>44442</v>
          </cell>
          <cell r="RK50" t="str">
            <v>GT364/10Jan259</v>
          </cell>
          <cell r="RL50">
            <v>44443</v>
          </cell>
          <cell r="RM50" t="str">
            <v>GT364/10Jan260</v>
          </cell>
          <cell r="RN50">
            <v>44444</v>
          </cell>
          <cell r="RO50" t="str">
            <v>GT364/10Jan261</v>
          </cell>
          <cell r="RP50">
            <v>44445</v>
          </cell>
          <cell r="RQ50" t="str">
            <v>GT364/10Jan262</v>
          </cell>
          <cell r="RR50">
            <v>44446</v>
          </cell>
          <cell r="RS50" t="str">
            <v>GT364/10Jan263</v>
          </cell>
          <cell r="RT50">
            <v>44447</v>
          </cell>
          <cell r="RU50" t="str">
            <v>GT364/10Jan264</v>
          </cell>
          <cell r="RV50">
            <v>44448</v>
          </cell>
          <cell r="RW50" t="str">
            <v>GT364/10Jan265</v>
          </cell>
          <cell r="RX50">
            <v>44449</v>
          </cell>
          <cell r="RY50" t="str">
            <v>GT364/10Jan266</v>
          </cell>
          <cell r="RZ50">
            <v>44450</v>
          </cell>
          <cell r="SA50" t="str">
            <v>GT364/10Jan267</v>
          </cell>
          <cell r="SB50">
            <v>44451</v>
          </cell>
          <cell r="SC50" t="str">
            <v>GT364/10Jan268</v>
          </cell>
          <cell r="SD50">
            <v>44452</v>
          </cell>
          <cell r="SE50" t="str">
            <v>GT364/10Jan269</v>
          </cell>
          <cell r="SF50">
            <v>44453</v>
          </cell>
          <cell r="SG50" t="str">
            <v>GT364/10Jan270</v>
          </cell>
          <cell r="SH50">
            <v>44454</v>
          </cell>
          <cell r="SI50" t="str">
            <v>GT364/10Jan271</v>
          </cell>
          <cell r="SJ50">
            <v>44455</v>
          </cell>
          <cell r="SK50" t="str">
            <v>GT364/10Jan272</v>
          </cell>
          <cell r="SL50">
            <v>44456</v>
          </cell>
          <cell r="SM50" t="str">
            <v>GT364/10Jan273</v>
          </cell>
          <cell r="SN50">
            <v>44457</v>
          </cell>
          <cell r="SO50" t="str">
            <v>GT364/10Jan274</v>
          </cell>
          <cell r="SP50">
            <v>44458</v>
          </cell>
          <cell r="SQ50" t="str">
            <v>GT364/10Jan275</v>
          </cell>
          <cell r="SR50">
            <v>44459</v>
          </cell>
          <cell r="SS50" t="str">
            <v>GT364/10Jan276</v>
          </cell>
          <cell r="ST50">
            <v>44460</v>
          </cell>
          <cell r="SU50" t="str">
            <v>GT364/10Jan277</v>
          </cell>
          <cell r="SV50">
            <v>44461</v>
          </cell>
          <cell r="SW50" t="str">
            <v>GT364/10Jan278</v>
          </cell>
          <cell r="SX50">
            <v>44462</v>
          </cell>
          <cell r="SY50" t="str">
            <v>GT364/10Jan279</v>
          </cell>
          <cell r="SZ50">
            <v>44463</v>
          </cell>
          <cell r="TA50" t="str">
            <v>GT364/10Jan280</v>
          </cell>
          <cell r="TB50">
            <v>44464</v>
          </cell>
          <cell r="TC50" t="str">
            <v>GT364/10Jan281</v>
          </cell>
          <cell r="TD50">
            <v>44465</v>
          </cell>
          <cell r="TE50" t="str">
            <v>GT364/10Jan282</v>
          </cell>
          <cell r="TF50">
            <v>44466</v>
          </cell>
          <cell r="TG50" t="str">
            <v>GT364/10Jan283</v>
          </cell>
          <cell r="TH50">
            <v>44467</v>
          </cell>
          <cell r="TI50" t="str">
            <v>GT364/10Jan284</v>
          </cell>
          <cell r="TJ50">
            <v>44468</v>
          </cell>
          <cell r="TK50" t="str">
            <v>GT364/10Jan285</v>
          </cell>
          <cell r="TL50">
            <v>44469</v>
          </cell>
          <cell r="TM50" t="str">
            <v>GT364/10Jan286</v>
          </cell>
          <cell r="TN50">
            <v>44470</v>
          </cell>
          <cell r="TO50" t="str">
            <v>GT364/10Jan287</v>
          </cell>
          <cell r="TP50">
            <v>44471</v>
          </cell>
          <cell r="TQ50" t="str">
            <v>GT364/10Jan288</v>
          </cell>
          <cell r="TR50">
            <v>44472</v>
          </cell>
          <cell r="TS50" t="str">
            <v>GT364/10Jan289</v>
          </cell>
          <cell r="TT50">
            <v>44473</v>
          </cell>
          <cell r="TU50" t="str">
            <v>GT364/10Jan290</v>
          </cell>
          <cell r="TV50">
            <v>44474</v>
          </cell>
          <cell r="TW50" t="str">
            <v>GT364/10Jan291</v>
          </cell>
          <cell r="TX50">
            <v>44475</v>
          </cell>
          <cell r="TY50" t="str">
            <v>GT364/10Jan292</v>
          </cell>
          <cell r="TZ50">
            <v>44476</v>
          </cell>
          <cell r="UA50" t="str">
            <v>GT364/10Jan293</v>
          </cell>
          <cell r="UB50">
            <v>44477</v>
          </cell>
          <cell r="UC50" t="str">
            <v>GT364/10Jan294</v>
          </cell>
          <cell r="UD50">
            <v>44478</v>
          </cell>
          <cell r="UE50" t="str">
            <v>GT364/10Jan295</v>
          </cell>
          <cell r="UF50">
            <v>44479</v>
          </cell>
          <cell r="UG50" t="str">
            <v>GT364/10Jan296</v>
          </cell>
          <cell r="UH50">
            <v>44480</v>
          </cell>
          <cell r="UI50" t="str">
            <v>GT364/10Jan297</v>
          </cell>
          <cell r="UJ50">
            <v>44481</v>
          </cell>
          <cell r="UK50" t="str">
            <v>GT364/10Jan298</v>
          </cell>
          <cell r="UL50">
            <v>44482</v>
          </cell>
          <cell r="UM50" t="str">
            <v>GT364/10Jan299</v>
          </cell>
          <cell r="UN50">
            <v>44483</v>
          </cell>
          <cell r="UO50" t="str">
            <v>GT364/10Jan300</v>
          </cell>
          <cell r="UP50">
            <v>44484</v>
          </cell>
          <cell r="UQ50" t="str">
            <v>GT364/10Jan301</v>
          </cell>
          <cell r="UR50">
            <v>44485</v>
          </cell>
          <cell r="US50" t="str">
            <v>GT364/10Jan302</v>
          </cell>
          <cell r="UT50">
            <v>44486</v>
          </cell>
          <cell r="UU50" t="str">
            <v>GT364/10Jan303</v>
          </cell>
          <cell r="UV50">
            <v>44487</v>
          </cell>
          <cell r="UW50" t="str">
            <v>GT364/10Jan304</v>
          </cell>
          <cell r="UX50">
            <v>44488</v>
          </cell>
          <cell r="UY50" t="str">
            <v>GT364/10Jan305</v>
          </cell>
          <cell r="UZ50">
            <v>44489</v>
          </cell>
          <cell r="VA50" t="str">
            <v>GT364/10Jan306</v>
          </cell>
          <cell r="VB50">
            <v>44490</v>
          </cell>
          <cell r="VC50" t="str">
            <v>GT364/10Jan307</v>
          </cell>
          <cell r="VD50">
            <v>44491</v>
          </cell>
          <cell r="VE50" t="str">
            <v>GT364/10Jan308</v>
          </cell>
          <cell r="VF50">
            <v>44492</v>
          </cell>
          <cell r="VG50" t="str">
            <v>GT364/10Jan309</v>
          </cell>
          <cell r="VH50">
            <v>44493</v>
          </cell>
          <cell r="VI50" t="str">
            <v>GT364/10Jan310</v>
          </cell>
          <cell r="VJ50">
            <v>44494</v>
          </cell>
          <cell r="VK50" t="str">
            <v>GT364/10Jan311</v>
          </cell>
          <cell r="VL50">
            <v>44495</v>
          </cell>
          <cell r="VM50" t="str">
            <v>GT364/10Jan312</v>
          </cell>
          <cell r="VN50">
            <v>44496</v>
          </cell>
          <cell r="VO50" t="str">
            <v>GT364/10Jan313</v>
          </cell>
          <cell r="VP50">
            <v>44497</v>
          </cell>
          <cell r="VQ50" t="str">
            <v>GT364/10Jan314</v>
          </cell>
          <cell r="VR50">
            <v>44498</v>
          </cell>
          <cell r="VS50" t="str">
            <v>GT364/10Jan315</v>
          </cell>
          <cell r="VT50">
            <v>44499</v>
          </cell>
          <cell r="VU50" t="str">
            <v>GT364/10Jan316</v>
          </cell>
          <cell r="VV50">
            <v>44500</v>
          </cell>
          <cell r="VW50" t="str">
            <v>GT364/10Jan317</v>
          </cell>
          <cell r="VX50">
            <v>44501</v>
          </cell>
          <cell r="VY50" t="str">
            <v>GT364/10Jan318</v>
          </cell>
          <cell r="VZ50">
            <v>44502</v>
          </cell>
          <cell r="WA50" t="str">
            <v>GT364/10Jan319</v>
          </cell>
          <cell r="WB50">
            <v>44503</v>
          </cell>
          <cell r="WC50" t="str">
            <v>GT364/10Jan320</v>
          </cell>
          <cell r="WD50">
            <v>44504</v>
          </cell>
          <cell r="WE50" t="str">
            <v>GT364/10Jan321</v>
          </cell>
          <cell r="WF50">
            <v>44505</v>
          </cell>
          <cell r="WG50" t="str">
            <v>GT364/10Jan322</v>
          </cell>
          <cell r="WH50">
            <v>44506</v>
          </cell>
          <cell r="WI50" t="str">
            <v>GT364/10Jan323</v>
          </cell>
          <cell r="WJ50">
            <v>44507</v>
          </cell>
          <cell r="WK50" t="str">
            <v>GT364/10Jan324</v>
          </cell>
          <cell r="WL50">
            <v>44508</v>
          </cell>
          <cell r="WM50" t="str">
            <v>GT364/10Jan325</v>
          </cell>
          <cell r="WN50">
            <v>44509</v>
          </cell>
          <cell r="WO50" t="str">
            <v>GT364/10Jan326</v>
          </cell>
          <cell r="WP50">
            <v>44510</v>
          </cell>
          <cell r="WQ50" t="str">
            <v>GT364/10Jan327</v>
          </cell>
          <cell r="WR50">
            <v>44511</v>
          </cell>
          <cell r="WS50" t="str">
            <v>GT364/10Jan328</v>
          </cell>
          <cell r="WT50">
            <v>44512</v>
          </cell>
          <cell r="WU50" t="str">
            <v>GT364/10Jan329</v>
          </cell>
          <cell r="WV50">
            <v>44513</v>
          </cell>
          <cell r="WW50" t="str">
            <v>GT364/10Jan330</v>
          </cell>
          <cell r="WX50">
            <v>44514</v>
          </cell>
          <cell r="WY50" t="str">
            <v>GT364/10Jan331</v>
          </cell>
          <cell r="WZ50">
            <v>44515</v>
          </cell>
          <cell r="XA50" t="str">
            <v>GT364/10Jan332</v>
          </cell>
          <cell r="XB50">
            <v>44516</v>
          </cell>
          <cell r="XC50" t="str">
            <v>GT364/10Jan333</v>
          </cell>
          <cell r="XD50">
            <v>44517</v>
          </cell>
          <cell r="XE50">
            <v>5.99993</v>
          </cell>
          <cell r="XF50">
            <v>5.99993</v>
          </cell>
          <cell r="XG50">
            <v>5.99993</v>
          </cell>
          <cell r="XH50">
            <v>5.8599300000000003</v>
          </cell>
          <cell r="XI50">
            <v>5.8599300000000003</v>
          </cell>
          <cell r="XJ50">
            <v>5.8599300000000003</v>
          </cell>
          <cell r="XK50">
            <v>5.7399399999999998</v>
          </cell>
          <cell r="XL50">
            <v>5.74993</v>
          </cell>
          <cell r="XM50">
            <v>5.6349650000000002</v>
          </cell>
          <cell r="XN50">
            <v>5.6749700000000001</v>
          </cell>
          <cell r="XO50">
            <v>5.6749700000000001</v>
          </cell>
          <cell r="XP50">
            <v>5.6749749999999999</v>
          </cell>
          <cell r="XQ50">
            <v>4.88002</v>
          </cell>
          <cell r="XR50">
            <v>5.6199300000000001</v>
          </cell>
          <cell r="XS50">
            <v>4.8350249999999999</v>
          </cell>
          <cell r="XT50">
            <v>5.6199300000000001</v>
          </cell>
          <cell r="XU50">
            <v>4.8399749999999999</v>
          </cell>
          <cell r="XV50">
            <v>5.3549800000000003</v>
          </cell>
          <cell r="XW50">
            <v>4.8249750000000002</v>
          </cell>
          <cell r="XX50">
            <v>5.5399700000000003</v>
          </cell>
          <cell r="XY50">
            <v>5.3199300000000003</v>
          </cell>
          <cell r="XZ50">
            <v>5.3199300000000003</v>
          </cell>
          <cell r="YA50">
            <v>4.9999850000000006</v>
          </cell>
          <cell r="YB50">
            <v>4.6949450000000006</v>
          </cell>
          <cell r="YC50">
            <v>4.9199900000000003</v>
          </cell>
          <cell r="YD50">
            <v>4.87</v>
          </cell>
          <cell r="YE50">
            <v>4.7799949999999995</v>
          </cell>
          <cell r="YF50">
            <v>4.6853750000000005</v>
          </cell>
          <cell r="YG50">
            <v>4.6853750000000005</v>
          </cell>
          <cell r="YH50">
            <v>5.2299600000000002</v>
          </cell>
          <cell r="YI50">
            <v>5.0049650000000003</v>
          </cell>
          <cell r="YJ50">
            <v>4.9049550000000002</v>
          </cell>
          <cell r="YK50">
            <v>4.90496</v>
          </cell>
          <cell r="YL50">
            <v>4.9049600000000009</v>
          </cell>
          <cell r="YM50">
            <v>4.8049549999999996</v>
          </cell>
          <cell r="YN50">
            <v>4.8049549999999996</v>
          </cell>
          <cell r="YO50">
            <v>4.6899549999999994</v>
          </cell>
          <cell r="YP50">
            <v>4.6899549999999994</v>
          </cell>
          <cell r="YQ50">
            <v>4.6849600000000002</v>
          </cell>
          <cell r="YR50">
            <v>4.6299600000000005</v>
          </cell>
          <cell r="YS50">
            <v>4.6149550000000001</v>
          </cell>
          <cell r="YT50">
            <v>4.6149550000000001</v>
          </cell>
          <cell r="YU50">
            <v>4.6149550000000001</v>
          </cell>
          <cell r="YV50">
            <v>4.6149500000000003</v>
          </cell>
          <cell r="YW50">
            <v>4.6099600000000001</v>
          </cell>
          <cell r="YX50">
            <v>4.619955</v>
          </cell>
          <cell r="YY50">
            <v>4.619955</v>
          </cell>
          <cell r="YZ50">
            <v>4.6199600000000007</v>
          </cell>
          <cell r="ZA50">
            <v>4.6199599999999998</v>
          </cell>
          <cell r="ZB50">
            <v>4.6199599999999998</v>
          </cell>
          <cell r="ZC50">
            <v>4.6249549999999999</v>
          </cell>
          <cell r="ZD50">
            <v>4.6349549999999997</v>
          </cell>
          <cell r="ZE50">
            <v>4.6349549999999997</v>
          </cell>
          <cell r="ZF50">
            <v>4.6349499999999999</v>
          </cell>
          <cell r="ZG50">
            <v>4.6349549999999997</v>
          </cell>
          <cell r="ZH50">
            <v>4.6149500000000003</v>
          </cell>
          <cell r="ZI50">
            <v>4.6099550000000002</v>
          </cell>
          <cell r="ZJ50">
            <v>4.6099550000000002</v>
          </cell>
          <cell r="ZK50">
            <v>4.6099600000000001</v>
          </cell>
          <cell r="ZL50">
            <v>4.6092600000000008</v>
          </cell>
          <cell r="ZM50">
            <v>4.5806100000000001</v>
          </cell>
          <cell r="ZN50">
            <v>4.6130050000000002</v>
          </cell>
          <cell r="ZO50">
            <v>4.6134050000000002</v>
          </cell>
          <cell r="ZP50">
            <v>4.613505</v>
          </cell>
          <cell r="ZQ50">
            <v>4.6136049999999997</v>
          </cell>
          <cell r="ZR50">
            <v>4.6131550000000008</v>
          </cell>
          <cell r="ZS50">
            <v>4.6117550000000005</v>
          </cell>
          <cell r="ZT50">
            <v>4.6117550000000005</v>
          </cell>
          <cell r="ZU50">
            <v>4.610805</v>
          </cell>
          <cell r="ZV50">
            <v>4.610805</v>
          </cell>
          <cell r="ZW50">
            <v>4.6086600000000004</v>
          </cell>
          <cell r="ZX50">
            <v>4.6090549999999997</v>
          </cell>
          <cell r="ZY50">
            <v>4.608905</v>
          </cell>
          <cell r="ZZ50">
            <v>4.6087500000000006</v>
          </cell>
          <cell r="AAA50">
            <v>4.597855</v>
          </cell>
          <cell r="AAB50">
            <v>4.5979549999999998</v>
          </cell>
          <cell r="AAC50">
            <v>4.5784549999999999</v>
          </cell>
          <cell r="AAD50">
            <v>4.5786049999999996</v>
          </cell>
          <cell r="AAE50">
            <v>4.5472549999999998</v>
          </cell>
          <cell r="AAF50">
            <v>4.5290049999999997</v>
          </cell>
          <cell r="AAG50">
            <v>4.5290099999999995</v>
          </cell>
          <cell r="AAH50">
            <v>4.5278549999999997</v>
          </cell>
          <cell r="AAI50">
            <v>4.5275549999999996</v>
          </cell>
          <cell r="AAJ50">
            <v>4.5272500000000004</v>
          </cell>
          <cell r="AAK50">
            <v>4.5119800000000003</v>
          </cell>
          <cell r="AAL50">
            <v>4.5111100000000004</v>
          </cell>
          <cell r="AAM50">
            <v>4.5105550000000001</v>
          </cell>
          <cell r="AAN50">
            <v>4.398155</v>
          </cell>
          <cell r="AAO50">
            <v>4.3961600000000001</v>
          </cell>
          <cell r="AAP50">
            <v>4.2646599999999992</v>
          </cell>
          <cell r="AAQ50">
            <v>4.2658249999999995</v>
          </cell>
          <cell r="AAR50">
            <v>4.26701</v>
          </cell>
          <cell r="AAS50">
            <v>4.2442349999999998</v>
          </cell>
          <cell r="AAT50">
            <v>4.2238600000000002</v>
          </cell>
          <cell r="AAU50">
            <v>4.264805</v>
          </cell>
          <cell r="AAV50">
            <v>4.2662550000000001</v>
          </cell>
          <cell r="AAW50">
            <v>4.2677550000000002</v>
          </cell>
          <cell r="AAX50">
            <v>4.26776</v>
          </cell>
          <cell r="AAY50">
            <v>4.2124600000000001</v>
          </cell>
          <cell r="AAZ50">
            <v>4.2122549999999999</v>
          </cell>
          <cell r="ABA50">
            <v>4.2121599999999999</v>
          </cell>
          <cell r="ABB50">
            <v>4.2121050000000002</v>
          </cell>
          <cell r="ABC50">
            <v>4.1882099999999998</v>
          </cell>
          <cell r="ABD50">
            <v>4.1915549999999993</v>
          </cell>
          <cell r="ABE50">
            <v>4.1923650000000006</v>
          </cell>
          <cell r="ABF50">
            <v>4.1926600000000001</v>
          </cell>
          <cell r="ABG50">
            <v>4.1429050000000007</v>
          </cell>
          <cell r="ABH50">
            <v>4.1429100000000005</v>
          </cell>
          <cell r="ABI50">
            <v>4.1346550000000004</v>
          </cell>
          <cell r="ABJ50">
            <v>4.1405050000000001</v>
          </cell>
          <cell r="ABK50">
            <v>4.1407550000000004</v>
          </cell>
          <cell r="ABL50">
            <v>4.1410099999999996</v>
          </cell>
          <cell r="ABM50">
            <v>4.1413100000000007</v>
          </cell>
          <cell r="ABN50">
            <v>4.1415550000000003</v>
          </cell>
          <cell r="ABO50">
            <v>4.1315650000000002</v>
          </cell>
          <cell r="ABP50">
            <v>4.1326599999999996</v>
          </cell>
          <cell r="ABQ50">
            <v>4.1329050000000001</v>
          </cell>
          <cell r="ABR50">
            <v>4.1332149999999999</v>
          </cell>
          <cell r="ABS50">
            <v>4.1334549999999997</v>
          </cell>
          <cell r="ABT50">
            <v>4.1342600000000003</v>
          </cell>
          <cell r="ABU50">
            <v>4.1345650000000003</v>
          </cell>
          <cell r="ABV50">
            <v>4.1348149999999997</v>
          </cell>
          <cell r="ABW50">
            <v>4.0495599999999996</v>
          </cell>
          <cell r="ABX50">
            <v>3.9867599999999999</v>
          </cell>
          <cell r="ABY50">
            <v>3.9556550000000001</v>
          </cell>
          <cell r="ABZ50">
            <v>3.9553050000000001</v>
          </cell>
          <cell r="ACA50">
            <v>3.9549149999999997</v>
          </cell>
          <cell r="ACB50">
            <v>3.9549099999999999</v>
          </cell>
          <cell r="ACC50">
            <v>3.9451099999999997</v>
          </cell>
          <cell r="ACD50">
            <v>3.9480599999999999</v>
          </cell>
          <cell r="ACE50">
            <v>3.9473599999999998</v>
          </cell>
          <cell r="ACF50">
            <v>3.9466600000000001</v>
          </cell>
          <cell r="ACG50">
            <v>3.9212350000000002</v>
          </cell>
          <cell r="ACH50">
            <v>3.9276549999999997</v>
          </cell>
          <cell r="ACI50">
            <v>3.8919550000000003</v>
          </cell>
          <cell r="ACJ50">
            <v>3.891715</v>
          </cell>
          <cell r="ACK50">
            <v>3.891705</v>
          </cell>
          <cell r="ACL50">
            <v>3.891235</v>
          </cell>
          <cell r="ACM50">
            <v>3.8996149999999998</v>
          </cell>
          <cell r="ACN50">
            <v>3.89866</v>
          </cell>
          <cell r="ACO50">
            <v>3.8984100000000002</v>
          </cell>
          <cell r="ACP50">
            <v>3.8981599999999998</v>
          </cell>
          <cell r="ACQ50">
            <v>3.8708649999999998</v>
          </cell>
          <cell r="ACR50">
            <v>3.8530550000000003</v>
          </cell>
          <cell r="ACS50">
            <v>3.853615</v>
          </cell>
          <cell r="ACT50">
            <v>3.8538100000000002</v>
          </cell>
          <cell r="ACU50">
            <v>3.8540100000000002</v>
          </cell>
          <cell r="ACV50">
            <v>3.8440099999999999</v>
          </cell>
          <cell r="ACW50">
            <v>3.8334099999999998</v>
          </cell>
          <cell r="ACX50">
            <v>3.833005</v>
          </cell>
          <cell r="ACY50">
            <v>3.8328150000000001</v>
          </cell>
          <cell r="ACZ50">
            <v>3.8417650000000001</v>
          </cell>
          <cell r="ADA50">
            <v>3.8499150000000002</v>
          </cell>
          <cell r="ADB50">
            <v>3.8892100000000003</v>
          </cell>
          <cell r="ADC50">
            <v>3.88896</v>
          </cell>
          <cell r="ADD50">
            <v>3.8887049999999999</v>
          </cell>
          <cell r="ADE50">
            <v>3.9134549999999999</v>
          </cell>
          <cell r="ADF50">
            <v>3.9149099999999999</v>
          </cell>
          <cell r="ADG50">
            <v>3.9149099999999999</v>
          </cell>
          <cell r="ADH50">
            <v>3.9139600000000003</v>
          </cell>
          <cell r="ADI50">
            <v>4.0254650000000005</v>
          </cell>
          <cell r="ADJ50">
            <v>4.0048599999999999</v>
          </cell>
          <cell r="ADK50">
            <v>4.0109050000000002</v>
          </cell>
          <cell r="ADL50">
            <v>4.0124550000000001</v>
          </cell>
          <cell r="ADM50">
            <v>4.0124599999999999</v>
          </cell>
          <cell r="ADN50">
            <v>4.2382600000000004</v>
          </cell>
          <cell r="ADO50">
            <v>4.2382600000000004</v>
          </cell>
          <cell r="ADP50">
            <v>4.4416100000000007</v>
          </cell>
          <cell r="ADQ50">
            <v>4.4366099999999999</v>
          </cell>
          <cell r="ADR50">
            <v>4.434965</v>
          </cell>
          <cell r="ADS50">
            <v>4.4332849999999997</v>
          </cell>
          <cell r="ADT50">
            <v>4.43161</v>
          </cell>
          <cell r="ADU50">
            <v>4.4299433333333331</v>
          </cell>
          <cell r="ADV50">
            <v>4.4233099999999999</v>
          </cell>
          <cell r="ADW50">
            <v>4.4216100000000003</v>
          </cell>
          <cell r="ADX50">
            <v>4.4199599999999997</v>
          </cell>
          <cell r="ADY50">
            <v>4.4116099999999996</v>
          </cell>
          <cell r="ADZ50">
            <v>4.4116099999999996</v>
          </cell>
          <cell r="AEA50">
            <v>4.4083100000000002</v>
          </cell>
          <cell r="AEB50">
            <v>4.4316150000000007</v>
          </cell>
          <cell r="AEC50">
            <v>4.4266100000000002</v>
          </cell>
          <cell r="AED50">
            <v>4.4249600000000004</v>
          </cell>
          <cell r="AEE50">
            <v>4.4232849999999999</v>
          </cell>
          <cell r="AEF50">
            <v>4.4232849999999999</v>
          </cell>
          <cell r="AEG50">
            <v>4.5153599999999994</v>
          </cell>
          <cell r="AEH50">
            <v>4.5124300000000002</v>
          </cell>
          <cell r="AEI50">
            <v>4.5124399999999998</v>
          </cell>
          <cell r="AEJ50">
            <v>4.5104550000000003</v>
          </cell>
          <cell r="AEK50">
            <v>4.5091649999999994</v>
          </cell>
          <cell r="AEL50">
            <v>4.5401150000000001</v>
          </cell>
          <cell r="AEM50">
            <v>4.5371050000000004</v>
          </cell>
          <cell r="AEN50">
            <v>4.5011700000000001</v>
          </cell>
          <cell r="AEO50">
            <v>4.5001600000000002</v>
          </cell>
          <cell r="AEP50">
            <v>4.4895099999999992</v>
          </cell>
          <cell r="AEQ50">
            <v>4.514405</v>
          </cell>
          <cell r="AER50">
            <v>4.4671599999999998</v>
          </cell>
          <cell r="AES50">
            <v>4.4663599999999999</v>
          </cell>
          <cell r="AET50">
            <v>4.4656099999999999</v>
          </cell>
          <cell r="AEU50">
            <v>4.4648649999999996</v>
          </cell>
          <cell r="AEV50">
            <v>4.4747599999999998</v>
          </cell>
          <cell r="AEW50">
            <v>4.4724599999999999</v>
          </cell>
          <cell r="AEX50">
            <v>4.471705</v>
          </cell>
          <cell r="AEY50">
            <v>4.470955</v>
          </cell>
          <cell r="AEZ50">
            <v>4.4711800000000004</v>
          </cell>
          <cell r="AFA50">
            <v>4.4859099999999996</v>
          </cell>
          <cell r="AFB50">
            <v>4.4959049999999996</v>
          </cell>
          <cell r="AFC50">
            <v>4.4935600000000004</v>
          </cell>
          <cell r="AFD50">
            <v>4.4927549999999998</v>
          </cell>
          <cell r="AFE50">
            <v>4.4919600000000006</v>
          </cell>
          <cell r="AFF50">
            <v>4.5109049999999993</v>
          </cell>
          <cell r="AFG50">
            <v>4.5109049999999993</v>
          </cell>
          <cell r="AFH50">
            <v>4.5109049999999993</v>
          </cell>
          <cell r="AFI50">
            <v>4.5059100000000001</v>
          </cell>
          <cell r="AFJ50">
            <v>4.5019550000000006</v>
          </cell>
          <cell r="AFK50">
            <v>4.5536099999999999</v>
          </cell>
          <cell r="AFL50">
            <v>4.562405</v>
          </cell>
          <cell r="AFM50">
            <v>4.5587099999999996</v>
          </cell>
          <cell r="AFN50">
            <v>4.55626</v>
          </cell>
          <cell r="AFO50">
            <v>4.570055</v>
          </cell>
          <cell r="AFP50">
            <v>4.5736100000000004</v>
          </cell>
          <cell r="AFQ50">
            <v>4.5687099999999994</v>
          </cell>
          <cell r="AFR50">
            <v>4.5687099999999994</v>
          </cell>
          <cell r="AFS50">
            <v>4.5687100000000003</v>
          </cell>
          <cell r="AFT50">
            <v>4.566255</v>
          </cell>
          <cell r="AFU50">
            <v>4.5652549999999996</v>
          </cell>
          <cell r="AFV50">
            <v>4.5618099999999995</v>
          </cell>
          <cell r="AFW50">
            <v>4.5606349999999996</v>
          </cell>
          <cell r="AFX50">
            <v>4.5594599999999996</v>
          </cell>
          <cell r="AFY50">
            <v>4.5918100000000006</v>
          </cell>
          <cell r="AFZ50">
            <v>4.6033100000000005</v>
          </cell>
          <cell r="AGA50">
            <v>4.6001100000000008</v>
          </cell>
          <cell r="AGB50">
            <v>4.6001100000000008</v>
          </cell>
          <cell r="AGC50">
            <v>4.5968049999999998</v>
          </cell>
          <cell r="AGD50">
            <v>4.5951849999999999</v>
          </cell>
          <cell r="AGE50">
            <v>4.59518</v>
          </cell>
          <cell r="AGF50">
            <v>4.59518</v>
          </cell>
          <cell r="AGG50">
            <v>4.5951850000000007</v>
          </cell>
          <cell r="AGH50">
            <v>4.6150099999999998</v>
          </cell>
          <cell r="AGI50">
            <v>4.6150099999999998</v>
          </cell>
          <cell r="AGJ50">
            <v>4.6150149999999996</v>
          </cell>
          <cell r="AGK50">
            <v>4.6350099999999994</v>
          </cell>
          <cell r="AGL50">
            <v>4.6120549999999998</v>
          </cell>
          <cell r="AGM50">
            <v>4.6071600000000004</v>
          </cell>
          <cell r="AGN50">
            <v>4.6055099999999998</v>
          </cell>
          <cell r="AGO50">
            <v>4.603885</v>
          </cell>
          <cell r="AGP50">
            <v>4.6114099999999993</v>
          </cell>
          <cell r="AGQ50">
            <v>4.5750600000000006</v>
          </cell>
          <cell r="AGR50">
            <v>4.5710649999999999</v>
          </cell>
          <cell r="AGS50">
            <v>4.5697150000000004</v>
          </cell>
          <cell r="AGT50">
            <v>4.5684100000000001</v>
          </cell>
          <cell r="AGU50">
            <v>4.5787599999999999</v>
          </cell>
          <cell r="AGV50">
            <v>4.5962149999999999</v>
          </cell>
          <cell r="AGW50">
            <v>4.5980050000000006</v>
          </cell>
          <cell r="AGX50">
            <v>4.5980100000000004</v>
          </cell>
          <cell r="AGY50">
            <v>4.5959099999999999</v>
          </cell>
          <cell r="AGZ50">
            <v>4.5948349999999998</v>
          </cell>
          <cell r="AHA50">
            <v>4.5937650000000003</v>
          </cell>
          <cell r="AHB50">
            <v>4.5895100000000006</v>
          </cell>
          <cell r="AHC50">
            <v>4.5884650000000002</v>
          </cell>
          <cell r="AHD50">
            <v>4.582465</v>
          </cell>
          <cell r="AHE50">
            <v>4.6079550000000005</v>
          </cell>
          <cell r="AHF50">
            <v>4.6051099999999998</v>
          </cell>
          <cell r="AHG50">
            <v>4.6041650000000001</v>
          </cell>
          <cell r="AHH50">
            <v>4.5948150000000005</v>
          </cell>
          <cell r="AHI50">
            <v>4.6263050000000003</v>
          </cell>
          <cell r="AHJ50">
            <v>4.6088050000000003</v>
          </cell>
          <cell r="AHK50">
            <v>4.6080100000000002</v>
          </cell>
          <cell r="AHL50">
            <v>4.6071600000000004</v>
          </cell>
          <cell r="AHM50">
            <v>4.6164050000000003</v>
          </cell>
          <cell r="AHN50">
            <v>4.6155600000000003</v>
          </cell>
          <cell r="AHO50">
            <v>4.6072799999999994</v>
          </cell>
          <cell r="AHP50">
            <v>4.6064550000000004</v>
          </cell>
          <cell r="AHQ50">
            <v>4.6369550000000004</v>
          </cell>
          <cell r="AHR50">
            <v>4.6369550000000004</v>
          </cell>
          <cell r="AHS50">
            <v>4.6590050000000005</v>
          </cell>
          <cell r="AHT50">
            <v>4.6581049999999999</v>
          </cell>
          <cell r="AHU50">
            <v>4.6572049999999994</v>
          </cell>
          <cell r="AHV50">
            <v>4.7640549999999999</v>
          </cell>
          <cell r="AHW50">
            <v>4.8818549999999998</v>
          </cell>
          <cell r="AHX50">
            <v>4.8752050000000002</v>
          </cell>
          <cell r="AHY50">
            <v>4.8730100000000007</v>
          </cell>
          <cell r="AHZ50">
            <v>4.8708050000000007</v>
          </cell>
          <cell r="AIA50">
            <v>4.8755550000000003</v>
          </cell>
          <cell r="AIB50">
            <v>4.8642050000000001</v>
          </cell>
          <cell r="AIC50">
            <v>4.8644499999999997</v>
          </cell>
          <cell r="AID50">
            <v>4.8695149999999998</v>
          </cell>
          <cell r="AIE50">
            <v>4.892855</v>
          </cell>
          <cell r="AIF50">
            <v>4.9033549999999995</v>
          </cell>
          <cell r="AIG50">
            <v>4.9024549999999998</v>
          </cell>
          <cell r="AIH50">
            <v>4.9024549999999998</v>
          </cell>
          <cell r="AII50">
            <v>4.9018549999999994</v>
          </cell>
          <cell r="AIJ50">
            <v>4.9068000000000005</v>
          </cell>
          <cell r="AIK50">
            <v>4.91275</v>
          </cell>
          <cell r="AIL50">
            <v>4.9096000000000002</v>
          </cell>
          <cell r="AIM50">
            <v>4.90855</v>
          </cell>
          <cell r="AIN50">
            <v>4.90855</v>
          </cell>
          <cell r="AIO50">
            <v>4.9075050000000005</v>
          </cell>
          <cell r="AIP50">
            <v>4.95946</v>
          </cell>
          <cell r="AIQ50">
            <v>4.9376800000000003</v>
          </cell>
          <cell r="AIR50">
            <v>4.9197899999999999</v>
          </cell>
          <cell r="AIS50">
            <v>4.9152800000000001</v>
          </cell>
          <cell r="AIT50">
            <v>4.9107799999999999</v>
          </cell>
          <cell r="AIU50">
            <v>4.9063800000000004</v>
          </cell>
          <cell r="AIV50">
            <v>4.8928799999999999</v>
          </cell>
          <cell r="AIW50">
            <v>4.8928799999999999</v>
          </cell>
          <cell r="AIX50">
            <v>4.8928900000000004</v>
          </cell>
          <cell r="AIY50">
            <v>4.8839800000000002</v>
          </cell>
          <cell r="AIZ50">
            <v>5.20038</v>
          </cell>
          <cell r="AJA50">
            <v>5.18818</v>
          </cell>
          <cell r="AJB50">
            <v>5.1841799999999996</v>
          </cell>
          <cell r="AJC50">
            <v>5.1841799999999996</v>
          </cell>
          <cell r="AJD50">
            <v>5.1841799999999996</v>
          </cell>
          <cell r="AJE50">
            <v>5.2092900000000002</v>
          </cell>
          <cell r="AJF50">
            <v>5.2021899999999999</v>
          </cell>
          <cell r="AJG50">
            <v>5.1997799999999996</v>
          </cell>
          <cell r="AJH50">
            <v>5.1974799999999997</v>
          </cell>
          <cell r="AJI50">
            <v>5.2722800000000003</v>
          </cell>
          <cell r="AJJ50">
            <v>5.3342799999999997</v>
          </cell>
          <cell r="AJK50">
            <v>5.3342799999999997</v>
          </cell>
          <cell r="AJL50">
            <v>5.3218899999999998</v>
          </cell>
          <cell r="AJM50">
            <v>5.3187899999999999</v>
          </cell>
          <cell r="AJN50">
            <v>5.3156800000000004</v>
          </cell>
          <cell r="AJO50">
            <v>5.3125799999999996</v>
          </cell>
          <cell r="AJP50">
            <v>5.3125799999999996</v>
          </cell>
          <cell r="AJQ50">
            <v>5.3001800000000001</v>
          </cell>
          <cell r="AJR50">
            <v>5.2970899999999999</v>
          </cell>
          <cell r="AJS50">
            <v>5.3048900000000003</v>
          </cell>
          <cell r="AJT50">
            <v>5.3252800000000002</v>
          </cell>
          <cell r="AJU50">
            <v>5.3252899999999999</v>
          </cell>
          <cell r="AJV50">
            <v>5.31168</v>
          </cell>
          <cell r="AJW50">
            <v>5.3082799999999999</v>
          </cell>
          <cell r="AJX50">
            <v>5.3048900000000003</v>
          </cell>
          <cell r="AJY50">
            <v>5.3286800000000003</v>
          </cell>
          <cell r="AJZ50">
            <v>5.3944600000000005</v>
          </cell>
          <cell r="AKA50">
            <v>5.3876600000000003</v>
          </cell>
          <cell r="AKB50">
            <v>5.3876600000000003</v>
          </cell>
          <cell r="AKC50">
            <v>5.3065100000000003</v>
          </cell>
          <cell r="AKD50">
            <v>5.3065100000000003</v>
          </cell>
          <cell r="AKE50">
            <v>5.3065100000000003</v>
          </cell>
          <cell r="AKF50">
            <v>5.3065100000000003</v>
          </cell>
          <cell r="AKG50">
            <v>5.2999600000000004</v>
          </cell>
          <cell r="AKH50">
            <v>5.2988800000000005</v>
          </cell>
          <cell r="AKI50">
            <v>5.27311</v>
          </cell>
          <cell r="AKJ50">
            <v>5.27203</v>
          </cell>
          <cell r="AKK50">
            <v>5.2709600000000005</v>
          </cell>
          <cell r="AKL50">
            <v>5.2709599999999996</v>
          </cell>
          <cell r="AKM50">
            <v>5.2709600000000005</v>
          </cell>
          <cell r="AKN50">
            <v>5.2619349999999994</v>
          </cell>
          <cell r="AKO50">
            <v>5.2607049999999997</v>
          </cell>
          <cell r="AKP50">
            <v>5.2594650000000005</v>
          </cell>
          <cell r="AKQ50">
            <v>5.2234599999999993</v>
          </cell>
          <cell r="AKR50">
            <v>5.2425599999999992</v>
          </cell>
          <cell r="AKS50">
            <v>5.2205049999999993</v>
          </cell>
          <cell r="AKT50">
            <v>5.22051</v>
          </cell>
          <cell r="AKU50">
            <v>5.2191549999999998</v>
          </cell>
          <cell r="AKV50">
            <v>5.2310650000000001</v>
          </cell>
          <cell r="AKW50">
            <v>5.2194349999999998</v>
          </cell>
          <cell r="AKX50">
            <v>5.2245100000000004</v>
          </cell>
          <cell r="AKY50">
            <v>5.2242899999999999</v>
          </cell>
          <cell r="AKZ50">
            <v>5.2240649999999995</v>
          </cell>
          <cell r="ALA50">
            <v>5.2238100000000003</v>
          </cell>
          <cell r="ALB50">
            <v>5.2272149999999993</v>
          </cell>
          <cell r="ALC50">
            <v>5.2272049999999997</v>
          </cell>
          <cell r="ALD50">
            <v>5.2182899999999997</v>
          </cell>
          <cell r="ALE50">
            <v>5.2278649999999995</v>
          </cell>
          <cell r="ALF50">
            <v>5.2178100000000001</v>
          </cell>
          <cell r="ALG50">
            <v>5.2226049999999997</v>
          </cell>
          <cell r="ALH50">
            <v>5.1919149999999998</v>
          </cell>
          <cell r="ALI50">
            <v>5.1916650000000004</v>
          </cell>
          <cell r="ALJ50">
            <v>5.191465</v>
          </cell>
          <cell r="ALK50">
            <v>5.191465</v>
          </cell>
          <cell r="ALL50">
            <v>5.2701100000000007</v>
          </cell>
          <cell r="ALM50">
            <v>5.3601150000000004</v>
          </cell>
          <cell r="ALN50">
            <v>5.3545099999999994</v>
          </cell>
          <cell r="ALO50">
            <v>5.35311</v>
          </cell>
          <cell r="ALP50">
            <v>5.3282550000000004</v>
          </cell>
          <cell r="ALQ50">
            <v>5.3261599999999998</v>
          </cell>
          <cell r="ALR50">
            <v>5.3199649999999998</v>
          </cell>
          <cell r="ALS50">
            <v>5.3179150000000002</v>
          </cell>
          <cell r="ALT50">
            <v>5.3158150000000006</v>
          </cell>
          <cell r="ALU50">
            <v>5.3158099999999999</v>
          </cell>
          <cell r="ALV50">
            <v>5.3351649999999999</v>
          </cell>
          <cell r="ALW50">
            <v>5.3151650000000004</v>
          </cell>
          <cell r="ALX50">
            <v>5.3049149999999994</v>
          </cell>
          <cell r="ALY50">
            <v>5.3023600000000002</v>
          </cell>
          <cell r="ALZ50">
            <v>5.2998200000000004</v>
          </cell>
          <cell r="AMA50">
            <v>5.3401649999999998</v>
          </cell>
          <cell r="AMB50">
            <v>5.3401649999999998</v>
          </cell>
          <cell r="AMC50">
            <v>5.3299149999999997</v>
          </cell>
          <cell r="AMD50">
            <v>5.3273650000000004</v>
          </cell>
          <cell r="AME50">
            <v>5.34091</v>
          </cell>
          <cell r="AMF50">
            <v>5.38361</v>
          </cell>
          <cell r="AMG50">
            <v>5.374765</v>
          </cell>
          <cell r="AMH50">
            <v>5.3268149999999999</v>
          </cell>
          <cell r="AMI50">
            <v>5.3238700000000003</v>
          </cell>
          <cell r="AMJ50">
            <v>5.38706</v>
          </cell>
          <cell r="AMK50">
            <v>5.4378100000000007</v>
          </cell>
          <cell r="AML50">
            <v>5.483015</v>
          </cell>
          <cell r="AMM50">
            <v>5.4814100000000003</v>
          </cell>
          <cell r="AMN50">
            <v>5.4798100000000005</v>
          </cell>
          <cell r="AMO50">
            <v>5.5061099999999996</v>
          </cell>
          <cell r="AMP50">
            <v>5.5442599999999995</v>
          </cell>
          <cell r="AMQ50">
            <v>5.5727650000000004</v>
          </cell>
          <cell r="AMR50">
            <v>5.5706150000000001</v>
          </cell>
          <cell r="AMS50">
            <v>5.56846</v>
          </cell>
          <cell r="AMT50">
            <v>5.5662599999999998</v>
          </cell>
          <cell r="AMU50">
            <v>5.5965600000000002</v>
          </cell>
          <cell r="AMV50">
            <v>5.5879099999999999</v>
          </cell>
          <cell r="AMW50">
            <v>5.5857600000000005</v>
          </cell>
          <cell r="AMX50">
            <v>5.6578600000000003</v>
          </cell>
          <cell r="AMY50">
            <v>5.75671</v>
          </cell>
          <cell r="AMZ50">
            <v>5.7514050000000001</v>
          </cell>
          <cell r="ANA50">
            <v>5.7496150000000004</v>
          </cell>
          <cell r="ANB50">
            <v>5.7478600000000002</v>
          </cell>
          <cell r="ANC50">
            <v>5.7478600000000002</v>
          </cell>
          <cell r="AND50">
            <v>5.7735099999999999</v>
          </cell>
          <cell r="ANE50">
            <v>5.78681</v>
          </cell>
          <cell r="ANF50">
            <v>5.7845049999999993</v>
          </cell>
          <cell r="ANG50">
            <v>5.78451</v>
          </cell>
          <cell r="ANH50">
            <v>5.78451</v>
          </cell>
          <cell r="ANI50">
            <v>5.7800099999999999</v>
          </cell>
          <cell r="ANJ50">
            <v>5.7686600000000006</v>
          </cell>
          <cell r="ANK50">
            <v>5.7664049999999998</v>
          </cell>
          <cell r="ANL50">
            <v>5.7864149999999999</v>
          </cell>
          <cell r="ANM50">
            <v>5.7864199999999997</v>
          </cell>
          <cell r="ANN50">
            <v>5.7750599999999999</v>
          </cell>
          <cell r="ANO50">
            <v>5.77278</v>
          </cell>
          <cell r="ANP50">
            <v>5.7705149999999996</v>
          </cell>
          <cell r="ANQ50">
            <v>5.7682700000000002</v>
          </cell>
          <cell r="ANR50">
            <v>5.8000150000000001</v>
          </cell>
          <cell r="ANS50">
            <v>5.793215</v>
          </cell>
          <cell r="ANT50">
            <v>5.7909100000000002</v>
          </cell>
          <cell r="ANU50">
            <v>5.7886699999999998</v>
          </cell>
          <cell r="ANV50">
            <v>5.7829600000000001</v>
          </cell>
          <cell r="ANW50">
            <v>5.7807599999999999</v>
          </cell>
          <cell r="ANX50">
            <v>5.7741100000000003</v>
          </cell>
          <cell r="ANY50">
            <v>5.6872100000000003</v>
          </cell>
          <cell r="ANZ50">
            <v>5.6872100000000003</v>
          </cell>
          <cell r="AOA50">
            <v>5.6924549999999998</v>
          </cell>
          <cell r="AOB50">
            <v>5.5661199999999997</v>
          </cell>
          <cell r="AOC50">
            <v>5.5600199999999997</v>
          </cell>
          <cell r="AOD50">
            <v>5.5580150000000001</v>
          </cell>
          <cell r="AOE50">
            <v>5.55802</v>
          </cell>
          <cell r="AOF50">
            <v>5.5615100000000002</v>
          </cell>
          <cell r="AOG50">
            <v>5.5645699999999998</v>
          </cell>
          <cell r="AOH50">
            <v>5.5587649999999993</v>
          </cell>
          <cell r="AOI50">
            <v>5.556845</v>
          </cell>
          <cell r="AOJ50">
            <v>5.5549200000000001</v>
          </cell>
          <cell r="AOK50">
            <v>5.5549299999999997</v>
          </cell>
          <cell r="AOL50">
            <v>5.7640100000000007</v>
          </cell>
          <cell r="AOM50">
            <v>5.8147400000000005</v>
          </cell>
          <cell r="AON50">
            <v>5.8124649999999995</v>
          </cell>
          <cell r="AOO50">
            <v>5.8102200000000002</v>
          </cell>
          <cell r="AOP50">
            <v>5.8447649999999998</v>
          </cell>
          <cell r="AOQ50">
            <v>5.9006100000000004</v>
          </cell>
          <cell r="AOR50">
            <v>5.8889049999999994</v>
          </cell>
          <cell r="AOS50">
            <v>5.8863599999999998</v>
          </cell>
          <cell r="AOT50">
            <v>5.8837599999999997</v>
          </cell>
          <cell r="AOU50">
            <v>5.8812199999999999</v>
          </cell>
          <cell r="AOV50">
            <v>5.9049399999999999</v>
          </cell>
          <cell r="AOW50">
            <v>5.9499399999999998</v>
          </cell>
          <cell r="AOX50">
            <v>5.9499399999999998</v>
          </cell>
          <cell r="AOY50">
            <v>5.9499399999999998</v>
          </cell>
          <cell r="AOZ50">
            <v>5.9499399999999998</v>
          </cell>
          <cell r="APA50">
            <v>5.9760550000000006</v>
          </cell>
          <cell r="APB50">
            <v>5.9688100000000004</v>
          </cell>
          <cell r="APC50">
            <v>5.9688099999999995</v>
          </cell>
          <cell r="APD50">
            <v>5.9626599999999996</v>
          </cell>
          <cell r="APE50">
            <v>5.9626599999999996</v>
          </cell>
          <cell r="APF50">
            <v>6.0015099999999997</v>
          </cell>
          <cell r="APG50">
            <v>6.0365099999999998</v>
          </cell>
          <cell r="APH50">
            <v>6.0262599999999997</v>
          </cell>
          <cell r="API50">
            <v>6.0228549999999998</v>
          </cell>
          <cell r="APJ50">
            <v>6.0194600000000005</v>
          </cell>
          <cell r="APK50">
            <v>5.9991599999999998</v>
          </cell>
          <cell r="APL50">
            <v>5.9919150000000005</v>
          </cell>
          <cell r="APM50">
            <v>5.9919099999999998</v>
          </cell>
          <cell r="APN50">
            <v>5.9894699999999998</v>
          </cell>
          <cell r="APO50">
            <v>5.9870700000000001</v>
          </cell>
          <cell r="APP50">
            <v>6.03416</v>
          </cell>
          <cell r="APQ50">
            <v>6.03416</v>
          </cell>
          <cell r="APR50">
            <v>6.0341699999999996</v>
          </cell>
          <cell r="APS50">
            <v>6.0313649999999992</v>
          </cell>
          <cell r="APT50">
            <v>6.0395599999999998</v>
          </cell>
          <cell r="APU50">
            <v>6.0043699999999998</v>
          </cell>
          <cell r="APV50">
            <v>6.0018349999999998</v>
          </cell>
          <cell r="APW50">
            <v>6.0018399999999996</v>
          </cell>
          <cell r="APX50">
            <v>6.0116899999999998</v>
          </cell>
          <cell r="APY50">
            <v>6.0744050000000005</v>
          </cell>
          <cell r="APZ50">
            <v>6.1257099999999998</v>
          </cell>
          <cell r="AQA50">
            <v>6.1228149999999992</v>
          </cell>
          <cell r="AQB50">
            <v>6.1228149999999992</v>
          </cell>
          <cell r="AQC50">
            <v>6.11991</v>
          </cell>
          <cell r="AQD50">
            <v>6.0641099999999994</v>
          </cell>
          <cell r="AQE50">
            <v>6.0641150000000001</v>
          </cell>
          <cell r="AQF50">
            <v>6.0524649999999998</v>
          </cell>
          <cell r="AQG50">
            <v>6.02156</v>
          </cell>
          <cell r="AQH50">
            <v>6.0195650000000001</v>
          </cell>
          <cell r="AQI50">
            <v>6.0195650000000001</v>
          </cell>
          <cell r="AQJ50">
            <v>6.0074149999999999</v>
          </cell>
          <cell r="AQK50">
            <v>6.0244149999999994</v>
          </cell>
          <cell r="AQL50">
            <v>6.0345149999999999</v>
          </cell>
          <cell r="AQM50">
            <v>6.0294650000000001</v>
          </cell>
          <cell r="AQN50">
            <v>6.0277650000000005</v>
          </cell>
          <cell r="AQO50">
            <v>6.0277600000000007</v>
          </cell>
          <cell r="AQP50">
            <v>6.0999499999999998</v>
          </cell>
          <cell r="AQQ50">
            <v>6.0999400000000001</v>
          </cell>
          <cell r="AQR50">
            <v>6.0314699999999997</v>
          </cell>
          <cell r="AQS50">
            <v>6.055015</v>
          </cell>
          <cell r="AQT50">
            <v>6.10236</v>
          </cell>
          <cell r="AQU50">
            <v>6.1467700000000001</v>
          </cell>
          <cell r="AQV50">
            <v>6.1428150000000006</v>
          </cell>
          <cell r="AQW50">
            <v>6.1428150000000006</v>
          </cell>
          <cell r="AQX50">
            <v>6.1515199999999997</v>
          </cell>
          <cell r="AQY50">
            <v>6.2649650000000001</v>
          </cell>
          <cell r="AQZ50">
            <v>6.2514900000000004</v>
          </cell>
          <cell r="ARA50">
            <v>6.2469900000000003</v>
          </cell>
          <cell r="ARB50">
            <v>6.2424900000000001</v>
          </cell>
          <cell r="ARC50">
            <v>6.2786150000000003</v>
          </cell>
          <cell r="ARD50">
            <v>6.3664649999999998</v>
          </cell>
          <cell r="ARE50">
            <v>6.3713699999999998</v>
          </cell>
          <cell r="ARF50">
            <v>6.475015</v>
          </cell>
          <cell r="ARG50">
            <v>6.4710199999999993</v>
          </cell>
          <cell r="ARH50">
            <v>6.4589600000000003</v>
          </cell>
          <cell r="ARI50">
            <v>6.4549700000000003</v>
          </cell>
          <cell r="ARJ50">
            <v>6.4549700000000003</v>
          </cell>
          <cell r="ARK50">
            <v>6.4469099999999999</v>
          </cell>
          <cell r="ARL50">
            <v>6.4429100000000004</v>
          </cell>
          <cell r="ARM50">
            <v>6.4308699999999996</v>
          </cell>
          <cell r="ARN50">
            <v>6.4268700000000001</v>
          </cell>
          <cell r="ARO50">
            <v>6.4268649999999994</v>
          </cell>
          <cell r="ARP50">
            <v>6.4228699999999996</v>
          </cell>
          <cell r="ARQ50">
            <v>6.4399499999999996</v>
          </cell>
          <cell r="ARR50">
            <v>6.5522650000000002</v>
          </cell>
          <cell r="ARS50">
            <v>6.5750650000000004</v>
          </cell>
          <cell r="ART50">
            <v>6.5728200000000001</v>
          </cell>
          <cell r="ARU50">
            <v>6.5728200000000001</v>
          </cell>
          <cell r="ARV50">
            <v>6.6089099999999998</v>
          </cell>
          <cell r="ARW50">
            <v>6.596965</v>
          </cell>
          <cell r="ARX50">
            <v>6.6980199999999996</v>
          </cell>
          <cell r="ARY50">
            <v>6.6940099999999996</v>
          </cell>
          <cell r="ARZ50">
            <v>6.6940200000000001</v>
          </cell>
          <cell r="ASA50">
            <v>6.6867099999999997</v>
          </cell>
          <cell r="ASB50">
            <v>6.7897599999999994</v>
          </cell>
          <cell r="ASC50">
            <v>6.6708100000000004</v>
          </cell>
          <cell r="ASD50">
            <v>6.6708100000000004</v>
          </cell>
          <cell r="ASE50">
            <v>6.6945600000000001</v>
          </cell>
          <cell r="ASF50">
            <v>6.7947150000000001</v>
          </cell>
          <cell r="ASG50">
            <v>6.7800700000000003</v>
          </cell>
          <cell r="ASH50">
            <v>6.7451699999999999</v>
          </cell>
          <cell r="ASI50">
            <v>6.7451699999999999</v>
          </cell>
          <cell r="ASJ50">
            <v>6.7403149999999998</v>
          </cell>
          <cell r="ASK50">
            <v>6.7305650000000004</v>
          </cell>
          <cell r="ASL50">
            <v>6.7159199999999997</v>
          </cell>
          <cell r="ASM50">
            <v>6.7110149999999997</v>
          </cell>
          <cell r="ASN50">
            <v>6.7061700000000002</v>
          </cell>
          <cell r="ASO50">
            <v>6.7978699999999996</v>
          </cell>
          <cell r="ASP50">
            <v>6.9446149999999998</v>
          </cell>
          <cell r="ASQ50">
            <v>6.9402200000000001</v>
          </cell>
          <cell r="ASR50">
            <v>6.9225650000000005</v>
          </cell>
          <cell r="ASS50">
            <v>6.9181650000000001</v>
          </cell>
          <cell r="AST50">
            <v>6.9181699999999999</v>
          </cell>
          <cell r="ASU50">
            <v>6.99742</v>
          </cell>
          <cell r="ASV50">
            <v>6.9283149999999996</v>
          </cell>
          <cell r="ASW50">
            <v>6.9253200000000001</v>
          </cell>
          <cell r="ASX50">
            <v>6.9253150000000003</v>
          </cell>
          <cell r="ASY50">
            <v>7.0155149999999997</v>
          </cell>
          <cell r="ASZ50">
            <v>7.3658649999999994</v>
          </cell>
          <cell r="ATA50">
            <v>7.3215649999999997</v>
          </cell>
          <cell r="ATB50">
            <v>7.3534649999999999</v>
          </cell>
          <cell r="ATC50">
            <v>7.3503699999999998</v>
          </cell>
          <cell r="ATD50">
            <v>7.3472650000000002</v>
          </cell>
          <cell r="ATE50">
            <v>7.3124199999999995</v>
          </cell>
          <cell r="ATF50">
            <v>7.2781200000000004</v>
          </cell>
          <cell r="ATG50">
            <v>7.3031199999999998</v>
          </cell>
          <cell r="ATH50">
            <v>7.3031249999999996</v>
          </cell>
          <cell r="ATI50">
            <v>7.3031199999999998</v>
          </cell>
          <cell r="ATJ50">
            <v>7.3808150000000001</v>
          </cell>
          <cell r="ATK50">
            <v>7.3808199999999999</v>
          </cell>
          <cell r="ATL50">
            <v>7.3689799999999996</v>
          </cell>
          <cell r="ATM50">
            <v>7.3660200000000007</v>
          </cell>
          <cell r="ATN50">
            <v>7.3660200000000007</v>
          </cell>
          <cell r="ATO50">
            <v>7.4115649999999995</v>
          </cell>
          <cell r="ATP50">
            <v>7.3776899999999994</v>
          </cell>
          <cell r="ATQ50">
            <v>7.3747199999999999</v>
          </cell>
          <cell r="ATR50">
            <v>7.41622</v>
          </cell>
          <cell r="ATS50">
            <v>7.4677600000000002</v>
          </cell>
          <cell r="ATT50">
            <v>7.4586199999999998</v>
          </cell>
          <cell r="ATU50">
            <v>7.455565</v>
          </cell>
          <cell r="ATV50">
            <v>7.4525199999999998</v>
          </cell>
          <cell r="ATW50">
            <v>7.4494600000000002</v>
          </cell>
          <cell r="ATX50">
            <v>7.4464100000000002</v>
          </cell>
          <cell r="ATY50">
            <v>7.4373199999999997</v>
          </cell>
          <cell r="ATZ50">
            <v>7.4342699999999997</v>
          </cell>
          <cell r="AUA50">
            <v>7.4312249999999995</v>
          </cell>
          <cell r="AUB50">
            <v>7.4831649999999996</v>
          </cell>
          <cell r="AUC50">
            <v>7.5390650000000008</v>
          </cell>
          <cell r="AUD50">
            <v>7.5284650000000006</v>
          </cell>
          <cell r="AUE50">
            <v>7.8484700000000007</v>
          </cell>
          <cell r="AUF50">
            <v>7.8449150000000003</v>
          </cell>
          <cell r="AUG50">
            <v>7.86571</v>
          </cell>
          <cell r="AUH50">
            <v>7.8837200000000003</v>
          </cell>
          <cell r="AUI50">
            <v>7.8601399999999995</v>
          </cell>
          <cell r="AUJ50">
            <v>7.8601400000000003</v>
          </cell>
          <cell r="AUK50">
            <v>7.8531199999999997</v>
          </cell>
          <cell r="AUL50">
            <v>7.9494150000000001</v>
          </cell>
          <cell r="AUM50">
            <v>7.9835200000000004</v>
          </cell>
          <cell r="AUN50">
            <v>8.0427199999999992</v>
          </cell>
          <cell r="AUO50">
            <v>8.0427199999999992</v>
          </cell>
          <cell r="AUP50">
            <v>8.0388599999999997</v>
          </cell>
          <cell r="AUQ50">
            <v>8.1313600000000008</v>
          </cell>
          <cell r="AUR50">
            <v>8.1730599999999995</v>
          </cell>
          <cell r="AUS50">
            <v>8.1898700000000009</v>
          </cell>
          <cell r="AUT50">
            <v>8.1856100000000005</v>
          </cell>
          <cell r="AUU50">
            <v>8.1813649999999996</v>
          </cell>
          <cell r="AUV50">
            <v>8.1771199999999986</v>
          </cell>
          <cell r="AUW50">
            <v>8.1728699999999996</v>
          </cell>
          <cell r="AUX50">
            <v>8.1316649999999999</v>
          </cell>
          <cell r="AUY50">
            <v>8.1274200000000008</v>
          </cell>
          <cell r="AUZ50">
            <v>8.12317</v>
          </cell>
          <cell r="AVA50">
            <v>8.2329500000000007</v>
          </cell>
          <cell r="AVB50">
            <v>8.2735699999999994</v>
          </cell>
          <cell r="AVC50">
            <v>8.3155649999999994</v>
          </cell>
          <cell r="AVD50">
            <v>8.3114150000000002</v>
          </cell>
          <cell r="AVE50">
            <v>8.307265000000001</v>
          </cell>
          <cell r="AVF50">
            <v>8.3438200000000009</v>
          </cell>
          <cell r="AVG50">
            <v>8.2817699999999999</v>
          </cell>
          <cell r="AVH50">
            <v>8.281765</v>
          </cell>
          <cell r="AVI50">
            <v>8.3365200000000002</v>
          </cell>
          <cell r="AVJ50">
            <v>8.3329199999999997</v>
          </cell>
          <cell r="AVK50">
            <v>8.3371999999999993</v>
          </cell>
          <cell r="AVL50">
            <v>8.3451199999999996</v>
          </cell>
          <cell r="AVM50">
            <v>8.2962249999999997</v>
          </cell>
          <cell r="AVN50">
            <v>8.2918200000000013</v>
          </cell>
          <cell r="AVO50">
            <v>8.2918199999999995</v>
          </cell>
          <cell r="AVP50">
            <v>8.3829700000000003</v>
          </cell>
          <cell r="AVQ50">
            <v>8.36937</v>
          </cell>
          <cell r="AVR50">
            <v>8.36937</v>
          </cell>
          <cell r="AVS50">
            <v>8.3602699999999999</v>
          </cell>
          <cell r="AVT50">
            <v>8.3567199999999993</v>
          </cell>
          <cell r="AVU50">
            <v>8.4131199999999993</v>
          </cell>
          <cell r="AVV50">
            <v>8.45017</v>
          </cell>
          <cell r="AVW50">
            <v>8.4317150000000005</v>
          </cell>
          <cell r="AVX50">
            <v>8.4271150000000006</v>
          </cell>
          <cell r="AVY50">
            <v>8.4794099999999997</v>
          </cell>
          <cell r="AVZ50">
            <v>8.53322</v>
          </cell>
          <cell r="AWA50">
            <v>8.5747099999999996</v>
          </cell>
          <cell r="AWB50">
            <v>8.5633100000000013</v>
          </cell>
          <cell r="AWC50">
            <v>8.5595099999999995</v>
          </cell>
          <cell r="AWD50">
            <v>8.5557200000000009</v>
          </cell>
          <cell r="AWE50">
            <v>8.6474700000000002</v>
          </cell>
          <cell r="AWF50">
            <v>8.6383599999999987</v>
          </cell>
          <cell r="AWG50">
            <v>8.6353650000000002</v>
          </cell>
          <cell r="AWH50">
            <v>8.6323150000000002</v>
          </cell>
          <cell r="AWI50">
            <v>8.6336699999999986</v>
          </cell>
          <cell r="AWJ50">
            <v>8.6730099999999997</v>
          </cell>
          <cell r="AWK50">
            <v>8.6585099999999997</v>
          </cell>
          <cell r="AWL50">
            <v>8.6456099999999996</v>
          </cell>
          <cell r="AWM50">
            <v>8.6423750000000013</v>
          </cell>
          <cell r="AWN50">
            <v>8.6423699999999997</v>
          </cell>
          <cell r="AWO50">
            <v>8.769915000000001</v>
          </cell>
          <cell r="AWP50">
            <v>8.7191149999999986</v>
          </cell>
          <cell r="AWQ50">
            <v>8.7846700000000002</v>
          </cell>
          <cell r="AWR50">
            <v>8.7822700000000005</v>
          </cell>
          <cell r="AWS50">
            <v>8.7780449999999988</v>
          </cell>
          <cell r="AWT50">
            <v>8.8003600000000013</v>
          </cell>
          <cell r="AWU50">
            <v>8.2948000000000004</v>
          </cell>
          <cell r="AWV50">
            <v>8.2923799999999996</v>
          </cell>
          <cell r="AWW50">
            <v>8.2923849999999995</v>
          </cell>
          <cell r="AWX50">
            <v>8.2875800000000002</v>
          </cell>
          <cell r="AWY50">
            <v>8.7578949999999995</v>
          </cell>
          <cell r="AWZ50">
            <v>8.737895</v>
          </cell>
          <cell r="AXA50">
            <v>8.737895</v>
          </cell>
          <cell r="AXB50">
            <v>8.7238100000000003</v>
          </cell>
          <cell r="AXC50">
            <v>8.7238149999999983</v>
          </cell>
          <cell r="AXD50">
            <v>8.7120649999999991</v>
          </cell>
          <cell r="AXE50">
            <v>8.7097099999999994</v>
          </cell>
          <cell r="AXF50">
            <v>8.707395</v>
          </cell>
          <cell r="AXG50">
            <v>8.707395</v>
          </cell>
          <cell r="AXH50">
            <v>8.6765699999999999</v>
          </cell>
          <cell r="AXI50">
            <v>8.6671650000000007</v>
          </cell>
          <cell r="AXJ50">
            <v>8.6648150000000008</v>
          </cell>
          <cell r="AXK50">
            <v>8.6648199999999989</v>
          </cell>
          <cell r="AXL50">
            <v>8.6792200000000008</v>
          </cell>
        </row>
        <row r="51">
          <cell r="A51" t="str">
            <v>GT273/04Nov22</v>
          </cell>
          <cell r="B51">
            <v>45142</v>
          </cell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  <cell r="AN51"/>
          <cell r="AO51"/>
          <cell r="AP51"/>
          <cell r="AQ51"/>
          <cell r="AR51"/>
          <cell r="AS51"/>
          <cell r="AT51"/>
          <cell r="AU51"/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/>
          <cell r="BG51"/>
          <cell r="BH51"/>
          <cell r="BI51"/>
          <cell r="BJ51"/>
          <cell r="BK51"/>
          <cell r="BL51"/>
          <cell r="BM51"/>
          <cell r="BN51"/>
          <cell r="BO51"/>
          <cell r="BP51"/>
          <cell r="BQ51"/>
          <cell r="BR51"/>
          <cell r="BS51"/>
          <cell r="BT51"/>
          <cell r="BU51"/>
          <cell r="BV51"/>
          <cell r="BW51"/>
          <cell r="BX51"/>
          <cell r="BY51"/>
          <cell r="BZ51"/>
          <cell r="CA51"/>
          <cell r="CB51"/>
          <cell r="CC51"/>
          <cell r="CD51"/>
          <cell r="CE51"/>
          <cell r="CF51"/>
          <cell r="CG51"/>
          <cell r="CH51"/>
          <cell r="CI51"/>
          <cell r="CJ51"/>
          <cell r="CK51"/>
          <cell r="CL51"/>
          <cell r="CM51"/>
          <cell r="CN51"/>
          <cell r="CO51"/>
          <cell r="CP51"/>
          <cell r="CQ51"/>
          <cell r="CR51"/>
          <cell r="CS51"/>
          <cell r="CT51"/>
          <cell r="CU51"/>
          <cell r="CV51"/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I51"/>
          <cell r="DJ51"/>
          <cell r="DK51"/>
          <cell r="DL51"/>
          <cell r="DM51"/>
          <cell r="DN51"/>
          <cell r="DO51"/>
          <cell r="DP51"/>
          <cell r="DQ51"/>
          <cell r="DR51"/>
          <cell r="DS51"/>
          <cell r="DT51"/>
          <cell r="DU51"/>
          <cell r="DV51"/>
          <cell r="DW51"/>
          <cell r="DX51"/>
          <cell r="DY51"/>
          <cell r="DZ51"/>
          <cell r="EA51"/>
          <cell r="EB51"/>
          <cell r="EC51"/>
          <cell r="ED51"/>
          <cell r="EE51"/>
          <cell r="EF51"/>
          <cell r="EG51"/>
          <cell r="EH51"/>
          <cell r="EI51"/>
          <cell r="EJ51"/>
          <cell r="EK51"/>
          <cell r="EL51"/>
          <cell r="EM51"/>
          <cell r="EN51"/>
          <cell r="EO51"/>
          <cell r="EP51"/>
          <cell r="EQ51"/>
          <cell r="ER51"/>
          <cell r="ES51"/>
          <cell r="ET51"/>
          <cell r="EU51"/>
          <cell r="EV51"/>
          <cell r="EW51"/>
          <cell r="EX51"/>
          <cell r="EY51"/>
          <cell r="EZ51"/>
          <cell r="FA51"/>
          <cell r="FB51"/>
          <cell r="FC51"/>
          <cell r="FD51"/>
          <cell r="FE51"/>
          <cell r="FF51"/>
          <cell r="FG51"/>
          <cell r="FH51"/>
          <cell r="FI51"/>
          <cell r="FJ51"/>
          <cell r="FK51"/>
          <cell r="FL51"/>
          <cell r="FM51"/>
          <cell r="FN51"/>
          <cell r="FO51"/>
          <cell r="FP51"/>
          <cell r="FQ51"/>
          <cell r="FR51"/>
          <cell r="FS51"/>
          <cell r="FT51"/>
          <cell r="FU51"/>
          <cell r="FV51"/>
          <cell r="FW51"/>
          <cell r="FX51"/>
          <cell r="FY51"/>
          <cell r="FZ51"/>
          <cell r="GA51"/>
          <cell r="GB51"/>
          <cell r="GC51"/>
          <cell r="GD51"/>
          <cell r="GE51"/>
          <cell r="GF51"/>
          <cell r="GG51"/>
          <cell r="GH51"/>
          <cell r="GI51"/>
          <cell r="GJ51"/>
          <cell r="GK51"/>
          <cell r="GL51"/>
          <cell r="GM51"/>
          <cell r="GN51"/>
          <cell r="GO51"/>
          <cell r="GP51"/>
          <cell r="GQ51"/>
          <cell r="GR51"/>
          <cell r="GS51"/>
          <cell r="GT51"/>
          <cell r="GU51"/>
          <cell r="GV51"/>
          <cell r="GW51"/>
          <cell r="GX51"/>
          <cell r="GY51"/>
          <cell r="GZ51"/>
          <cell r="HA51"/>
          <cell r="HB51"/>
          <cell r="HC51"/>
          <cell r="HD51"/>
          <cell r="HE51"/>
          <cell r="HF51"/>
          <cell r="HG51"/>
          <cell r="HH51"/>
          <cell r="HI51"/>
          <cell r="HJ51"/>
          <cell r="HK51"/>
          <cell r="HL51"/>
          <cell r="HM51"/>
          <cell r="HN51"/>
          <cell r="HO51"/>
          <cell r="HP51"/>
          <cell r="HQ51"/>
          <cell r="HR51"/>
          <cell r="HS51"/>
          <cell r="HT51"/>
          <cell r="HU51"/>
          <cell r="HV51"/>
          <cell r="HW51"/>
          <cell r="HX51"/>
          <cell r="HY51"/>
          <cell r="HZ51"/>
          <cell r="IA51"/>
          <cell r="IB51"/>
          <cell r="IC51"/>
          <cell r="ID51"/>
          <cell r="IE51"/>
          <cell r="IF51"/>
          <cell r="IG51"/>
          <cell r="IH51"/>
          <cell r="II51"/>
          <cell r="IJ51"/>
          <cell r="IK51"/>
          <cell r="IL51"/>
          <cell r="IM51"/>
          <cell r="IN51"/>
          <cell r="IO51"/>
          <cell r="IP51"/>
          <cell r="IQ51"/>
          <cell r="IR51"/>
          <cell r="IS51"/>
          <cell r="IT51"/>
          <cell r="IU51"/>
          <cell r="IV51"/>
          <cell r="IW51"/>
          <cell r="IX51"/>
          <cell r="IY51"/>
          <cell r="IZ51"/>
          <cell r="JA51"/>
          <cell r="JB51"/>
          <cell r="JC51"/>
          <cell r="JD51"/>
          <cell r="JE51"/>
          <cell r="JF51"/>
          <cell r="JG51"/>
          <cell r="JH51"/>
          <cell r="JI51"/>
          <cell r="JJ51"/>
          <cell r="JK51"/>
          <cell r="JL51"/>
          <cell r="JM51"/>
          <cell r="JN51"/>
          <cell r="JO51"/>
          <cell r="JP51"/>
          <cell r="JQ51"/>
          <cell r="JR51"/>
          <cell r="JS51"/>
          <cell r="JT51"/>
          <cell r="JU51"/>
          <cell r="JV51"/>
          <cell r="JW51"/>
          <cell r="JX51"/>
          <cell r="JY51"/>
          <cell r="JZ51"/>
          <cell r="KA51"/>
          <cell r="KB51"/>
          <cell r="KC51"/>
          <cell r="KD51"/>
          <cell r="KE51"/>
          <cell r="KF51"/>
          <cell r="KG51"/>
          <cell r="KH51"/>
          <cell r="KI51"/>
          <cell r="KJ51"/>
          <cell r="KK51"/>
          <cell r="KL51"/>
          <cell r="KM51"/>
          <cell r="KN51"/>
          <cell r="KO51"/>
          <cell r="KP51"/>
          <cell r="KQ51"/>
          <cell r="KR51"/>
          <cell r="KS51"/>
          <cell r="KT51"/>
          <cell r="KU51"/>
          <cell r="KV51"/>
          <cell r="KW51"/>
          <cell r="KX51"/>
          <cell r="KY51"/>
          <cell r="KZ51"/>
          <cell r="LA51"/>
          <cell r="LB51"/>
          <cell r="LC51"/>
          <cell r="LD51"/>
          <cell r="LE51"/>
          <cell r="LF51"/>
          <cell r="LG51"/>
          <cell r="LH51"/>
          <cell r="LI51"/>
          <cell r="LJ51"/>
          <cell r="LK51"/>
          <cell r="LL51"/>
          <cell r="LM51"/>
          <cell r="LN51"/>
          <cell r="LO51"/>
          <cell r="LP51"/>
          <cell r="LQ51"/>
          <cell r="LR51"/>
          <cell r="LS51"/>
          <cell r="LT51"/>
          <cell r="LU51"/>
          <cell r="LV51"/>
          <cell r="LW51"/>
          <cell r="LX51"/>
          <cell r="LY51"/>
          <cell r="LZ51"/>
          <cell r="MA51"/>
          <cell r="MB51"/>
          <cell r="MC51"/>
          <cell r="MD51"/>
          <cell r="ME51"/>
          <cell r="MF51"/>
          <cell r="MG51"/>
          <cell r="MH51"/>
          <cell r="MI51"/>
          <cell r="MJ51"/>
          <cell r="MK51"/>
          <cell r="ML51"/>
          <cell r="MM51"/>
          <cell r="MN51"/>
          <cell r="MO51"/>
          <cell r="MP51"/>
          <cell r="MQ51"/>
          <cell r="MR51"/>
          <cell r="MS51"/>
          <cell r="MT51"/>
          <cell r="MU51"/>
          <cell r="MV51"/>
          <cell r="MW51"/>
          <cell r="MX51"/>
          <cell r="MY51"/>
          <cell r="MZ51"/>
          <cell r="NA51"/>
          <cell r="NB51"/>
          <cell r="NC51"/>
          <cell r="ND51"/>
          <cell r="NE51"/>
          <cell r="NF51"/>
          <cell r="NG51"/>
          <cell r="NH51"/>
          <cell r="NI51"/>
          <cell r="NJ51"/>
          <cell r="NK51"/>
          <cell r="NL51"/>
          <cell r="NM51"/>
          <cell r="NN51"/>
          <cell r="NO51"/>
          <cell r="NP51"/>
          <cell r="NQ51"/>
          <cell r="NR51"/>
          <cell r="NS51"/>
          <cell r="NT51"/>
          <cell r="NU51"/>
          <cell r="NV51"/>
          <cell r="NW51"/>
          <cell r="NX51"/>
          <cell r="NY51"/>
          <cell r="NZ51"/>
          <cell r="OA51"/>
          <cell r="OB51"/>
          <cell r="OC51"/>
          <cell r="OD51"/>
          <cell r="OE51"/>
          <cell r="OF51"/>
          <cell r="OG51"/>
          <cell r="OH51"/>
          <cell r="OI51"/>
          <cell r="OJ51"/>
          <cell r="OK51"/>
          <cell r="OL51"/>
          <cell r="OM51"/>
          <cell r="ON51"/>
          <cell r="OO51"/>
          <cell r="OP51"/>
          <cell r="OQ51"/>
          <cell r="OR51"/>
          <cell r="OS51"/>
          <cell r="OT51"/>
          <cell r="OU51"/>
          <cell r="OV51"/>
          <cell r="OW51"/>
          <cell r="OX51"/>
          <cell r="OY51"/>
          <cell r="OZ51"/>
          <cell r="PA51"/>
          <cell r="PB51"/>
          <cell r="PC51"/>
          <cell r="PD51"/>
          <cell r="PE51"/>
          <cell r="PF51"/>
          <cell r="PG51"/>
          <cell r="PH51"/>
          <cell r="PI51"/>
          <cell r="PJ51"/>
          <cell r="PK51"/>
          <cell r="PL51"/>
          <cell r="PM51"/>
          <cell r="PN51"/>
          <cell r="PO51"/>
          <cell r="PP51"/>
          <cell r="PQ51"/>
          <cell r="PR51"/>
          <cell r="PS51"/>
          <cell r="PT51"/>
          <cell r="PU51"/>
          <cell r="PV51"/>
          <cell r="PW51"/>
          <cell r="PX51"/>
          <cell r="PY51"/>
          <cell r="PZ51"/>
          <cell r="QA51"/>
          <cell r="QB51"/>
          <cell r="QC51"/>
          <cell r="QD51"/>
          <cell r="QE51"/>
          <cell r="QF51"/>
          <cell r="QG51"/>
          <cell r="QH51"/>
          <cell r="QI51"/>
          <cell r="QJ51"/>
          <cell r="QK51"/>
          <cell r="QL51"/>
          <cell r="QM51"/>
          <cell r="QN51"/>
          <cell r="QO51"/>
          <cell r="QP51"/>
          <cell r="QQ51"/>
          <cell r="QR51"/>
          <cell r="QS51"/>
          <cell r="QT51"/>
          <cell r="QU51"/>
          <cell r="QV51"/>
          <cell r="QW51"/>
          <cell r="QX51"/>
          <cell r="QY51"/>
          <cell r="QZ51"/>
          <cell r="RA51"/>
          <cell r="RB51"/>
          <cell r="RC51"/>
          <cell r="RD51"/>
          <cell r="RE51"/>
          <cell r="RF51"/>
          <cell r="RG51"/>
          <cell r="RH51"/>
          <cell r="RI51"/>
          <cell r="RJ51"/>
          <cell r="RK51"/>
          <cell r="RL51"/>
          <cell r="RM51"/>
          <cell r="RN51"/>
          <cell r="RO51"/>
          <cell r="RP51"/>
          <cell r="RQ51"/>
          <cell r="RR51"/>
          <cell r="RS51"/>
          <cell r="RT51"/>
          <cell r="RU51"/>
          <cell r="RV51"/>
          <cell r="RW51"/>
          <cell r="RX51"/>
          <cell r="RY51"/>
          <cell r="RZ51"/>
          <cell r="SA51"/>
          <cell r="SB51"/>
          <cell r="SC51"/>
          <cell r="SD51"/>
          <cell r="SE51"/>
          <cell r="SF51"/>
          <cell r="SG51"/>
          <cell r="SH51"/>
          <cell r="SI51"/>
          <cell r="SJ51"/>
          <cell r="SK51"/>
          <cell r="SL51"/>
          <cell r="SM51"/>
          <cell r="SN51"/>
          <cell r="SO51"/>
          <cell r="SP51"/>
          <cell r="SQ51"/>
          <cell r="SR51"/>
          <cell r="SS51"/>
          <cell r="ST51"/>
          <cell r="SU51"/>
          <cell r="SV51"/>
          <cell r="SW51"/>
          <cell r="SX51"/>
          <cell r="SY51"/>
          <cell r="SZ51"/>
          <cell r="TA51"/>
          <cell r="TB51"/>
          <cell r="TC51"/>
          <cell r="TD51"/>
          <cell r="TE51"/>
          <cell r="TF51"/>
          <cell r="TG51"/>
          <cell r="TH51"/>
          <cell r="TI51"/>
          <cell r="TJ51"/>
          <cell r="TK51"/>
          <cell r="TL51"/>
          <cell r="TM51"/>
          <cell r="TN51"/>
          <cell r="TO51"/>
          <cell r="TP51"/>
          <cell r="TQ51"/>
          <cell r="TR51"/>
          <cell r="TS51"/>
          <cell r="TT51"/>
          <cell r="TU51"/>
          <cell r="TV51"/>
          <cell r="TW51"/>
          <cell r="TX51"/>
          <cell r="TY51"/>
          <cell r="TZ51"/>
          <cell r="UA51"/>
          <cell r="UB51"/>
          <cell r="UC51"/>
          <cell r="UD51"/>
          <cell r="UE51"/>
          <cell r="UF51"/>
          <cell r="UG51"/>
          <cell r="UH51"/>
          <cell r="UI51"/>
          <cell r="UJ51"/>
          <cell r="UK51"/>
          <cell r="UL51"/>
          <cell r="UM51"/>
          <cell r="UN51"/>
          <cell r="UO51"/>
          <cell r="UP51"/>
          <cell r="UQ51"/>
          <cell r="UR51"/>
          <cell r="US51"/>
          <cell r="UT51"/>
          <cell r="UU51"/>
          <cell r="UV51"/>
          <cell r="UW51"/>
          <cell r="UX51"/>
          <cell r="UY51"/>
          <cell r="UZ51"/>
          <cell r="VA51"/>
          <cell r="VB51"/>
          <cell r="VC51"/>
          <cell r="VD51"/>
          <cell r="VE51"/>
          <cell r="VF51"/>
          <cell r="VG51"/>
          <cell r="VH51"/>
          <cell r="VI51"/>
          <cell r="VJ51"/>
          <cell r="VK51"/>
          <cell r="VL51"/>
          <cell r="VM51"/>
          <cell r="VN51"/>
          <cell r="VO51"/>
          <cell r="VP51"/>
          <cell r="VQ51"/>
          <cell r="VR51"/>
          <cell r="VS51"/>
          <cell r="VT51"/>
          <cell r="VU51"/>
          <cell r="VV51"/>
          <cell r="VW51"/>
          <cell r="VX51"/>
          <cell r="VY51"/>
          <cell r="VZ51"/>
          <cell r="WA51"/>
          <cell r="WB51"/>
          <cell r="WC51"/>
          <cell r="WD51"/>
          <cell r="WE51"/>
          <cell r="WF51"/>
          <cell r="WG51"/>
          <cell r="WH51"/>
          <cell r="WI51"/>
          <cell r="WJ51"/>
          <cell r="WK51"/>
          <cell r="WL51"/>
          <cell r="WM51"/>
          <cell r="WN51"/>
          <cell r="WO51"/>
          <cell r="WP51"/>
          <cell r="WQ51"/>
          <cell r="WR51"/>
          <cell r="WS51"/>
          <cell r="WT51"/>
          <cell r="WU51"/>
          <cell r="WV51"/>
          <cell r="WW51"/>
          <cell r="WX51"/>
          <cell r="WY51"/>
          <cell r="WZ51"/>
          <cell r="XA51"/>
          <cell r="XB51"/>
          <cell r="XC51"/>
          <cell r="XD51"/>
          <cell r="XE51"/>
          <cell r="XF51"/>
          <cell r="XG51"/>
          <cell r="XH51"/>
          <cell r="XI51"/>
          <cell r="XJ51"/>
          <cell r="XK51"/>
          <cell r="XL51"/>
          <cell r="XM51"/>
          <cell r="XN51">
            <v>5.6399699999999999</v>
          </cell>
          <cell r="XO51">
            <v>5.6399650000000001</v>
          </cell>
          <cell r="XP51">
            <v>5.6399699999999999</v>
          </cell>
          <cell r="XQ51">
            <v>5.6399299999999997</v>
          </cell>
          <cell r="XR51">
            <v>5.6099300000000003</v>
          </cell>
          <cell r="XS51">
            <v>5.6399400000000002</v>
          </cell>
          <cell r="XT51">
            <v>5.6099300000000003</v>
          </cell>
          <cell r="XU51">
            <v>5.6399299999999997</v>
          </cell>
          <cell r="XV51">
            <v>5.6299700000000001</v>
          </cell>
          <cell r="XW51">
            <v>4.9949649999999997</v>
          </cell>
          <cell r="XX51">
            <v>5.03498</v>
          </cell>
          <cell r="XY51">
            <v>5.5599400000000001</v>
          </cell>
          <cell r="XZ51">
            <v>5.5599400000000001</v>
          </cell>
          <cell r="YA51">
            <v>5.07498</v>
          </cell>
          <cell r="YB51">
            <v>4.9999900000000004</v>
          </cell>
          <cell r="YC51">
            <v>5.2399800000000001</v>
          </cell>
          <cell r="YD51">
            <v>5.2849699999999995</v>
          </cell>
          <cell r="YE51">
            <v>4.9099849999999998</v>
          </cell>
          <cell r="YF51">
            <v>5.1749600000000004</v>
          </cell>
          <cell r="YG51">
            <v>5.1749650000000003</v>
          </cell>
          <cell r="YH51">
            <v>4.7999799999999997</v>
          </cell>
          <cell r="YI51">
            <v>4.8999600000000001</v>
          </cell>
          <cell r="YJ51">
            <v>4.8849549999999997</v>
          </cell>
          <cell r="YK51">
            <v>4.8899549999999996</v>
          </cell>
          <cell r="YL51">
            <v>4.8899600000000003</v>
          </cell>
          <cell r="YM51">
            <v>4.81996</v>
          </cell>
          <cell r="YN51">
            <v>4.81996</v>
          </cell>
          <cell r="YO51">
            <v>4.6999500000000003</v>
          </cell>
          <cell r="YP51">
            <v>4.6949550000000002</v>
          </cell>
          <cell r="YQ51">
            <v>4.69496</v>
          </cell>
          <cell r="YR51">
            <v>4.6299550000000007</v>
          </cell>
          <cell r="YS51">
            <v>4.6349499999999999</v>
          </cell>
          <cell r="YT51">
            <v>4.6349499999999999</v>
          </cell>
          <cell r="YU51">
            <v>4.6349499999999999</v>
          </cell>
          <cell r="YV51">
            <v>4.6349499999999999</v>
          </cell>
          <cell r="YW51">
            <v>4.6249500000000001</v>
          </cell>
          <cell r="YX51">
            <v>4.6249549999999999</v>
          </cell>
          <cell r="YY51">
            <v>4.6249549999999999</v>
          </cell>
          <cell r="YZ51">
            <v>4.6249549999999999</v>
          </cell>
          <cell r="ZA51">
            <v>4.6249549999999999</v>
          </cell>
          <cell r="ZB51">
            <v>4.6249549999999999</v>
          </cell>
          <cell r="ZC51">
            <v>4.6249500000000001</v>
          </cell>
          <cell r="ZD51">
            <v>4.6349499999999999</v>
          </cell>
          <cell r="ZE51">
            <v>4.6349499999999999</v>
          </cell>
          <cell r="ZF51">
            <v>4.6349549999999997</v>
          </cell>
          <cell r="ZG51">
            <v>4.6349549999999997</v>
          </cell>
          <cell r="ZH51">
            <v>4.6099550000000002</v>
          </cell>
          <cell r="ZI51">
            <v>4.6149550000000001</v>
          </cell>
          <cell r="ZJ51">
            <v>4.6149550000000001</v>
          </cell>
          <cell r="ZK51">
            <v>4.61496</v>
          </cell>
          <cell r="ZL51">
            <v>4.6153550000000001</v>
          </cell>
          <cell r="ZM51">
            <v>4.5930049999999998</v>
          </cell>
          <cell r="ZN51">
            <v>4.6117050000000006</v>
          </cell>
          <cell r="ZO51">
            <v>4.6120450000000002</v>
          </cell>
          <cell r="ZP51">
            <v>4.6121549999999996</v>
          </cell>
          <cell r="ZQ51">
            <v>4.6122499999999995</v>
          </cell>
          <cell r="ZR51">
            <v>4.6123499999999993</v>
          </cell>
          <cell r="ZS51">
            <v>4.6126500000000004</v>
          </cell>
          <cell r="ZT51">
            <v>4.6126500000000004</v>
          </cell>
          <cell r="ZU51">
            <v>4.6128600000000004</v>
          </cell>
          <cell r="ZV51">
            <v>4.6128600000000004</v>
          </cell>
          <cell r="ZW51">
            <v>4.6097000000000001</v>
          </cell>
          <cell r="ZX51">
            <v>4.6151499999999999</v>
          </cell>
          <cell r="ZY51">
            <v>4.615005</v>
          </cell>
          <cell r="ZZ51">
            <v>4.6148550000000004</v>
          </cell>
          <cell r="AAA51">
            <v>4.6047500000000001</v>
          </cell>
          <cell r="AAB51">
            <v>4.6045049999999996</v>
          </cell>
          <cell r="AAC51">
            <v>4.5784000000000002</v>
          </cell>
          <cell r="AAD51">
            <v>4.5781049999999999</v>
          </cell>
          <cell r="AAE51">
            <v>4.5492549999999996</v>
          </cell>
          <cell r="AAF51">
            <v>4.5290049999999997</v>
          </cell>
          <cell r="AAG51">
            <v>4.5290099999999995</v>
          </cell>
          <cell r="AAH51">
            <v>4.5278549999999997</v>
          </cell>
          <cell r="AAI51">
            <v>4.5275549999999996</v>
          </cell>
          <cell r="AAJ51">
            <v>4.5272500000000004</v>
          </cell>
          <cell r="AAK51">
            <v>4.5119800000000003</v>
          </cell>
          <cell r="AAL51">
            <v>4.5111100000000004</v>
          </cell>
          <cell r="AAM51">
            <v>4.5105550000000001</v>
          </cell>
          <cell r="AAN51">
            <v>4.398155</v>
          </cell>
          <cell r="AAO51">
            <v>4.1959799999999996</v>
          </cell>
          <cell r="AAP51">
            <v>4.2465099999999998</v>
          </cell>
          <cell r="AAQ51">
            <v>4.247655</v>
          </cell>
          <cell r="AAR51">
            <v>4.2488049999999999</v>
          </cell>
          <cell r="AAS51">
            <v>4.2238550000000004</v>
          </cell>
          <cell r="AAT51">
            <v>4.1370899999999997</v>
          </cell>
          <cell r="AAU51">
            <v>4.2494549999999993</v>
          </cell>
          <cell r="AAV51">
            <v>4.2509049999999995</v>
          </cell>
          <cell r="AAW51">
            <v>4.2524049999999995</v>
          </cell>
          <cell r="AAX51">
            <v>4.2524099999999994</v>
          </cell>
          <cell r="AAY51">
            <v>4.2179549999999999</v>
          </cell>
          <cell r="AAZ51">
            <v>4.2177550000000004</v>
          </cell>
          <cell r="ABA51">
            <v>4.2176549999999997</v>
          </cell>
          <cell r="ABB51">
            <v>4.2176049999999998</v>
          </cell>
          <cell r="ABC51">
            <v>4.1913099999999996</v>
          </cell>
          <cell r="ABD51">
            <v>4.0756800000000002</v>
          </cell>
          <cell r="ABE51">
            <v>4.07728</v>
          </cell>
          <cell r="ABF51">
            <v>4.0777799999999997</v>
          </cell>
          <cell r="ABG51">
            <v>4.1341599999999996</v>
          </cell>
          <cell r="ABH51">
            <v>4.1341549999999998</v>
          </cell>
          <cell r="ABI51">
            <v>4.1346550000000004</v>
          </cell>
          <cell r="ABJ51">
            <v>4.1405050000000001</v>
          </cell>
          <cell r="ABK51">
            <v>4.1407550000000004</v>
          </cell>
          <cell r="ABL51">
            <v>4.1410099999999996</v>
          </cell>
          <cell r="ABM51">
            <v>4.1413100000000007</v>
          </cell>
          <cell r="ABN51">
            <v>4.1396550000000003</v>
          </cell>
          <cell r="ABO51">
            <v>4.1246550000000006</v>
          </cell>
          <cell r="ABP51">
            <v>4.1257549999999998</v>
          </cell>
          <cell r="ABQ51">
            <v>4.1260050000000001</v>
          </cell>
          <cell r="ABR51">
            <v>4.126315</v>
          </cell>
          <cell r="ABS51">
            <v>4.1265549999999998</v>
          </cell>
          <cell r="ABT51">
            <v>4.1273599999999995</v>
          </cell>
          <cell r="ABU51">
            <v>4.1276600000000006</v>
          </cell>
          <cell r="ABV51">
            <v>4.1279050000000002</v>
          </cell>
          <cell r="ABW51">
            <v>4.0471349999999999</v>
          </cell>
          <cell r="ABX51">
            <v>3.9943549999999997</v>
          </cell>
          <cell r="ABY51">
            <v>3.9632550000000002</v>
          </cell>
          <cell r="ABZ51">
            <v>3.9628550000000002</v>
          </cell>
          <cell r="ACA51">
            <v>3.9625050000000002</v>
          </cell>
          <cell r="ACB51">
            <v>3.9625050000000002</v>
          </cell>
          <cell r="ACC51">
            <v>3.95486</v>
          </cell>
          <cell r="ACD51">
            <v>3.9578100000000003</v>
          </cell>
          <cell r="ACE51">
            <v>3.9571549999999998</v>
          </cell>
          <cell r="ACF51">
            <v>3.9564650000000001</v>
          </cell>
          <cell r="ACG51">
            <v>3.9279100000000002</v>
          </cell>
          <cell r="ACH51">
            <v>3.9360549999999996</v>
          </cell>
          <cell r="ACI51">
            <v>3.8953100000000003</v>
          </cell>
          <cell r="ACJ51">
            <v>3.8951099999999999</v>
          </cell>
          <cell r="ACK51">
            <v>3.895105</v>
          </cell>
          <cell r="ACL51">
            <v>3.8946100000000001</v>
          </cell>
          <cell r="ACM51">
            <v>3.8996149999999998</v>
          </cell>
          <cell r="ACN51">
            <v>3.89866</v>
          </cell>
          <cell r="ACO51">
            <v>3.8984100000000002</v>
          </cell>
          <cell r="ACP51">
            <v>3.8981599999999998</v>
          </cell>
          <cell r="ACQ51">
            <v>3.8708649999999998</v>
          </cell>
          <cell r="ACR51">
            <v>3.846905</v>
          </cell>
          <cell r="ACS51">
            <v>3.8474550000000001</v>
          </cell>
          <cell r="ACT51">
            <v>3.847655</v>
          </cell>
          <cell r="ACU51">
            <v>3.847855</v>
          </cell>
          <cell r="ACV51">
            <v>3.8419100000000004</v>
          </cell>
          <cell r="ACW51">
            <v>3.8334099999999998</v>
          </cell>
          <cell r="ACX51">
            <v>3.833005</v>
          </cell>
          <cell r="ACY51">
            <v>3.8328150000000001</v>
          </cell>
          <cell r="ACZ51">
            <v>3.8417650000000001</v>
          </cell>
          <cell r="ADA51">
            <v>3.8516599999999999</v>
          </cell>
          <cell r="ADB51">
            <v>3.8959099999999998</v>
          </cell>
          <cell r="ADC51">
            <v>3.8956599999999999</v>
          </cell>
          <cell r="ADD51">
            <v>3.8954050000000002</v>
          </cell>
          <cell r="ADE51">
            <v>3.9151600000000002</v>
          </cell>
          <cell r="ADF51">
            <v>3.92666</v>
          </cell>
          <cell r="ADG51">
            <v>3.92666</v>
          </cell>
          <cell r="ADH51">
            <v>3.9256599999999997</v>
          </cell>
          <cell r="ADI51">
            <v>4.0048599999999999</v>
          </cell>
          <cell r="ADJ51">
            <v>4.0048599999999999</v>
          </cell>
          <cell r="ADK51">
            <v>4.0109050000000002</v>
          </cell>
          <cell r="ADL51">
            <v>4.0124550000000001</v>
          </cell>
          <cell r="ADM51">
            <v>4.0124599999999999</v>
          </cell>
          <cell r="ADN51">
            <v>4.2382600000000004</v>
          </cell>
          <cell r="ADO51">
            <v>4.38659</v>
          </cell>
          <cell r="ADP51">
            <v>4.5016049999999996</v>
          </cell>
          <cell r="ADQ51">
            <v>4.4966050000000006</v>
          </cell>
          <cell r="ADR51">
            <v>4.4949050000000002</v>
          </cell>
          <cell r="ADS51">
            <v>4.4932549999999996</v>
          </cell>
          <cell r="ADT51">
            <v>4.4916049999999998</v>
          </cell>
          <cell r="ADU51">
            <v>4.4899383333333329</v>
          </cell>
          <cell r="ADV51">
            <v>4.4832549999999998</v>
          </cell>
          <cell r="ADW51">
            <v>4.4816050000000001</v>
          </cell>
          <cell r="ADX51">
            <v>4.4799600000000002</v>
          </cell>
          <cell r="ADY51">
            <v>4.4716100000000001</v>
          </cell>
          <cell r="ADZ51">
            <v>4.4716050000000003</v>
          </cell>
          <cell r="AEA51">
            <v>4.4682649999999997</v>
          </cell>
          <cell r="AEB51">
            <v>4.4682549999999992</v>
          </cell>
          <cell r="AEC51">
            <v>4.4632550000000002</v>
          </cell>
          <cell r="AED51">
            <v>4.4616050000000005</v>
          </cell>
          <cell r="AEE51">
            <v>4.4599599999999997</v>
          </cell>
          <cell r="AEF51">
            <v>4.4599599999999997</v>
          </cell>
          <cell r="AEG51">
            <v>4.5472049999999999</v>
          </cell>
          <cell r="AEH51">
            <v>4.5442599999999995</v>
          </cell>
          <cell r="AEI51">
            <v>4.5442549999999997</v>
          </cell>
          <cell r="AEJ51">
            <v>4.5423050000000007</v>
          </cell>
          <cell r="AEK51">
            <v>4.54108</v>
          </cell>
          <cell r="AEL51">
            <v>4.4579800000000001</v>
          </cell>
          <cell r="AEM51">
            <v>4.4520299999999997</v>
          </cell>
          <cell r="AEN51">
            <v>4.5300099999999999</v>
          </cell>
          <cell r="AEO51">
            <v>4.5290099999999995</v>
          </cell>
          <cell r="AEP51">
            <v>4.5152049999999999</v>
          </cell>
          <cell r="AEQ51">
            <v>4.4402799999999996</v>
          </cell>
          <cell r="AER51">
            <v>4.4928100000000004</v>
          </cell>
          <cell r="AES51">
            <v>4.4920549999999997</v>
          </cell>
          <cell r="AET51">
            <v>4.4913050000000005</v>
          </cell>
          <cell r="AEU51">
            <v>4.4905049999999997</v>
          </cell>
          <cell r="AEV51">
            <v>4.4901049999999998</v>
          </cell>
          <cell r="AEW51">
            <v>4.4878099999999996</v>
          </cell>
          <cell r="AEX51">
            <v>4.4870549999999998</v>
          </cell>
          <cell r="AEY51">
            <v>4.4863049999999998</v>
          </cell>
          <cell r="AEZ51">
            <v>4.4866799999999998</v>
          </cell>
          <cell r="AFA51">
            <v>4.4428799999999997</v>
          </cell>
          <cell r="AFB51">
            <v>4.5164049999999998</v>
          </cell>
          <cell r="AFC51">
            <v>4.5140549999999999</v>
          </cell>
          <cell r="AFD51">
            <v>4.513255</v>
          </cell>
          <cell r="AFE51">
            <v>4.5124550000000001</v>
          </cell>
          <cell r="AFF51">
            <v>4.5314049999999995</v>
          </cell>
          <cell r="AFG51">
            <v>4.5314049999999995</v>
          </cell>
          <cell r="AFH51">
            <v>4.5314049999999995</v>
          </cell>
          <cell r="AFI51">
            <v>4.5214049999999997</v>
          </cell>
          <cell r="AFJ51">
            <v>4.5174500000000002</v>
          </cell>
          <cell r="AFK51">
            <v>4.5244799999999996</v>
          </cell>
          <cell r="AFL51">
            <v>4.5859550000000002</v>
          </cell>
          <cell r="AFM51">
            <v>4.5823049999999999</v>
          </cell>
          <cell r="AFN51">
            <v>4.5798550000000002</v>
          </cell>
          <cell r="AFO51">
            <v>4.5786049999999996</v>
          </cell>
          <cell r="AFP51">
            <v>4.5736100000000004</v>
          </cell>
          <cell r="AFQ51">
            <v>4.5687099999999994</v>
          </cell>
          <cell r="AFR51">
            <v>4.5687099999999994</v>
          </cell>
          <cell r="AFS51">
            <v>4.5687100000000003</v>
          </cell>
          <cell r="AFT51">
            <v>4.566255</v>
          </cell>
          <cell r="AFU51">
            <v>4.5834150000000005</v>
          </cell>
          <cell r="AFV51">
            <v>4.5799050000000001</v>
          </cell>
          <cell r="AFW51">
            <v>4.5787599999999999</v>
          </cell>
          <cell r="AFX51">
            <v>4.57761</v>
          </cell>
          <cell r="AFY51">
            <v>4.6133050000000004</v>
          </cell>
          <cell r="AFZ51">
            <v>4.6231100000000005</v>
          </cell>
          <cell r="AGA51">
            <v>4.61991</v>
          </cell>
          <cell r="AGB51">
            <v>4.6199050000000002</v>
          </cell>
          <cell r="AGC51">
            <v>4.6166599999999995</v>
          </cell>
          <cell r="AGD51">
            <v>4.6150099999999998</v>
          </cell>
          <cell r="AGE51">
            <v>4.615005</v>
          </cell>
          <cell r="AGF51">
            <v>4.615005</v>
          </cell>
          <cell r="AGG51">
            <v>4.6150099999999998</v>
          </cell>
          <cell r="AGH51">
            <v>4.6150099999999998</v>
          </cell>
          <cell r="AGI51">
            <v>4.6150099999999998</v>
          </cell>
          <cell r="AGJ51">
            <v>4.6150149999999996</v>
          </cell>
          <cell r="AGK51">
            <v>4.6350099999999994</v>
          </cell>
          <cell r="AGL51">
            <v>4.6120549999999998</v>
          </cell>
          <cell r="AGM51">
            <v>4.6071600000000004</v>
          </cell>
          <cell r="AGN51">
            <v>4.6055099999999998</v>
          </cell>
          <cell r="AGO51">
            <v>4.603885</v>
          </cell>
          <cell r="AGP51">
            <v>4.6114099999999993</v>
          </cell>
          <cell r="AGQ51">
            <v>4.5957600000000003</v>
          </cell>
          <cell r="AGR51">
            <v>4.591755</v>
          </cell>
          <cell r="AGS51">
            <v>4.5904150000000001</v>
          </cell>
          <cell r="AGT51">
            <v>4.5890599999999999</v>
          </cell>
          <cell r="AGU51">
            <v>4.5972650000000002</v>
          </cell>
          <cell r="AGV51">
            <v>4.6285100000000003</v>
          </cell>
          <cell r="AGW51">
            <v>4.6253549999999999</v>
          </cell>
          <cell r="AGX51">
            <v>4.6253549999999999</v>
          </cell>
          <cell r="AGY51">
            <v>4.6232050000000005</v>
          </cell>
          <cell r="AGZ51">
            <v>4.62216</v>
          </cell>
          <cell r="AHA51">
            <v>4.6211099999999998</v>
          </cell>
          <cell r="AHB51">
            <v>4.61686</v>
          </cell>
          <cell r="AHC51">
            <v>4.6157550000000001</v>
          </cell>
          <cell r="AHD51">
            <v>4.60731</v>
          </cell>
          <cell r="AHE51">
            <v>4.6195550000000001</v>
          </cell>
          <cell r="AHF51">
            <v>4.6167599999999993</v>
          </cell>
          <cell r="AHG51">
            <v>4.6158049999999999</v>
          </cell>
          <cell r="AHH51">
            <v>4.6055549999999998</v>
          </cell>
          <cell r="AHI51">
            <v>4.6263050000000003</v>
          </cell>
          <cell r="AHJ51">
            <v>4.6088050000000003</v>
          </cell>
          <cell r="AHK51">
            <v>4.6080100000000002</v>
          </cell>
          <cell r="AHL51">
            <v>4.6071600000000004</v>
          </cell>
          <cell r="AHM51">
            <v>4.6114049999999995</v>
          </cell>
          <cell r="AHN51">
            <v>4.6105549999999997</v>
          </cell>
          <cell r="AHO51">
            <v>4.6330549999999997</v>
          </cell>
          <cell r="AHP51">
            <v>4.6222050000000001</v>
          </cell>
          <cell r="AHQ51">
            <v>4.6541350000000001</v>
          </cell>
          <cell r="AHR51">
            <v>4.6541350000000001</v>
          </cell>
          <cell r="AHS51">
            <v>4.6941500000000005</v>
          </cell>
          <cell r="AHT51">
            <v>4.6932499999999999</v>
          </cell>
          <cell r="AHU51">
            <v>4.6923499999999994</v>
          </cell>
          <cell r="AHV51">
            <v>4.7660499999999999</v>
          </cell>
          <cell r="AHW51">
            <v>4.8613049999999998</v>
          </cell>
          <cell r="AHX51">
            <v>4.8622049999999994</v>
          </cell>
          <cell r="AHY51">
            <v>4.8624499999999999</v>
          </cell>
          <cell r="AHZ51">
            <v>4.8627500000000001</v>
          </cell>
          <cell r="AIA51">
            <v>4.8630500000000003</v>
          </cell>
          <cell r="AIB51">
            <v>4.8431750000000005</v>
          </cell>
          <cell r="AIC51">
            <v>4.8434499999999998</v>
          </cell>
          <cell r="AID51">
            <v>4.8644499999999997</v>
          </cell>
          <cell r="AIE51">
            <v>4.9036550000000005</v>
          </cell>
          <cell r="AIF51">
            <v>4.8945500000000006</v>
          </cell>
          <cell r="AIG51">
            <v>4.893675</v>
          </cell>
          <cell r="AIH51">
            <v>4.893675</v>
          </cell>
          <cell r="AII51">
            <v>4.8931050000000003</v>
          </cell>
          <cell r="AIJ51">
            <v>4.91378</v>
          </cell>
          <cell r="AIK51">
            <v>4.9123450000000002</v>
          </cell>
          <cell r="AIL51">
            <v>4.9091950000000004</v>
          </cell>
          <cell r="AIM51">
            <v>4.9081950000000001</v>
          </cell>
          <cell r="AIN51">
            <v>4.9081999999999999</v>
          </cell>
          <cell r="AIO51">
            <v>4.9071499999999997</v>
          </cell>
          <cell r="AIP51">
            <v>4.9528999999999996</v>
          </cell>
          <cell r="AIQ51">
            <v>5.0003799999999998</v>
          </cell>
          <cell r="AIR51">
            <v>4.9824799999999998</v>
          </cell>
          <cell r="AIS51">
            <v>4.9779900000000001</v>
          </cell>
          <cell r="AIT51">
            <v>4.9734800000000003</v>
          </cell>
          <cell r="AIU51">
            <v>4.9689800000000002</v>
          </cell>
          <cell r="AIV51">
            <v>4.9555800000000003</v>
          </cell>
          <cell r="AIW51">
            <v>4.9555899999999999</v>
          </cell>
          <cell r="AIX51">
            <v>4.9555800000000003</v>
          </cell>
          <cell r="AIY51">
            <v>4.9466299999999999</v>
          </cell>
          <cell r="AIZ51">
            <v>5.2532800000000002</v>
          </cell>
          <cell r="AJA51">
            <v>5.2410800000000002</v>
          </cell>
          <cell r="AJB51">
            <v>5.23698</v>
          </cell>
          <cell r="AJC51">
            <v>5.23698</v>
          </cell>
          <cell r="AJD51">
            <v>5.23698</v>
          </cell>
          <cell r="AJE51">
            <v>5.2400900000000004</v>
          </cell>
          <cell r="AJF51">
            <v>5.2329800000000004</v>
          </cell>
          <cell r="AJG51">
            <v>5.2305900000000003</v>
          </cell>
          <cell r="AJH51">
            <v>5.22818</v>
          </cell>
          <cell r="AJI51">
            <v>5.3125799999999996</v>
          </cell>
          <cell r="AJJ51">
            <v>5.3559799999999997</v>
          </cell>
          <cell r="AJK51">
            <v>5.3559799999999997</v>
          </cell>
          <cell r="AJL51">
            <v>5.3435800000000002</v>
          </cell>
          <cell r="AJM51">
            <v>5.3404800000000003</v>
          </cell>
          <cell r="AJN51">
            <v>5.3373799999999996</v>
          </cell>
          <cell r="AJO51">
            <v>5.3342799999999997</v>
          </cell>
          <cell r="AJP51">
            <v>5.3342799999999997</v>
          </cell>
          <cell r="AJQ51">
            <v>5.3218899999999998</v>
          </cell>
          <cell r="AJR51">
            <v>5.3187899999999999</v>
          </cell>
          <cell r="AJS51">
            <v>5.3286800000000003</v>
          </cell>
          <cell r="AJT51">
            <v>5.3489800000000001</v>
          </cell>
          <cell r="AJU51">
            <v>5.3489800000000001</v>
          </cell>
          <cell r="AJV51">
            <v>5.3353799999999998</v>
          </cell>
          <cell r="AJW51">
            <v>5.3319900000000002</v>
          </cell>
          <cell r="AJX51">
            <v>5.3286800000000003</v>
          </cell>
          <cell r="AJY51">
            <v>5.3523800000000001</v>
          </cell>
          <cell r="AJZ51">
            <v>5.3944600000000005</v>
          </cell>
          <cell r="AKA51">
            <v>5.3876600000000003</v>
          </cell>
          <cell r="AKB51">
            <v>5.3876600000000003</v>
          </cell>
          <cell r="AKC51">
            <v>5.3266099999999996</v>
          </cell>
          <cell r="AKD51">
            <v>5.3266049999999998</v>
          </cell>
          <cell r="AKE51">
            <v>5.3266099999999996</v>
          </cell>
          <cell r="AKF51">
            <v>5.3266099999999996</v>
          </cell>
          <cell r="AKG51">
            <v>5.3200599999999998</v>
          </cell>
          <cell r="AKH51">
            <v>5.3190100000000005</v>
          </cell>
          <cell r="AKI51">
            <v>5.2957049999999999</v>
          </cell>
          <cell r="AKJ51">
            <v>5.2946600000000004</v>
          </cell>
          <cell r="AKK51">
            <v>5.2935599999999994</v>
          </cell>
          <cell r="AKL51">
            <v>5.2935600000000003</v>
          </cell>
          <cell r="AKM51">
            <v>5.2935599999999994</v>
          </cell>
          <cell r="AKN51">
            <v>5.2855550000000004</v>
          </cell>
          <cell r="AKO51">
            <v>5.2843049999999998</v>
          </cell>
          <cell r="AKP51">
            <v>5.28308</v>
          </cell>
          <cell r="AKQ51">
            <v>5.2432099999999995</v>
          </cell>
          <cell r="AKR51">
            <v>2.681835</v>
          </cell>
          <cell r="AKS51">
            <v>5.2447549999999996</v>
          </cell>
          <cell r="AKT51">
            <v>5.2447600000000003</v>
          </cell>
          <cell r="AKU51">
            <v>5.2434099999999999</v>
          </cell>
          <cell r="AKV51">
            <v>5.2458550000000006</v>
          </cell>
          <cell r="AKW51">
            <v>5.2310600000000003</v>
          </cell>
          <cell r="AKX51">
            <v>5.2271149999999995</v>
          </cell>
          <cell r="AKY51">
            <v>5.226915</v>
          </cell>
          <cell r="AKZ51">
            <v>5.2266600000000007</v>
          </cell>
          <cell r="ALA51">
            <v>5.2264350000000004</v>
          </cell>
          <cell r="ALB51">
            <v>5.2320149999999996</v>
          </cell>
          <cell r="ALC51">
            <v>5.2320099999999998</v>
          </cell>
          <cell r="ALD51">
            <v>5.22811</v>
          </cell>
          <cell r="ALE51">
            <v>5.2278649999999995</v>
          </cell>
          <cell r="ALF51">
            <v>5.2276600000000002</v>
          </cell>
          <cell r="ALG51">
            <v>5.2274100000000008</v>
          </cell>
          <cell r="ALH51">
            <v>5.2017050000000005</v>
          </cell>
          <cell r="ALI51">
            <v>5.201505</v>
          </cell>
          <cell r="ALJ51">
            <v>5.2012599999999996</v>
          </cell>
          <cell r="ALK51">
            <v>5.2012599999999996</v>
          </cell>
          <cell r="ALL51">
            <v>5.2751049999999999</v>
          </cell>
          <cell r="ALM51">
            <v>5.3601150000000004</v>
          </cell>
          <cell r="ALN51">
            <v>5.3545099999999994</v>
          </cell>
          <cell r="ALO51">
            <v>5.35311</v>
          </cell>
          <cell r="ALP51">
            <v>5.3282550000000004</v>
          </cell>
          <cell r="ALQ51">
            <v>5.3261599999999998</v>
          </cell>
          <cell r="ALR51">
            <v>5.3199649999999998</v>
          </cell>
          <cell r="ALS51">
            <v>5.3179150000000002</v>
          </cell>
          <cell r="ALT51">
            <v>5.3158150000000006</v>
          </cell>
          <cell r="ALU51">
            <v>5.3158099999999999</v>
          </cell>
          <cell r="ALV51">
            <v>5.3731050000000007</v>
          </cell>
          <cell r="ALW51">
            <v>5.3581099999999999</v>
          </cell>
          <cell r="ALX51">
            <v>5.3478599999999998</v>
          </cell>
          <cell r="ALY51">
            <v>5.3453200000000001</v>
          </cell>
          <cell r="ALZ51">
            <v>5.34274</v>
          </cell>
          <cell r="AMA51">
            <v>5.3831100000000003</v>
          </cell>
          <cell r="AMB51">
            <v>5.3831100000000003</v>
          </cell>
          <cell r="AMC51">
            <v>5.3728599999999993</v>
          </cell>
          <cell r="AMD51">
            <v>5.3703149999999997</v>
          </cell>
          <cell r="AME51">
            <v>5.386565</v>
          </cell>
          <cell r="AMF51">
            <v>5.4498100000000003</v>
          </cell>
          <cell r="AMG51">
            <v>5.4409600000000005</v>
          </cell>
          <cell r="AMH51">
            <v>5.3980600000000001</v>
          </cell>
          <cell r="AMI51">
            <v>5.3951200000000004</v>
          </cell>
          <cell r="AMJ51">
            <v>5.4394100000000005</v>
          </cell>
          <cell r="AMK51">
            <v>5.0319799999999999</v>
          </cell>
          <cell r="AML51">
            <v>5.104025</v>
          </cell>
          <cell r="AMM51">
            <v>5.1013800000000007</v>
          </cell>
          <cell r="AMN51">
            <v>5.0987299999999998</v>
          </cell>
          <cell r="AMO51">
            <v>5.0960749999999999</v>
          </cell>
          <cell r="AMP51">
            <v>5.5442599999999995</v>
          </cell>
          <cell r="AMQ51">
            <v>5.5727650000000004</v>
          </cell>
          <cell r="AMR51">
            <v>5.5706150000000001</v>
          </cell>
          <cell r="AMS51">
            <v>5.56846</v>
          </cell>
          <cell r="AMT51">
            <v>5.5662599999999998</v>
          </cell>
          <cell r="AMU51">
            <v>5.6267100000000001</v>
          </cell>
          <cell r="AMV51">
            <v>5.6180599999999998</v>
          </cell>
          <cell r="AMW51">
            <v>5.6159049999999997</v>
          </cell>
          <cell r="AMX51">
            <v>5.6852600000000004</v>
          </cell>
          <cell r="AMY51">
            <v>5.7823549999999999</v>
          </cell>
          <cell r="AMZ51">
            <v>5.7770100000000006</v>
          </cell>
          <cell r="ANA51">
            <v>5.7752599999999994</v>
          </cell>
          <cell r="ANB51">
            <v>5.7735099999999999</v>
          </cell>
          <cell r="ANC51">
            <v>5.7735099999999999</v>
          </cell>
          <cell r="AND51">
            <v>5.7735099999999999</v>
          </cell>
          <cell r="ANE51">
            <v>5.78681</v>
          </cell>
          <cell r="ANF51">
            <v>5.7845049999999993</v>
          </cell>
          <cell r="ANG51">
            <v>5.78451</v>
          </cell>
          <cell r="ANH51">
            <v>5.78451</v>
          </cell>
          <cell r="ANI51">
            <v>5.7800099999999999</v>
          </cell>
          <cell r="ANJ51">
            <v>5.7686600000000006</v>
          </cell>
          <cell r="ANK51">
            <v>5.7664049999999998</v>
          </cell>
          <cell r="ANL51">
            <v>5.7664150000000003</v>
          </cell>
          <cell r="ANM51">
            <v>5.7664200000000001</v>
          </cell>
          <cell r="ANN51">
            <v>5.7550600000000003</v>
          </cell>
          <cell r="ANO51">
            <v>5.7527850000000003</v>
          </cell>
          <cell r="ANP51">
            <v>5.750515</v>
          </cell>
          <cell r="ANQ51">
            <v>5.7482699999999998</v>
          </cell>
          <cell r="ANR51">
            <v>5.8200149999999997</v>
          </cell>
          <cell r="ANS51">
            <v>5.8132099999999998</v>
          </cell>
          <cell r="ANT51">
            <v>5.8109099999999998</v>
          </cell>
          <cell r="ANU51">
            <v>5.8086700000000002</v>
          </cell>
          <cell r="ANV51">
            <v>5.8029600000000006</v>
          </cell>
          <cell r="ANW51">
            <v>5.8007600000000004</v>
          </cell>
          <cell r="ANX51">
            <v>5.7941099999999999</v>
          </cell>
          <cell r="ANY51">
            <v>5.6872100000000003</v>
          </cell>
          <cell r="ANZ51">
            <v>5.6872100000000003</v>
          </cell>
          <cell r="AOA51">
            <v>5.6924549999999998</v>
          </cell>
          <cell r="AOB51">
            <v>5.7638150000000001</v>
          </cell>
          <cell r="AOC51">
            <v>5.7452199999999998</v>
          </cell>
          <cell r="AOD51">
            <v>5.7432099999999995</v>
          </cell>
          <cell r="AOE51">
            <v>5.7432100000000004</v>
          </cell>
          <cell r="AOF51">
            <v>5.7425599999999992</v>
          </cell>
          <cell r="AOG51">
            <v>5.74566</v>
          </cell>
          <cell r="AOH51">
            <v>5.739865</v>
          </cell>
          <cell r="AOI51">
            <v>5.7379150000000001</v>
          </cell>
          <cell r="AOJ51">
            <v>5.7360150000000001</v>
          </cell>
          <cell r="AOK51">
            <v>5.7360199999999999</v>
          </cell>
          <cell r="AOL51">
            <v>5.81576</v>
          </cell>
          <cell r="AOM51">
            <v>5.8689649999999993</v>
          </cell>
          <cell r="AON51">
            <v>5.8666549999999997</v>
          </cell>
          <cell r="AOO51">
            <v>5.86442</v>
          </cell>
          <cell r="AOP51">
            <v>5.9031599999999997</v>
          </cell>
          <cell r="AOQ51">
            <v>6.0049299999999999</v>
          </cell>
          <cell r="AOR51">
            <v>5.9989299999999997</v>
          </cell>
          <cell r="AOS51">
            <v>5.9989299999999997</v>
          </cell>
          <cell r="AOT51">
            <v>5.9989400000000002</v>
          </cell>
          <cell r="AOU51">
            <v>5.9989400000000002</v>
          </cell>
          <cell r="AOV51">
            <v>5.9795049999999996</v>
          </cell>
          <cell r="AOW51">
            <v>5.9565049999999999</v>
          </cell>
          <cell r="AOX51">
            <v>5.9565099999999997</v>
          </cell>
          <cell r="AOY51">
            <v>5.9565099999999997</v>
          </cell>
          <cell r="AOZ51">
            <v>5.9437100000000003</v>
          </cell>
          <cell r="APA51">
            <v>5.9760550000000006</v>
          </cell>
          <cell r="APB51">
            <v>5.9688100000000004</v>
          </cell>
          <cell r="APC51">
            <v>5.9688099999999995</v>
          </cell>
          <cell r="APD51">
            <v>5.9626599999999996</v>
          </cell>
          <cell r="APE51">
            <v>5.9626599999999996</v>
          </cell>
          <cell r="APF51">
            <v>6.0253049999999995</v>
          </cell>
          <cell r="APG51">
            <v>6.0853099999999998</v>
          </cell>
          <cell r="APH51">
            <v>6.0751049999999998</v>
          </cell>
          <cell r="API51">
            <v>6.0717049999999997</v>
          </cell>
          <cell r="APJ51">
            <v>6.0683100000000003</v>
          </cell>
          <cell r="APK51">
            <v>6.0411099999999998</v>
          </cell>
          <cell r="APL51">
            <v>6.0338650000000005</v>
          </cell>
          <cell r="APM51">
            <v>6.0338599999999998</v>
          </cell>
          <cell r="APN51">
            <v>6.03146</v>
          </cell>
          <cell r="APO51">
            <v>6.0290049999999997</v>
          </cell>
          <cell r="APP51">
            <v>6.0788200000000003</v>
          </cell>
          <cell r="APQ51">
            <v>6.0788200000000003</v>
          </cell>
          <cell r="APR51">
            <v>6.0788099999999998</v>
          </cell>
          <cell r="APS51">
            <v>6.0760149999999999</v>
          </cell>
          <cell r="APT51">
            <v>6.0823650000000002</v>
          </cell>
          <cell r="APU51">
            <v>6.0472099999999998</v>
          </cell>
          <cell r="APV51">
            <v>6.0446550000000006</v>
          </cell>
          <cell r="APW51">
            <v>6.0446600000000004</v>
          </cell>
          <cell r="APX51">
            <v>6.05701</v>
          </cell>
          <cell r="APY51">
            <v>6.0994100000000007</v>
          </cell>
          <cell r="APZ51">
            <v>6.1257099999999998</v>
          </cell>
          <cell r="AQA51">
            <v>6.1228149999999992</v>
          </cell>
          <cell r="AQB51">
            <v>6.1228149999999992</v>
          </cell>
          <cell r="AQC51">
            <v>6.11991</v>
          </cell>
          <cell r="AQD51">
            <v>6.0641099999999994</v>
          </cell>
          <cell r="AQE51">
            <v>6.0641150000000001</v>
          </cell>
          <cell r="AQF51">
            <v>6.0524649999999998</v>
          </cell>
          <cell r="AQG51">
            <v>6.02156</v>
          </cell>
          <cell r="AQH51">
            <v>6.0587099999999996</v>
          </cell>
          <cell r="AQI51">
            <v>6.0587099999999996</v>
          </cell>
          <cell r="AQJ51">
            <v>6.0465650000000002</v>
          </cell>
          <cell r="AQK51">
            <v>6.0612149999999998</v>
          </cell>
          <cell r="AQL51">
            <v>6.0095099999999997</v>
          </cell>
          <cell r="AQM51">
            <v>6.0294650000000001</v>
          </cell>
          <cell r="AQN51">
            <v>6.0277650000000005</v>
          </cell>
          <cell r="AQO51">
            <v>6.0277600000000007</v>
          </cell>
          <cell r="AQP51">
            <v>6.0999499999999998</v>
          </cell>
          <cell r="AQQ51">
            <v>6.0999400000000001</v>
          </cell>
          <cell r="AQR51">
            <v>6.072165</v>
          </cell>
          <cell r="AQS51">
            <v>6.10236</v>
          </cell>
          <cell r="AQT51">
            <v>6.1497700000000002</v>
          </cell>
          <cell r="AQU51">
            <v>6.2091099999999999</v>
          </cell>
          <cell r="AQV51">
            <v>6.2052149999999999</v>
          </cell>
          <cell r="AQW51">
            <v>6.2052149999999999</v>
          </cell>
          <cell r="AQX51">
            <v>6.2180099999999996</v>
          </cell>
          <cell r="AQY51">
            <v>6.3779649999999997</v>
          </cell>
          <cell r="AQZ51">
            <v>6.3494650000000004</v>
          </cell>
          <cell r="ARA51">
            <v>6.3449600000000004</v>
          </cell>
          <cell r="ARB51">
            <v>6.3404600000000002</v>
          </cell>
          <cell r="ARC51">
            <v>6.3664649999999998</v>
          </cell>
          <cell r="ARD51">
            <v>6.4278599999999999</v>
          </cell>
          <cell r="ARE51">
            <v>6.427765</v>
          </cell>
          <cell r="ARF51">
            <v>6.5331099999999998</v>
          </cell>
          <cell r="ARG51">
            <v>6.5290649999999992</v>
          </cell>
          <cell r="ARH51">
            <v>6.5170700000000004</v>
          </cell>
          <cell r="ARI51">
            <v>6.51302</v>
          </cell>
          <cell r="ARJ51">
            <v>6.51302</v>
          </cell>
          <cell r="ARK51">
            <v>6.50502</v>
          </cell>
          <cell r="ARL51">
            <v>6.5010199999999996</v>
          </cell>
          <cell r="ARM51">
            <v>6.4889599999999996</v>
          </cell>
          <cell r="ARN51">
            <v>6.4849699999999997</v>
          </cell>
          <cell r="ARO51">
            <v>6.4849649999999999</v>
          </cell>
          <cell r="ARP51">
            <v>6.4809400000000004</v>
          </cell>
          <cell r="ARQ51">
            <v>6.4999399999999996</v>
          </cell>
          <cell r="ARR51">
            <v>6.5978700000000003</v>
          </cell>
          <cell r="ARS51">
            <v>6.6156649999999999</v>
          </cell>
          <cell r="ART51">
            <v>6.61341</v>
          </cell>
          <cell r="ARU51">
            <v>6.6134199999999996</v>
          </cell>
          <cell r="ARV51">
            <v>6.7395199999999997</v>
          </cell>
          <cell r="ARW51">
            <v>6.7276150000000001</v>
          </cell>
          <cell r="ARX51">
            <v>6.8136200000000002</v>
          </cell>
          <cell r="ARY51">
            <v>6.80966</v>
          </cell>
          <cell r="ARZ51">
            <v>6.8096649999999999</v>
          </cell>
          <cell r="ASA51">
            <v>6.7117100000000001</v>
          </cell>
          <cell r="ASB51">
            <v>6.7897599999999994</v>
          </cell>
          <cell r="ASC51">
            <v>6.6958149999999996</v>
          </cell>
          <cell r="ASD51">
            <v>6.6958149999999996</v>
          </cell>
          <cell r="ASE51">
            <v>6.7195599999999995</v>
          </cell>
          <cell r="ASF51">
            <v>6.8588649999999998</v>
          </cell>
          <cell r="ASG51">
            <v>6.8442150000000002</v>
          </cell>
          <cell r="ASH51">
            <v>6.8093700000000004</v>
          </cell>
          <cell r="ASI51">
            <v>6.8093599999999999</v>
          </cell>
          <cell r="ASJ51">
            <v>6.8044650000000004</v>
          </cell>
          <cell r="ASK51">
            <v>6.7947150000000001</v>
          </cell>
          <cell r="ASL51">
            <v>6.7800700000000003</v>
          </cell>
          <cell r="ASM51">
            <v>6.7751650000000003</v>
          </cell>
          <cell r="ASN51">
            <v>6.7703199999999999</v>
          </cell>
          <cell r="ASO51">
            <v>6.8837150000000005</v>
          </cell>
          <cell r="ASP51">
            <v>7.00549</v>
          </cell>
          <cell r="ASQ51">
            <v>7.0010700000000003</v>
          </cell>
          <cell r="ASR51">
            <v>6.9834200000000006</v>
          </cell>
          <cell r="ASS51">
            <v>6.9790100000000006</v>
          </cell>
          <cell r="AST51">
            <v>6.9790150000000004</v>
          </cell>
          <cell r="ASU51">
            <v>7.0486649999999997</v>
          </cell>
          <cell r="ASV51">
            <v>6.979565</v>
          </cell>
          <cell r="ASW51">
            <v>6.976515</v>
          </cell>
          <cell r="ASX51">
            <v>6.976515</v>
          </cell>
          <cell r="ASY51">
            <v>7.0672700000000006</v>
          </cell>
          <cell r="ASZ51">
            <v>7.4243050000000004</v>
          </cell>
          <cell r="ATA51">
            <v>7.3800100000000004</v>
          </cell>
          <cell r="ATB51">
            <v>7.4119150000000005</v>
          </cell>
          <cell r="ATC51">
            <v>7.4088099999999999</v>
          </cell>
          <cell r="ATD51">
            <v>7.4056850000000001</v>
          </cell>
          <cell r="ATE51">
            <v>7.3441399999999994</v>
          </cell>
          <cell r="ATF51">
            <v>7.3148200000000001</v>
          </cell>
          <cell r="ATG51">
            <v>7.3348199999999997</v>
          </cell>
          <cell r="ATH51">
            <v>7.3348200000000006</v>
          </cell>
          <cell r="ATI51">
            <v>7.3348199999999997</v>
          </cell>
          <cell r="ATJ51">
            <v>7.4323100000000002</v>
          </cell>
          <cell r="ATK51">
            <v>7.4323199999999998</v>
          </cell>
          <cell r="ATL51">
            <v>7.4204600000000003</v>
          </cell>
          <cell r="ATM51">
            <v>7.4175149999999999</v>
          </cell>
          <cell r="ATN51">
            <v>7.4175149999999999</v>
          </cell>
          <cell r="ATO51">
            <v>7.478065</v>
          </cell>
          <cell r="ATP51">
            <v>7.4441600000000001</v>
          </cell>
          <cell r="ATQ51">
            <v>7.4412199999999995</v>
          </cell>
          <cell r="ATR51">
            <v>7.4838399999999998</v>
          </cell>
          <cell r="ATS51">
            <v>7.47776</v>
          </cell>
          <cell r="ATT51">
            <v>7.4686199999999996</v>
          </cell>
          <cell r="ATU51">
            <v>7.4405700000000001</v>
          </cell>
          <cell r="ATV51">
            <v>7.4375200000000001</v>
          </cell>
          <cell r="ATW51">
            <v>7.4344649999999994</v>
          </cell>
          <cell r="ATX51">
            <v>7.4314149999999994</v>
          </cell>
          <cell r="ATY51">
            <v>7.42232</v>
          </cell>
          <cell r="ATZ51">
            <v>7.41927</v>
          </cell>
          <cell r="AUA51">
            <v>7.4162249999999998</v>
          </cell>
          <cell r="AUB51">
            <v>7.4681700000000006</v>
          </cell>
          <cell r="AUC51">
            <v>7.5737649999999999</v>
          </cell>
          <cell r="AUD51">
            <v>7.5631900000000005</v>
          </cell>
          <cell r="AUE51">
            <v>7.8946649999999998</v>
          </cell>
          <cell r="AUF51">
            <v>7.8911150000000001</v>
          </cell>
          <cell r="AUG51">
            <v>7.9118650000000006</v>
          </cell>
          <cell r="AUH51">
            <v>7.9293150000000008</v>
          </cell>
          <cell r="AUI51">
            <v>7.9072650000000007</v>
          </cell>
          <cell r="AUJ51">
            <v>7.9072699999999996</v>
          </cell>
          <cell r="AUK51">
            <v>7.9002100000000004</v>
          </cell>
          <cell r="AUL51">
            <v>7.9854650000000005</v>
          </cell>
          <cell r="AUM51">
            <v>8.0190649999999994</v>
          </cell>
          <cell r="AUN51">
            <v>8.0682650000000002</v>
          </cell>
          <cell r="AUO51">
            <v>8.0682650000000002</v>
          </cell>
          <cell r="AUP51">
            <v>8.0643700000000003</v>
          </cell>
          <cell r="AUQ51">
            <v>8.1730599999999995</v>
          </cell>
          <cell r="AUR51">
            <v>8.2147600000000001</v>
          </cell>
          <cell r="AUS51">
            <v>8.2480700000000002</v>
          </cell>
          <cell r="AUT51">
            <v>8.2438149999999997</v>
          </cell>
          <cell r="AUU51">
            <v>8.2395949999999996</v>
          </cell>
          <cell r="AUV51">
            <v>8.2353649999999998</v>
          </cell>
          <cell r="AUW51">
            <v>8.2311149999999991</v>
          </cell>
          <cell r="AUX51">
            <v>8.1898699999999991</v>
          </cell>
          <cell r="AUY51">
            <v>8.1856100000000005</v>
          </cell>
          <cell r="AUZ51">
            <v>8.1813649999999996</v>
          </cell>
          <cell r="AVA51">
            <v>8.2899499999999993</v>
          </cell>
          <cell r="AVB51">
            <v>8.2735699999999994</v>
          </cell>
          <cell r="AVC51">
            <v>8.3155649999999994</v>
          </cell>
          <cell r="AVD51">
            <v>8.3114150000000002</v>
          </cell>
          <cell r="AVE51">
            <v>8.307265000000001</v>
          </cell>
          <cell r="AVF51">
            <v>8.3438200000000009</v>
          </cell>
          <cell r="AVG51">
            <v>8.3358100000000004</v>
          </cell>
          <cell r="AVH51">
            <v>8.3358150000000002</v>
          </cell>
          <cell r="AVI51">
            <v>8.3870649999999998</v>
          </cell>
          <cell r="AVJ51">
            <v>8.3835200000000007</v>
          </cell>
          <cell r="AVK51">
            <v>8.3934700000000007</v>
          </cell>
          <cell r="AVL51">
            <v>8.4013799999999996</v>
          </cell>
          <cell r="AVM51">
            <v>8.356465</v>
          </cell>
          <cell r="AVN51">
            <v>8.3520900000000005</v>
          </cell>
          <cell r="AVO51">
            <v>8.3520900000000005</v>
          </cell>
          <cell r="AVP51">
            <v>8.5075700000000012</v>
          </cell>
          <cell r="AVQ51">
            <v>8.4939600000000013</v>
          </cell>
          <cell r="AVR51">
            <v>8.4939649999999993</v>
          </cell>
          <cell r="AVS51">
            <v>8.4848600000000012</v>
          </cell>
          <cell r="AVT51">
            <v>8.4822649999999999</v>
          </cell>
          <cell r="AVU51">
            <v>8.508165</v>
          </cell>
          <cell r="AVV51">
            <v>8.5134650000000001</v>
          </cell>
          <cell r="AVW51">
            <v>8.4950200000000002</v>
          </cell>
          <cell r="AVX51">
            <v>8.4903899999999997</v>
          </cell>
          <cell r="AVY51">
            <v>8.5370200000000001</v>
          </cell>
          <cell r="AVZ51">
            <v>8.53322</v>
          </cell>
          <cell r="AWA51">
            <v>8.5747099999999996</v>
          </cell>
          <cell r="AWB51">
            <v>8.5633100000000013</v>
          </cell>
          <cell r="AWC51">
            <v>8.5595099999999995</v>
          </cell>
          <cell r="AWD51">
            <v>8.5557200000000009</v>
          </cell>
          <cell r="AWE51">
            <v>8.6886200000000002</v>
          </cell>
          <cell r="AWF51">
            <v>8.6795650000000002</v>
          </cell>
          <cell r="AWG51">
            <v>8.6765150000000002</v>
          </cell>
          <cell r="AWH51">
            <v>8.6735199999999999</v>
          </cell>
          <cell r="AWI51">
            <v>8.6762700000000006</v>
          </cell>
          <cell r="AWJ51">
            <v>8.7592649999999992</v>
          </cell>
          <cell r="AWK51">
            <v>8.7472650000000005</v>
          </cell>
          <cell r="AWL51">
            <v>8.7343200000000003</v>
          </cell>
          <cell r="AWM51">
            <v>8.7311200000000007</v>
          </cell>
          <cell r="AWN51">
            <v>8.7311200000000007</v>
          </cell>
          <cell r="AWO51">
            <v>8.2580799999999996</v>
          </cell>
          <cell r="AWP51">
            <v>8.2482249999999997</v>
          </cell>
          <cell r="AWQ51">
            <v>8.2519300000000015</v>
          </cell>
          <cell r="AWR51">
            <v>8.2486250000000005</v>
          </cell>
          <cell r="AWS51">
            <v>8.300419999999999</v>
          </cell>
          <cell r="AWT51">
            <v>8.8329650000000015</v>
          </cell>
          <cell r="AWU51">
            <v>8.7682599999999997</v>
          </cell>
          <cell r="AWV51">
            <v>8.7658850000000008</v>
          </cell>
          <cell r="AWW51">
            <v>8.7658899999999988</v>
          </cell>
          <cell r="AWX51">
            <v>8.7602100000000007</v>
          </cell>
          <cell r="AWY51">
            <v>8.7578949999999995</v>
          </cell>
          <cell r="AWZ51">
            <v>8.737895</v>
          </cell>
          <cell r="AXA51">
            <v>8.737895</v>
          </cell>
          <cell r="AXB51">
            <v>8.7238100000000003</v>
          </cell>
          <cell r="AXC51">
            <v>8.7238149999999983</v>
          </cell>
          <cell r="AXD51">
            <v>8.7120649999999991</v>
          </cell>
          <cell r="AXE51">
            <v>8.7097099999999994</v>
          </cell>
          <cell r="AXF51">
            <v>8.707395</v>
          </cell>
          <cell r="AXG51">
            <v>8.7393099999999997</v>
          </cell>
          <cell r="AXH51">
            <v>8.7084700000000002</v>
          </cell>
          <cell r="AXI51">
            <v>8.6990700000000007</v>
          </cell>
          <cell r="AXJ51">
            <v>8.6967199999999991</v>
          </cell>
          <cell r="AXK51">
            <v>8.6967199999999991</v>
          </cell>
          <cell r="AXL51">
            <v>8.7088149999999995</v>
          </cell>
        </row>
        <row r="52">
          <cell r="A52" t="str">
            <v>GT273/11Nov22</v>
          </cell>
          <cell r="B52">
            <v>45149</v>
          </cell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I52"/>
          <cell r="BJ52"/>
          <cell r="BK52"/>
          <cell r="BL52"/>
          <cell r="BM52"/>
          <cell r="BN52"/>
          <cell r="BO52"/>
          <cell r="BP52"/>
          <cell r="BQ52"/>
          <cell r="BR52"/>
          <cell r="BS52"/>
          <cell r="BT52"/>
          <cell r="BU52"/>
          <cell r="BV52"/>
          <cell r="BW52"/>
          <cell r="BX52"/>
          <cell r="BY52"/>
          <cell r="BZ52"/>
          <cell r="CA52"/>
          <cell r="CB52"/>
          <cell r="CC52"/>
          <cell r="CD52"/>
          <cell r="CE52"/>
          <cell r="CF52"/>
          <cell r="CG52"/>
          <cell r="CH52"/>
          <cell r="CI52"/>
          <cell r="CJ52"/>
          <cell r="CK52"/>
          <cell r="CL52"/>
          <cell r="CM52"/>
          <cell r="CN52"/>
          <cell r="CO52"/>
          <cell r="CP52"/>
          <cell r="CQ52"/>
          <cell r="CR52"/>
          <cell r="CS52"/>
          <cell r="CT52"/>
          <cell r="CU52"/>
          <cell r="CV52"/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I52"/>
          <cell r="DJ52"/>
          <cell r="DK52"/>
          <cell r="DL52"/>
          <cell r="DM52"/>
          <cell r="DN52"/>
          <cell r="DO52"/>
          <cell r="DP52"/>
          <cell r="DQ52"/>
          <cell r="DR52"/>
          <cell r="DS52"/>
          <cell r="DT52"/>
          <cell r="DU52"/>
          <cell r="DV52"/>
          <cell r="DW52"/>
          <cell r="DX52"/>
          <cell r="DY52"/>
          <cell r="DZ52"/>
          <cell r="EA52"/>
          <cell r="EB52"/>
          <cell r="EC52"/>
          <cell r="ED52"/>
          <cell r="EE52"/>
          <cell r="EF52"/>
          <cell r="EG52"/>
          <cell r="EH52"/>
          <cell r="EI52"/>
          <cell r="EJ52"/>
          <cell r="EK52"/>
          <cell r="EL52"/>
          <cell r="EM52"/>
          <cell r="EN52"/>
          <cell r="EO52"/>
          <cell r="EP52"/>
          <cell r="EQ52"/>
          <cell r="ER52"/>
          <cell r="ES52"/>
          <cell r="ET52"/>
          <cell r="EU52"/>
          <cell r="EV52"/>
          <cell r="EW52"/>
          <cell r="EX52"/>
          <cell r="EY52"/>
          <cell r="EZ52"/>
          <cell r="FA52"/>
          <cell r="FB52"/>
          <cell r="FC52"/>
          <cell r="FD52"/>
          <cell r="FE52"/>
          <cell r="FF52"/>
          <cell r="FG52"/>
          <cell r="FH52"/>
          <cell r="FI52"/>
          <cell r="FJ52"/>
          <cell r="FK52"/>
          <cell r="FL52"/>
          <cell r="FM52"/>
          <cell r="FN52"/>
          <cell r="FO52"/>
          <cell r="FP52"/>
          <cell r="FQ52"/>
          <cell r="FR52"/>
          <cell r="FS52"/>
          <cell r="FT52"/>
          <cell r="FU52"/>
          <cell r="FV52"/>
          <cell r="FW52"/>
          <cell r="FX52"/>
          <cell r="FY52"/>
          <cell r="FZ52"/>
          <cell r="GA52"/>
          <cell r="GB52"/>
          <cell r="GC52"/>
          <cell r="GD52"/>
          <cell r="GE52"/>
          <cell r="GF52"/>
          <cell r="GG52"/>
          <cell r="GH52"/>
          <cell r="GI52"/>
          <cell r="GJ52"/>
          <cell r="GK52"/>
          <cell r="GL52"/>
          <cell r="GM52"/>
          <cell r="GN52"/>
          <cell r="GO52"/>
          <cell r="GP52"/>
          <cell r="GQ52"/>
          <cell r="GR52"/>
          <cell r="GS52"/>
          <cell r="GT52"/>
          <cell r="GU52"/>
          <cell r="GV52"/>
          <cell r="GW52"/>
          <cell r="GX52"/>
          <cell r="GY52"/>
          <cell r="GZ52"/>
          <cell r="HA52"/>
          <cell r="HB52"/>
          <cell r="HC52"/>
          <cell r="HD52"/>
          <cell r="HE52"/>
          <cell r="HF52"/>
          <cell r="HG52"/>
          <cell r="HH52"/>
          <cell r="HI52"/>
          <cell r="HJ52"/>
          <cell r="HK52"/>
          <cell r="HL52"/>
          <cell r="HM52"/>
          <cell r="HN52"/>
          <cell r="HO52"/>
          <cell r="HP52"/>
          <cell r="HQ52"/>
          <cell r="HR52"/>
          <cell r="HS52"/>
          <cell r="HT52"/>
          <cell r="HU52"/>
          <cell r="HV52"/>
          <cell r="HW52"/>
          <cell r="HX52"/>
          <cell r="HY52"/>
          <cell r="HZ52"/>
          <cell r="IA52"/>
          <cell r="IB52"/>
          <cell r="IC52"/>
          <cell r="ID52"/>
          <cell r="IE52"/>
          <cell r="IF52"/>
          <cell r="IG52"/>
          <cell r="IH52"/>
          <cell r="II52"/>
          <cell r="IJ52"/>
          <cell r="IK52"/>
          <cell r="IL52"/>
          <cell r="IM52"/>
          <cell r="IN52"/>
          <cell r="IO52"/>
          <cell r="IP52"/>
          <cell r="IQ52"/>
          <cell r="IR52"/>
          <cell r="IS52"/>
          <cell r="IT52"/>
          <cell r="IU52"/>
          <cell r="IV52"/>
          <cell r="IW52"/>
          <cell r="IX52"/>
          <cell r="IY52"/>
          <cell r="IZ52"/>
          <cell r="JA52"/>
          <cell r="JB52"/>
          <cell r="JC52"/>
          <cell r="JD52"/>
          <cell r="JE52"/>
          <cell r="JF52"/>
          <cell r="JG52"/>
          <cell r="JH52"/>
          <cell r="JI52"/>
          <cell r="JJ52"/>
          <cell r="JK52"/>
          <cell r="JL52"/>
          <cell r="JM52"/>
          <cell r="JN52"/>
          <cell r="JO52"/>
          <cell r="JP52"/>
          <cell r="JQ52"/>
          <cell r="JR52"/>
          <cell r="JS52"/>
          <cell r="JT52"/>
          <cell r="JU52"/>
          <cell r="JV52"/>
          <cell r="JW52"/>
          <cell r="JX52"/>
          <cell r="JY52"/>
          <cell r="JZ52"/>
          <cell r="KA52"/>
          <cell r="KB52">
            <v>8.3522800000000004</v>
          </cell>
          <cell r="KC52">
            <v>8.3522800000000004</v>
          </cell>
          <cell r="KD52">
            <v>8.3999450000000007</v>
          </cell>
          <cell r="KE52">
            <v>8.3999450000000007</v>
          </cell>
          <cell r="KF52">
            <v>8.3974450000000012</v>
          </cell>
          <cell r="KG52">
            <v>8.3974399999999996</v>
          </cell>
          <cell r="KH52">
            <v>8.4999850000000006</v>
          </cell>
          <cell r="KI52">
            <v>8.4649450000000002</v>
          </cell>
          <cell r="KJ52">
            <v>8.4599449999999994</v>
          </cell>
          <cell r="KK52">
            <v>8.4399850000000001</v>
          </cell>
          <cell r="KL52">
            <v>8.4399850000000001</v>
          </cell>
          <cell r="KM52">
            <v>8.474945</v>
          </cell>
          <cell r="KN52">
            <v>8.474945</v>
          </cell>
          <cell r="KO52">
            <v>8.474945</v>
          </cell>
          <cell r="KP52">
            <v>8.474945</v>
          </cell>
          <cell r="KQ52">
            <v>8.474945</v>
          </cell>
          <cell r="KR52">
            <v>8.4699500000000008</v>
          </cell>
          <cell r="KS52">
            <v>8.4699500000000008</v>
          </cell>
          <cell r="KT52">
            <v>8.4699449999999992</v>
          </cell>
          <cell r="KU52">
            <v>8.4699449999999992</v>
          </cell>
          <cell r="KV52">
            <v>8.46495</v>
          </cell>
          <cell r="KW52">
            <v>8.46495</v>
          </cell>
          <cell r="KX52">
            <v>8.474945</v>
          </cell>
          <cell r="KY52">
            <v>8.4749499999999998</v>
          </cell>
          <cell r="KZ52">
            <v>8.4699500000000008</v>
          </cell>
          <cell r="LA52">
            <v>8.4699500000000008</v>
          </cell>
          <cell r="LB52">
            <v>8.4699449999999992</v>
          </cell>
          <cell r="LC52">
            <v>8.46495</v>
          </cell>
          <cell r="LD52">
            <v>8.46495</v>
          </cell>
          <cell r="LE52">
            <v>8.46495</v>
          </cell>
          <cell r="LF52">
            <v>8.4599499999999992</v>
          </cell>
          <cell r="LG52">
            <v>8.4599499999999992</v>
          </cell>
          <cell r="LH52">
            <v>8.4399449999999998</v>
          </cell>
          <cell r="LI52">
            <v>8.4299499999999998</v>
          </cell>
          <cell r="LJ52">
            <v>8.4299499999999998</v>
          </cell>
          <cell r="LK52">
            <v>8.4249499999999991</v>
          </cell>
          <cell r="LL52">
            <v>8.414950000000001</v>
          </cell>
          <cell r="LM52">
            <v>8.4522100000000009</v>
          </cell>
          <cell r="LN52">
            <v>8.4397099999999998</v>
          </cell>
          <cell r="LO52">
            <v>8.4372125000000011</v>
          </cell>
          <cell r="LP52">
            <v>8.4372100000000003</v>
          </cell>
          <cell r="LQ52">
            <v>8.4549400000000006</v>
          </cell>
          <cell r="LR52">
            <v>8.4549400000000006</v>
          </cell>
          <cell r="LS52">
            <v>8.4111799999999999</v>
          </cell>
          <cell r="LT52">
            <v>8.4499449999999996</v>
          </cell>
          <cell r="LU52">
            <v>8.4499449999999996</v>
          </cell>
          <cell r="LV52">
            <v>8.4111799999999999</v>
          </cell>
          <cell r="LW52">
            <v>8.4111799999999999</v>
          </cell>
          <cell r="LX52">
            <v>8.414950000000001</v>
          </cell>
          <cell r="LY52">
            <v>8.414950000000001</v>
          </cell>
          <cell r="LZ52">
            <v>8.4099500000000003</v>
          </cell>
          <cell r="MA52">
            <v>8.4099500000000003</v>
          </cell>
          <cell r="MB52">
            <v>8.4449499999999986</v>
          </cell>
          <cell r="MC52">
            <v>8.3862299999999994</v>
          </cell>
          <cell r="MD52">
            <v>8.41995</v>
          </cell>
          <cell r="ME52">
            <v>8.41995</v>
          </cell>
          <cell r="MF52">
            <v>8.3862299999999994</v>
          </cell>
          <cell r="MG52">
            <v>8.3862299999999994</v>
          </cell>
          <cell r="MH52">
            <v>8.4399449999999998</v>
          </cell>
          <cell r="MI52">
            <v>8.434944999999999</v>
          </cell>
          <cell r="MJ52">
            <v>8.434944999999999</v>
          </cell>
          <cell r="MK52">
            <v>8.434944999999999</v>
          </cell>
          <cell r="ML52">
            <v>8.434944999999999</v>
          </cell>
          <cell r="MM52">
            <v>8.424945000000001</v>
          </cell>
          <cell r="MN52">
            <v>8.424945000000001</v>
          </cell>
          <cell r="MO52">
            <v>8.4199400000000004</v>
          </cell>
          <cell r="MP52">
            <v>8.4199400000000004</v>
          </cell>
          <cell r="MQ52">
            <v>8.4149449999999995</v>
          </cell>
          <cell r="MR52">
            <v>8.4149449999999995</v>
          </cell>
          <cell r="MS52">
            <v>8.4099450000000004</v>
          </cell>
          <cell r="MT52">
            <v>8.4099450000000004</v>
          </cell>
          <cell r="MU52">
            <v>8.4099450000000004</v>
          </cell>
          <cell r="MV52">
            <v>8.4099450000000004</v>
          </cell>
          <cell r="MW52">
            <v>8.4049449999999997</v>
          </cell>
          <cell r="MX52">
            <v>8.4049449999999997</v>
          </cell>
          <cell r="MY52">
            <v>8.4049449999999997</v>
          </cell>
          <cell r="MZ52">
            <v>8.3799449999999993</v>
          </cell>
          <cell r="NA52">
            <v>8.3899450000000009</v>
          </cell>
          <cell r="NB52">
            <v>8.3799500000000009</v>
          </cell>
          <cell r="NC52">
            <v>8.3799500000000009</v>
          </cell>
          <cell r="ND52">
            <v>8.3799500000000009</v>
          </cell>
          <cell r="NE52">
            <v>8.3799449999999993</v>
          </cell>
          <cell r="NF52">
            <v>8.3799500000000009</v>
          </cell>
          <cell r="NG52">
            <v>8.3749499999999983</v>
          </cell>
          <cell r="NH52">
            <v>8.3749499999999983</v>
          </cell>
          <cell r="NI52">
            <v>8.3749499999999983</v>
          </cell>
          <cell r="NJ52">
            <v>8.3349499999999992</v>
          </cell>
          <cell r="NK52">
            <v>8.2899449999999995</v>
          </cell>
          <cell r="NL52">
            <v>8.2849499999999985</v>
          </cell>
          <cell r="NM52">
            <v>8.2849450000000004</v>
          </cell>
          <cell r="NN52">
            <v>8.2849499999999985</v>
          </cell>
          <cell r="NO52">
            <v>8.2849450000000004</v>
          </cell>
          <cell r="NP52">
            <v>8.2849499999999985</v>
          </cell>
          <cell r="NQ52">
            <v>8.2849450000000004</v>
          </cell>
          <cell r="NR52">
            <v>8.2849450000000004</v>
          </cell>
          <cell r="NS52">
            <v>8.2199449999999992</v>
          </cell>
          <cell r="NT52">
            <v>8.2099499999999992</v>
          </cell>
          <cell r="NU52">
            <v>8.21495</v>
          </cell>
          <cell r="NV52">
            <v>8.21495</v>
          </cell>
          <cell r="NW52">
            <v>8.2049500000000002</v>
          </cell>
          <cell r="NX52">
            <v>8.2049500000000002</v>
          </cell>
          <cell r="NY52">
            <v>8.2649450000000009</v>
          </cell>
          <cell r="NZ52">
            <v>8.2649450000000009</v>
          </cell>
          <cell r="OA52">
            <v>8.2649450000000009</v>
          </cell>
          <cell r="OB52">
            <v>8.1898599999999995</v>
          </cell>
          <cell r="OC52">
            <v>8.1898599999999995</v>
          </cell>
          <cell r="OD52">
            <v>8.4</v>
          </cell>
          <cell r="OE52">
            <v>8.4</v>
          </cell>
          <cell r="OF52">
            <v>8.1898599999999995</v>
          </cell>
          <cell r="OG52">
            <v>8.2299399999999991</v>
          </cell>
          <cell r="OH52">
            <v>8.2299399999999991</v>
          </cell>
          <cell r="OI52">
            <v>8.2299450000000007</v>
          </cell>
          <cell r="OJ52">
            <v>8.2299450000000007</v>
          </cell>
          <cell r="OK52">
            <v>8.1799499999999998</v>
          </cell>
          <cell r="OL52">
            <v>8.179945</v>
          </cell>
          <cell r="OM52">
            <v>8.1799499999999998</v>
          </cell>
          <cell r="ON52">
            <v>8.174945000000001</v>
          </cell>
          <cell r="OO52">
            <v>8.1549450000000014</v>
          </cell>
          <cell r="OP52">
            <v>8.1599450000000004</v>
          </cell>
          <cell r="OQ52">
            <v>8.1599450000000004</v>
          </cell>
          <cell r="OR52">
            <v>8.1549449999999997</v>
          </cell>
          <cell r="OS52">
            <v>8.1449449999999999</v>
          </cell>
          <cell r="OT52">
            <v>8.1449500000000015</v>
          </cell>
          <cell r="OU52">
            <v>8.1149450000000005</v>
          </cell>
          <cell r="OV52">
            <v>8.1149400000000007</v>
          </cell>
          <cell r="OW52">
            <v>8.1099449999999997</v>
          </cell>
          <cell r="OX52">
            <v>8.1099499999999995</v>
          </cell>
          <cell r="OY52">
            <v>8.1099449999999997</v>
          </cell>
          <cell r="OZ52">
            <v>8.0949500000000008</v>
          </cell>
          <cell r="PA52">
            <v>8.0949449999999992</v>
          </cell>
          <cell r="PB52">
            <v>8.0949500000000008</v>
          </cell>
          <cell r="PC52">
            <v>8.0949500000000008</v>
          </cell>
          <cell r="PD52">
            <v>8.0749449999999996</v>
          </cell>
          <cell r="PE52">
            <v>8.0749449999999996</v>
          </cell>
          <cell r="PF52">
            <v>8.0749499999999994</v>
          </cell>
          <cell r="PG52">
            <v>8.1049450000000007</v>
          </cell>
          <cell r="PH52">
            <v>8.0699499999999986</v>
          </cell>
          <cell r="PI52">
            <v>8.0899099999999997</v>
          </cell>
          <cell r="PJ52">
            <v>8.0049449999999993</v>
          </cell>
          <cell r="PK52">
            <v>8.0049449999999993</v>
          </cell>
          <cell r="PL52">
            <v>8.0049449999999993</v>
          </cell>
          <cell r="PM52">
            <v>8.0049449999999993</v>
          </cell>
          <cell r="PN52">
            <v>7.9999450000000003</v>
          </cell>
          <cell r="PO52">
            <v>7.9999450000000003</v>
          </cell>
          <cell r="PP52">
            <v>7.9999450000000003</v>
          </cell>
          <cell r="PQ52">
            <v>7.9999450000000003</v>
          </cell>
          <cell r="PR52">
            <v>7.9549400000000006</v>
          </cell>
          <cell r="PS52">
            <v>7.9099450000000004</v>
          </cell>
          <cell r="PT52">
            <v>7.9049500000000004</v>
          </cell>
          <cell r="PU52">
            <v>7.9049449999999997</v>
          </cell>
          <cell r="PV52">
            <v>7.9049449999999997</v>
          </cell>
          <cell r="PW52">
            <v>7.9049449999999997</v>
          </cell>
          <cell r="PX52">
            <v>7.9549900000000004</v>
          </cell>
          <cell r="PY52">
            <v>7.8699449999999995</v>
          </cell>
          <cell r="PZ52">
            <v>7.8699449999999995</v>
          </cell>
          <cell r="QA52">
            <v>7.8699499999999993</v>
          </cell>
          <cell r="QB52">
            <v>7.8699449999999995</v>
          </cell>
          <cell r="QC52">
            <v>7.7949450000000002</v>
          </cell>
          <cell r="QD52">
            <v>7.7449500000000002</v>
          </cell>
          <cell r="QE52">
            <v>7.7449500000000002</v>
          </cell>
          <cell r="QF52">
            <v>7.7449500000000002</v>
          </cell>
          <cell r="QG52">
            <v>7.7449500000000002</v>
          </cell>
          <cell r="QH52">
            <v>7.7449500000000002</v>
          </cell>
          <cell r="QI52">
            <v>7.91</v>
          </cell>
          <cell r="QJ52">
            <v>7.91</v>
          </cell>
          <cell r="QK52">
            <v>7.91</v>
          </cell>
          <cell r="QL52">
            <v>7.7049500000000002</v>
          </cell>
          <cell r="QM52">
            <v>7.7049450000000004</v>
          </cell>
          <cell r="QN52">
            <v>7.7049450000000004</v>
          </cell>
          <cell r="QO52">
            <v>7.7549900000000003</v>
          </cell>
          <cell r="QP52">
            <v>7.7549900000000003</v>
          </cell>
          <cell r="QQ52">
            <v>7.6949500000000004</v>
          </cell>
          <cell r="QR52">
            <v>7.6949500000000004</v>
          </cell>
          <cell r="QS52">
            <v>7.6949500000000004</v>
          </cell>
          <cell r="QT52">
            <v>7.7349899999999998</v>
          </cell>
          <cell r="QU52">
            <v>7.6399500000000007</v>
          </cell>
          <cell r="QV52">
            <v>7.6349450000000001</v>
          </cell>
          <cell r="QW52">
            <v>7.6499500000000005</v>
          </cell>
          <cell r="QX52">
            <v>7.6349499999999999</v>
          </cell>
          <cell r="QY52">
            <v>7.6149450000000005</v>
          </cell>
          <cell r="QZ52">
            <v>7.6099499999999995</v>
          </cell>
          <cell r="RA52">
            <v>7.6099499999999995</v>
          </cell>
          <cell r="RB52">
            <v>7.5549499999999998</v>
          </cell>
          <cell r="RC52">
            <v>7.5499499999999999</v>
          </cell>
          <cell r="RD52">
            <v>7.5199499999999997</v>
          </cell>
          <cell r="RE52">
            <v>7.5199499999999997</v>
          </cell>
          <cell r="RF52">
            <v>7.5149500000000007</v>
          </cell>
          <cell r="RG52">
            <v>7.5149499999999998</v>
          </cell>
          <cell r="RH52">
            <v>7.4499449999999996</v>
          </cell>
          <cell r="RI52">
            <v>7.4449500000000004</v>
          </cell>
          <cell r="RJ52">
            <v>7.4449550000000002</v>
          </cell>
          <cell r="RK52">
            <v>7.4449500000000004</v>
          </cell>
          <cell r="RL52">
            <v>7.4299549999999996</v>
          </cell>
          <cell r="RM52">
            <v>7.4674499999999995</v>
          </cell>
          <cell r="RN52">
            <v>7.4349500000000006</v>
          </cell>
          <cell r="RO52">
            <v>7.4349500000000006</v>
          </cell>
          <cell r="RP52">
            <v>7.4299499999999998</v>
          </cell>
          <cell r="RQ52">
            <v>7.4299499999999998</v>
          </cell>
          <cell r="RR52">
            <v>7.4499499999999994</v>
          </cell>
          <cell r="RS52">
            <v>7.4399499999999996</v>
          </cell>
          <cell r="RT52">
            <v>7.3933</v>
          </cell>
          <cell r="RU52">
            <v>7.3933066666666676</v>
          </cell>
          <cell r="RV52">
            <v>7.3932966666666671</v>
          </cell>
          <cell r="RW52">
            <v>7.4283000000000001</v>
          </cell>
          <cell r="RX52">
            <v>7.4349633333333331</v>
          </cell>
          <cell r="RY52">
            <v>7.4349600000000002</v>
          </cell>
          <cell r="RZ52">
            <v>7.4332966666666662</v>
          </cell>
          <cell r="SA52">
            <v>7.4299633333333333</v>
          </cell>
          <cell r="SB52">
            <v>7.443296666666666</v>
          </cell>
          <cell r="SC52">
            <v>7.4166333333333334</v>
          </cell>
          <cell r="SD52">
            <v>7.4166300000000005</v>
          </cell>
          <cell r="SE52">
            <v>7.4166299999999996</v>
          </cell>
          <cell r="SF52">
            <v>7.4166333333333334</v>
          </cell>
          <cell r="SG52">
            <v>7.3833033333333331</v>
          </cell>
          <cell r="SH52">
            <v>7.3533033333333329</v>
          </cell>
          <cell r="SI52">
            <v>7.3532999999999999</v>
          </cell>
          <cell r="SJ52">
            <v>7.3499699999999999</v>
          </cell>
          <cell r="SK52">
            <v>7.3199733333333334</v>
          </cell>
          <cell r="SL52">
            <v>7.3633033333333335</v>
          </cell>
          <cell r="SM52">
            <v>7.3599666666666659</v>
          </cell>
          <cell r="SN52">
            <v>7.3799666666666672</v>
          </cell>
          <cell r="SO52">
            <v>7.3799700000000001</v>
          </cell>
          <cell r="SP52">
            <v>7.3799733333333331</v>
          </cell>
          <cell r="SQ52">
            <v>7.4574499999999997</v>
          </cell>
          <cell r="SR52">
            <v>7.4599449999999994</v>
          </cell>
          <cell r="SS52">
            <v>7.4599500000000001</v>
          </cell>
          <cell r="ST52">
            <v>7.4599500000000001</v>
          </cell>
          <cell r="SU52">
            <v>7.4599449999999994</v>
          </cell>
          <cell r="SV52">
            <v>7.4599500000000001</v>
          </cell>
          <cell r="SW52">
            <v>7.4399549999999994</v>
          </cell>
          <cell r="SX52">
            <v>7.4399549999999994</v>
          </cell>
          <cell r="SY52">
            <v>7.4399549999999994</v>
          </cell>
          <cell r="SZ52">
            <v>7.4399549999999994</v>
          </cell>
          <cell r="TA52">
            <v>7.4899800000000001</v>
          </cell>
          <cell r="TB52">
            <v>7.4899800000000001</v>
          </cell>
          <cell r="TC52">
            <v>7.4899800000000001</v>
          </cell>
          <cell r="TD52">
            <v>7.4899800000000001</v>
          </cell>
          <cell r="TE52">
            <v>7.4899800000000001</v>
          </cell>
          <cell r="TF52">
            <v>7.494955</v>
          </cell>
          <cell r="TG52">
            <v>7.4999500000000001</v>
          </cell>
          <cell r="TH52">
            <v>7.4999549999999999</v>
          </cell>
          <cell r="TI52">
            <v>7.4999549999999999</v>
          </cell>
          <cell r="TJ52">
            <v>7.4999549999999999</v>
          </cell>
          <cell r="TK52">
            <v>7.5599500000000006</v>
          </cell>
          <cell r="TL52">
            <v>7.5499500000000008</v>
          </cell>
          <cell r="TM52">
            <v>7.5499500000000008</v>
          </cell>
          <cell r="TN52">
            <v>7.6399500000000007</v>
          </cell>
          <cell r="TO52">
            <v>7.75495</v>
          </cell>
          <cell r="TP52">
            <v>7.7449449999999995</v>
          </cell>
          <cell r="TQ52">
            <v>7.7349550000000002</v>
          </cell>
          <cell r="TR52">
            <v>7.764945</v>
          </cell>
          <cell r="TS52">
            <v>7.8099449999999999</v>
          </cell>
          <cell r="TT52">
            <v>7.8299500000000002</v>
          </cell>
          <cell r="TU52">
            <v>7.8249449999999996</v>
          </cell>
          <cell r="TV52">
            <v>7.8249449999999996</v>
          </cell>
          <cell r="TW52">
            <v>7.8249449999999996</v>
          </cell>
          <cell r="TX52">
            <v>7.81494</v>
          </cell>
          <cell r="TY52">
            <v>7.8599449999999997</v>
          </cell>
          <cell r="TZ52">
            <v>7.8549500000000005</v>
          </cell>
          <cell r="UA52">
            <v>7.8549449999999998</v>
          </cell>
          <cell r="UB52">
            <v>7.8549449999999998</v>
          </cell>
          <cell r="UC52">
            <v>7.9699100000000005</v>
          </cell>
          <cell r="UD52">
            <v>7.889945</v>
          </cell>
          <cell r="UE52">
            <v>7.889945</v>
          </cell>
          <cell r="UF52">
            <v>7.87995</v>
          </cell>
          <cell r="UG52">
            <v>7.87995</v>
          </cell>
          <cell r="UH52">
            <v>7.87995</v>
          </cell>
          <cell r="UI52">
            <v>7.87995</v>
          </cell>
          <cell r="UJ52">
            <v>7.87995</v>
          </cell>
          <cell r="UK52">
            <v>7.8849450000000001</v>
          </cell>
          <cell r="UL52">
            <v>7.8849499999999999</v>
          </cell>
          <cell r="UM52">
            <v>7.8849499999999999</v>
          </cell>
          <cell r="UN52">
            <v>7.8599499999999995</v>
          </cell>
          <cell r="UO52">
            <v>7.8699499999999993</v>
          </cell>
          <cell r="UP52">
            <v>7.8799399999999995</v>
          </cell>
          <cell r="UQ52">
            <v>7.8799549999999998</v>
          </cell>
          <cell r="UR52">
            <v>7.87995</v>
          </cell>
          <cell r="US52">
            <v>7.8699500000000002</v>
          </cell>
          <cell r="UT52">
            <v>7.8699500000000002</v>
          </cell>
          <cell r="UU52">
            <v>7.869955</v>
          </cell>
          <cell r="UV52">
            <v>7.8699500000000002</v>
          </cell>
          <cell r="UW52">
            <v>7.8699500000000002</v>
          </cell>
          <cell r="UX52">
            <v>7.8549500000000005</v>
          </cell>
          <cell r="UY52">
            <v>7.8299500000000002</v>
          </cell>
          <cell r="UZ52">
            <v>7.8249500000000003</v>
          </cell>
          <cell r="VA52">
            <v>7.8249500000000003</v>
          </cell>
          <cell r="VB52">
            <v>7.8249500000000003</v>
          </cell>
          <cell r="VC52">
            <v>7.8249500000000003</v>
          </cell>
          <cell r="VD52">
            <v>7.8599500000000004</v>
          </cell>
          <cell r="VE52">
            <v>7.849945</v>
          </cell>
          <cell r="VF52">
            <v>7.849945</v>
          </cell>
          <cell r="VG52">
            <v>7.8499499999999998</v>
          </cell>
          <cell r="VH52">
            <v>7.8199500000000004</v>
          </cell>
          <cell r="VI52">
            <v>7.8199500000000004</v>
          </cell>
          <cell r="VJ52">
            <v>7.7849449999999996</v>
          </cell>
          <cell r="VK52">
            <v>7.7849500000000003</v>
          </cell>
          <cell r="VL52">
            <v>7.7849500000000003</v>
          </cell>
          <cell r="VM52">
            <v>7.7849500000000003</v>
          </cell>
          <cell r="VN52">
            <v>7.75495</v>
          </cell>
          <cell r="VO52">
            <v>7.7349449999999997</v>
          </cell>
          <cell r="VP52">
            <v>7.7349449999999997</v>
          </cell>
          <cell r="VQ52">
            <v>7.7349499999999995</v>
          </cell>
          <cell r="VR52">
            <v>7.7049500000000002</v>
          </cell>
          <cell r="VS52">
            <v>7.7499900000000004</v>
          </cell>
          <cell r="VT52">
            <v>7.6899499999999996</v>
          </cell>
          <cell r="VU52">
            <v>7.6899499999999996</v>
          </cell>
          <cell r="VV52">
            <v>7.6899499999999996</v>
          </cell>
          <cell r="VW52">
            <v>7.6599500000000003</v>
          </cell>
          <cell r="VX52">
            <v>7.6499600000000001</v>
          </cell>
          <cell r="VY52">
            <v>7.6549550000000002</v>
          </cell>
          <cell r="VZ52">
            <v>7.6249549999999999</v>
          </cell>
          <cell r="WA52">
            <v>7.6249549999999999</v>
          </cell>
          <cell r="WB52">
            <v>7.619955</v>
          </cell>
          <cell r="WC52">
            <v>7.6199549999999991</v>
          </cell>
          <cell r="WD52">
            <v>7.6049500000000005</v>
          </cell>
          <cell r="WE52">
            <v>7.6049500000000005</v>
          </cell>
          <cell r="WF52">
            <v>7.6049500000000005</v>
          </cell>
          <cell r="WG52">
            <v>7.5849549999999999</v>
          </cell>
          <cell r="WH52">
            <v>7.5699500000000004</v>
          </cell>
          <cell r="WI52">
            <v>7.5699500000000004</v>
          </cell>
          <cell r="WJ52">
            <v>7.5299550000000002</v>
          </cell>
          <cell r="WK52">
            <v>7.5399500000000002</v>
          </cell>
          <cell r="WL52">
            <v>7.5399500000000002</v>
          </cell>
          <cell r="WM52">
            <v>7.5149500000000007</v>
          </cell>
          <cell r="WN52">
            <v>7.5249500000000005</v>
          </cell>
          <cell r="WO52">
            <v>7.5249550000000003</v>
          </cell>
          <cell r="WP52">
            <v>7.5249500000000005</v>
          </cell>
          <cell r="WQ52">
            <v>7.5249500000000005</v>
          </cell>
          <cell r="WR52">
            <v>7.5249500000000005</v>
          </cell>
          <cell r="WS52">
            <v>7.4799600000000002</v>
          </cell>
          <cell r="WT52">
            <v>7.479965</v>
          </cell>
          <cell r="WU52">
            <v>7.4749650000000001</v>
          </cell>
          <cell r="WV52">
            <v>7.4749699999999999</v>
          </cell>
          <cell r="WW52">
            <v>7.5149500000000007</v>
          </cell>
          <cell r="WX52">
            <v>7.5149500000000007</v>
          </cell>
          <cell r="WY52">
            <v>7.5149500000000007</v>
          </cell>
          <cell r="WZ52">
            <v>7.5399200000000004</v>
          </cell>
          <cell r="XA52">
            <v>7.5399200000000004</v>
          </cell>
          <cell r="XB52">
            <v>7.5399200000000004</v>
          </cell>
          <cell r="XC52">
            <v>7.5399200000000004</v>
          </cell>
          <cell r="XD52">
            <v>6.09992</v>
          </cell>
          <cell r="XE52">
            <v>6.09992</v>
          </cell>
          <cell r="XF52">
            <v>6.09992</v>
          </cell>
          <cell r="XG52">
            <v>6.09992</v>
          </cell>
          <cell r="XH52">
            <v>5.8699300000000001</v>
          </cell>
          <cell r="XI52">
            <v>5.84992</v>
          </cell>
          <cell r="XJ52">
            <v>5.84992</v>
          </cell>
          <cell r="XK52">
            <v>5.7399399999999998</v>
          </cell>
          <cell r="XL52">
            <v>5.7599299999999998</v>
          </cell>
          <cell r="XM52">
            <v>5.5799699999999994</v>
          </cell>
          <cell r="XN52">
            <v>5.5649700000000006</v>
          </cell>
          <cell r="XO52">
            <v>5.5649800000000003</v>
          </cell>
          <cell r="XP52">
            <v>5.5549750000000007</v>
          </cell>
          <cell r="XQ52">
            <v>5.6599399999999997</v>
          </cell>
          <cell r="XR52">
            <v>5.5999299999999996</v>
          </cell>
          <cell r="XS52">
            <v>5.6599399999999997</v>
          </cell>
          <cell r="XT52">
            <v>5.59992</v>
          </cell>
          <cell r="XU52">
            <v>5.6599399999999997</v>
          </cell>
          <cell r="XV52">
            <v>4.75</v>
          </cell>
          <cell r="XW52">
            <v>4.7499900000000004</v>
          </cell>
          <cell r="XX52">
            <v>4.7350750000000001</v>
          </cell>
          <cell r="XY52">
            <v>5.1699900000000003</v>
          </cell>
          <cell r="XZ52">
            <v>5.1699900000000003</v>
          </cell>
          <cell r="YA52">
            <v>5.3099600000000002</v>
          </cell>
          <cell r="YB52">
            <v>5.2649749999999997</v>
          </cell>
          <cell r="YC52">
            <v>4.7949299999999999</v>
          </cell>
          <cell r="YD52">
            <v>5.3299649999999996</v>
          </cell>
          <cell r="YE52">
            <v>4.7899899999999995</v>
          </cell>
          <cell r="YF52">
            <v>5.2999700000000001</v>
          </cell>
          <cell r="YG52">
            <v>5.2999700000000001</v>
          </cell>
          <cell r="YH52">
            <v>5.2499799999999999</v>
          </cell>
          <cell r="YI52">
            <v>4.8899749999999997</v>
          </cell>
          <cell r="YJ52">
            <v>4.91995</v>
          </cell>
          <cell r="YK52">
            <v>4.91995</v>
          </cell>
          <cell r="YL52">
            <v>4.91995</v>
          </cell>
          <cell r="YM52">
            <v>4.8849549999999997</v>
          </cell>
          <cell r="YN52">
            <v>4.8849549999999997</v>
          </cell>
          <cell r="YO52">
            <v>4.7599599999999995</v>
          </cell>
          <cell r="YP52">
            <v>4.7499500000000001</v>
          </cell>
          <cell r="YQ52">
            <v>4.7449500000000002</v>
          </cell>
          <cell r="YR52">
            <v>4.6449499999999997</v>
          </cell>
          <cell r="YS52">
            <v>4.6449499999999997</v>
          </cell>
          <cell r="YT52">
            <v>4.6399500000000007</v>
          </cell>
          <cell r="YU52">
            <v>4.6399500000000007</v>
          </cell>
          <cell r="YV52">
            <v>4.6399500000000007</v>
          </cell>
          <cell r="YW52">
            <v>4.62995</v>
          </cell>
          <cell r="YX52">
            <v>4.62995</v>
          </cell>
          <cell r="YY52">
            <v>4.62995</v>
          </cell>
          <cell r="YZ52">
            <v>4.6249500000000001</v>
          </cell>
          <cell r="ZA52">
            <v>4.6249549999999999</v>
          </cell>
          <cell r="ZB52">
            <v>4.6249549999999999</v>
          </cell>
          <cell r="ZC52">
            <v>4.62995</v>
          </cell>
          <cell r="ZD52">
            <v>4.6349450000000001</v>
          </cell>
          <cell r="ZE52">
            <v>4.6349450000000001</v>
          </cell>
          <cell r="ZF52">
            <v>4.6349499999999999</v>
          </cell>
          <cell r="ZG52">
            <v>4.6349549999999997</v>
          </cell>
          <cell r="ZH52">
            <v>4.6049500000000005</v>
          </cell>
          <cell r="ZI52">
            <v>4.6099499999999995</v>
          </cell>
          <cell r="ZJ52">
            <v>4.6099499999999995</v>
          </cell>
          <cell r="ZK52">
            <v>4.6099500000000004</v>
          </cell>
          <cell r="ZL52">
            <v>4.6097250000000001</v>
          </cell>
          <cell r="ZM52">
            <v>4.5967000000000002</v>
          </cell>
          <cell r="ZN52">
            <v>4.6109999999999998</v>
          </cell>
          <cell r="ZO52">
            <v>4.6113999999999997</v>
          </cell>
          <cell r="ZP52">
            <v>4.6114999999999995</v>
          </cell>
          <cell r="ZQ52">
            <v>4.6115700000000004</v>
          </cell>
          <cell r="ZR52">
            <v>4.6117050000000006</v>
          </cell>
          <cell r="ZS52">
            <v>4.6119500000000002</v>
          </cell>
          <cell r="ZT52">
            <v>4.6119500000000002</v>
          </cell>
          <cell r="ZU52">
            <v>4.6121549999999996</v>
          </cell>
          <cell r="ZV52">
            <v>4.6121549999999996</v>
          </cell>
          <cell r="ZW52">
            <v>4.6157550000000001</v>
          </cell>
          <cell r="ZX52">
            <v>4.6212499999999999</v>
          </cell>
          <cell r="ZY52">
            <v>4.6210800000000001</v>
          </cell>
          <cell r="ZZ52">
            <v>4.6209050000000005</v>
          </cell>
          <cell r="AAA52">
            <v>4.6116549999999998</v>
          </cell>
          <cell r="AAB52">
            <v>4.6113999999999997</v>
          </cell>
          <cell r="AAC52">
            <v>4.585305</v>
          </cell>
          <cell r="AAD52">
            <v>4.5850550000000005</v>
          </cell>
          <cell r="AAE52">
            <v>4.5583999999999998</v>
          </cell>
          <cell r="AAF52">
            <v>4.5378100000000003</v>
          </cell>
          <cell r="AAG52">
            <v>4.5378050000000005</v>
          </cell>
          <cell r="AAH52">
            <v>4.5354600000000005</v>
          </cell>
          <cell r="AAI52">
            <v>4.5348600000000001</v>
          </cell>
          <cell r="AAJ52">
            <v>4.5342599999999997</v>
          </cell>
          <cell r="AAK52">
            <v>4.5190099999999997</v>
          </cell>
          <cell r="AAL52">
            <v>4.5181300000000002</v>
          </cell>
          <cell r="AAM52">
            <v>4.5175549999999998</v>
          </cell>
          <cell r="AAN52">
            <v>4.3950049999999994</v>
          </cell>
          <cell r="AAO52">
            <v>4.3727999999999998</v>
          </cell>
          <cell r="AAP52">
            <v>4.2426500000000003</v>
          </cell>
          <cell r="AAQ52">
            <v>4.2426050000000002</v>
          </cell>
          <cell r="AAR52">
            <v>4.2425499999999996</v>
          </cell>
          <cell r="AAS52">
            <v>4.2185550000000003</v>
          </cell>
          <cell r="AAT52">
            <v>4.2185600000000001</v>
          </cell>
          <cell r="AAU52">
            <v>4.2421050000000005</v>
          </cell>
          <cell r="AAV52">
            <v>4.2417549999999995</v>
          </cell>
          <cell r="AAW52">
            <v>4.2414100000000001</v>
          </cell>
          <cell r="AAX52">
            <v>4.2414100000000001</v>
          </cell>
          <cell r="AAY52">
            <v>4.2256799999999997</v>
          </cell>
          <cell r="AAZ52">
            <v>4.2246050000000004</v>
          </cell>
          <cell r="ABA52">
            <v>4.2242599999999992</v>
          </cell>
          <cell r="ABB52">
            <v>4.2238500000000005</v>
          </cell>
          <cell r="ABC52">
            <v>4.1925049999999997</v>
          </cell>
          <cell r="ABD52">
            <v>4.1928049999999999</v>
          </cell>
          <cell r="ABE52">
            <v>4.1936049999999998</v>
          </cell>
          <cell r="ABF52">
            <v>4.1938549999999992</v>
          </cell>
          <cell r="ABG52">
            <v>4.1341599999999996</v>
          </cell>
          <cell r="ABH52">
            <v>4.1341549999999998</v>
          </cell>
          <cell r="ABI52">
            <v>4.1378050000000002</v>
          </cell>
          <cell r="ABJ52">
            <v>4.1386050000000001</v>
          </cell>
          <cell r="ABK52">
            <v>4.1388549999999995</v>
          </cell>
          <cell r="ABL52">
            <v>4.1391600000000004</v>
          </cell>
          <cell r="ABM52">
            <v>4.139405</v>
          </cell>
          <cell r="ABN52">
            <v>4.1378050000000002</v>
          </cell>
          <cell r="ABO52">
            <v>4.1228049999999996</v>
          </cell>
          <cell r="ABP52">
            <v>4.1238549999999998</v>
          </cell>
          <cell r="ABQ52">
            <v>4.1241599999999998</v>
          </cell>
          <cell r="ABR52">
            <v>4.1244049999999994</v>
          </cell>
          <cell r="ABS52">
            <v>4.1246550000000006</v>
          </cell>
          <cell r="ABT52">
            <v>4.1255050000000004</v>
          </cell>
          <cell r="ABU52">
            <v>4.1257549999999998</v>
          </cell>
          <cell r="ABV52">
            <v>4.1260050000000001</v>
          </cell>
          <cell r="ABW52">
            <v>4.0497100000000001</v>
          </cell>
          <cell r="ABX52">
            <v>3.9390800000000001</v>
          </cell>
          <cell r="ABY52">
            <v>3.9734099999999999</v>
          </cell>
          <cell r="ABZ52">
            <v>3.973055</v>
          </cell>
          <cell r="ACA52">
            <v>3.9726549999999996</v>
          </cell>
          <cell r="ACB52">
            <v>3.9726549999999996</v>
          </cell>
          <cell r="ACC52">
            <v>3.9694050000000001</v>
          </cell>
          <cell r="ACD52">
            <v>3.9723549999999999</v>
          </cell>
          <cell r="ACE52">
            <v>3.971705</v>
          </cell>
          <cell r="ACF52">
            <v>3.9710049999999999</v>
          </cell>
          <cell r="ACG52">
            <v>3.9363099999999998</v>
          </cell>
          <cell r="ACH52">
            <v>3.9360549999999996</v>
          </cell>
          <cell r="ACI52">
            <v>3.8953100000000003</v>
          </cell>
          <cell r="ACJ52">
            <v>3.8951099999999999</v>
          </cell>
          <cell r="ACK52">
            <v>3.895105</v>
          </cell>
          <cell r="ACL52">
            <v>3.8946100000000001</v>
          </cell>
          <cell r="ACM52">
            <v>3.9054549999999999</v>
          </cell>
          <cell r="ACN52">
            <v>3.9045100000000001</v>
          </cell>
          <cell r="ACO52">
            <v>3.904255</v>
          </cell>
          <cell r="ACP52">
            <v>3.9040049999999997</v>
          </cell>
          <cell r="ACQ52">
            <v>3.8707050000000001</v>
          </cell>
          <cell r="ACR52">
            <v>3.846905</v>
          </cell>
          <cell r="ACS52">
            <v>3.8474550000000001</v>
          </cell>
          <cell r="ACT52">
            <v>3.847655</v>
          </cell>
          <cell r="ACU52">
            <v>3.847855</v>
          </cell>
          <cell r="ACV52">
            <v>3.8419100000000004</v>
          </cell>
          <cell r="ACW52">
            <v>3.839855</v>
          </cell>
          <cell r="ACX52">
            <v>3.8394349999999999</v>
          </cell>
          <cell r="ACY52">
            <v>3.83921</v>
          </cell>
          <cell r="ACZ52">
            <v>3.850155</v>
          </cell>
          <cell r="ADA52">
            <v>3.8067799999999998</v>
          </cell>
          <cell r="ADB52">
            <v>3.9026049999999999</v>
          </cell>
          <cell r="ADC52">
            <v>3.902355</v>
          </cell>
          <cell r="ADD52">
            <v>3.9021600000000003</v>
          </cell>
          <cell r="ADE52">
            <v>3.9269049999999996</v>
          </cell>
          <cell r="ADF52">
            <v>3.92666</v>
          </cell>
          <cell r="ADG52">
            <v>3.92666</v>
          </cell>
          <cell r="ADH52">
            <v>3.9256599999999997</v>
          </cell>
          <cell r="ADI52">
            <v>4.0048599999999999</v>
          </cell>
          <cell r="ADJ52">
            <v>4.0151050000000001</v>
          </cell>
          <cell r="ADK52">
            <v>4.0032549999999993</v>
          </cell>
          <cell r="ADL52">
            <v>4.000305</v>
          </cell>
          <cell r="ADM52">
            <v>4.000305</v>
          </cell>
          <cell r="ADN52">
            <v>4.26173</v>
          </cell>
          <cell r="ADO52">
            <v>4.26173</v>
          </cell>
          <cell r="ADP52">
            <v>4.5269550000000001</v>
          </cell>
          <cell r="ADQ52">
            <v>4.5275999999999996</v>
          </cell>
          <cell r="ADR52">
            <v>4.5278049999999999</v>
          </cell>
          <cell r="ADS52">
            <v>4.5280550000000002</v>
          </cell>
          <cell r="ADT52">
            <v>4.5282549999999997</v>
          </cell>
          <cell r="ADU52">
            <v>4.5284733333333334</v>
          </cell>
          <cell r="ADV52">
            <v>4.5199049999999996</v>
          </cell>
          <cell r="ADW52">
            <v>4.5182549999999999</v>
          </cell>
          <cell r="ADX52">
            <v>4.5166050000000002</v>
          </cell>
          <cell r="ADY52">
            <v>4.5082599999999999</v>
          </cell>
          <cell r="ADZ52">
            <v>4.5082550000000001</v>
          </cell>
          <cell r="AEA52">
            <v>4.5049549999999998</v>
          </cell>
          <cell r="AEB52">
            <v>4.5049299999999999</v>
          </cell>
          <cell r="AEC52">
            <v>4.499905</v>
          </cell>
          <cell r="AED52">
            <v>4.4982550000000003</v>
          </cell>
          <cell r="AEE52">
            <v>4.4966050000000006</v>
          </cell>
          <cell r="AEF52">
            <v>4.4966050000000006</v>
          </cell>
          <cell r="AEG52">
            <v>4.4718900000000001</v>
          </cell>
          <cell r="AEH52">
            <v>4.4659800000000001</v>
          </cell>
          <cell r="AEI52">
            <v>4.4659800000000001</v>
          </cell>
          <cell r="AEJ52">
            <v>4.4620899999999999</v>
          </cell>
          <cell r="AEK52">
            <v>4.4599799999999998</v>
          </cell>
          <cell r="AEL52">
            <v>4.5565999999999995</v>
          </cell>
          <cell r="AEM52">
            <v>4.5566549999999992</v>
          </cell>
          <cell r="AEN52">
            <v>4.5566599999999999</v>
          </cell>
          <cell r="AEO52">
            <v>4.5567099999999998</v>
          </cell>
          <cell r="AEP52">
            <v>4.5419549999999997</v>
          </cell>
          <cell r="AEQ52">
            <v>4.5418050000000001</v>
          </cell>
          <cell r="AER52">
            <v>4.5063550000000001</v>
          </cell>
          <cell r="AES52">
            <v>4.5061549999999997</v>
          </cell>
          <cell r="AET52">
            <v>4.5060099999999998</v>
          </cell>
          <cell r="AEU52">
            <v>4.5058499999999997</v>
          </cell>
          <cell r="AEV52">
            <v>4.48726</v>
          </cell>
          <cell r="AEW52">
            <v>4.4880500000000003</v>
          </cell>
          <cell r="AEX52">
            <v>4.4883550000000003</v>
          </cell>
          <cell r="AEY52">
            <v>4.4886549999999996</v>
          </cell>
          <cell r="AEZ52">
            <v>4.4901</v>
          </cell>
          <cell r="AFA52">
            <v>4.490405</v>
          </cell>
          <cell r="AFB52">
            <v>4.5304000000000002</v>
          </cell>
          <cell r="AFC52">
            <v>4.5313049999999997</v>
          </cell>
          <cell r="AFD52">
            <v>4.5316050000000008</v>
          </cell>
          <cell r="AFE52">
            <v>4.5319050000000001</v>
          </cell>
          <cell r="AFF52">
            <v>4.5218799999999995</v>
          </cell>
          <cell r="AFG52">
            <v>4.5218799999999995</v>
          </cell>
          <cell r="AFH52">
            <v>4.5218799999999995</v>
          </cell>
          <cell r="AFI52">
            <v>4.5318750000000003</v>
          </cell>
          <cell r="AFJ52">
            <v>4.5321350000000002</v>
          </cell>
          <cell r="AFK52">
            <v>4.5722050000000003</v>
          </cell>
          <cell r="AFL52">
            <v>4.5859550000000002</v>
          </cell>
          <cell r="AFM52">
            <v>4.5823049999999999</v>
          </cell>
          <cell r="AFN52">
            <v>4.5798550000000002</v>
          </cell>
          <cell r="AFO52">
            <v>4.5936050000000002</v>
          </cell>
          <cell r="AFP52">
            <v>4.5922049999999999</v>
          </cell>
          <cell r="AFQ52">
            <v>4.5873100000000004</v>
          </cell>
          <cell r="AFR52">
            <v>4.5873050000000006</v>
          </cell>
          <cell r="AFS52">
            <v>4.5872999999999999</v>
          </cell>
          <cell r="AFT52">
            <v>4.5848599999999999</v>
          </cell>
          <cell r="AFU52">
            <v>4.5953549999999996</v>
          </cell>
          <cell r="AFV52">
            <v>4.5918549999999998</v>
          </cell>
          <cell r="AFW52">
            <v>4.5907049999999998</v>
          </cell>
          <cell r="AFX52">
            <v>4.5895549999999998</v>
          </cell>
          <cell r="AFY52">
            <v>4.6281049999999997</v>
          </cell>
          <cell r="AFZ52">
            <v>4.6281100000000004</v>
          </cell>
          <cell r="AGA52">
            <v>4.61991</v>
          </cell>
          <cell r="AGB52">
            <v>4.6199050000000002</v>
          </cell>
          <cell r="AGC52">
            <v>4.6166599999999995</v>
          </cell>
          <cell r="AGD52">
            <v>4.6150099999999998</v>
          </cell>
          <cell r="AGE52">
            <v>4.615005</v>
          </cell>
          <cell r="AGF52">
            <v>4.615005</v>
          </cell>
          <cell r="AGG52">
            <v>4.6150099999999998</v>
          </cell>
          <cell r="AGH52">
            <v>4.6481050000000002</v>
          </cell>
          <cell r="AGI52">
            <v>4.64811</v>
          </cell>
          <cell r="AGJ52">
            <v>4.64811</v>
          </cell>
          <cell r="AGK52">
            <v>4.6631099999999996</v>
          </cell>
          <cell r="AGL52">
            <v>4.64018</v>
          </cell>
          <cell r="AGM52">
            <v>4.6352600000000006</v>
          </cell>
          <cell r="AGN52">
            <v>4.63361</v>
          </cell>
          <cell r="AGO52">
            <v>4.632015</v>
          </cell>
          <cell r="AGP52">
            <v>4.6370550000000001</v>
          </cell>
          <cell r="AGQ52">
            <v>4.6338100000000004</v>
          </cell>
          <cell r="AGR52">
            <v>4.6297549999999994</v>
          </cell>
          <cell r="AGS52">
            <v>4.6284549999999998</v>
          </cell>
          <cell r="AGT52">
            <v>4.6271050000000002</v>
          </cell>
          <cell r="AGU52">
            <v>4.6296150000000003</v>
          </cell>
          <cell r="AGV52">
            <v>4.6459550000000007</v>
          </cell>
          <cell r="AGW52">
            <v>4.6377550000000003</v>
          </cell>
          <cell r="AGX52">
            <v>4.6377550000000003</v>
          </cell>
          <cell r="AGY52">
            <v>4.6356549999999999</v>
          </cell>
          <cell r="AGZ52">
            <v>4.6346050000000005</v>
          </cell>
          <cell r="AHA52">
            <v>4.6335099999999994</v>
          </cell>
          <cell r="AHB52">
            <v>4.6292550000000006</v>
          </cell>
          <cell r="AHC52">
            <v>4.6282100000000002</v>
          </cell>
          <cell r="AHD52">
            <v>4.6189049999999998</v>
          </cell>
          <cell r="AHE52">
            <v>4.6428099999999999</v>
          </cell>
          <cell r="AHF52">
            <v>4.6399550000000005</v>
          </cell>
          <cell r="AHG52">
            <v>4.639005</v>
          </cell>
          <cell r="AHH52">
            <v>4.627135</v>
          </cell>
          <cell r="AHI52">
            <v>4.5642899999999997</v>
          </cell>
          <cell r="AHJ52">
            <v>4.6196000000000002</v>
          </cell>
          <cell r="AHK52">
            <v>4.6188099999999999</v>
          </cell>
          <cell r="AHL52">
            <v>4.6179550000000003</v>
          </cell>
          <cell r="AHM52">
            <v>4.6371599999999997</v>
          </cell>
          <cell r="AHN52">
            <v>4.6363349999999999</v>
          </cell>
          <cell r="AHO52">
            <v>4.65381</v>
          </cell>
          <cell r="AHP52">
            <v>4.6379549999999998</v>
          </cell>
          <cell r="AHQ52">
            <v>4.6926000000000005</v>
          </cell>
          <cell r="AHR52">
            <v>4.6926000000000005</v>
          </cell>
          <cell r="AHS52">
            <v>4.7230000000000008</v>
          </cell>
          <cell r="AHT52">
            <v>4.7220949999999995</v>
          </cell>
          <cell r="AHU52">
            <v>4.7211949999999998</v>
          </cell>
          <cell r="AHV52">
            <v>4.7700500000000003</v>
          </cell>
          <cell r="AHW52">
            <v>4.8403</v>
          </cell>
          <cell r="AHX52">
            <v>4.84117</v>
          </cell>
          <cell r="AHY52">
            <v>4.8414450000000002</v>
          </cell>
          <cell r="AHZ52">
            <v>4.8417500000000002</v>
          </cell>
          <cell r="AIA52">
            <v>4.8420500000000004</v>
          </cell>
          <cell r="AIB52">
            <v>4.8241700000000005</v>
          </cell>
          <cell r="AIC52">
            <v>4.8244449999999999</v>
          </cell>
          <cell r="AID52">
            <v>4.8434499999999998</v>
          </cell>
          <cell r="AIE52">
            <v>4.8948499999999999</v>
          </cell>
          <cell r="AIF52">
            <v>4.8836949999999995</v>
          </cell>
          <cell r="AIG52">
            <v>4.8827949999999998</v>
          </cell>
          <cell r="AIH52">
            <v>4.8827999999999996</v>
          </cell>
          <cell r="AII52">
            <v>4.8822450000000002</v>
          </cell>
          <cell r="AIJ52">
            <v>4.9133999999999993</v>
          </cell>
          <cell r="AIK52">
            <v>4.9047000000000001</v>
          </cell>
          <cell r="AIL52">
            <v>4.9015500000000003</v>
          </cell>
          <cell r="AIM52">
            <v>4.9005000000000001</v>
          </cell>
          <cell r="AIN52">
            <v>4.9005000000000001</v>
          </cell>
          <cell r="AIO52">
            <v>4.8994499999999999</v>
          </cell>
          <cell r="AIP52">
            <v>4.9420999999999999</v>
          </cell>
          <cell r="AIQ52">
            <v>5.0003799999999998</v>
          </cell>
          <cell r="AIR52">
            <v>4.9824799999999998</v>
          </cell>
          <cell r="AIS52">
            <v>4.9779900000000001</v>
          </cell>
          <cell r="AIT52">
            <v>4.9734800000000003</v>
          </cell>
          <cell r="AIU52">
            <v>4.9689800000000002</v>
          </cell>
          <cell r="AIV52">
            <v>4.9555800000000003</v>
          </cell>
          <cell r="AIW52">
            <v>4.9555899999999999</v>
          </cell>
          <cell r="AIX52">
            <v>4.9555800000000003</v>
          </cell>
          <cell r="AIY52">
            <v>4.9466299999999999</v>
          </cell>
          <cell r="AIZ52">
            <v>5.2611800000000004</v>
          </cell>
          <cell r="AJA52">
            <v>5.2612899999999998</v>
          </cell>
          <cell r="AJB52">
            <v>5.2612800000000002</v>
          </cell>
          <cell r="AJC52">
            <v>5.2612899999999998</v>
          </cell>
          <cell r="AJD52">
            <v>5.2612899999999998</v>
          </cell>
          <cell r="AJE52">
            <v>5.2589800000000002</v>
          </cell>
          <cell r="AJF52">
            <v>5.2518799999999999</v>
          </cell>
          <cell r="AJG52">
            <v>5.24953</v>
          </cell>
          <cell r="AJH52">
            <v>5.2471899999999998</v>
          </cell>
          <cell r="AJI52">
            <v>5.3373799999999996</v>
          </cell>
          <cell r="AJJ52">
            <v>5.3634899999999996</v>
          </cell>
          <cell r="AJK52">
            <v>5.36348</v>
          </cell>
          <cell r="AJL52">
            <v>5.3605799999999997</v>
          </cell>
          <cell r="AJM52">
            <v>5.3598800000000004</v>
          </cell>
          <cell r="AJN52">
            <v>5.3590799999999996</v>
          </cell>
          <cell r="AJO52">
            <v>5.3559799999999997</v>
          </cell>
          <cell r="AJP52">
            <v>5.3559799999999997</v>
          </cell>
          <cell r="AJQ52">
            <v>5.3435800000000002</v>
          </cell>
          <cell r="AJR52">
            <v>5.3404800000000003</v>
          </cell>
          <cell r="AJS52">
            <v>5.3523800000000001</v>
          </cell>
          <cell r="AJT52">
            <v>5.3726799999999999</v>
          </cell>
          <cell r="AJU52">
            <v>5.3726799999999999</v>
          </cell>
          <cell r="AJV52">
            <v>5.3591800000000003</v>
          </cell>
          <cell r="AJW52">
            <v>5.3557899999999998</v>
          </cell>
          <cell r="AJX52">
            <v>5.3523800000000001</v>
          </cell>
          <cell r="AJY52">
            <v>5.3523800000000001</v>
          </cell>
          <cell r="AJZ52">
            <v>5.4263050000000002</v>
          </cell>
          <cell r="AKA52">
            <v>5.4195550000000008</v>
          </cell>
          <cell r="AKB52">
            <v>5.4195599999999997</v>
          </cell>
          <cell r="AKC52">
            <v>5.3421599999999998</v>
          </cell>
          <cell r="AKD52">
            <v>5.3421500000000002</v>
          </cell>
          <cell r="AKE52">
            <v>5.3421500000000002</v>
          </cell>
          <cell r="AKF52">
            <v>5.3421500000000002</v>
          </cell>
          <cell r="AKG52">
            <v>5.3393300000000004</v>
          </cell>
          <cell r="AKH52">
            <v>5.3388550000000006</v>
          </cell>
          <cell r="AKI52">
            <v>5.3274299999999997</v>
          </cell>
          <cell r="AKJ52">
            <v>5.3269599999999997</v>
          </cell>
          <cell r="AKK52">
            <v>5.3264800000000001</v>
          </cell>
          <cell r="AKL52">
            <v>5.3264800000000001</v>
          </cell>
          <cell r="AKM52">
            <v>5.3264800000000001</v>
          </cell>
          <cell r="AKN52">
            <v>5.3193049999999999</v>
          </cell>
          <cell r="AKO52">
            <v>5.3187600000000002</v>
          </cell>
          <cell r="AKP52">
            <v>5.3182049999999998</v>
          </cell>
          <cell r="AKQ52">
            <v>5.267455</v>
          </cell>
          <cell r="AKR52">
            <v>5.2668049999999997</v>
          </cell>
          <cell r="AKS52">
            <v>5.2447549999999996</v>
          </cell>
          <cell r="AKT52">
            <v>5.2447600000000003</v>
          </cell>
          <cell r="AKU52">
            <v>5.2434099999999999</v>
          </cell>
          <cell r="AKV52">
            <v>5.2458550000000006</v>
          </cell>
          <cell r="AKW52">
            <v>5.2458550000000006</v>
          </cell>
          <cell r="AKX52">
            <v>5.2329600000000003</v>
          </cell>
          <cell r="AKY52">
            <v>5.2327050000000002</v>
          </cell>
          <cell r="AKZ52">
            <v>5.2324799999999998</v>
          </cell>
          <cell r="ALA52">
            <v>5.2322550000000003</v>
          </cell>
          <cell r="ALB52">
            <v>5.2330100000000002</v>
          </cell>
          <cell r="ALC52">
            <v>5.2330100000000002</v>
          </cell>
          <cell r="ALD52">
            <v>5.22811</v>
          </cell>
          <cell r="ALE52">
            <v>5.2344849999999994</v>
          </cell>
          <cell r="ALF52">
            <v>5.2276600000000002</v>
          </cell>
          <cell r="ALG52">
            <v>5.2324099999999998</v>
          </cell>
          <cell r="ALH52">
            <v>5.2017050000000005</v>
          </cell>
          <cell r="ALI52">
            <v>5.201505</v>
          </cell>
          <cell r="ALJ52">
            <v>5.2012599999999996</v>
          </cell>
          <cell r="ALK52">
            <v>5.2012599999999996</v>
          </cell>
          <cell r="ALL52">
            <v>5.3299400000000006</v>
          </cell>
          <cell r="ALM52">
            <v>5.3899100000000004</v>
          </cell>
          <cell r="ALN52">
            <v>5.384315</v>
          </cell>
          <cell r="ALO52">
            <v>5.3829150000000006</v>
          </cell>
          <cell r="ALP52">
            <v>5.3627649999999996</v>
          </cell>
          <cell r="ALQ52">
            <v>5.3606600000000002</v>
          </cell>
          <cell r="ALR52">
            <v>5.3544599999999996</v>
          </cell>
          <cell r="ALS52">
            <v>5.3524099999999999</v>
          </cell>
          <cell r="ALT52">
            <v>5.3503100000000003</v>
          </cell>
          <cell r="ALU52">
            <v>5.3503100000000003</v>
          </cell>
          <cell r="ALV52">
            <v>5.4110100000000001</v>
          </cell>
          <cell r="ALW52">
            <v>5.4010099999999994</v>
          </cell>
          <cell r="ALX52">
            <v>5.39079</v>
          </cell>
          <cell r="ALY52">
            <v>5.3882099999999999</v>
          </cell>
          <cell r="ALZ52">
            <v>5.3856700000000002</v>
          </cell>
          <cell r="AMA52">
            <v>5.4439599999999997</v>
          </cell>
          <cell r="AMB52">
            <v>5.4439599999999997</v>
          </cell>
          <cell r="AMC52">
            <v>5.4337150000000003</v>
          </cell>
          <cell r="AMD52">
            <v>5.4311600000000002</v>
          </cell>
          <cell r="AME52">
            <v>5.4527549999999998</v>
          </cell>
          <cell r="AMF52">
            <v>4.9846249999999994</v>
          </cell>
          <cell r="AMG52">
            <v>4.9783749999999998</v>
          </cell>
          <cell r="AMH52">
            <v>4.93628</v>
          </cell>
          <cell r="AMI52">
            <v>4.9341799999999996</v>
          </cell>
          <cell r="AMJ52">
            <v>5.0346299999999999</v>
          </cell>
          <cell r="AMK52">
            <v>5.4901049999999998</v>
          </cell>
          <cell r="AML52">
            <v>5.5153600000000003</v>
          </cell>
          <cell r="AMM52">
            <v>5.5137599999999996</v>
          </cell>
          <cell r="AMN52">
            <v>5.5121599999999997</v>
          </cell>
          <cell r="AMO52">
            <v>5.546405</v>
          </cell>
          <cell r="AMP52">
            <v>5.5845599999999997</v>
          </cell>
          <cell r="AMQ52">
            <v>5.6180599999999998</v>
          </cell>
          <cell r="AMR52">
            <v>5.6159049999999997</v>
          </cell>
          <cell r="AMS52">
            <v>5.6137600000000001</v>
          </cell>
          <cell r="AMT52">
            <v>5.6115650000000006</v>
          </cell>
          <cell r="AMU52">
            <v>5.6547099999999997</v>
          </cell>
          <cell r="AMV52">
            <v>5.6460650000000001</v>
          </cell>
          <cell r="AMW52">
            <v>5.6439050000000002</v>
          </cell>
          <cell r="AMX52">
            <v>5.7109100000000002</v>
          </cell>
          <cell r="AMY52">
            <v>5.7823549999999999</v>
          </cell>
          <cell r="AMZ52">
            <v>5.7770100000000006</v>
          </cell>
          <cell r="ANA52">
            <v>5.7752599999999994</v>
          </cell>
          <cell r="ANB52">
            <v>5.7735099999999999</v>
          </cell>
          <cell r="ANC52">
            <v>5.7735099999999999</v>
          </cell>
          <cell r="AND52">
            <v>5.81006</v>
          </cell>
          <cell r="ANE52">
            <v>5.8408049999999996</v>
          </cell>
          <cell r="ANF52">
            <v>5.8385099999999994</v>
          </cell>
          <cell r="ANG52">
            <v>5.8385100000000003</v>
          </cell>
          <cell r="ANH52">
            <v>5.8385100000000003</v>
          </cell>
          <cell r="ANI52">
            <v>5.8340100000000001</v>
          </cell>
          <cell r="ANJ52">
            <v>5.8226549999999992</v>
          </cell>
          <cell r="ANK52">
            <v>5.8204050000000001</v>
          </cell>
          <cell r="ANL52">
            <v>5.8404050000000005</v>
          </cell>
          <cell r="ANM52">
            <v>5.8404100000000003</v>
          </cell>
          <cell r="ANN52">
            <v>5.8090599999999997</v>
          </cell>
          <cell r="ANO52">
            <v>5.8068100000000005</v>
          </cell>
          <cell r="ANP52">
            <v>5.8045099999999996</v>
          </cell>
          <cell r="ANQ52">
            <v>5.8022600000000004</v>
          </cell>
          <cell r="ANR52">
            <v>5.6965149999999998</v>
          </cell>
          <cell r="ANS52">
            <v>5.6897149999999996</v>
          </cell>
          <cell r="ANT52">
            <v>5.6874649999999995</v>
          </cell>
          <cell r="ANU52">
            <v>5.6851599999999998</v>
          </cell>
          <cell r="ANV52">
            <v>5.6812100000000001</v>
          </cell>
          <cell r="ANW52">
            <v>5.6790149999999997</v>
          </cell>
          <cell r="ANX52">
            <v>5.6723699999999999</v>
          </cell>
          <cell r="ANY52">
            <v>5.5579700000000001</v>
          </cell>
          <cell r="ANZ52">
            <v>5.5579700000000001</v>
          </cell>
          <cell r="AOA52">
            <v>5.5681700000000003</v>
          </cell>
          <cell r="AOB52">
            <v>5.8005050000000002</v>
          </cell>
          <cell r="AOC52">
            <v>5.7794100000000004</v>
          </cell>
          <cell r="AOD52">
            <v>5.7774099999999997</v>
          </cell>
          <cell r="AOE52">
            <v>5.7774099999999997</v>
          </cell>
          <cell r="AOF52">
            <v>5.7761149999999999</v>
          </cell>
          <cell r="AOG52">
            <v>5.7791650000000008</v>
          </cell>
          <cell r="AOH52">
            <v>5.7733550000000005</v>
          </cell>
          <cell r="AOI52">
            <v>5.7714300000000005</v>
          </cell>
          <cell r="AOJ52">
            <v>5.7695150000000002</v>
          </cell>
          <cell r="AOK52">
            <v>5.76952</v>
          </cell>
          <cell r="AOL52">
            <v>5.8699300000000001</v>
          </cell>
          <cell r="AOM52">
            <v>6.0049299999999999</v>
          </cell>
          <cell r="AON52">
            <v>6.0049400000000004</v>
          </cell>
          <cell r="AOO52">
            <v>6.0049299999999999</v>
          </cell>
          <cell r="AOP52">
            <v>6.0049299999999999</v>
          </cell>
          <cell r="AOQ52">
            <v>5.99946</v>
          </cell>
          <cell r="AOR52">
            <v>5.9897550000000006</v>
          </cell>
          <cell r="AOS52">
            <v>5.9872100000000001</v>
          </cell>
          <cell r="AOT52">
            <v>5.9846550000000001</v>
          </cell>
          <cell r="AOU52">
            <v>5.9820900000000004</v>
          </cell>
          <cell r="AOV52">
            <v>5.9795049999999996</v>
          </cell>
          <cell r="AOW52">
            <v>5.9565049999999999</v>
          </cell>
          <cell r="AOX52">
            <v>5.9565099999999997</v>
          </cell>
          <cell r="AOY52">
            <v>5.9565099999999997</v>
          </cell>
          <cell r="AOZ52">
            <v>5.9437100000000003</v>
          </cell>
          <cell r="APA52">
            <v>6.0175099999999997</v>
          </cell>
          <cell r="APB52">
            <v>6.0152599999999996</v>
          </cell>
          <cell r="APC52">
            <v>6.0152599999999996</v>
          </cell>
          <cell r="APD52">
            <v>6.0091149999999995</v>
          </cell>
          <cell r="APE52">
            <v>6.0091099999999997</v>
          </cell>
          <cell r="APF52">
            <v>6.0741549999999993</v>
          </cell>
          <cell r="APG52">
            <v>6.1341549999999998</v>
          </cell>
          <cell r="APH52">
            <v>6.1239299999999997</v>
          </cell>
          <cell r="API52">
            <v>6.1205049999999996</v>
          </cell>
          <cell r="APJ52">
            <v>6.1171100000000003</v>
          </cell>
          <cell r="APK52">
            <v>6.0830900000000003</v>
          </cell>
          <cell r="APL52">
            <v>6.0758150000000004</v>
          </cell>
          <cell r="APM52">
            <v>6.0758099999999997</v>
          </cell>
          <cell r="APN52">
            <v>6.07341</v>
          </cell>
          <cell r="APO52">
            <v>6.0709599999999995</v>
          </cell>
          <cell r="APP52">
            <v>6.1234599999999997</v>
          </cell>
          <cell r="APQ52">
            <v>6.1234599999999997</v>
          </cell>
          <cell r="APR52">
            <v>6.1234599999999997</v>
          </cell>
          <cell r="APS52">
            <v>6.1206650000000007</v>
          </cell>
          <cell r="APT52">
            <v>6.12521</v>
          </cell>
          <cell r="APU52">
            <v>6.0900049999999997</v>
          </cell>
          <cell r="APV52">
            <v>6.0874600000000001</v>
          </cell>
          <cell r="APW52">
            <v>6.0874600000000001</v>
          </cell>
          <cell r="APX52">
            <v>6.1023150000000008</v>
          </cell>
          <cell r="APY52">
            <v>6.1447149999999997</v>
          </cell>
          <cell r="APZ52">
            <v>6.1710149999999997</v>
          </cell>
          <cell r="AQA52">
            <v>6.1681100000000004</v>
          </cell>
          <cell r="AQB52">
            <v>6.1681100000000004</v>
          </cell>
          <cell r="AQC52">
            <v>6.1652149999999999</v>
          </cell>
          <cell r="AQD52">
            <v>6.1094100000000005</v>
          </cell>
          <cell r="AQE52">
            <v>6.1094100000000005</v>
          </cell>
          <cell r="AQF52">
            <v>6.09781</v>
          </cell>
          <cell r="AQG52">
            <v>6.0607150000000001</v>
          </cell>
          <cell r="AQH52">
            <v>6.0587099999999996</v>
          </cell>
          <cell r="AQI52">
            <v>6.0587099999999996</v>
          </cell>
          <cell r="AQJ52">
            <v>6.0465650000000002</v>
          </cell>
          <cell r="AQK52">
            <v>6.0612149999999998</v>
          </cell>
          <cell r="AQL52">
            <v>6.0463149999999999</v>
          </cell>
          <cell r="AQM52">
            <v>6.0612150000000007</v>
          </cell>
          <cell r="AQN52">
            <v>6.0595650000000001</v>
          </cell>
          <cell r="AQO52">
            <v>6.0595699999999999</v>
          </cell>
          <cell r="AQP52">
            <v>6.1399499999999998</v>
          </cell>
          <cell r="AQQ52">
            <v>6.1399400000000002</v>
          </cell>
          <cell r="AQR52">
            <v>6.1129100000000003</v>
          </cell>
          <cell r="AQS52">
            <v>6.1497700000000002</v>
          </cell>
          <cell r="AQT52">
            <v>6.1971100000000003</v>
          </cell>
          <cell r="AQU52">
            <v>6.2564599999999997</v>
          </cell>
          <cell r="AQV52">
            <v>6.2525650000000006</v>
          </cell>
          <cell r="AQW52">
            <v>6.2525650000000006</v>
          </cell>
          <cell r="AQX52">
            <v>6.2694700000000001</v>
          </cell>
          <cell r="AQY52">
            <v>6.4444649999999992</v>
          </cell>
          <cell r="AQZ52">
            <v>6.4159600000000001</v>
          </cell>
          <cell r="ARA52">
            <v>6.4114649999999997</v>
          </cell>
          <cell r="ARB52">
            <v>6.4069599999999998</v>
          </cell>
          <cell r="ARC52">
            <v>6.4278599999999999</v>
          </cell>
          <cell r="ARD52">
            <v>6.4892599999999998</v>
          </cell>
          <cell r="ARE52">
            <v>6.484165</v>
          </cell>
          <cell r="ARF52">
            <v>6.5911650000000002</v>
          </cell>
          <cell r="ARG52">
            <v>6.5871549999999992</v>
          </cell>
          <cell r="ARH52">
            <v>6.5751099999999996</v>
          </cell>
          <cell r="ARI52">
            <v>6.57111</v>
          </cell>
          <cell r="ARJ52">
            <v>6.5711199999999996</v>
          </cell>
          <cell r="ARK52">
            <v>6.56311</v>
          </cell>
          <cell r="ARL52">
            <v>6.5590700000000002</v>
          </cell>
          <cell r="ARM52">
            <v>6.5470699999999997</v>
          </cell>
          <cell r="ARN52">
            <v>6.5430200000000003</v>
          </cell>
          <cell r="ARO52">
            <v>6.5430200000000003</v>
          </cell>
          <cell r="ARP52">
            <v>6.5390100000000002</v>
          </cell>
          <cell r="ARQ52">
            <v>6.5599400000000001</v>
          </cell>
          <cell r="ARR52">
            <v>6.6434700000000007</v>
          </cell>
          <cell r="ARS52">
            <v>6.6612650000000002</v>
          </cell>
          <cell r="ART52">
            <v>6.6590100000000003</v>
          </cell>
          <cell r="ARU52">
            <v>6.6590100000000003</v>
          </cell>
          <cell r="ARV52">
            <v>6.76952</v>
          </cell>
          <cell r="ARW52">
            <v>6.7576149999999995</v>
          </cell>
          <cell r="ARX52">
            <v>6.8136200000000002</v>
          </cell>
          <cell r="ARY52">
            <v>6.80966</v>
          </cell>
          <cell r="ARZ52">
            <v>6.8096649999999999</v>
          </cell>
          <cell r="ASA52">
            <v>6.76952</v>
          </cell>
          <cell r="ASB52">
            <v>6.8476150000000002</v>
          </cell>
          <cell r="ASC52">
            <v>6.7536149999999999</v>
          </cell>
          <cell r="ASD52">
            <v>6.7536149999999999</v>
          </cell>
          <cell r="ASE52">
            <v>6.7837649999999998</v>
          </cell>
          <cell r="ASF52">
            <v>6.9230150000000004</v>
          </cell>
          <cell r="ASG52">
            <v>6.9083600000000001</v>
          </cell>
          <cell r="ASH52">
            <v>6.8735200000000001</v>
          </cell>
          <cell r="ASI52">
            <v>6.8735099999999996</v>
          </cell>
          <cell r="ASJ52">
            <v>6.8686150000000001</v>
          </cell>
          <cell r="ASK52">
            <v>6.8588649999999998</v>
          </cell>
          <cell r="ASL52">
            <v>6.84422</v>
          </cell>
          <cell r="ASM52">
            <v>6.8393649999999999</v>
          </cell>
          <cell r="ASN52">
            <v>6.83446</v>
          </cell>
          <cell r="ASO52">
            <v>6.9446149999999998</v>
          </cell>
          <cell r="ASP52">
            <v>7.0363600000000002</v>
          </cell>
          <cell r="ASQ52">
            <v>7.0319599999999998</v>
          </cell>
          <cell r="ASR52">
            <v>7.0143149999999999</v>
          </cell>
          <cell r="ASS52">
            <v>7.0099099999999996</v>
          </cell>
          <cell r="AST52">
            <v>7.0099099999999996</v>
          </cell>
          <cell r="ASU52">
            <v>7.0699149999999999</v>
          </cell>
          <cell r="ASV52">
            <v>7.0308150000000005</v>
          </cell>
          <cell r="ASW52">
            <v>7.0277650000000005</v>
          </cell>
          <cell r="ASX52">
            <v>7.0277599999999998</v>
          </cell>
          <cell r="ASY52">
            <v>7.1189599999999995</v>
          </cell>
          <cell r="ASZ52">
            <v>7.4827600000000007</v>
          </cell>
          <cell r="ATA52">
            <v>7.4434649999999998</v>
          </cell>
          <cell r="ATB52">
            <v>7.4703600000000003</v>
          </cell>
          <cell r="ATC52">
            <v>7.4672350000000005</v>
          </cell>
          <cell r="ATD52">
            <v>7.4641099999999998</v>
          </cell>
          <cell r="ATE52">
            <v>7.4025650000000001</v>
          </cell>
          <cell r="ATF52">
            <v>7.3682600000000003</v>
          </cell>
          <cell r="ATG52">
            <v>7.3932700000000002</v>
          </cell>
          <cell r="ATH52">
            <v>7.3932649999999995</v>
          </cell>
          <cell r="ATI52">
            <v>7.3932700000000002</v>
          </cell>
          <cell r="ATJ52">
            <v>7.4988099999999998</v>
          </cell>
          <cell r="ATK52">
            <v>7.4988100000000006</v>
          </cell>
          <cell r="ATL52">
            <v>7.4869700000000003</v>
          </cell>
          <cell r="ATM52">
            <v>7.4840149999999994</v>
          </cell>
          <cell r="ATN52">
            <v>7.4840149999999994</v>
          </cell>
          <cell r="ATO52">
            <v>7.4630650000000003</v>
          </cell>
          <cell r="ATP52">
            <v>7.4341650000000001</v>
          </cell>
          <cell r="ATQ52">
            <v>7.4312149999999999</v>
          </cell>
          <cell r="ATR52">
            <v>7.47384</v>
          </cell>
          <cell r="ATS52">
            <v>7.5303699999999996</v>
          </cell>
          <cell r="ATT52">
            <v>7.5212649999999996</v>
          </cell>
          <cell r="ATU52">
            <v>7.5082100000000001</v>
          </cell>
          <cell r="ATV52">
            <v>7.5051699999999997</v>
          </cell>
          <cell r="ATW52">
            <v>7.5021149999999999</v>
          </cell>
          <cell r="ATX52">
            <v>7.4990600000000001</v>
          </cell>
          <cell r="ATY52">
            <v>7.4899050000000003</v>
          </cell>
          <cell r="ATZ52">
            <v>7.4868699999999997</v>
          </cell>
          <cell r="AUA52">
            <v>7.4838399999999998</v>
          </cell>
          <cell r="AUB52">
            <v>7.5426149999999996</v>
          </cell>
          <cell r="AUC52">
            <v>7.6134599999999999</v>
          </cell>
          <cell r="AUD52">
            <v>7.6029149999999994</v>
          </cell>
          <cell r="AUE52">
            <v>7.9403699999999997</v>
          </cell>
          <cell r="AUF52">
            <v>7.9368650000000001</v>
          </cell>
          <cell r="AUG52">
            <v>7.9574650000000009</v>
          </cell>
          <cell r="AUH52">
            <v>7.9749650000000001</v>
          </cell>
          <cell r="AUI52">
            <v>7.9539150000000003</v>
          </cell>
          <cell r="AUJ52">
            <v>7.9539200000000001</v>
          </cell>
          <cell r="AUK52">
            <v>7.9468649999999998</v>
          </cell>
          <cell r="AUL52">
            <v>8.0209650000000003</v>
          </cell>
          <cell r="AUM52">
            <v>8.0551099999999991</v>
          </cell>
          <cell r="AUN52">
            <v>8.0937900000000003</v>
          </cell>
          <cell r="AUO52">
            <v>8.0937900000000003</v>
          </cell>
          <cell r="AUP52">
            <v>8.0899199999999993</v>
          </cell>
          <cell r="AUQ52">
            <v>8.2147600000000001</v>
          </cell>
          <cell r="AUR52">
            <v>8.2147600000000001</v>
          </cell>
          <cell r="AUS52">
            <v>8.2480700000000002</v>
          </cell>
          <cell r="AUT52">
            <v>8.2438149999999997</v>
          </cell>
          <cell r="AUU52">
            <v>8.2395949999999996</v>
          </cell>
          <cell r="AUV52">
            <v>8.2353649999999998</v>
          </cell>
          <cell r="AUW52">
            <v>8.2311149999999991</v>
          </cell>
          <cell r="AUX52">
            <v>8.1898699999999991</v>
          </cell>
          <cell r="AUY52">
            <v>8.1856100000000005</v>
          </cell>
          <cell r="AUZ52">
            <v>8.1813649999999996</v>
          </cell>
          <cell r="AVA52">
            <v>8.2777649999999987</v>
          </cell>
          <cell r="AVB52">
            <v>8.3312150000000003</v>
          </cell>
          <cell r="AVC52">
            <v>8.3737200000000005</v>
          </cell>
          <cell r="AVD52">
            <v>8.3695699999999995</v>
          </cell>
          <cell r="AVE52">
            <v>8.3654200000000003</v>
          </cell>
          <cell r="AVF52">
            <v>8.3979149999999994</v>
          </cell>
          <cell r="AVG52">
            <v>8.3904199999999989</v>
          </cell>
          <cell r="AVH52">
            <v>8.3904150000000008</v>
          </cell>
          <cell r="AVI52">
            <v>8.4376649999999991</v>
          </cell>
          <cell r="AVJ52">
            <v>8.4340700000000002</v>
          </cell>
          <cell r="AVK52">
            <v>8.4497700000000009</v>
          </cell>
          <cell r="AVL52">
            <v>8.4826700000000006</v>
          </cell>
          <cell r="AVM52">
            <v>8.4167649999999998</v>
          </cell>
          <cell r="AVN52">
            <v>8.4123599999999996</v>
          </cell>
          <cell r="AVO52">
            <v>8.4123599999999996</v>
          </cell>
          <cell r="AVP52">
            <v>8.5698650000000001</v>
          </cell>
          <cell r="AVQ52">
            <v>8.556239999999999</v>
          </cell>
          <cell r="AVR52">
            <v>8.556239999999999</v>
          </cell>
          <cell r="AVS52">
            <v>8.5471649999999997</v>
          </cell>
          <cell r="AVT52">
            <v>8.5450699999999991</v>
          </cell>
          <cell r="AVU52">
            <v>8.5404699999999991</v>
          </cell>
          <cell r="AVV52">
            <v>8.5134650000000001</v>
          </cell>
          <cell r="AVW52">
            <v>8.4950200000000002</v>
          </cell>
          <cell r="AVX52">
            <v>8.4903899999999997</v>
          </cell>
          <cell r="AVY52">
            <v>8.5370200000000001</v>
          </cell>
          <cell r="AVZ52">
            <v>8.5908200000000008</v>
          </cell>
          <cell r="AWA52">
            <v>8.6243149999999993</v>
          </cell>
          <cell r="AWB52">
            <v>8.6129200000000008</v>
          </cell>
          <cell r="AWC52">
            <v>8.6091149999999992</v>
          </cell>
          <cell r="AWD52">
            <v>8.6053200000000007</v>
          </cell>
          <cell r="AWE52">
            <v>8.6886200000000002</v>
          </cell>
          <cell r="AWF52">
            <v>8.6795650000000002</v>
          </cell>
          <cell r="AWG52">
            <v>8.6765150000000002</v>
          </cell>
          <cell r="AWH52">
            <v>8.6735199999999999</v>
          </cell>
          <cell r="AWI52">
            <v>8.6762700000000006</v>
          </cell>
          <cell r="AWJ52">
            <v>8.2324799999999989</v>
          </cell>
          <cell r="AWK52">
            <v>8.2484749999999991</v>
          </cell>
          <cell r="AWL52">
            <v>8.2385000000000002</v>
          </cell>
          <cell r="AWM52">
            <v>8.2360299999999995</v>
          </cell>
          <cell r="AWN52">
            <v>8.2360299999999995</v>
          </cell>
          <cell r="AWO52">
            <v>8.8480100000000004</v>
          </cell>
          <cell r="AWP52">
            <v>8.796714999999999</v>
          </cell>
          <cell r="AWQ52">
            <v>8.8512649999999997</v>
          </cell>
          <cell r="AWR52">
            <v>8.8488600000000002</v>
          </cell>
          <cell r="AWS52">
            <v>8.8437650000000012</v>
          </cell>
          <cell r="AWT52">
            <v>8.8650599999999997</v>
          </cell>
          <cell r="AWU52">
            <v>8.7682599999999997</v>
          </cell>
          <cell r="AWV52">
            <v>8.7658850000000008</v>
          </cell>
          <cell r="AWW52">
            <v>8.7658899999999988</v>
          </cell>
          <cell r="AWX52">
            <v>8.7602100000000007</v>
          </cell>
          <cell r="AWY52">
            <v>8.7898150000000008</v>
          </cell>
          <cell r="AWZ52">
            <v>8.7698149999999995</v>
          </cell>
          <cell r="AXA52">
            <v>8.7698099999999997</v>
          </cell>
          <cell r="AXB52">
            <v>8.7557100000000005</v>
          </cell>
          <cell r="AXC52">
            <v>8.7557100000000005</v>
          </cell>
          <cell r="AXD52">
            <v>8.744015000000001</v>
          </cell>
          <cell r="AXE52">
            <v>8.7416650000000011</v>
          </cell>
          <cell r="AXF52">
            <v>8.7393099999999997</v>
          </cell>
          <cell r="AXG52">
            <v>8.77121</v>
          </cell>
          <cell r="AXH52">
            <v>8.7403899999999997</v>
          </cell>
          <cell r="AXI52">
            <v>8.7310149999999993</v>
          </cell>
          <cell r="AXJ52">
            <v>8.7286649999999995</v>
          </cell>
          <cell r="AXK52">
            <v>8.7286599999999996</v>
          </cell>
          <cell r="AXL52">
            <v>8.7379599999999993</v>
          </cell>
        </row>
        <row r="53">
          <cell r="A53" t="str">
            <v>GT364/19Aug22</v>
          </cell>
          <cell r="B53">
            <v>45156</v>
          </cell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/>
          <cell r="BG53"/>
          <cell r="BH53"/>
          <cell r="BI53"/>
          <cell r="BJ53"/>
          <cell r="BK53"/>
          <cell r="BL53"/>
          <cell r="BM53"/>
          <cell r="BN53"/>
          <cell r="BO53"/>
          <cell r="BP53"/>
          <cell r="BQ53"/>
          <cell r="BR53"/>
          <cell r="BS53"/>
          <cell r="BT53"/>
          <cell r="BU53"/>
          <cell r="BV53"/>
          <cell r="BW53"/>
          <cell r="BX53"/>
          <cell r="BY53"/>
          <cell r="BZ53"/>
          <cell r="CA53"/>
          <cell r="CB53"/>
          <cell r="CC53"/>
          <cell r="CD53"/>
          <cell r="CE53"/>
          <cell r="CF53"/>
          <cell r="CG53"/>
          <cell r="CH53"/>
          <cell r="CI53"/>
          <cell r="CJ53"/>
          <cell r="CK53"/>
          <cell r="CL53"/>
          <cell r="CM53"/>
          <cell r="CN53"/>
          <cell r="CO53"/>
          <cell r="CP53"/>
          <cell r="CQ53"/>
          <cell r="CR53"/>
          <cell r="CS53"/>
          <cell r="CT53"/>
          <cell r="CU53"/>
          <cell r="CV53"/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I53"/>
          <cell r="DJ53"/>
          <cell r="DK53"/>
          <cell r="DL53"/>
          <cell r="DM53"/>
          <cell r="DN53"/>
          <cell r="DO53"/>
          <cell r="DP53"/>
          <cell r="DQ53"/>
          <cell r="DR53"/>
          <cell r="DS53"/>
          <cell r="DT53"/>
          <cell r="DU53"/>
          <cell r="DV53"/>
          <cell r="DW53"/>
          <cell r="DX53"/>
          <cell r="DY53"/>
          <cell r="DZ53"/>
          <cell r="EA53"/>
          <cell r="EB53"/>
          <cell r="EC53"/>
          <cell r="ED53"/>
          <cell r="EE53"/>
          <cell r="EF53"/>
          <cell r="EG53"/>
          <cell r="EH53"/>
          <cell r="EI53"/>
          <cell r="EJ53"/>
          <cell r="EK53"/>
          <cell r="EL53"/>
          <cell r="EM53"/>
          <cell r="EN53"/>
          <cell r="EO53"/>
          <cell r="EP53"/>
          <cell r="EQ53"/>
          <cell r="ER53"/>
          <cell r="ES53"/>
          <cell r="ET53"/>
          <cell r="EU53"/>
          <cell r="EV53"/>
          <cell r="EW53"/>
          <cell r="EX53"/>
          <cell r="EY53"/>
          <cell r="EZ53"/>
          <cell r="FA53"/>
          <cell r="FB53"/>
          <cell r="FC53"/>
          <cell r="FD53"/>
          <cell r="FE53"/>
          <cell r="FF53"/>
          <cell r="FG53"/>
          <cell r="FH53"/>
          <cell r="FI53"/>
          <cell r="FJ53"/>
          <cell r="FK53"/>
          <cell r="FL53"/>
          <cell r="FM53"/>
          <cell r="FN53"/>
          <cell r="FO53"/>
          <cell r="FP53"/>
          <cell r="FQ53"/>
          <cell r="FR53"/>
          <cell r="FS53"/>
          <cell r="FT53"/>
          <cell r="FU53"/>
          <cell r="FV53"/>
          <cell r="FW53"/>
          <cell r="FX53"/>
          <cell r="FY53"/>
          <cell r="FZ53"/>
          <cell r="GA53"/>
          <cell r="GB53"/>
          <cell r="GC53"/>
          <cell r="GD53"/>
          <cell r="GE53"/>
          <cell r="GF53"/>
          <cell r="GG53"/>
          <cell r="GH53"/>
          <cell r="GI53"/>
          <cell r="GJ53"/>
          <cell r="GK53"/>
          <cell r="GL53"/>
          <cell r="GM53"/>
          <cell r="GN53"/>
          <cell r="GO53"/>
          <cell r="GP53"/>
          <cell r="GQ53"/>
          <cell r="GR53"/>
          <cell r="GS53"/>
          <cell r="GT53"/>
          <cell r="GU53"/>
          <cell r="GV53"/>
          <cell r="GW53"/>
          <cell r="GX53"/>
          <cell r="GY53"/>
          <cell r="GZ53"/>
          <cell r="HA53"/>
          <cell r="HB53"/>
          <cell r="HC53"/>
          <cell r="HD53"/>
          <cell r="HE53"/>
          <cell r="HF53"/>
          <cell r="HG53"/>
          <cell r="HH53"/>
          <cell r="HI53"/>
          <cell r="HJ53"/>
          <cell r="HK53"/>
          <cell r="HL53"/>
          <cell r="HM53"/>
          <cell r="HN53"/>
          <cell r="HO53"/>
          <cell r="HP53"/>
          <cell r="HQ53"/>
          <cell r="HR53"/>
          <cell r="HS53"/>
          <cell r="HT53"/>
          <cell r="HU53"/>
          <cell r="HV53"/>
          <cell r="HW53"/>
          <cell r="HX53"/>
          <cell r="HY53"/>
          <cell r="HZ53"/>
          <cell r="IA53"/>
          <cell r="IB53"/>
          <cell r="IC53"/>
          <cell r="ID53"/>
          <cell r="IE53"/>
          <cell r="IF53"/>
          <cell r="IG53"/>
          <cell r="IH53"/>
          <cell r="II53"/>
          <cell r="IJ53"/>
          <cell r="IK53"/>
          <cell r="IL53"/>
          <cell r="IM53"/>
          <cell r="IN53"/>
          <cell r="IO53"/>
          <cell r="IP53"/>
          <cell r="IQ53"/>
          <cell r="IR53"/>
          <cell r="IS53"/>
          <cell r="IT53"/>
          <cell r="IU53"/>
          <cell r="IV53"/>
          <cell r="IW53"/>
          <cell r="IX53"/>
          <cell r="IY53"/>
          <cell r="IZ53"/>
          <cell r="JA53"/>
          <cell r="JB53"/>
          <cell r="JC53"/>
          <cell r="JD53"/>
          <cell r="JE53"/>
          <cell r="JF53"/>
          <cell r="JG53"/>
          <cell r="JH53"/>
          <cell r="JI53"/>
          <cell r="JJ53"/>
          <cell r="JK53"/>
          <cell r="JL53"/>
          <cell r="JM53"/>
          <cell r="JN53"/>
          <cell r="JO53"/>
          <cell r="JP53"/>
          <cell r="JQ53"/>
          <cell r="JR53"/>
          <cell r="JS53"/>
          <cell r="JT53"/>
          <cell r="JU53"/>
          <cell r="JV53"/>
          <cell r="JW53"/>
          <cell r="JX53"/>
          <cell r="JY53"/>
          <cell r="JZ53"/>
          <cell r="KA53"/>
          <cell r="KB53"/>
          <cell r="KC53"/>
          <cell r="KD53"/>
          <cell r="KE53"/>
          <cell r="KF53"/>
          <cell r="KG53"/>
          <cell r="KH53"/>
          <cell r="KI53"/>
          <cell r="KJ53"/>
          <cell r="KK53"/>
          <cell r="KL53"/>
          <cell r="KM53"/>
          <cell r="KN53"/>
          <cell r="KO53"/>
          <cell r="KP53"/>
          <cell r="KQ53"/>
          <cell r="KR53"/>
          <cell r="KS53"/>
          <cell r="KT53"/>
          <cell r="KU53"/>
          <cell r="KV53"/>
          <cell r="KW53"/>
          <cell r="KX53"/>
          <cell r="KY53"/>
          <cell r="KZ53"/>
          <cell r="LA53"/>
          <cell r="LB53"/>
          <cell r="LC53"/>
          <cell r="LD53"/>
          <cell r="LE53"/>
          <cell r="LF53"/>
          <cell r="LG53"/>
          <cell r="LH53"/>
          <cell r="LI53"/>
          <cell r="LJ53"/>
          <cell r="LK53"/>
          <cell r="LL53"/>
          <cell r="LM53"/>
          <cell r="LN53"/>
          <cell r="LO53"/>
          <cell r="LP53"/>
          <cell r="LQ53"/>
          <cell r="LR53"/>
          <cell r="LS53"/>
          <cell r="LT53"/>
          <cell r="LU53"/>
          <cell r="LV53"/>
          <cell r="LW53"/>
          <cell r="LX53"/>
          <cell r="LY53"/>
          <cell r="LZ53"/>
          <cell r="MA53"/>
          <cell r="MB53"/>
          <cell r="MC53"/>
          <cell r="MD53"/>
          <cell r="ME53"/>
          <cell r="MF53"/>
          <cell r="MG53"/>
          <cell r="MH53"/>
          <cell r="MI53"/>
          <cell r="MJ53"/>
          <cell r="MK53"/>
          <cell r="ML53"/>
          <cell r="MM53"/>
          <cell r="MN53"/>
          <cell r="MO53"/>
          <cell r="MP53"/>
          <cell r="MQ53"/>
          <cell r="MR53"/>
          <cell r="MS53"/>
          <cell r="MT53"/>
          <cell r="MU53"/>
          <cell r="MV53"/>
          <cell r="MW53"/>
          <cell r="MX53"/>
          <cell r="MY53"/>
          <cell r="MZ53"/>
          <cell r="NA53"/>
          <cell r="NB53"/>
          <cell r="NC53"/>
          <cell r="ND53"/>
          <cell r="NE53"/>
          <cell r="NF53"/>
          <cell r="NG53"/>
          <cell r="NH53"/>
          <cell r="NI53"/>
          <cell r="NJ53"/>
          <cell r="NK53"/>
          <cell r="NL53"/>
          <cell r="NM53"/>
          <cell r="NN53"/>
          <cell r="NO53"/>
          <cell r="NP53"/>
          <cell r="NQ53"/>
          <cell r="NR53"/>
          <cell r="NS53"/>
          <cell r="NT53"/>
          <cell r="NU53"/>
          <cell r="NV53"/>
          <cell r="NW53"/>
          <cell r="NX53"/>
          <cell r="NY53"/>
          <cell r="NZ53"/>
          <cell r="OA53"/>
          <cell r="OB53"/>
          <cell r="OC53"/>
          <cell r="OD53"/>
          <cell r="OE53"/>
          <cell r="OF53"/>
          <cell r="OG53"/>
          <cell r="OH53"/>
          <cell r="OI53"/>
          <cell r="OJ53"/>
          <cell r="OK53"/>
          <cell r="OL53"/>
          <cell r="OM53"/>
          <cell r="ON53"/>
          <cell r="OO53"/>
          <cell r="OP53"/>
          <cell r="OQ53"/>
          <cell r="OR53"/>
          <cell r="OS53"/>
          <cell r="OT53"/>
          <cell r="OU53"/>
          <cell r="OV53"/>
          <cell r="OW53"/>
          <cell r="OX53"/>
          <cell r="OY53"/>
          <cell r="OZ53"/>
          <cell r="PA53"/>
          <cell r="PB53"/>
          <cell r="PC53"/>
          <cell r="PD53"/>
          <cell r="PE53"/>
          <cell r="PF53"/>
          <cell r="PG53"/>
          <cell r="PH53"/>
          <cell r="PI53"/>
          <cell r="PJ53"/>
          <cell r="PK53"/>
          <cell r="PL53"/>
          <cell r="PM53"/>
          <cell r="PN53"/>
          <cell r="PO53"/>
          <cell r="PP53"/>
          <cell r="PQ53"/>
          <cell r="PR53"/>
          <cell r="PS53"/>
          <cell r="PT53"/>
          <cell r="PU53"/>
          <cell r="PV53">
            <v>7.8649900000000006</v>
          </cell>
          <cell r="PW53">
            <v>7.8649900000000006</v>
          </cell>
          <cell r="PX53">
            <v>7.8649849999999999</v>
          </cell>
          <cell r="PY53">
            <v>7.8849450000000001</v>
          </cell>
          <cell r="PZ53">
            <v>7.8849450000000001</v>
          </cell>
          <cell r="QA53">
            <v>7.8849450000000001</v>
          </cell>
          <cell r="QB53">
            <v>7.8849450000000001</v>
          </cell>
          <cell r="QC53">
            <v>7.804945</v>
          </cell>
          <cell r="QD53">
            <v>7.7599450000000001</v>
          </cell>
          <cell r="QE53">
            <v>7.7599450000000001</v>
          </cell>
          <cell r="QF53">
            <v>7.7599400000000003</v>
          </cell>
          <cell r="QG53">
            <v>7.7599499999999999</v>
          </cell>
          <cell r="QH53">
            <v>7.7599499999999999</v>
          </cell>
          <cell r="QI53">
            <v>7.91</v>
          </cell>
          <cell r="QJ53">
            <v>7.91</v>
          </cell>
          <cell r="QK53">
            <v>7.91</v>
          </cell>
          <cell r="QL53">
            <v>7.7199450000000001</v>
          </cell>
          <cell r="QM53">
            <v>7.7199450000000001</v>
          </cell>
          <cell r="QN53">
            <v>7.7199450000000001</v>
          </cell>
          <cell r="QO53">
            <v>7.76999</v>
          </cell>
          <cell r="QP53">
            <v>7.76999</v>
          </cell>
          <cell r="QQ53">
            <v>7.7049450000000004</v>
          </cell>
          <cell r="QR53">
            <v>7.7049500000000002</v>
          </cell>
          <cell r="QS53">
            <v>7.7049500000000002</v>
          </cell>
          <cell r="QT53">
            <v>7.76999</v>
          </cell>
          <cell r="QU53">
            <v>7.6699450000000002</v>
          </cell>
          <cell r="QV53">
            <v>7.6649449999999995</v>
          </cell>
          <cell r="QW53">
            <v>7.7149900000000002</v>
          </cell>
          <cell r="QX53">
            <v>7.6649499999999993</v>
          </cell>
          <cell r="QY53">
            <v>7.639945</v>
          </cell>
          <cell r="QZ53">
            <v>7.6349450000000001</v>
          </cell>
          <cell r="RA53">
            <v>7.6349499999999999</v>
          </cell>
          <cell r="RB53">
            <v>7.6349499999999999</v>
          </cell>
          <cell r="RC53">
            <v>7.6399500000000007</v>
          </cell>
          <cell r="RD53">
            <v>7.5449450000000002</v>
          </cell>
          <cell r="RE53">
            <v>7.54495</v>
          </cell>
          <cell r="RF53">
            <v>7.54495</v>
          </cell>
          <cell r="RG53">
            <v>7.5399500000000002</v>
          </cell>
          <cell r="RH53">
            <v>7.4699499999999999</v>
          </cell>
          <cell r="RI53">
            <v>7.46495</v>
          </cell>
          <cell r="RJ53">
            <v>7.46495</v>
          </cell>
          <cell r="RK53">
            <v>7.46495</v>
          </cell>
          <cell r="RL53">
            <v>7.4574499999999997</v>
          </cell>
          <cell r="RM53">
            <v>7.5099499999999999</v>
          </cell>
          <cell r="RN53">
            <v>7.46495</v>
          </cell>
          <cell r="RO53">
            <v>7.46495</v>
          </cell>
          <cell r="RP53">
            <v>7.4599499999999992</v>
          </cell>
          <cell r="RQ53">
            <v>7.4599499999999992</v>
          </cell>
          <cell r="RR53">
            <v>7.4999450000000003</v>
          </cell>
          <cell r="RS53">
            <v>7.4849499999999995</v>
          </cell>
          <cell r="RT53">
            <v>7.4466266666666669</v>
          </cell>
          <cell r="RU53">
            <v>7.4466299999999999</v>
          </cell>
          <cell r="RV53">
            <v>7.4466333333333337</v>
          </cell>
          <cell r="RW53">
            <v>7.4466333333333337</v>
          </cell>
          <cell r="RX53">
            <v>7.5049449999999993</v>
          </cell>
          <cell r="RY53">
            <v>7.5049449999999993</v>
          </cell>
          <cell r="RZ53">
            <v>7.5049449999999993</v>
          </cell>
          <cell r="SA53">
            <v>7.4999400000000005</v>
          </cell>
          <cell r="SB53">
            <v>7.5049450000000002</v>
          </cell>
          <cell r="SC53">
            <v>7.4699450000000001</v>
          </cell>
          <cell r="SD53">
            <v>7.4699500000000008</v>
          </cell>
          <cell r="SE53">
            <v>7.4699499999999999</v>
          </cell>
          <cell r="SF53">
            <v>7.4699450000000001</v>
          </cell>
          <cell r="SG53">
            <v>7.4299633333333333</v>
          </cell>
          <cell r="SH53">
            <v>7.4099666666666666</v>
          </cell>
          <cell r="SI53">
            <v>7.4066333333333327</v>
          </cell>
          <cell r="SJ53">
            <v>7.4066333333333327</v>
          </cell>
          <cell r="SK53">
            <v>7.3949949999999998</v>
          </cell>
          <cell r="SL53">
            <v>7.4132999999999996</v>
          </cell>
          <cell r="SM53">
            <v>7.4133033333333325</v>
          </cell>
          <cell r="SN53">
            <v>7.4199633333333326</v>
          </cell>
          <cell r="SO53">
            <v>7.4166333333333334</v>
          </cell>
          <cell r="SP53">
            <v>7.4166333333333334</v>
          </cell>
          <cell r="SQ53">
            <v>7.46495</v>
          </cell>
          <cell r="SR53">
            <v>7.4799499999999997</v>
          </cell>
          <cell r="SS53">
            <v>7.4799449999999998</v>
          </cell>
          <cell r="ST53">
            <v>7.4799499999999997</v>
          </cell>
          <cell r="SU53">
            <v>7.4799449999999998</v>
          </cell>
          <cell r="SV53">
            <v>7.4799499999999997</v>
          </cell>
          <cell r="SW53">
            <v>7.4699450000000001</v>
          </cell>
          <cell r="SX53">
            <v>7.4699499999999999</v>
          </cell>
          <cell r="SY53">
            <v>7.4699499999999999</v>
          </cell>
          <cell r="SZ53">
            <v>7.4699499999999999</v>
          </cell>
          <cell r="TA53">
            <v>7.4899800000000001</v>
          </cell>
          <cell r="TB53">
            <v>7.4899800000000001</v>
          </cell>
          <cell r="TC53">
            <v>7.4899800000000001</v>
          </cell>
          <cell r="TD53">
            <v>7.4899800000000001</v>
          </cell>
          <cell r="TE53">
            <v>7.4899800000000001</v>
          </cell>
          <cell r="TF53">
            <v>7.5099499999999999</v>
          </cell>
          <cell r="TG53">
            <v>7.5149499999999998</v>
          </cell>
          <cell r="TH53">
            <v>7.5149499999999998</v>
          </cell>
          <cell r="TI53">
            <v>7.5149499999999998</v>
          </cell>
          <cell r="TJ53">
            <v>7.5099499999999999</v>
          </cell>
          <cell r="TK53">
            <v>7.579955</v>
          </cell>
          <cell r="TL53">
            <v>7.5699500000000004</v>
          </cell>
          <cell r="TM53">
            <v>7.5699500000000004</v>
          </cell>
          <cell r="TN53">
            <v>7.6549499999999995</v>
          </cell>
          <cell r="TO53">
            <v>7.764945</v>
          </cell>
          <cell r="TP53">
            <v>7.7549449999999993</v>
          </cell>
          <cell r="TQ53">
            <v>7.7499500000000001</v>
          </cell>
          <cell r="TR53">
            <v>7.7749500000000005</v>
          </cell>
          <cell r="TS53">
            <v>7.7749449999999998</v>
          </cell>
          <cell r="TT53">
            <v>7.8199450000000006</v>
          </cell>
          <cell r="TU53">
            <v>7.8149499999999996</v>
          </cell>
          <cell r="TV53">
            <v>7.8149499999999996</v>
          </cell>
          <cell r="TW53">
            <v>7.81494</v>
          </cell>
          <cell r="TX53">
            <v>7.86991</v>
          </cell>
          <cell r="TY53">
            <v>7.9799100000000003</v>
          </cell>
          <cell r="TZ53">
            <v>7.9699100000000005</v>
          </cell>
          <cell r="UA53">
            <v>7.9699100000000005</v>
          </cell>
          <cell r="UB53">
            <v>7.9699100000000005</v>
          </cell>
          <cell r="UC53">
            <v>7.9799100000000003</v>
          </cell>
          <cell r="UD53">
            <v>7.9599099999999998</v>
          </cell>
          <cell r="UE53">
            <v>7.9599099999999998</v>
          </cell>
          <cell r="UF53">
            <v>7.8849499999999999</v>
          </cell>
          <cell r="UG53">
            <v>7.8849450000000001</v>
          </cell>
          <cell r="UH53">
            <v>7.8849499999999999</v>
          </cell>
          <cell r="UI53">
            <v>7.8849450000000001</v>
          </cell>
          <cell r="UJ53">
            <v>7.8849499999999999</v>
          </cell>
          <cell r="UK53">
            <v>7.889945</v>
          </cell>
          <cell r="UL53">
            <v>7.8899499999999998</v>
          </cell>
          <cell r="UM53">
            <v>7.889945</v>
          </cell>
          <cell r="UN53">
            <v>7.8699499999999993</v>
          </cell>
          <cell r="UO53">
            <v>7.9299099999999996</v>
          </cell>
          <cell r="UP53">
            <v>7.9399100000000002</v>
          </cell>
          <cell r="UQ53">
            <v>7.9399199999999999</v>
          </cell>
          <cell r="UR53">
            <v>7.9399199999999999</v>
          </cell>
          <cell r="US53">
            <v>7.9399199999999999</v>
          </cell>
          <cell r="UT53">
            <v>7.9399199999999999</v>
          </cell>
          <cell r="UU53">
            <v>7.9399199999999999</v>
          </cell>
          <cell r="UV53">
            <v>7.9399199999999999</v>
          </cell>
          <cell r="UW53">
            <v>7.9399199999999999</v>
          </cell>
          <cell r="UX53">
            <v>7.9399199999999999</v>
          </cell>
          <cell r="UY53">
            <v>7.8799200000000003</v>
          </cell>
          <cell r="UZ53">
            <v>7.8699200000000005</v>
          </cell>
          <cell r="VA53">
            <v>7.8699200000000005</v>
          </cell>
          <cell r="VB53">
            <v>7.8699200000000005</v>
          </cell>
          <cell r="VC53">
            <v>7.8699200000000005</v>
          </cell>
          <cell r="VD53">
            <v>7.94991</v>
          </cell>
          <cell r="VE53">
            <v>7.9199099999999998</v>
          </cell>
          <cell r="VF53">
            <v>7.9199099999999998</v>
          </cell>
          <cell r="VG53">
            <v>7.9199200000000003</v>
          </cell>
          <cell r="VH53">
            <v>7.9199099999999998</v>
          </cell>
          <cell r="VI53">
            <v>7.9199099999999998</v>
          </cell>
          <cell r="VJ53">
            <v>7.7749449999999998</v>
          </cell>
          <cell r="VK53">
            <v>7.7749499999999996</v>
          </cell>
          <cell r="VL53">
            <v>7.7749499999999996</v>
          </cell>
          <cell r="VM53">
            <v>7.7749449999999998</v>
          </cell>
          <cell r="VN53">
            <v>7.8199199999999998</v>
          </cell>
          <cell r="VO53">
            <v>7.7799199999999997</v>
          </cell>
          <cell r="VP53">
            <v>7.7799100000000001</v>
          </cell>
          <cell r="VQ53">
            <v>7.7799100000000001</v>
          </cell>
          <cell r="VR53">
            <v>7.7799199999999997</v>
          </cell>
          <cell r="VS53">
            <v>7.7499900000000004</v>
          </cell>
          <cell r="VT53">
            <v>7.6799499999999998</v>
          </cell>
          <cell r="VU53">
            <v>7.6799499999999998</v>
          </cell>
          <cell r="VV53">
            <v>7.6799499999999998</v>
          </cell>
          <cell r="VW53">
            <v>7.6749499999999999</v>
          </cell>
          <cell r="VX53">
            <v>7.6499500000000005</v>
          </cell>
          <cell r="VY53">
            <v>7.6549499999999995</v>
          </cell>
          <cell r="VZ53">
            <v>7.6349499999999999</v>
          </cell>
          <cell r="WA53">
            <v>7.6349499999999999</v>
          </cell>
          <cell r="WB53">
            <v>7.6199499999999993</v>
          </cell>
          <cell r="WC53">
            <v>7.6199449999999995</v>
          </cell>
          <cell r="WD53">
            <v>7.58995</v>
          </cell>
          <cell r="WE53">
            <v>7.58995</v>
          </cell>
          <cell r="WF53">
            <v>7.58995</v>
          </cell>
          <cell r="WG53">
            <v>7.5699500000000004</v>
          </cell>
          <cell r="WH53">
            <v>7.5599500000000006</v>
          </cell>
          <cell r="WI53">
            <v>7.5599500000000006</v>
          </cell>
          <cell r="WJ53">
            <v>7.5399500000000002</v>
          </cell>
          <cell r="WK53">
            <v>7.5399500000000002</v>
          </cell>
          <cell r="WL53">
            <v>7.5399450000000003</v>
          </cell>
          <cell r="WM53">
            <v>7.5249500000000005</v>
          </cell>
          <cell r="WN53">
            <v>7.5149500000000007</v>
          </cell>
          <cell r="WO53">
            <v>7.5149500000000007</v>
          </cell>
          <cell r="WP53">
            <v>7.5149500000000007</v>
          </cell>
          <cell r="WQ53">
            <v>7.5149500000000007</v>
          </cell>
          <cell r="WR53">
            <v>7.5149500000000007</v>
          </cell>
          <cell r="WS53">
            <v>7.4749599999999994</v>
          </cell>
          <cell r="WT53">
            <v>7.4749599999999994</v>
          </cell>
          <cell r="WU53">
            <v>7.4699650000000002</v>
          </cell>
          <cell r="WV53">
            <v>7.4699650000000002</v>
          </cell>
          <cell r="WW53">
            <v>7.5099450000000001</v>
          </cell>
          <cell r="WX53">
            <v>7.5099499999999999</v>
          </cell>
          <cell r="WY53">
            <v>7.5099499999999999</v>
          </cell>
          <cell r="WZ53">
            <v>7.5199199999999999</v>
          </cell>
          <cell r="XA53">
            <v>7.5199199999999999</v>
          </cell>
          <cell r="XB53">
            <v>7.5199199999999999</v>
          </cell>
          <cell r="XC53">
            <v>7.5199199999999999</v>
          </cell>
          <cell r="XD53">
            <v>6.2499200000000004</v>
          </cell>
          <cell r="XE53">
            <v>6.2499200000000004</v>
          </cell>
          <cell r="XF53">
            <v>6.2499200000000004</v>
          </cell>
          <cell r="XG53">
            <v>6.2499200000000004</v>
          </cell>
          <cell r="XH53">
            <v>5.8599199999999998</v>
          </cell>
          <cell r="XI53">
            <v>5.8399200000000002</v>
          </cell>
          <cell r="XJ53">
            <v>5.8399200000000002</v>
          </cell>
          <cell r="XK53">
            <v>5.6349649999999993</v>
          </cell>
          <cell r="XL53">
            <v>5.7699199999999999</v>
          </cell>
          <cell r="XM53">
            <v>5.1049949999999997</v>
          </cell>
          <cell r="XN53">
            <v>5.0600000000000005</v>
          </cell>
          <cell r="XO53">
            <v>5.0599850000000002</v>
          </cell>
          <cell r="XP53">
            <v>5.0249600000000001</v>
          </cell>
          <cell r="XQ53">
            <v>5.669975</v>
          </cell>
          <cell r="XR53">
            <v>5.5899099999999997</v>
          </cell>
          <cell r="XS53">
            <v>5.6599750000000002</v>
          </cell>
          <cell r="XT53">
            <v>5.5899099999999997</v>
          </cell>
          <cell r="XU53">
            <v>5.6549649999999998</v>
          </cell>
          <cell r="XV53">
            <v>5.6199300000000001</v>
          </cell>
          <cell r="XW53">
            <v>5.3299799999999999</v>
          </cell>
          <cell r="XX53">
            <v>5.3399200000000002</v>
          </cell>
          <cell r="XY53">
            <v>5.1199849999999998</v>
          </cell>
          <cell r="XZ53">
            <v>5.1199849999999998</v>
          </cell>
          <cell r="YA53">
            <v>4.6041449999999999</v>
          </cell>
          <cell r="YB53">
            <v>4.9200099999999996</v>
          </cell>
          <cell r="YC53">
            <v>5.2399800000000001</v>
          </cell>
          <cell r="YD53">
            <v>5.2249650000000001</v>
          </cell>
          <cell r="YE53">
            <v>4.9099849999999998</v>
          </cell>
          <cell r="YF53">
            <v>4.8350100000000005</v>
          </cell>
          <cell r="YG53">
            <v>4.835</v>
          </cell>
          <cell r="YH53">
            <v>4.82498</v>
          </cell>
          <cell r="YI53">
            <v>4.4000050000000002</v>
          </cell>
          <cell r="YJ53">
            <v>4.9599500000000001</v>
          </cell>
          <cell r="YK53">
            <v>4.9599500000000001</v>
          </cell>
          <cell r="YL53">
            <v>4.9599500000000001</v>
          </cell>
          <cell r="YM53">
            <v>4.9399499999999996</v>
          </cell>
          <cell r="YN53">
            <v>4.9399499999999996</v>
          </cell>
          <cell r="YO53">
            <v>4.8249500000000003</v>
          </cell>
          <cell r="YP53">
            <v>4.8199500000000004</v>
          </cell>
          <cell r="YQ53">
            <v>4.8149499999999996</v>
          </cell>
          <cell r="YR53">
            <v>4.6549499999999995</v>
          </cell>
          <cell r="YS53">
            <v>4.6449499999999997</v>
          </cell>
          <cell r="YT53">
            <v>4.6399500000000007</v>
          </cell>
          <cell r="YU53">
            <v>4.6399500000000007</v>
          </cell>
          <cell r="YV53">
            <v>4.6399500000000007</v>
          </cell>
          <cell r="YW53">
            <v>4.62995</v>
          </cell>
          <cell r="YX53">
            <v>4.6349499999999999</v>
          </cell>
          <cell r="YY53">
            <v>4.6349499999999999</v>
          </cell>
          <cell r="YZ53">
            <v>4.6349450000000001</v>
          </cell>
          <cell r="ZA53">
            <v>4.6349499999999999</v>
          </cell>
          <cell r="ZB53">
            <v>4.6349499999999999</v>
          </cell>
          <cell r="ZC53">
            <v>4.6299450000000002</v>
          </cell>
          <cell r="ZD53">
            <v>4.6349499999999999</v>
          </cell>
          <cell r="ZE53">
            <v>4.6349499999999999</v>
          </cell>
          <cell r="ZF53">
            <v>4.6349499999999999</v>
          </cell>
          <cell r="ZG53">
            <v>4.6349450000000001</v>
          </cell>
          <cell r="ZH53">
            <v>4.5999499999999998</v>
          </cell>
          <cell r="ZI53">
            <v>4.6049449999999998</v>
          </cell>
          <cell r="ZJ53">
            <v>4.6049500000000005</v>
          </cell>
          <cell r="ZK53">
            <v>4.6049499999999997</v>
          </cell>
          <cell r="ZL53">
            <v>4.6044</v>
          </cell>
          <cell r="ZM53">
            <v>4.591005</v>
          </cell>
          <cell r="ZN53">
            <v>4.6103249999999996</v>
          </cell>
          <cell r="ZO53">
            <v>4.6107050000000003</v>
          </cell>
          <cell r="ZP53">
            <v>4.6107999999999993</v>
          </cell>
          <cell r="ZQ53">
            <v>4.6109</v>
          </cell>
          <cell r="ZR53">
            <v>4.6109999999999998</v>
          </cell>
          <cell r="ZS53">
            <v>4.6113</v>
          </cell>
          <cell r="ZT53">
            <v>4.6113</v>
          </cell>
          <cell r="ZU53">
            <v>4.6114999999999995</v>
          </cell>
          <cell r="ZV53">
            <v>4.6114999999999995</v>
          </cell>
          <cell r="ZW53">
            <v>4.6218500000000002</v>
          </cell>
          <cell r="ZX53">
            <v>4.6305500000000004</v>
          </cell>
          <cell r="ZY53">
            <v>4.6303999999999998</v>
          </cell>
          <cell r="ZZ53">
            <v>4.6302500000000002</v>
          </cell>
          <cell r="AAA53">
            <v>4.6242999999999999</v>
          </cell>
          <cell r="AAB53">
            <v>4.6240500000000004</v>
          </cell>
          <cell r="AAC53">
            <v>4.5979450000000002</v>
          </cell>
          <cell r="AAD53">
            <v>4.5976499999999998</v>
          </cell>
          <cell r="AAE53">
            <v>4.5797949999999998</v>
          </cell>
          <cell r="AAF53">
            <v>4.5592500000000005</v>
          </cell>
          <cell r="AAG53">
            <v>4.5592500000000005</v>
          </cell>
          <cell r="AAH53">
            <v>4.5569000000000006</v>
          </cell>
          <cell r="AAI53">
            <v>4.5563000000000002</v>
          </cell>
          <cell r="AAJ53">
            <v>4.5142550000000004</v>
          </cell>
          <cell r="AAK53">
            <v>4.4801500000000001</v>
          </cell>
          <cell r="AAL53">
            <v>4.4828049999999999</v>
          </cell>
          <cell r="AAM53">
            <v>4.4846050000000002</v>
          </cell>
          <cell r="AAN53">
            <v>4.3728499999999997</v>
          </cell>
          <cell r="AAO53">
            <v>4.3581500000000002</v>
          </cell>
          <cell r="AAP53">
            <v>4.2430050000000001</v>
          </cell>
          <cell r="AAQ53">
            <v>4.2429500000000004</v>
          </cell>
          <cell r="AAR53">
            <v>4.2429050000000004</v>
          </cell>
          <cell r="AAS53">
            <v>4.2211049999999997</v>
          </cell>
          <cell r="AAT53">
            <v>4.2210999999999999</v>
          </cell>
          <cell r="AAU53">
            <v>4.2396499999999993</v>
          </cell>
          <cell r="AAV53">
            <v>4.2393000000000001</v>
          </cell>
          <cell r="AAW53">
            <v>4.23895</v>
          </cell>
          <cell r="AAX53">
            <v>4.2389550000000007</v>
          </cell>
          <cell r="AAY53">
            <v>4.2232050000000001</v>
          </cell>
          <cell r="AAZ53">
            <v>4.2221000000000002</v>
          </cell>
          <cell r="ABA53">
            <v>4.2217500000000001</v>
          </cell>
          <cell r="ABB53">
            <v>4.2214100000000006</v>
          </cell>
          <cell r="ABC53">
            <v>4.1924000000000001</v>
          </cell>
          <cell r="ABD53">
            <v>4.1917049999999998</v>
          </cell>
          <cell r="ABE53">
            <v>4.1896050000000002</v>
          </cell>
          <cell r="ABF53">
            <v>4.1889050000000001</v>
          </cell>
          <cell r="ABG53">
            <v>4.1282049999999995</v>
          </cell>
          <cell r="ABH53">
            <v>4.1382050000000001</v>
          </cell>
          <cell r="ABI53">
            <v>4.1319549999999996</v>
          </cell>
          <cell r="ABJ53">
            <v>4.1372049999999998</v>
          </cell>
          <cell r="ABK53">
            <v>4.1372999999999998</v>
          </cell>
          <cell r="ABL53">
            <v>4.1373999999999995</v>
          </cell>
          <cell r="ABM53">
            <v>4.137505</v>
          </cell>
          <cell r="ABN53">
            <v>4.1239499999999998</v>
          </cell>
          <cell r="ABO53">
            <v>4.103955</v>
          </cell>
          <cell r="ABP53">
            <v>4.1066050000000001</v>
          </cell>
          <cell r="ABQ53">
            <v>4.1072500000000005</v>
          </cell>
          <cell r="ABR53">
            <v>4.1079050000000006</v>
          </cell>
          <cell r="ABS53">
            <v>4.108555</v>
          </cell>
          <cell r="ABT53">
            <v>4.1105549999999997</v>
          </cell>
          <cell r="ABU53">
            <v>4.111205</v>
          </cell>
          <cell r="ABV53">
            <v>4.1118550000000003</v>
          </cell>
          <cell r="ABW53">
            <v>4.0449099999999998</v>
          </cell>
          <cell r="ABX53">
            <v>3.9995000000000003</v>
          </cell>
          <cell r="ABY53">
            <v>3.9734099999999999</v>
          </cell>
          <cell r="ABZ53">
            <v>3.973055</v>
          </cell>
          <cell r="ACA53">
            <v>3.9726549999999996</v>
          </cell>
          <cell r="ACB53">
            <v>3.9726549999999996</v>
          </cell>
          <cell r="ACC53">
            <v>3.9694050000000001</v>
          </cell>
          <cell r="ACD53">
            <v>3.9723549999999999</v>
          </cell>
          <cell r="ACE53">
            <v>3.971705</v>
          </cell>
          <cell r="ACF53">
            <v>3.9710049999999999</v>
          </cell>
          <cell r="ACG53">
            <v>3.9363099999999998</v>
          </cell>
          <cell r="ACH53">
            <v>3.8588800000000001</v>
          </cell>
          <cell r="ACI53">
            <v>3.903705</v>
          </cell>
          <cell r="ACJ53">
            <v>3.9034550000000001</v>
          </cell>
          <cell r="ACK53">
            <v>3.9034599999999999</v>
          </cell>
          <cell r="ACL53">
            <v>3.902955</v>
          </cell>
          <cell r="ACM53">
            <v>3.9054549999999999</v>
          </cell>
          <cell r="ACN53">
            <v>3.9045100000000001</v>
          </cell>
          <cell r="ACO53">
            <v>3.904255</v>
          </cell>
          <cell r="ACP53">
            <v>3.9040049999999997</v>
          </cell>
          <cell r="ACQ53">
            <v>3.8707050000000001</v>
          </cell>
          <cell r="ACR53">
            <v>3.84076</v>
          </cell>
          <cell r="ACS53">
            <v>3.8413050000000002</v>
          </cell>
          <cell r="ACT53">
            <v>3.8415049999999997</v>
          </cell>
          <cell r="ACU53">
            <v>3.8417050000000001</v>
          </cell>
          <cell r="ACV53">
            <v>3.8398500000000002</v>
          </cell>
          <cell r="ACW53">
            <v>3.84056</v>
          </cell>
          <cell r="ACX53">
            <v>3.8401550000000002</v>
          </cell>
          <cell r="ACY53">
            <v>3.8399549999999998</v>
          </cell>
          <cell r="ACZ53">
            <v>3.8518999999999997</v>
          </cell>
          <cell r="ADA53">
            <v>3.8533549999999996</v>
          </cell>
          <cell r="ADB53">
            <v>3.9026049999999999</v>
          </cell>
          <cell r="ADC53">
            <v>3.902355</v>
          </cell>
          <cell r="ADD53">
            <v>3.9021600000000003</v>
          </cell>
          <cell r="ADE53">
            <v>3.9269049999999996</v>
          </cell>
          <cell r="ADF53">
            <v>3.9786999999999999</v>
          </cell>
          <cell r="ADG53">
            <v>3.9786999999999999</v>
          </cell>
          <cell r="ADH53">
            <v>3.9707050000000002</v>
          </cell>
          <cell r="ADI53">
            <v>4.0151050000000001</v>
          </cell>
          <cell r="ADJ53">
            <v>4.065855</v>
          </cell>
          <cell r="ADK53">
            <v>4.0540000000000003</v>
          </cell>
          <cell r="ADL53">
            <v>4.0510549999999999</v>
          </cell>
          <cell r="ADM53">
            <v>4.05105</v>
          </cell>
          <cell r="ADN53">
            <v>4.2902050000000003</v>
          </cell>
          <cell r="ADO53">
            <v>4.2902000000000005</v>
          </cell>
          <cell r="ADP53">
            <v>4.5154050000000003</v>
          </cell>
          <cell r="ADQ53">
            <v>4.5160549999999997</v>
          </cell>
          <cell r="ADR53">
            <v>4.5162999999999993</v>
          </cell>
          <cell r="ADS53">
            <v>4.5165050000000004</v>
          </cell>
          <cell r="ADT53">
            <v>4.5167300000000008</v>
          </cell>
          <cell r="ADU53">
            <v>4.5169550000000012</v>
          </cell>
          <cell r="ADV53">
            <v>4.5178050000000001</v>
          </cell>
          <cell r="ADW53">
            <v>4.5180550000000004</v>
          </cell>
          <cell r="ADX53">
            <v>4.5182549999999999</v>
          </cell>
          <cell r="ADY53">
            <v>4.5099049999999998</v>
          </cell>
          <cell r="ADZ53">
            <v>4.5099049999999998</v>
          </cell>
          <cell r="AEA53">
            <v>4.5066050000000004</v>
          </cell>
          <cell r="AEB53">
            <v>4.5198499999999999</v>
          </cell>
          <cell r="AEC53">
            <v>4.5190999999999999</v>
          </cell>
          <cell r="AED53">
            <v>4.5188500000000005</v>
          </cell>
          <cell r="AEE53">
            <v>4.5186000000000002</v>
          </cell>
          <cell r="AEF53">
            <v>4.518605</v>
          </cell>
          <cell r="AEG53">
            <v>4.5521500000000001</v>
          </cell>
          <cell r="AEH53">
            <v>4.5528549999999992</v>
          </cell>
          <cell r="AEI53">
            <v>4.5528549999999992</v>
          </cell>
          <cell r="AEJ53">
            <v>4.5533549999999998</v>
          </cell>
          <cell r="AEK53">
            <v>4.5565549999999995</v>
          </cell>
          <cell r="AEL53">
            <v>4.5512499999999996</v>
          </cell>
          <cell r="AEM53">
            <v>4.5513500000000002</v>
          </cell>
          <cell r="AEN53">
            <v>4.5513500000000002</v>
          </cell>
          <cell r="AEO53">
            <v>4.5514049999999999</v>
          </cell>
          <cell r="AEP53">
            <v>4.53911</v>
          </cell>
          <cell r="AEQ53">
            <v>4.5389499999999998</v>
          </cell>
          <cell r="AER53">
            <v>4.5084999999999997</v>
          </cell>
          <cell r="AES53">
            <v>4.508305</v>
          </cell>
          <cell r="AET53">
            <v>4.5081550000000004</v>
          </cell>
          <cell r="AEU53">
            <v>4.5019550000000006</v>
          </cell>
          <cell r="AEV53">
            <v>4.4803049999999995</v>
          </cell>
          <cell r="AEW53">
            <v>4.4811100000000001</v>
          </cell>
          <cell r="AEX53">
            <v>4.4813999999999998</v>
          </cell>
          <cell r="AEY53">
            <v>4.4816799999999999</v>
          </cell>
          <cell r="AEZ53">
            <v>4.4830500000000004</v>
          </cell>
          <cell r="AFA53">
            <v>4.4833499999999997</v>
          </cell>
          <cell r="AFB53">
            <v>4.5183499999999999</v>
          </cell>
          <cell r="AFC53">
            <v>4.5192499999999995</v>
          </cell>
          <cell r="AFD53">
            <v>4.5195550000000004</v>
          </cell>
          <cell r="AFE53">
            <v>4.5198549999999997</v>
          </cell>
          <cell r="AFF53">
            <v>4.5065050000000006</v>
          </cell>
          <cell r="AFG53">
            <v>4.5065050000000006</v>
          </cell>
          <cell r="AFH53">
            <v>4.5065050000000006</v>
          </cell>
          <cell r="AFI53">
            <v>4.52651</v>
          </cell>
          <cell r="AFJ53">
            <v>4.5267850000000003</v>
          </cell>
          <cell r="AFK53">
            <v>4.5637550000000005</v>
          </cell>
          <cell r="AFL53">
            <v>4.5992599999999992</v>
          </cell>
          <cell r="AFM53">
            <v>4.6007300000000004</v>
          </cell>
          <cell r="AFN53">
            <v>4.6017049999999999</v>
          </cell>
          <cell r="AFO53">
            <v>4.5922049999999999</v>
          </cell>
          <cell r="AFP53">
            <v>4.6024049999999992</v>
          </cell>
          <cell r="AFQ53">
            <v>4.6022549999999995</v>
          </cell>
          <cell r="AFR53">
            <v>4.6022549999999995</v>
          </cell>
          <cell r="AFS53">
            <v>4.6022549999999995</v>
          </cell>
          <cell r="AFT53">
            <v>4.6022049999999997</v>
          </cell>
          <cell r="AFU53">
            <v>4.5953549999999996</v>
          </cell>
          <cell r="AFV53">
            <v>4.5918549999999998</v>
          </cell>
          <cell r="AFW53">
            <v>4.5907049999999998</v>
          </cell>
          <cell r="AFX53">
            <v>4.5895549999999998</v>
          </cell>
          <cell r="AFY53">
            <v>4.6281049999999997</v>
          </cell>
          <cell r="AFZ53">
            <v>4.6612049999999998</v>
          </cell>
          <cell r="AGA53">
            <v>4.6530050000000003</v>
          </cell>
          <cell r="AGB53">
            <v>4.6530050000000003</v>
          </cell>
          <cell r="AGC53">
            <v>4.6497600000000006</v>
          </cell>
          <cell r="AGD53">
            <v>4.6481050000000002</v>
          </cell>
          <cell r="AGE53">
            <v>4.64811</v>
          </cell>
          <cell r="AGF53">
            <v>4.6481050000000002</v>
          </cell>
          <cell r="AGG53">
            <v>4.64811</v>
          </cell>
          <cell r="AGH53">
            <v>4.6503350000000001</v>
          </cell>
          <cell r="AGI53">
            <v>4.6503250000000005</v>
          </cell>
          <cell r="AGJ53">
            <v>4.6503250000000005</v>
          </cell>
          <cell r="AGK53">
            <v>4.6803299999999997</v>
          </cell>
          <cell r="AGL53">
            <v>4.6845800000000004</v>
          </cell>
          <cell r="AGM53">
            <v>4.6796550000000003</v>
          </cell>
          <cell r="AGN53">
            <v>4.6780049999999997</v>
          </cell>
          <cell r="AGO53">
            <v>4.6764049999999999</v>
          </cell>
          <cell r="AGP53">
            <v>4.6751050000000003</v>
          </cell>
          <cell r="AGQ53">
            <v>4.65313</v>
          </cell>
          <cell r="AGR53">
            <v>4.6491050000000005</v>
          </cell>
          <cell r="AGS53">
            <v>4.647805</v>
          </cell>
          <cell r="AGT53">
            <v>4.6464549999999996</v>
          </cell>
          <cell r="AGU53">
            <v>4.64703</v>
          </cell>
          <cell r="AGV53">
            <v>4.663405</v>
          </cell>
          <cell r="AGW53">
            <v>4.6502049999999997</v>
          </cell>
          <cell r="AGX53">
            <v>4.6502049999999997</v>
          </cell>
          <cell r="AGY53">
            <v>4.6481050000000002</v>
          </cell>
          <cell r="AGZ53">
            <v>4.64703</v>
          </cell>
          <cell r="AHA53">
            <v>4.6459550000000007</v>
          </cell>
          <cell r="AHB53">
            <v>4.641705</v>
          </cell>
          <cell r="AHC53">
            <v>4.6406550000000006</v>
          </cell>
          <cell r="AHD53">
            <v>4.6305099999999992</v>
          </cell>
          <cell r="AHE53">
            <v>4.6428099999999999</v>
          </cell>
          <cell r="AHF53">
            <v>4.6399550000000005</v>
          </cell>
          <cell r="AHG53">
            <v>4.639005</v>
          </cell>
          <cell r="AHH53">
            <v>4.627135</v>
          </cell>
          <cell r="AHI53">
            <v>4.6472549999999995</v>
          </cell>
          <cell r="AHJ53">
            <v>4.6301000000000005</v>
          </cell>
          <cell r="AHK53">
            <v>4.6293550000000003</v>
          </cell>
          <cell r="AHL53">
            <v>4.6286550000000002</v>
          </cell>
          <cell r="AHM53">
            <v>4.6579049999999995</v>
          </cell>
          <cell r="AHN53">
            <v>4.6571049999999996</v>
          </cell>
          <cell r="AHO53">
            <v>4.6828050000000001</v>
          </cell>
          <cell r="AHP53">
            <v>4.6617049999999995</v>
          </cell>
          <cell r="AHQ53">
            <v>4.7327500000000002</v>
          </cell>
          <cell r="AHR53">
            <v>4.7327500000000002</v>
          </cell>
          <cell r="AHS53">
            <v>4.7455700000000007</v>
          </cell>
          <cell r="AHT53">
            <v>4.7446700000000002</v>
          </cell>
          <cell r="AHU53">
            <v>4.7437950000000004</v>
          </cell>
          <cell r="AHV53">
            <v>4.7760499999999997</v>
          </cell>
          <cell r="AHW53">
            <v>4.8212950000000001</v>
          </cell>
          <cell r="AHX53">
            <v>4.8221749999999997</v>
          </cell>
          <cell r="AHY53">
            <v>4.8224499999999999</v>
          </cell>
          <cell r="AHZ53">
            <v>4.8227450000000003</v>
          </cell>
          <cell r="AIA53">
            <v>4.8230450000000005</v>
          </cell>
          <cell r="AIB53">
            <v>4.8071750000000009</v>
          </cell>
          <cell r="AIC53">
            <v>4.8074500000000002</v>
          </cell>
          <cell r="AID53">
            <v>4.8244499999999997</v>
          </cell>
          <cell r="AIE53">
            <v>4.8839950000000005</v>
          </cell>
          <cell r="AIF53">
            <v>4.8708</v>
          </cell>
          <cell r="AIG53">
            <v>4.8699000000000003</v>
          </cell>
          <cell r="AIH53">
            <v>4.8698949999999996</v>
          </cell>
          <cell r="AII53">
            <v>4.8693000000000008</v>
          </cell>
          <cell r="AIJ53">
            <v>4.9057250000000003</v>
          </cell>
          <cell r="AIK53">
            <v>4.8969950000000004</v>
          </cell>
          <cell r="AIL53">
            <v>4.8938450000000007</v>
          </cell>
          <cell r="AIM53">
            <v>4.8928000000000003</v>
          </cell>
          <cell r="AIN53">
            <v>4.8928000000000003</v>
          </cell>
          <cell r="AIO53">
            <v>4.89175</v>
          </cell>
          <cell r="AIP53">
            <v>4.9313500000000001</v>
          </cell>
          <cell r="AIQ53">
            <v>5.0289799999999998</v>
          </cell>
          <cell r="AIR53">
            <v>5.0241800000000003</v>
          </cell>
          <cell r="AIS53">
            <v>5.0228799999999998</v>
          </cell>
          <cell r="AIT53">
            <v>5.0216799999999999</v>
          </cell>
          <cell r="AIU53">
            <v>5.0204800000000001</v>
          </cell>
          <cell r="AIV53">
            <v>5.0168799999999996</v>
          </cell>
          <cell r="AIW53">
            <v>5.0168900000000001</v>
          </cell>
          <cell r="AIX53">
            <v>5.0168799999999996</v>
          </cell>
          <cell r="AIY53">
            <v>5.0144799999999998</v>
          </cell>
          <cell r="AIZ53">
            <v>5.26058</v>
          </cell>
          <cell r="AJA53">
            <v>5.2606799999999998</v>
          </cell>
          <cell r="AJB53">
            <v>5.2607799999999996</v>
          </cell>
          <cell r="AJC53">
            <v>5.2607799999999996</v>
          </cell>
          <cell r="AJD53">
            <v>5.2607799999999996</v>
          </cell>
          <cell r="AJE53">
            <v>5.2608899999999998</v>
          </cell>
          <cell r="AJF53">
            <v>5.26098</v>
          </cell>
          <cell r="AJG53">
            <v>5.2610299999999999</v>
          </cell>
          <cell r="AJH53">
            <v>5.2610799999999998</v>
          </cell>
          <cell r="AJI53">
            <v>5.3641800000000002</v>
          </cell>
          <cell r="AJJ53">
            <v>5.3684799999999999</v>
          </cell>
          <cell r="AJK53">
            <v>5.3684799999999999</v>
          </cell>
          <cell r="AJL53">
            <v>5.3655799999999996</v>
          </cell>
          <cell r="AJM53">
            <v>5.3648800000000003</v>
          </cell>
          <cell r="AJN53">
            <v>5.3641800000000002</v>
          </cell>
          <cell r="AJO53">
            <v>5.3634899999999996</v>
          </cell>
          <cell r="AJP53">
            <v>5.36348</v>
          </cell>
          <cell r="AJQ53">
            <v>5.3605799999999997</v>
          </cell>
          <cell r="AJR53">
            <v>5.3598800000000004</v>
          </cell>
          <cell r="AJS53">
            <v>5.37608</v>
          </cell>
          <cell r="AJT53">
            <v>5.3726799999999999</v>
          </cell>
          <cell r="AJU53">
            <v>5.3726799999999999</v>
          </cell>
          <cell r="AJV53">
            <v>5.3591800000000003</v>
          </cell>
          <cell r="AJW53">
            <v>5.3557899999999998</v>
          </cell>
          <cell r="AJX53">
            <v>5.3523800000000001</v>
          </cell>
          <cell r="AJY53">
            <v>5.37608</v>
          </cell>
          <cell r="AJZ53">
            <v>5.4338049999999996</v>
          </cell>
          <cell r="AKA53">
            <v>5.4337049999999998</v>
          </cell>
          <cell r="AKB53">
            <v>5.4337099999999996</v>
          </cell>
          <cell r="AKC53">
            <v>5.3505000000000003</v>
          </cell>
          <cell r="AKD53">
            <v>5.3505050000000001</v>
          </cell>
          <cell r="AKE53">
            <v>5.3505099999999999</v>
          </cell>
          <cell r="AKF53">
            <v>5.3505099999999999</v>
          </cell>
          <cell r="AKG53">
            <v>5.3476499999999998</v>
          </cell>
          <cell r="AKH53">
            <v>5.3471549999999999</v>
          </cell>
          <cell r="AKI53">
            <v>5.33575</v>
          </cell>
          <cell r="AKJ53">
            <v>5.33528</v>
          </cell>
          <cell r="AKK53">
            <v>5.3347999999999995</v>
          </cell>
          <cell r="AKL53">
            <v>5.3348000000000004</v>
          </cell>
          <cell r="AKM53">
            <v>5.3347999999999995</v>
          </cell>
          <cell r="AKN53">
            <v>5.3330500000000001</v>
          </cell>
          <cell r="AKO53">
            <v>5.3325049999999994</v>
          </cell>
          <cell r="AKP53">
            <v>5.3319549999999998</v>
          </cell>
          <cell r="AKQ53">
            <v>5.2850549999999998</v>
          </cell>
          <cell r="AKR53">
            <v>5.2840049999999996</v>
          </cell>
          <cell r="AKS53">
            <v>5.2607049999999997</v>
          </cell>
          <cell r="AKT53">
            <v>5.2607100000000004</v>
          </cell>
          <cell r="AKU53">
            <v>5.2585549999999994</v>
          </cell>
          <cell r="AKV53">
            <v>5.2574550000000002</v>
          </cell>
          <cell r="AKW53">
            <v>5.2458550000000006</v>
          </cell>
          <cell r="AKX53">
            <v>5.2329600000000003</v>
          </cell>
          <cell r="AKY53">
            <v>5.2327050000000002</v>
          </cell>
          <cell r="AKZ53">
            <v>5.2324799999999998</v>
          </cell>
          <cell r="ALA53">
            <v>5.2322550000000003</v>
          </cell>
          <cell r="ALB53">
            <v>5.2356049999999996</v>
          </cell>
          <cell r="ALC53">
            <v>5.2356049999999996</v>
          </cell>
          <cell r="ALD53">
            <v>5.2347099999999998</v>
          </cell>
          <cell r="ALE53">
            <v>5.2361050000000002</v>
          </cell>
          <cell r="ALF53">
            <v>5.2342549999999992</v>
          </cell>
          <cell r="ALG53">
            <v>5.2340099999999996</v>
          </cell>
          <cell r="ALH53">
            <v>5.2083300000000001</v>
          </cell>
          <cell r="ALI53">
            <v>5.2081150000000003</v>
          </cell>
          <cell r="ALJ53">
            <v>5.2078600000000002</v>
          </cell>
          <cell r="ALK53">
            <v>5.2078600000000002</v>
          </cell>
          <cell r="ALL53">
            <v>5.2997300000000003</v>
          </cell>
          <cell r="ALM53">
            <v>5.4197350000000002</v>
          </cell>
          <cell r="ALN53">
            <v>5.4141049999999993</v>
          </cell>
          <cell r="ALO53">
            <v>5.4127100000000006</v>
          </cell>
          <cell r="ALP53">
            <v>5.3972549999999995</v>
          </cell>
          <cell r="ALQ53">
            <v>5.3951899999999995</v>
          </cell>
          <cell r="ALR53">
            <v>5.38896</v>
          </cell>
          <cell r="ALS53">
            <v>5.3869100000000003</v>
          </cell>
          <cell r="ALT53">
            <v>5.3848050000000001</v>
          </cell>
          <cell r="ALU53">
            <v>5.3848149999999997</v>
          </cell>
          <cell r="ALV53">
            <v>5.4668799999999997</v>
          </cell>
          <cell r="ALW53">
            <v>5.4618850000000005</v>
          </cell>
          <cell r="ALX53">
            <v>5.4516549999999997</v>
          </cell>
          <cell r="ALY53">
            <v>5.4490599999999993</v>
          </cell>
          <cell r="ALZ53">
            <v>5.44651</v>
          </cell>
          <cell r="AMA53">
            <v>4.999225</v>
          </cell>
          <cell r="AMB53">
            <v>4.999225</v>
          </cell>
          <cell r="AMC53">
            <v>4.990875</v>
          </cell>
          <cell r="AMD53">
            <v>4.9888250000000003</v>
          </cell>
          <cell r="AME53">
            <v>4.9867249999999999</v>
          </cell>
          <cell r="AMF53">
            <v>5.5160549999999997</v>
          </cell>
          <cell r="AMG53">
            <v>5.5072099999999997</v>
          </cell>
          <cell r="AMH53">
            <v>5.469265</v>
          </cell>
          <cell r="AMI53">
            <v>5.46631</v>
          </cell>
          <cell r="AMJ53">
            <v>5.4917150000000001</v>
          </cell>
          <cell r="AMK53">
            <v>5.4901049999999998</v>
          </cell>
          <cell r="AML53">
            <v>5.5153600000000003</v>
          </cell>
          <cell r="AMM53">
            <v>5.5137599999999996</v>
          </cell>
          <cell r="AMN53">
            <v>5.5121599999999997</v>
          </cell>
          <cell r="AMO53">
            <v>5.546405</v>
          </cell>
          <cell r="AMP53">
            <v>5.6097099999999998</v>
          </cell>
          <cell r="AMQ53">
            <v>5.6482049999999999</v>
          </cell>
          <cell r="AMR53">
            <v>5.6460650000000001</v>
          </cell>
          <cell r="AMS53">
            <v>5.64391</v>
          </cell>
          <cell r="AMT53">
            <v>5.641705</v>
          </cell>
          <cell r="AMU53">
            <v>5.6547099999999997</v>
          </cell>
          <cell r="AMV53">
            <v>5.6460650000000001</v>
          </cell>
          <cell r="AMW53">
            <v>5.6439050000000002</v>
          </cell>
          <cell r="AMX53">
            <v>5.7109100000000002</v>
          </cell>
          <cell r="AMY53">
            <v>5.8239300000000007</v>
          </cell>
          <cell r="AMZ53">
            <v>5.8136049999999999</v>
          </cell>
          <cell r="ANA53">
            <v>5.8118549999999995</v>
          </cell>
          <cell r="ANB53">
            <v>5.8100550000000002</v>
          </cell>
          <cell r="ANC53">
            <v>5.8100550000000002</v>
          </cell>
          <cell r="AND53">
            <v>5.81006</v>
          </cell>
          <cell r="ANE53">
            <v>5.8408049999999996</v>
          </cell>
          <cell r="ANF53">
            <v>5.8385099999999994</v>
          </cell>
          <cell r="ANG53">
            <v>5.8385100000000003</v>
          </cell>
          <cell r="ANH53">
            <v>5.8385100000000003</v>
          </cell>
          <cell r="ANI53">
            <v>5.8340100000000001</v>
          </cell>
          <cell r="ANJ53">
            <v>5.8226549999999992</v>
          </cell>
          <cell r="ANK53">
            <v>5.8204050000000001</v>
          </cell>
          <cell r="ANL53">
            <v>5.8204050000000001</v>
          </cell>
          <cell r="ANM53">
            <v>5.8204099999999999</v>
          </cell>
          <cell r="ANN53">
            <v>5.8290600000000001</v>
          </cell>
          <cell r="ANO53">
            <v>5.8268149999999999</v>
          </cell>
          <cell r="ANP53">
            <v>5.8245149999999999</v>
          </cell>
          <cell r="ANQ53">
            <v>5.82226</v>
          </cell>
          <cell r="ANR53">
            <v>5.8717100000000002</v>
          </cell>
          <cell r="ANS53">
            <v>5.8649149999999999</v>
          </cell>
          <cell r="ANT53">
            <v>5.8626550000000002</v>
          </cell>
          <cell r="ANU53">
            <v>5.8604099999999999</v>
          </cell>
          <cell r="ANV53">
            <v>5.8538049999999995</v>
          </cell>
          <cell r="ANW53">
            <v>5.8516049999999993</v>
          </cell>
          <cell r="ANX53">
            <v>5.8450150000000001</v>
          </cell>
          <cell r="ANY53">
            <v>5.763115</v>
          </cell>
          <cell r="ANZ53">
            <v>5.763115</v>
          </cell>
          <cell r="AOA53">
            <v>5.7658550000000002</v>
          </cell>
          <cell r="AOB53">
            <v>5.8514049999999997</v>
          </cell>
          <cell r="AOC53">
            <v>5.8278100000000004</v>
          </cell>
          <cell r="AOD53">
            <v>5.8258100000000006</v>
          </cell>
          <cell r="AOE53">
            <v>5.8258099999999997</v>
          </cell>
          <cell r="AOF53">
            <v>5.8231149999999996</v>
          </cell>
          <cell r="AOG53">
            <v>5.82118</v>
          </cell>
          <cell r="AOH53">
            <v>5.8154050000000002</v>
          </cell>
          <cell r="AOI53">
            <v>5.8134550000000003</v>
          </cell>
          <cell r="AOJ53">
            <v>5.8115050000000004</v>
          </cell>
          <cell r="AOK53">
            <v>5.8115100000000002</v>
          </cell>
          <cell r="AOL53">
            <v>5.9183050000000001</v>
          </cell>
          <cell r="AOM53">
            <v>5.9615049999999998</v>
          </cell>
          <cell r="AON53">
            <v>5.9592549999999997</v>
          </cell>
          <cell r="AOO53">
            <v>5.9569599999999996</v>
          </cell>
          <cell r="AOP53">
            <v>6.0020550000000004</v>
          </cell>
          <cell r="AOQ53">
            <v>5.99946</v>
          </cell>
          <cell r="AOR53">
            <v>5.9897550000000006</v>
          </cell>
          <cell r="AOS53">
            <v>5.9872100000000001</v>
          </cell>
          <cell r="AOT53">
            <v>5.9846550000000001</v>
          </cell>
          <cell r="AOU53">
            <v>5.9820900000000004</v>
          </cell>
          <cell r="AOV53">
            <v>5.9974550000000004</v>
          </cell>
          <cell r="AOW53">
            <v>5.9944600000000001</v>
          </cell>
          <cell r="AOX53">
            <v>5.9944600000000001</v>
          </cell>
          <cell r="AOY53">
            <v>5.9944600000000001</v>
          </cell>
          <cell r="AOZ53">
            <v>5.9816599999999998</v>
          </cell>
          <cell r="APA53">
            <v>6.0639599999999998</v>
          </cell>
          <cell r="APB53">
            <v>6.0617099999999997</v>
          </cell>
          <cell r="APC53">
            <v>6.0617149999999995</v>
          </cell>
          <cell r="APD53">
            <v>6.0555599999999998</v>
          </cell>
          <cell r="APE53">
            <v>6.0555599999999998</v>
          </cell>
          <cell r="APF53">
            <v>6.0991549999999997</v>
          </cell>
          <cell r="APG53">
            <v>6.1341549999999998</v>
          </cell>
          <cell r="APH53">
            <v>6.1239299999999997</v>
          </cell>
          <cell r="API53">
            <v>6.1205049999999996</v>
          </cell>
          <cell r="APJ53">
            <v>6.1171100000000003</v>
          </cell>
          <cell r="APK53">
            <v>6.1250600000000004</v>
          </cell>
          <cell r="APL53">
            <v>6.1177600000000005</v>
          </cell>
          <cell r="APM53">
            <v>6.1177599999999996</v>
          </cell>
          <cell r="APN53">
            <v>6.1153599999999999</v>
          </cell>
          <cell r="APO53">
            <v>6.1129150000000001</v>
          </cell>
          <cell r="APP53">
            <v>6.1234599999999997</v>
          </cell>
          <cell r="APQ53">
            <v>6.1234599999999997</v>
          </cell>
          <cell r="APR53">
            <v>6.1234599999999997</v>
          </cell>
          <cell r="APS53">
            <v>6.1206650000000007</v>
          </cell>
          <cell r="APT53">
            <v>6.12521</v>
          </cell>
          <cell r="APU53">
            <v>6.0900049999999997</v>
          </cell>
          <cell r="APV53">
            <v>6.0874600000000001</v>
          </cell>
          <cell r="APW53">
            <v>6.0874600000000001</v>
          </cell>
          <cell r="APX53">
            <v>6.1023150000000008</v>
          </cell>
          <cell r="APY53">
            <v>6.1197099999999995</v>
          </cell>
          <cell r="APZ53">
            <v>6.1710149999999997</v>
          </cell>
          <cell r="AQA53">
            <v>6.1681100000000004</v>
          </cell>
          <cell r="AQB53">
            <v>6.1681100000000004</v>
          </cell>
          <cell r="AQC53">
            <v>6.1652149999999999</v>
          </cell>
          <cell r="AQD53">
            <v>6.1094100000000005</v>
          </cell>
          <cell r="AQE53">
            <v>6.1094100000000005</v>
          </cell>
          <cell r="AQF53">
            <v>6.09781</v>
          </cell>
          <cell r="AQG53">
            <v>6.0607150000000001</v>
          </cell>
          <cell r="AQH53">
            <v>6.0978599999999998</v>
          </cell>
          <cell r="AQI53">
            <v>6.0978599999999998</v>
          </cell>
          <cell r="AQJ53">
            <v>6.0857099999999997</v>
          </cell>
          <cell r="AQK53">
            <v>6.0979650000000003</v>
          </cell>
          <cell r="AQL53">
            <v>6.0830599999999997</v>
          </cell>
          <cell r="AQM53">
            <v>6.0930099999999996</v>
          </cell>
          <cell r="AQN53">
            <v>6.09131</v>
          </cell>
          <cell r="AQO53">
            <v>6.09131</v>
          </cell>
          <cell r="AQP53">
            <v>6.1799400000000002</v>
          </cell>
          <cell r="AQQ53">
            <v>6.1799400000000002</v>
          </cell>
          <cell r="AQR53">
            <v>6.1536650000000002</v>
          </cell>
          <cell r="AQS53">
            <v>6.1971100000000003</v>
          </cell>
          <cell r="AQT53">
            <v>6.2718600000000002</v>
          </cell>
          <cell r="AQU53">
            <v>6.3612099999999998</v>
          </cell>
          <cell r="AQV53">
            <v>6.35731</v>
          </cell>
          <cell r="AQW53">
            <v>6.35731</v>
          </cell>
          <cell r="AQX53">
            <v>6.3824550000000002</v>
          </cell>
          <cell r="AQY53">
            <v>6.5109349999999999</v>
          </cell>
          <cell r="AQZ53">
            <v>6.4824549999999999</v>
          </cell>
          <cell r="ARA53">
            <v>6.4779549999999997</v>
          </cell>
          <cell r="ARB53">
            <v>6.4734600000000002</v>
          </cell>
          <cell r="ARC53">
            <v>6.4892599999999998</v>
          </cell>
          <cell r="ARD53">
            <v>6.6120799999999997</v>
          </cell>
          <cell r="ARE53">
            <v>6.59701</v>
          </cell>
          <cell r="ARF53">
            <v>6.7073650000000002</v>
          </cell>
          <cell r="ARG53">
            <v>6.7033149999999999</v>
          </cell>
          <cell r="ARH53">
            <v>6.6913099999999996</v>
          </cell>
          <cell r="ARI53">
            <v>6.6872600000000002</v>
          </cell>
          <cell r="ARJ53">
            <v>6.6872600000000002</v>
          </cell>
          <cell r="ARK53">
            <v>6.679265</v>
          </cell>
          <cell r="ARL53">
            <v>6.6752700000000003</v>
          </cell>
          <cell r="ARM53">
            <v>6.6632100000000003</v>
          </cell>
          <cell r="ARN53">
            <v>6.6592099999999999</v>
          </cell>
          <cell r="ARO53">
            <v>6.6592149999999997</v>
          </cell>
          <cell r="ARP53">
            <v>6.6551900000000002</v>
          </cell>
          <cell r="ARQ53">
            <v>6.6799400000000002</v>
          </cell>
          <cell r="ARR53">
            <v>6.7346599999999999</v>
          </cell>
          <cell r="ARS53">
            <v>6.7524649999999999</v>
          </cell>
          <cell r="ART53">
            <v>6.7502149999999999</v>
          </cell>
          <cell r="ARU53">
            <v>6.7502199999999997</v>
          </cell>
          <cell r="ARV53">
            <v>6.8273650000000004</v>
          </cell>
          <cell r="ARW53">
            <v>6.81541</v>
          </cell>
          <cell r="ARX53">
            <v>6.8714700000000004</v>
          </cell>
          <cell r="ARY53">
            <v>6.8674600000000003</v>
          </cell>
          <cell r="ARZ53">
            <v>6.8674600000000003</v>
          </cell>
          <cell r="ASA53">
            <v>6.8273650000000004</v>
          </cell>
          <cell r="ASB53">
            <v>6.9054099999999998</v>
          </cell>
          <cell r="ASC53">
            <v>6.8114650000000001</v>
          </cell>
          <cell r="ASD53">
            <v>6.8114650000000001</v>
          </cell>
          <cell r="ASE53">
            <v>6.8479150000000004</v>
          </cell>
          <cell r="ASF53">
            <v>6.95716</v>
          </cell>
          <cell r="ASG53">
            <v>6.9425650000000001</v>
          </cell>
          <cell r="ASH53">
            <v>6.9376699999999998</v>
          </cell>
          <cell r="ASI53">
            <v>6.9376650000000009</v>
          </cell>
          <cell r="ASJ53">
            <v>6.9327649999999998</v>
          </cell>
          <cell r="ASK53">
            <v>6.9230150000000004</v>
          </cell>
          <cell r="ASL53">
            <v>6.9083600000000001</v>
          </cell>
          <cell r="ASM53">
            <v>6.9035150000000005</v>
          </cell>
          <cell r="ASN53">
            <v>6.8986150000000004</v>
          </cell>
          <cell r="ASO53">
            <v>7.00549</v>
          </cell>
          <cell r="ASP53">
            <v>7.1281150000000002</v>
          </cell>
          <cell r="ASQ53">
            <v>7.12371</v>
          </cell>
          <cell r="ASR53">
            <v>7.1060650000000001</v>
          </cell>
          <cell r="ASS53">
            <v>7.1016650000000006</v>
          </cell>
          <cell r="AST53">
            <v>7.1016600000000007</v>
          </cell>
          <cell r="ASU53">
            <v>7.1424149999999997</v>
          </cell>
          <cell r="ASV53">
            <v>7.1032900000000003</v>
          </cell>
          <cell r="ASW53">
            <v>7.1002650000000003</v>
          </cell>
          <cell r="ASX53">
            <v>7.1002600000000005</v>
          </cell>
          <cell r="ASY53">
            <v>7.1924100000000006</v>
          </cell>
          <cell r="ASZ53">
            <v>7.4677600000000002</v>
          </cell>
          <cell r="ATA53">
            <v>7.4334600000000002</v>
          </cell>
          <cell r="ATB53">
            <v>7.4553600000000007</v>
          </cell>
          <cell r="ATC53">
            <v>7.4522300000000001</v>
          </cell>
          <cell r="ATD53">
            <v>7.4491149999999999</v>
          </cell>
          <cell r="ATE53">
            <v>7.4610099999999999</v>
          </cell>
          <cell r="ATF53">
            <v>7.4367200000000002</v>
          </cell>
          <cell r="ATG53">
            <v>7.4517199999999999</v>
          </cell>
          <cell r="ATH53">
            <v>7.4517100000000003</v>
          </cell>
          <cell r="ATI53">
            <v>7.4517199999999999</v>
          </cell>
          <cell r="ATJ53">
            <v>7.4838199999999997</v>
          </cell>
          <cell r="ATK53">
            <v>7.4838100000000001</v>
          </cell>
          <cell r="ATL53">
            <v>7.4719699999999998</v>
          </cell>
          <cell r="ATM53">
            <v>7.4690200000000004</v>
          </cell>
          <cell r="ATN53">
            <v>7.4690149999999997</v>
          </cell>
          <cell r="ATO53">
            <v>7.5195600000000002</v>
          </cell>
          <cell r="ATP53">
            <v>7.4956649999999998</v>
          </cell>
          <cell r="ATQ53">
            <v>7.4927150000000005</v>
          </cell>
          <cell r="ATR53">
            <v>7.5364699999999996</v>
          </cell>
          <cell r="ATS53">
            <v>7.5667150000000003</v>
          </cell>
          <cell r="ATT53">
            <v>7.5575700000000001</v>
          </cell>
          <cell r="ATU53">
            <v>7.5395149999999997</v>
          </cell>
          <cell r="ATV53">
            <v>7.5364699999999996</v>
          </cell>
          <cell r="ATW53">
            <v>7.5334149999999998</v>
          </cell>
          <cell r="ATX53">
            <v>7.5303699999999996</v>
          </cell>
          <cell r="ATY53">
            <v>7.5212649999999996</v>
          </cell>
          <cell r="ATZ53">
            <v>7.5182200000000003</v>
          </cell>
          <cell r="AUA53">
            <v>7.5151700000000003</v>
          </cell>
          <cell r="AUB53">
            <v>7.5773099999999998</v>
          </cell>
          <cell r="AUC53">
            <v>7.6382150000000006</v>
          </cell>
          <cell r="AUD53">
            <v>7.6276200000000003</v>
          </cell>
          <cell r="AUE53">
            <v>7.986065</v>
          </cell>
          <cell r="AUF53">
            <v>7.9825699999999999</v>
          </cell>
          <cell r="AUG53">
            <v>8.0031099999999995</v>
          </cell>
          <cell r="AUH53">
            <v>8.0210600000000003</v>
          </cell>
          <cell r="AUI53">
            <v>8.0010100000000008</v>
          </cell>
          <cell r="AUJ53">
            <v>8.0010100000000008</v>
          </cell>
          <cell r="AUK53">
            <v>7.993995</v>
          </cell>
          <cell r="AUL53">
            <v>8.0570149999999998</v>
          </cell>
          <cell r="AUM53">
            <v>8.0551099999999991</v>
          </cell>
          <cell r="AUN53">
            <v>8.0937900000000003</v>
          </cell>
          <cell r="AUO53">
            <v>8.0937900000000003</v>
          </cell>
          <cell r="AUP53">
            <v>8.0899199999999993</v>
          </cell>
          <cell r="AUQ53">
            <v>8.2147600000000001</v>
          </cell>
          <cell r="AUR53">
            <v>8.2565100000000005</v>
          </cell>
          <cell r="AUS53">
            <v>8.3063199999999995</v>
          </cell>
          <cell r="AUT53">
            <v>8.3020649999999989</v>
          </cell>
          <cell r="AUU53">
            <v>8.2978199999999998</v>
          </cell>
          <cell r="AUV53">
            <v>8.293569999999999</v>
          </cell>
          <cell r="AUW53">
            <v>8.2893150000000002</v>
          </cell>
          <cell r="AUX53">
            <v>8.2480700000000002</v>
          </cell>
          <cell r="AUY53">
            <v>8.2438149999999997</v>
          </cell>
          <cell r="AUZ53">
            <v>8.2395949999999996</v>
          </cell>
          <cell r="AVA53">
            <v>8.3469499999999996</v>
          </cell>
          <cell r="AVB53">
            <v>8.3888649999999991</v>
          </cell>
          <cell r="AVC53">
            <v>8.4323599999999992</v>
          </cell>
          <cell r="AVD53">
            <v>8.4282199999999996</v>
          </cell>
          <cell r="AVE53">
            <v>8.4240700000000004</v>
          </cell>
          <cell r="AVF53">
            <v>8.4524699999999999</v>
          </cell>
          <cell r="AVG53">
            <v>8.4405099999999997</v>
          </cell>
          <cell r="AVH53">
            <v>8.4405099999999997</v>
          </cell>
          <cell r="AVI53">
            <v>8.5382649999999991</v>
          </cell>
          <cell r="AVJ53">
            <v>8.5347100000000005</v>
          </cell>
          <cell r="AVK53">
            <v>8.5618100000000013</v>
          </cell>
          <cell r="AVL53">
            <v>8.5697100000000006</v>
          </cell>
          <cell r="AVM53">
            <v>8.53782</v>
          </cell>
          <cell r="AVN53">
            <v>8.5334150000000015</v>
          </cell>
          <cell r="AVO53">
            <v>8.5334199999999996</v>
          </cell>
          <cell r="AVP53">
            <v>8.5698650000000001</v>
          </cell>
          <cell r="AVQ53">
            <v>8.556239999999999</v>
          </cell>
          <cell r="AVR53">
            <v>8.556239999999999</v>
          </cell>
          <cell r="AVS53">
            <v>8.5471649999999997</v>
          </cell>
          <cell r="AVT53">
            <v>8.5450699999999991</v>
          </cell>
          <cell r="AVU53">
            <v>8.5704700000000003</v>
          </cell>
          <cell r="AVV53">
            <v>8.5767099999999985</v>
          </cell>
          <cell r="AVW53">
            <v>8.5582700000000003</v>
          </cell>
          <cell r="AVX53">
            <v>8.5536600000000007</v>
          </cell>
          <cell r="AVY53">
            <v>8.5946200000000008</v>
          </cell>
          <cell r="AVZ53">
            <v>8.6486650000000012</v>
          </cell>
          <cell r="AWA53">
            <v>8.6744199999999996</v>
          </cell>
          <cell r="AWB53">
            <v>8.6629900000000006</v>
          </cell>
          <cell r="AWC53">
            <v>8.6592149999999997</v>
          </cell>
          <cell r="AWD53">
            <v>8.6554149999999996</v>
          </cell>
          <cell r="AWE53">
            <v>8.77196</v>
          </cell>
          <cell r="AWF53">
            <v>8.7628649999999997</v>
          </cell>
          <cell r="AWG53">
            <v>8.7598599999999998</v>
          </cell>
          <cell r="AWH53">
            <v>8.7568149999999996</v>
          </cell>
          <cell r="AWI53">
            <v>8.7624649999999988</v>
          </cell>
          <cell r="AWJ53">
            <v>8.8449649999999984</v>
          </cell>
          <cell r="AWK53">
            <v>8.8364599999999989</v>
          </cell>
          <cell r="AWL53">
            <v>8.8235650000000003</v>
          </cell>
          <cell r="AWM53">
            <v>8.8203099999999992</v>
          </cell>
          <cell r="AWN53">
            <v>8.8203200000000006</v>
          </cell>
          <cell r="AWO53">
            <v>8.8480100000000004</v>
          </cell>
          <cell r="AWP53">
            <v>8.8407099999999996</v>
          </cell>
          <cell r="AWQ53">
            <v>8.8512649999999997</v>
          </cell>
          <cell r="AWR53">
            <v>8.8488600000000002</v>
          </cell>
          <cell r="AWS53">
            <v>8.8437650000000012</v>
          </cell>
          <cell r="AWT53">
            <v>8.8976649999999999</v>
          </cell>
          <cell r="AWU53">
            <v>8.8003600000000013</v>
          </cell>
          <cell r="AWV53">
            <v>8.7980149999999995</v>
          </cell>
          <cell r="AWW53">
            <v>8.7980200000000011</v>
          </cell>
          <cell r="AWX53">
            <v>8.7921700000000005</v>
          </cell>
          <cell r="AWY53">
            <v>8.8222149999999999</v>
          </cell>
          <cell r="AWZ53">
            <v>8.8017149999999997</v>
          </cell>
          <cell r="AXA53">
            <v>8.8017099999999999</v>
          </cell>
          <cell r="AXB53">
            <v>8.7876700000000003</v>
          </cell>
          <cell r="AXC53">
            <v>8.7876700000000003</v>
          </cell>
          <cell r="AXD53">
            <v>8.7759199999999993</v>
          </cell>
          <cell r="AXE53">
            <v>8.7735650000000014</v>
          </cell>
          <cell r="AXF53">
            <v>8.77121</v>
          </cell>
          <cell r="AXG53">
            <v>8.8031700000000015</v>
          </cell>
          <cell r="AXH53">
            <v>8.7718150000000001</v>
          </cell>
          <cell r="AXI53">
            <v>8.7624150000000007</v>
          </cell>
          <cell r="AXJ53">
            <v>8.7600700000000007</v>
          </cell>
          <cell r="AXK53">
            <v>8.7600599999999993</v>
          </cell>
          <cell r="AXL53">
            <v>8.7676149999999993</v>
          </cell>
        </row>
        <row r="54">
          <cell r="A54" t="str">
            <v>GT273/25Nov22</v>
          </cell>
          <cell r="B54">
            <v>45163</v>
          </cell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I54"/>
          <cell r="DJ54"/>
          <cell r="DK54"/>
          <cell r="DL54"/>
          <cell r="DM54"/>
          <cell r="DN54"/>
          <cell r="DO54"/>
          <cell r="DP54"/>
          <cell r="DQ54"/>
          <cell r="DR54"/>
          <cell r="DS54"/>
          <cell r="DT54"/>
          <cell r="DU54"/>
          <cell r="DV54"/>
          <cell r="DW54"/>
          <cell r="DX54"/>
          <cell r="DY54"/>
          <cell r="DZ54"/>
          <cell r="EA54"/>
          <cell r="EB54"/>
          <cell r="EC54"/>
          <cell r="ED54"/>
          <cell r="EE54"/>
          <cell r="EF54"/>
          <cell r="EG54"/>
          <cell r="EH54"/>
          <cell r="EI54"/>
          <cell r="EJ54"/>
          <cell r="EK54"/>
          <cell r="EL54"/>
          <cell r="EM54"/>
          <cell r="EN54"/>
          <cell r="EO54"/>
          <cell r="EP54"/>
          <cell r="EQ54"/>
          <cell r="ER54"/>
          <cell r="ES54"/>
          <cell r="ET54"/>
          <cell r="EU54"/>
          <cell r="EV54"/>
          <cell r="EW54"/>
          <cell r="EX54"/>
          <cell r="EY54"/>
          <cell r="EZ54"/>
          <cell r="FA54"/>
          <cell r="FB54"/>
          <cell r="FC54"/>
          <cell r="FD54"/>
          <cell r="FE54"/>
          <cell r="FF54"/>
          <cell r="FG54"/>
          <cell r="FH54"/>
          <cell r="FI54"/>
          <cell r="FJ54"/>
          <cell r="FK54"/>
          <cell r="FL54"/>
          <cell r="FM54"/>
          <cell r="FN54"/>
          <cell r="FO54"/>
          <cell r="FP54"/>
          <cell r="FQ54"/>
          <cell r="FR54"/>
          <cell r="FS54"/>
          <cell r="FT54"/>
          <cell r="FU54"/>
          <cell r="FV54"/>
          <cell r="FW54"/>
          <cell r="FX54"/>
          <cell r="FY54"/>
          <cell r="FZ54"/>
          <cell r="GA54"/>
          <cell r="GB54"/>
          <cell r="GC54"/>
          <cell r="GD54"/>
          <cell r="GE54"/>
          <cell r="GF54"/>
          <cell r="GG54"/>
          <cell r="GH54"/>
          <cell r="GI54"/>
          <cell r="GJ54"/>
          <cell r="GK54"/>
          <cell r="GL54"/>
          <cell r="GM54"/>
          <cell r="GN54"/>
          <cell r="GO54"/>
          <cell r="GP54"/>
          <cell r="GQ54"/>
          <cell r="GR54"/>
          <cell r="GS54"/>
          <cell r="GT54"/>
          <cell r="GU54"/>
          <cell r="GV54"/>
          <cell r="GW54"/>
          <cell r="GX54"/>
          <cell r="GY54"/>
          <cell r="GZ54"/>
          <cell r="HA54"/>
          <cell r="HB54"/>
          <cell r="HC54"/>
          <cell r="HD54"/>
          <cell r="HE54"/>
          <cell r="HF54"/>
          <cell r="HG54"/>
          <cell r="HH54"/>
          <cell r="HI54"/>
          <cell r="HJ54"/>
          <cell r="HK54"/>
          <cell r="HL54"/>
          <cell r="HM54"/>
          <cell r="HN54"/>
          <cell r="HO54"/>
          <cell r="HP54"/>
          <cell r="HQ54"/>
          <cell r="HR54"/>
          <cell r="HS54"/>
          <cell r="HT54"/>
          <cell r="HU54"/>
          <cell r="HV54"/>
          <cell r="HW54"/>
          <cell r="HX54"/>
          <cell r="HY54"/>
          <cell r="HZ54"/>
          <cell r="IA54"/>
          <cell r="IB54"/>
          <cell r="IC54"/>
          <cell r="ID54"/>
          <cell r="IE54"/>
          <cell r="IF54"/>
          <cell r="IG54"/>
          <cell r="IH54"/>
          <cell r="II54"/>
          <cell r="IJ54"/>
          <cell r="IK54"/>
          <cell r="IL54"/>
          <cell r="IM54"/>
          <cell r="IN54"/>
          <cell r="IO54"/>
          <cell r="IP54"/>
          <cell r="IQ54"/>
          <cell r="IR54"/>
          <cell r="IS54"/>
          <cell r="IT54"/>
          <cell r="IU54"/>
          <cell r="IV54"/>
          <cell r="IW54"/>
          <cell r="IX54"/>
          <cell r="IY54"/>
          <cell r="IZ54"/>
          <cell r="JA54"/>
          <cell r="JB54"/>
          <cell r="JC54"/>
          <cell r="JD54"/>
          <cell r="JE54"/>
          <cell r="JF54"/>
          <cell r="JG54"/>
          <cell r="JH54"/>
          <cell r="JI54"/>
          <cell r="JJ54"/>
          <cell r="JK54"/>
          <cell r="JL54"/>
          <cell r="JM54"/>
          <cell r="JN54"/>
          <cell r="JO54"/>
          <cell r="JP54"/>
          <cell r="JQ54"/>
          <cell r="JR54"/>
          <cell r="JS54"/>
          <cell r="JT54"/>
          <cell r="JU54"/>
          <cell r="JV54"/>
          <cell r="JW54"/>
          <cell r="JX54"/>
          <cell r="JY54"/>
          <cell r="JZ54"/>
          <cell r="KA54"/>
          <cell r="KB54"/>
          <cell r="KC54"/>
          <cell r="KD54"/>
          <cell r="KE54"/>
          <cell r="KF54"/>
          <cell r="KG54"/>
          <cell r="KH54"/>
          <cell r="KI54"/>
          <cell r="KJ54"/>
          <cell r="KK54"/>
          <cell r="KL54"/>
          <cell r="KM54"/>
          <cell r="KN54"/>
          <cell r="KO54"/>
          <cell r="KP54"/>
          <cell r="KQ54"/>
          <cell r="KR54"/>
          <cell r="KS54"/>
          <cell r="KT54"/>
          <cell r="KU54"/>
          <cell r="KV54"/>
          <cell r="KW54"/>
          <cell r="KX54"/>
          <cell r="KY54"/>
          <cell r="KZ54"/>
          <cell r="LA54"/>
          <cell r="LB54"/>
          <cell r="LC54"/>
          <cell r="LD54"/>
          <cell r="LE54"/>
          <cell r="LF54"/>
          <cell r="LG54"/>
          <cell r="LH54"/>
          <cell r="LI54"/>
          <cell r="LJ54"/>
          <cell r="LK54"/>
          <cell r="LL54"/>
          <cell r="LM54"/>
          <cell r="LN54"/>
          <cell r="LO54"/>
          <cell r="LP54"/>
          <cell r="LQ54"/>
          <cell r="LR54"/>
          <cell r="LS54"/>
          <cell r="LT54"/>
          <cell r="LU54"/>
          <cell r="LV54"/>
          <cell r="LW54"/>
          <cell r="LX54"/>
          <cell r="LY54"/>
          <cell r="LZ54"/>
          <cell r="MA54"/>
          <cell r="MB54"/>
          <cell r="MC54"/>
          <cell r="MD54"/>
          <cell r="ME54"/>
          <cell r="MF54"/>
          <cell r="MG54"/>
          <cell r="MH54"/>
          <cell r="MI54"/>
          <cell r="MJ54"/>
          <cell r="MK54"/>
          <cell r="ML54"/>
          <cell r="MM54"/>
          <cell r="MN54"/>
          <cell r="MO54"/>
          <cell r="MP54"/>
          <cell r="MQ54"/>
          <cell r="MR54"/>
          <cell r="MS54"/>
          <cell r="MT54"/>
          <cell r="MU54"/>
          <cell r="MV54"/>
          <cell r="MW54"/>
          <cell r="MX54"/>
          <cell r="MY54"/>
          <cell r="MZ54"/>
          <cell r="NA54"/>
          <cell r="NB54"/>
          <cell r="NC54"/>
          <cell r="ND54"/>
          <cell r="NE54"/>
          <cell r="NF54"/>
          <cell r="NG54"/>
          <cell r="NH54"/>
          <cell r="NI54"/>
          <cell r="NJ54"/>
          <cell r="NK54"/>
          <cell r="NL54"/>
          <cell r="NM54"/>
          <cell r="NN54"/>
          <cell r="NO54"/>
          <cell r="NP54"/>
          <cell r="NQ54"/>
          <cell r="NR54"/>
          <cell r="NS54"/>
          <cell r="NT54"/>
          <cell r="NU54"/>
          <cell r="NV54"/>
          <cell r="NW54"/>
          <cell r="NX54"/>
          <cell r="NY54"/>
          <cell r="NZ54"/>
          <cell r="OA54"/>
          <cell r="OB54"/>
          <cell r="OC54"/>
          <cell r="OD54"/>
          <cell r="OE54"/>
          <cell r="OF54"/>
          <cell r="OG54"/>
          <cell r="OH54"/>
          <cell r="OI54"/>
          <cell r="OJ54"/>
          <cell r="OK54"/>
          <cell r="OL54"/>
          <cell r="OM54"/>
          <cell r="ON54"/>
          <cell r="OO54"/>
          <cell r="OP54"/>
          <cell r="OQ54"/>
          <cell r="OR54"/>
          <cell r="OS54"/>
          <cell r="OT54"/>
          <cell r="OU54"/>
          <cell r="OV54"/>
          <cell r="OW54"/>
          <cell r="OX54"/>
          <cell r="OY54"/>
          <cell r="OZ54"/>
          <cell r="PA54"/>
          <cell r="PB54"/>
          <cell r="PC54"/>
          <cell r="PD54"/>
          <cell r="PE54"/>
          <cell r="PF54"/>
          <cell r="PG54"/>
          <cell r="PH54"/>
          <cell r="PI54"/>
          <cell r="PJ54"/>
          <cell r="PK54"/>
          <cell r="PL54"/>
          <cell r="PM54"/>
          <cell r="PN54"/>
          <cell r="PO54"/>
          <cell r="PP54"/>
          <cell r="PQ54"/>
          <cell r="PR54"/>
          <cell r="PS54"/>
          <cell r="PT54"/>
          <cell r="PU54"/>
          <cell r="PV54"/>
          <cell r="PW54"/>
          <cell r="PX54"/>
          <cell r="PY54"/>
          <cell r="PZ54"/>
          <cell r="QA54"/>
          <cell r="QB54"/>
          <cell r="QC54"/>
          <cell r="QD54"/>
          <cell r="QE54"/>
          <cell r="QF54"/>
          <cell r="QG54"/>
          <cell r="QH54"/>
          <cell r="QI54"/>
          <cell r="QJ54"/>
          <cell r="QK54"/>
          <cell r="QL54"/>
          <cell r="QM54"/>
          <cell r="QN54"/>
          <cell r="QO54"/>
          <cell r="QP54"/>
          <cell r="QQ54"/>
          <cell r="QR54"/>
          <cell r="QS54"/>
          <cell r="QT54"/>
          <cell r="QU54"/>
          <cell r="QV54"/>
          <cell r="QW54"/>
          <cell r="QX54"/>
          <cell r="QY54"/>
          <cell r="QZ54"/>
          <cell r="RA54"/>
          <cell r="RB54"/>
          <cell r="RC54"/>
          <cell r="RD54"/>
          <cell r="RE54"/>
          <cell r="RF54"/>
          <cell r="RG54"/>
          <cell r="RH54"/>
          <cell r="RI54"/>
          <cell r="RJ54"/>
          <cell r="RK54"/>
          <cell r="RL54"/>
          <cell r="RM54"/>
          <cell r="RN54"/>
          <cell r="RO54"/>
          <cell r="RP54"/>
          <cell r="RQ54"/>
          <cell r="RR54"/>
          <cell r="RS54"/>
          <cell r="RT54"/>
          <cell r="RU54"/>
          <cell r="RV54"/>
          <cell r="RW54"/>
          <cell r="RX54"/>
          <cell r="RY54"/>
          <cell r="RZ54"/>
          <cell r="SA54"/>
          <cell r="SB54"/>
          <cell r="SC54"/>
          <cell r="SD54"/>
          <cell r="SE54"/>
          <cell r="SF54"/>
          <cell r="SG54"/>
          <cell r="SH54"/>
          <cell r="SI54"/>
          <cell r="SJ54"/>
          <cell r="SK54"/>
          <cell r="SL54"/>
          <cell r="SM54"/>
          <cell r="SN54"/>
          <cell r="SO54"/>
          <cell r="SP54"/>
          <cell r="SQ54"/>
          <cell r="SR54"/>
          <cell r="SS54"/>
          <cell r="ST54"/>
          <cell r="SU54"/>
          <cell r="SV54"/>
          <cell r="SW54"/>
          <cell r="SX54"/>
          <cell r="SY54"/>
          <cell r="SZ54"/>
          <cell r="TA54"/>
          <cell r="TB54"/>
          <cell r="TC54"/>
          <cell r="TD54"/>
          <cell r="TE54"/>
          <cell r="TF54">
            <v>7.5149499999999998</v>
          </cell>
          <cell r="TG54">
            <v>7.5199499999999997</v>
          </cell>
          <cell r="TH54">
            <v>7.5199499999999997</v>
          </cell>
          <cell r="TI54">
            <v>7.5199549999999995</v>
          </cell>
          <cell r="TJ54">
            <v>7.5199499999999997</v>
          </cell>
          <cell r="TK54">
            <v>7.6149399999999998</v>
          </cell>
          <cell r="TL54">
            <v>7.6099449999999997</v>
          </cell>
          <cell r="TM54">
            <v>7.6049449999999998</v>
          </cell>
          <cell r="TN54">
            <v>7.6699450000000002</v>
          </cell>
          <cell r="TO54">
            <v>7.8799000000000001</v>
          </cell>
          <cell r="TP54">
            <v>7.7699400000000001</v>
          </cell>
          <cell r="TQ54">
            <v>7.764945</v>
          </cell>
          <cell r="TR54">
            <v>7.7649450000000009</v>
          </cell>
          <cell r="TS54">
            <v>7.7649450000000009</v>
          </cell>
          <cell r="TT54">
            <v>7.8149449999999998</v>
          </cell>
          <cell r="TU54">
            <v>7.86991</v>
          </cell>
          <cell r="TV54">
            <v>7.86991</v>
          </cell>
          <cell r="TW54">
            <v>7.86991</v>
          </cell>
          <cell r="TX54">
            <v>7.95</v>
          </cell>
          <cell r="TY54">
            <v>8.08</v>
          </cell>
          <cell r="TZ54">
            <v>7.9799100000000003</v>
          </cell>
          <cell r="UA54">
            <v>7.9799100000000003</v>
          </cell>
          <cell r="UB54">
            <v>7.9799100000000003</v>
          </cell>
          <cell r="UC54"/>
          <cell r="UD54"/>
          <cell r="UE54"/>
          <cell r="UF54">
            <v>7.889945</v>
          </cell>
          <cell r="UG54">
            <v>7.8899499999999998</v>
          </cell>
          <cell r="UH54">
            <v>7.8899499999999998</v>
          </cell>
          <cell r="UI54">
            <v>7.8899499999999998</v>
          </cell>
          <cell r="UJ54">
            <v>7.889945</v>
          </cell>
          <cell r="UK54">
            <v>7.8949449999999999</v>
          </cell>
          <cell r="UL54">
            <v>7.8949499999999997</v>
          </cell>
          <cell r="UM54">
            <v>7.8949499999999997</v>
          </cell>
          <cell r="UN54">
            <v>7.87995</v>
          </cell>
          <cell r="UO54">
            <v>7.94991</v>
          </cell>
          <cell r="UP54">
            <v>7.94991</v>
          </cell>
          <cell r="UQ54">
            <v>7.9499199999999997</v>
          </cell>
          <cell r="UR54">
            <v>7.9499199999999997</v>
          </cell>
          <cell r="US54">
            <v>7.9499199999999997</v>
          </cell>
          <cell r="UT54">
            <v>7.9499199999999997</v>
          </cell>
          <cell r="UU54">
            <v>7.94991</v>
          </cell>
          <cell r="UV54">
            <v>7.9499199999999997</v>
          </cell>
          <cell r="UW54">
            <v>7.94991</v>
          </cell>
          <cell r="UX54">
            <v>7.9499199999999997</v>
          </cell>
          <cell r="UY54">
            <v>7.8899100000000004</v>
          </cell>
          <cell r="UZ54">
            <v>7.8799099999999997</v>
          </cell>
          <cell r="VA54">
            <v>7.8799099999999997</v>
          </cell>
          <cell r="VB54">
            <v>7.8799200000000003</v>
          </cell>
          <cell r="VC54">
            <v>7.8799099999999997</v>
          </cell>
          <cell r="VD54">
            <v>7.99</v>
          </cell>
          <cell r="VE54">
            <v>7.99</v>
          </cell>
          <cell r="VF54">
            <v>7.99</v>
          </cell>
          <cell r="VG54">
            <v>7.99</v>
          </cell>
          <cell r="VH54">
            <v>7.99</v>
          </cell>
          <cell r="VI54"/>
          <cell r="VJ54">
            <v>7.8199100000000001</v>
          </cell>
          <cell r="VK54">
            <v>7.8199100000000001</v>
          </cell>
          <cell r="VL54">
            <v>7.8199100000000001</v>
          </cell>
          <cell r="VM54">
            <v>7.8199199999999998</v>
          </cell>
          <cell r="VN54">
            <v>7.92</v>
          </cell>
          <cell r="VO54">
            <v>7.7899099999999999</v>
          </cell>
          <cell r="VP54">
            <v>7.7899099999999999</v>
          </cell>
          <cell r="VQ54">
            <v>7.7899200000000004</v>
          </cell>
          <cell r="VR54">
            <v>7.7899200000000004</v>
          </cell>
          <cell r="VS54">
            <v>7.6699450000000002</v>
          </cell>
          <cell r="VT54">
            <v>7.6699450000000002</v>
          </cell>
          <cell r="VU54">
            <v>7.6699450000000002</v>
          </cell>
          <cell r="VV54">
            <v>7.6699450000000002</v>
          </cell>
          <cell r="VW54">
            <v>7.6649399999999996</v>
          </cell>
          <cell r="VX54">
            <v>7.6499500000000005</v>
          </cell>
          <cell r="VY54">
            <v>7.6549449999999997</v>
          </cell>
          <cell r="VZ54">
            <v>7.6399499999999998</v>
          </cell>
          <cell r="WA54">
            <v>7.639945</v>
          </cell>
          <cell r="WB54">
            <v>7.6399499999999998</v>
          </cell>
          <cell r="WC54">
            <v>7.6149450000000005</v>
          </cell>
          <cell r="WD54">
            <v>7.5749500000000003</v>
          </cell>
          <cell r="WE54">
            <v>7.5749500000000003</v>
          </cell>
          <cell r="WF54">
            <v>7.5749449999999996</v>
          </cell>
          <cell r="WG54">
            <v>7.5599500000000006</v>
          </cell>
          <cell r="WH54">
            <v>7.6099100000000002</v>
          </cell>
          <cell r="WI54">
            <v>7.6099199999999998</v>
          </cell>
          <cell r="WJ54">
            <v>7.5399500000000002</v>
          </cell>
          <cell r="WK54">
            <v>7.5799099999999999</v>
          </cell>
          <cell r="WL54">
            <v>7.5799199999999995</v>
          </cell>
          <cell r="WM54">
            <v>7.5399499999999993</v>
          </cell>
          <cell r="WN54">
            <v>7.5099499999999999</v>
          </cell>
          <cell r="WO54">
            <v>7.5099400000000003</v>
          </cell>
          <cell r="WP54">
            <v>7.5099450000000001</v>
          </cell>
          <cell r="WQ54">
            <v>7.5099450000000001</v>
          </cell>
          <cell r="WR54">
            <v>7.5099450000000001</v>
          </cell>
          <cell r="WS54">
            <v>7.5199499999999997</v>
          </cell>
          <cell r="WT54">
            <v>7.4999799999999999</v>
          </cell>
          <cell r="WU54">
            <v>7.4549799999999999</v>
          </cell>
          <cell r="WV54">
            <v>7.5149949999999999</v>
          </cell>
          <cell r="WW54">
            <v>7.4999200000000004</v>
          </cell>
          <cell r="WX54">
            <v>7.4999099999999999</v>
          </cell>
          <cell r="WY54">
            <v>7.4999099999999999</v>
          </cell>
          <cell r="WZ54">
            <v>7.4999200000000004</v>
          </cell>
          <cell r="XA54">
            <v>7.4999200000000004</v>
          </cell>
          <cell r="XB54">
            <v>7.4999200000000004</v>
          </cell>
          <cell r="XC54">
            <v>7.4999200000000004</v>
          </cell>
          <cell r="XD54">
            <v>6.34992</v>
          </cell>
          <cell r="XE54">
            <v>6.34992</v>
          </cell>
          <cell r="XF54">
            <v>6.34992</v>
          </cell>
          <cell r="XG54">
            <v>6.34992</v>
          </cell>
          <cell r="XH54">
            <v>5.84992</v>
          </cell>
          <cell r="XI54">
            <v>5.8299099999999999</v>
          </cell>
          <cell r="XJ54">
            <v>5.8299099999999999</v>
          </cell>
          <cell r="XK54">
            <v>5.3649800000000001</v>
          </cell>
          <cell r="XL54">
            <v>5.7799100000000001</v>
          </cell>
          <cell r="XM54">
            <v>4.9950049999999999</v>
          </cell>
          <cell r="XN54">
            <v>4.9350450000000006</v>
          </cell>
          <cell r="XO54">
            <v>4.9349699999999999</v>
          </cell>
          <cell r="XP54">
            <v>4.8599499999999995</v>
          </cell>
          <cell r="XQ54">
            <v>5.3699849999999998</v>
          </cell>
          <cell r="XR54">
            <v>5.5799099999999999</v>
          </cell>
          <cell r="XS54">
            <v>5.3599800000000002</v>
          </cell>
          <cell r="XT54">
            <v>5.5799099999999999</v>
          </cell>
          <cell r="XU54">
            <v>5.3599750000000004</v>
          </cell>
          <cell r="XV54">
            <v>5.6049699999999998</v>
          </cell>
          <cell r="XW54">
            <v>5.6099750000000004</v>
          </cell>
          <cell r="XX54">
            <v>5.3599100000000002</v>
          </cell>
          <cell r="XY54">
            <v>5.5199400000000001</v>
          </cell>
          <cell r="XZ54">
            <v>5.5199400000000001</v>
          </cell>
          <cell r="YA54">
            <v>5.3199649999999998</v>
          </cell>
          <cell r="YB54">
            <v>5.0749849999999999</v>
          </cell>
          <cell r="YC54">
            <v>5.3099749999999997</v>
          </cell>
          <cell r="YD54">
            <v>4.7450749999999999</v>
          </cell>
          <cell r="YE54">
            <v>5.3299699999999994</v>
          </cell>
          <cell r="YF54">
            <v>5.2299600000000002</v>
          </cell>
          <cell r="YG54">
            <v>5.2299699999999998</v>
          </cell>
          <cell r="YH54">
            <v>4.99498</v>
          </cell>
          <cell r="YI54">
            <v>4.6149950000000004</v>
          </cell>
          <cell r="YJ54">
            <v>4.9899500000000003</v>
          </cell>
          <cell r="YK54">
            <v>4.9849399999999999</v>
          </cell>
          <cell r="YL54">
            <v>4.9849449999999997</v>
          </cell>
          <cell r="YM54">
            <v>4.9799449999999998</v>
          </cell>
          <cell r="YN54">
            <v>4.9799449999999998</v>
          </cell>
          <cell r="YO54">
            <v>4.8749500000000001</v>
          </cell>
          <cell r="YP54">
            <v>4.8699449999999995</v>
          </cell>
          <cell r="YQ54">
            <v>4.8649500000000003</v>
          </cell>
          <cell r="YR54">
            <v>4.6649500000000002</v>
          </cell>
          <cell r="YS54">
            <v>4.64994</v>
          </cell>
          <cell r="YT54">
            <v>4.6499450000000007</v>
          </cell>
          <cell r="YU54">
            <v>4.6499450000000007</v>
          </cell>
          <cell r="YV54">
            <v>4.6499450000000007</v>
          </cell>
          <cell r="YW54">
            <v>4.6349400000000003</v>
          </cell>
          <cell r="YX54">
            <v>4.6349450000000001</v>
          </cell>
          <cell r="YY54">
            <v>4.6349450000000001</v>
          </cell>
          <cell r="YZ54">
            <v>4.6349499999999999</v>
          </cell>
          <cell r="ZA54">
            <v>4.6349499999999999</v>
          </cell>
          <cell r="ZB54">
            <v>4.6349499999999999</v>
          </cell>
          <cell r="ZC54">
            <v>4.6349499999999999</v>
          </cell>
          <cell r="ZD54">
            <v>4.6299450000000002</v>
          </cell>
          <cell r="ZE54">
            <v>4.6299450000000002</v>
          </cell>
          <cell r="ZF54">
            <v>4.62995</v>
          </cell>
          <cell r="ZG54">
            <v>4.62995</v>
          </cell>
          <cell r="ZH54">
            <v>4.5949500000000008</v>
          </cell>
          <cell r="ZI54">
            <v>4.5999499999999998</v>
          </cell>
          <cell r="ZJ54">
            <v>4.5999499999999998</v>
          </cell>
          <cell r="ZK54">
            <v>4.5999499999999998</v>
          </cell>
          <cell r="ZL54">
            <v>4.5991</v>
          </cell>
          <cell r="ZM54">
            <v>4.5853250000000001</v>
          </cell>
          <cell r="ZN54">
            <v>4.6026449999999999</v>
          </cell>
          <cell r="ZO54">
            <v>4.6029949999999999</v>
          </cell>
          <cell r="ZP54">
            <v>4.6030899999999999</v>
          </cell>
          <cell r="ZQ54">
            <v>4.6031949999999995</v>
          </cell>
          <cell r="ZR54">
            <v>4.6032999999999999</v>
          </cell>
          <cell r="ZS54">
            <v>4.6036000000000001</v>
          </cell>
          <cell r="ZT54">
            <v>4.6036000000000001</v>
          </cell>
          <cell r="ZU54">
            <v>4.6037999999999997</v>
          </cell>
          <cell r="ZV54">
            <v>4.6037999999999997</v>
          </cell>
          <cell r="ZW54">
            <v>4.631195</v>
          </cell>
          <cell r="ZX54">
            <v>4.6316500000000005</v>
          </cell>
          <cell r="ZY54">
            <v>4.6314949999999993</v>
          </cell>
          <cell r="ZZ54">
            <v>4.6313500000000003</v>
          </cell>
          <cell r="AAA54">
            <v>4.6262000000000008</v>
          </cell>
          <cell r="AAB54">
            <v>4.6259449999999998</v>
          </cell>
          <cell r="AAC54">
            <v>4.6048500000000008</v>
          </cell>
          <cell r="AAD54">
            <v>4.6045999999999996</v>
          </cell>
          <cell r="AAE54">
            <v>4.5889249999999997</v>
          </cell>
          <cell r="AAF54">
            <v>4.5683500000000006</v>
          </cell>
          <cell r="AAG54">
            <v>4.5683500000000006</v>
          </cell>
          <cell r="AAH54">
            <v>4.5660000000000007</v>
          </cell>
          <cell r="AAI54">
            <v>4.5654000000000003</v>
          </cell>
          <cell r="AAJ54">
            <v>4.5129800000000007</v>
          </cell>
          <cell r="AAK54">
            <v>4.45885</v>
          </cell>
          <cell r="AAL54">
            <v>4.4615499999999999</v>
          </cell>
          <cell r="AAM54">
            <v>4.4633500000000002</v>
          </cell>
          <cell r="AAN54">
            <v>4.3582049999999999</v>
          </cell>
          <cell r="AAO54">
            <v>4.3434999999999997</v>
          </cell>
          <cell r="AAP54">
            <v>4.2483450000000005</v>
          </cell>
          <cell r="AAQ54">
            <v>4.2482949999999997</v>
          </cell>
          <cell r="AAR54">
            <v>4.2482550000000003</v>
          </cell>
          <cell r="AAS54">
            <v>4.2286250000000001</v>
          </cell>
          <cell r="AAT54">
            <v>4.2286250000000001</v>
          </cell>
          <cell r="AAU54">
            <v>4.2371999999999996</v>
          </cell>
          <cell r="AAV54">
            <v>4.2367999999999997</v>
          </cell>
          <cell r="AAW54">
            <v>4.2364499999999996</v>
          </cell>
          <cell r="AAX54">
            <v>4.2364550000000003</v>
          </cell>
          <cell r="AAY54">
            <v>4.2207500000000007</v>
          </cell>
          <cell r="AAZ54">
            <v>4.2196499999999997</v>
          </cell>
          <cell r="ABA54">
            <v>4.2193050000000003</v>
          </cell>
          <cell r="ABB54">
            <v>4.2189500000000004</v>
          </cell>
          <cell r="ABC54">
            <v>4.1923550000000001</v>
          </cell>
          <cell r="ABD54">
            <v>4.1916549999999999</v>
          </cell>
          <cell r="ABE54">
            <v>4.1895500000000006</v>
          </cell>
          <cell r="ABF54">
            <v>4.1888249999999996</v>
          </cell>
          <cell r="ABG54">
            <v>4.1431249999999995</v>
          </cell>
          <cell r="ABH54">
            <v>4.1381250000000005</v>
          </cell>
          <cell r="ABI54">
            <v>4.1256000000000004</v>
          </cell>
          <cell r="ABJ54">
            <v>4.1309050000000003</v>
          </cell>
          <cell r="ABK54">
            <v>4.1309749999999994</v>
          </cell>
          <cell r="ABL54">
            <v>4.1310549999999999</v>
          </cell>
          <cell r="ABM54">
            <v>4.1233000000000004</v>
          </cell>
          <cell r="ABN54">
            <v>4.10975</v>
          </cell>
          <cell r="ABO54">
            <v>4.0847499999999997</v>
          </cell>
          <cell r="ABP54">
            <v>4.0874000000000006</v>
          </cell>
          <cell r="ABQ54">
            <v>4.08805</v>
          </cell>
          <cell r="ABR54">
            <v>4.0887000000000002</v>
          </cell>
          <cell r="ABS54">
            <v>4.0893499999999996</v>
          </cell>
          <cell r="ABT54">
            <v>4.0913250000000003</v>
          </cell>
          <cell r="ABU54">
            <v>4.0920050000000003</v>
          </cell>
          <cell r="ABV54">
            <v>4.0926500000000008</v>
          </cell>
          <cell r="ABW54">
            <v>4.0360800000000001</v>
          </cell>
          <cell r="ABX54">
            <v>3.9960049999999998</v>
          </cell>
          <cell r="ABY54">
            <v>3.977255</v>
          </cell>
          <cell r="ABZ54">
            <v>3.97715</v>
          </cell>
          <cell r="ACA54">
            <v>3.9770500000000002</v>
          </cell>
          <cell r="ACB54">
            <v>3.9770599999999998</v>
          </cell>
          <cell r="ACC54">
            <v>3.9769000000000001</v>
          </cell>
          <cell r="ACD54">
            <v>3.9851550000000002</v>
          </cell>
          <cell r="ACE54">
            <v>3.985055</v>
          </cell>
          <cell r="ACF54">
            <v>3.9849550000000002</v>
          </cell>
          <cell r="ACG54">
            <v>3.944655</v>
          </cell>
          <cell r="ACH54">
            <v>3.9444050000000002</v>
          </cell>
          <cell r="ACI54">
            <v>3.903705</v>
          </cell>
          <cell r="ACJ54">
            <v>3.9034550000000001</v>
          </cell>
          <cell r="ACK54">
            <v>3.9034599999999999</v>
          </cell>
          <cell r="ACL54">
            <v>3.902955</v>
          </cell>
          <cell r="ACM54">
            <v>3.9096000000000002</v>
          </cell>
          <cell r="ACN54">
            <v>3.9096599999999997</v>
          </cell>
          <cell r="ACO54">
            <v>3.9096549999999999</v>
          </cell>
          <cell r="ACP54">
            <v>3.9096500000000001</v>
          </cell>
          <cell r="ACQ54">
            <v>3.8735550000000001</v>
          </cell>
          <cell r="ACR54">
            <v>3.8481100000000001</v>
          </cell>
          <cell r="ACS54">
            <v>3.8468599999999999</v>
          </cell>
          <cell r="ACT54">
            <v>3.8464</v>
          </cell>
          <cell r="ACU54">
            <v>3.8460049999999999</v>
          </cell>
          <cell r="ACV54">
            <v>3.8455550000000001</v>
          </cell>
          <cell r="ACW54">
            <v>3.8415049999999997</v>
          </cell>
          <cell r="ACX54">
            <v>3.8409499999999999</v>
          </cell>
          <cell r="ACY54">
            <v>3.8407049999999998</v>
          </cell>
          <cell r="ACZ54">
            <v>3.8536099999999998</v>
          </cell>
          <cell r="ADA54">
            <v>3.8583499999999997</v>
          </cell>
          <cell r="ADB54">
            <v>3.8984000000000001</v>
          </cell>
          <cell r="ADC54">
            <v>3.8984000000000001</v>
          </cell>
          <cell r="ADD54">
            <v>3.8984000000000001</v>
          </cell>
          <cell r="ADE54">
            <v>3.9806999999999997</v>
          </cell>
          <cell r="ADF54">
            <v>4.0327500000000001</v>
          </cell>
          <cell r="ADG54">
            <v>4.0327500000000001</v>
          </cell>
          <cell r="ADH54">
            <v>4.024705</v>
          </cell>
          <cell r="ADI54">
            <v>4.0658499999999993</v>
          </cell>
          <cell r="ADJ54">
            <v>4.1996500000000001</v>
          </cell>
          <cell r="ADK54">
            <v>4.1878000000000002</v>
          </cell>
          <cell r="ADL54">
            <v>4.1848200000000002</v>
          </cell>
          <cell r="ADM54">
            <v>4.1848200000000002</v>
          </cell>
          <cell r="ADN54">
            <v>4.3125999999999998</v>
          </cell>
          <cell r="ADO54">
            <v>4.3125999999999998</v>
          </cell>
          <cell r="ADP54">
            <v>4.4928000000000008</v>
          </cell>
          <cell r="ADQ54">
            <v>4.4934449999999995</v>
          </cell>
          <cell r="ADR54">
            <v>4.4936449999999999</v>
          </cell>
          <cell r="ADS54">
            <v>4.4939</v>
          </cell>
          <cell r="ADT54">
            <v>4.4940949999999997</v>
          </cell>
          <cell r="ADU54">
            <v>4.4943116666666665</v>
          </cell>
          <cell r="ADV54">
            <v>4.4952000000000005</v>
          </cell>
          <cell r="ADW54">
            <v>4.4953950000000003</v>
          </cell>
          <cell r="ADX54">
            <v>4.4956500000000004</v>
          </cell>
          <cell r="ADY54">
            <v>4.4967000000000006</v>
          </cell>
          <cell r="ADZ54">
            <v>4.4967000000000006</v>
          </cell>
          <cell r="AEA54">
            <v>4.5101050000000003</v>
          </cell>
          <cell r="AEB54">
            <v>4.5182500000000001</v>
          </cell>
          <cell r="AEC54">
            <v>4.517525</v>
          </cell>
          <cell r="AED54">
            <v>4.5173000000000005</v>
          </cell>
          <cell r="AEE54">
            <v>4.5170500000000002</v>
          </cell>
          <cell r="AEF54">
            <v>4.5170500000000002</v>
          </cell>
          <cell r="AEG54">
            <v>4.5438499999999999</v>
          </cell>
          <cell r="AEH54">
            <v>4.5445500000000001</v>
          </cell>
          <cell r="AEI54">
            <v>4.5445500000000001</v>
          </cell>
          <cell r="AEJ54">
            <v>4.5450499999999998</v>
          </cell>
          <cell r="AEK54">
            <v>4.5512499999999996</v>
          </cell>
          <cell r="AEL54">
            <v>4.5461</v>
          </cell>
          <cell r="AEM54">
            <v>4.5462050000000005</v>
          </cell>
          <cell r="AEN54">
            <v>4.5461999999999998</v>
          </cell>
          <cell r="AEO54">
            <v>4.5462249999999997</v>
          </cell>
          <cell r="AEP54">
            <v>4.5351549999999996</v>
          </cell>
          <cell r="AEQ54">
            <v>4.5350000000000001</v>
          </cell>
          <cell r="AER54">
            <v>4.5095499999999999</v>
          </cell>
          <cell r="AES54">
            <v>4.5094050000000001</v>
          </cell>
          <cell r="AET54">
            <v>4.5092549999999996</v>
          </cell>
          <cell r="AEU54">
            <v>4.5</v>
          </cell>
          <cell r="AEV54">
            <v>4.4783499999999998</v>
          </cell>
          <cell r="AEW54">
            <v>4.4791550000000004</v>
          </cell>
          <cell r="AEX54">
            <v>4.4794499999999999</v>
          </cell>
          <cell r="AEY54">
            <v>4.479705</v>
          </cell>
          <cell r="AEZ54">
            <v>4.4810049999999997</v>
          </cell>
          <cell r="AFA54">
            <v>4.4813050000000008</v>
          </cell>
          <cell r="AFB54">
            <v>4.5013000000000005</v>
          </cell>
          <cell r="AFC54">
            <v>4.5022000000000002</v>
          </cell>
          <cell r="AFD54">
            <v>4.5025050000000002</v>
          </cell>
          <cell r="AFE54">
            <v>4.5027550000000005</v>
          </cell>
          <cell r="AFF54">
            <v>4.4912000000000001</v>
          </cell>
          <cell r="AFG54">
            <v>4.4912000000000001</v>
          </cell>
          <cell r="AFH54">
            <v>4.4912049999999999</v>
          </cell>
          <cell r="AFI54">
            <v>4.5261999999999993</v>
          </cell>
          <cell r="AFJ54">
            <v>4.5264500000000005</v>
          </cell>
          <cell r="AFK54">
            <v>4.5608000000000004</v>
          </cell>
          <cell r="AFL54">
            <v>4.5863049999999994</v>
          </cell>
          <cell r="AFM54">
            <v>4.5878049999999995</v>
          </cell>
          <cell r="AFN54">
            <v>4.5887549999999999</v>
          </cell>
          <cell r="AFO54">
            <v>4.5724049999999998</v>
          </cell>
          <cell r="AFP54">
            <v>4.5982500000000002</v>
          </cell>
          <cell r="AFQ54">
            <v>4.5981500000000004</v>
          </cell>
          <cell r="AFR54">
            <v>4.5981500000000004</v>
          </cell>
          <cell r="AFS54">
            <v>4.5981500000000004</v>
          </cell>
          <cell r="AFT54">
            <v>4.5981000000000005</v>
          </cell>
          <cell r="AFU54">
            <v>4.588355</v>
          </cell>
          <cell r="AFV54">
            <v>4.5882500000000004</v>
          </cell>
          <cell r="AFW54">
            <v>4.5882550000000002</v>
          </cell>
          <cell r="AFX54">
            <v>4.5882000000000005</v>
          </cell>
          <cell r="AFY54">
            <v>4.6217050000000004</v>
          </cell>
          <cell r="AFZ54">
            <v>4.5934799999999996</v>
          </cell>
          <cell r="AGA54">
            <v>4.6489549999999999</v>
          </cell>
          <cell r="AGB54">
            <v>4.6489549999999999</v>
          </cell>
          <cell r="AGC54">
            <v>4.6498550000000005</v>
          </cell>
          <cell r="AGD54">
            <v>4.6503300000000003</v>
          </cell>
          <cell r="AGE54">
            <v>4.6503300000000003</v>
          </cell>
          <cell r="AGF54">
            <v>4.6503250000000005</v>
          </cell>
          <cell r="AGG54">
            <v>4.6503300000000003</v>
          </cell>
          <cell r="AGH54">
            <v>4.6290049999999994</v>
          </cell>
          <cell r="AGI54">
            <v>4.6289999999999996</v>
          </cell>
          <cell r="AGJ54">
            <v>4.6289999999999996</v>
          </cell>
          <cell r="AGK54">
            <v>4.684005</v>
          </cell>
          <cell r="AGL54">
            <v>4.6989049999999999</v>
          </cell>
          <cell r="AGM54">
            <v>4.6983049999999995</v>
          </cell>
          <cell r="AGN54">
            <v>4.698105</v>
          </cell>
          <cell r="AGO54">
            <v>4.6978749999999998</v>
          </cell>
          <cell r="AGP54">
            <v>4.6960550000000003</v>
          </cell>
          <cell r="AGQ54">
            <v>4.6658049999999998</v>
          </cell>
          <cell r="AGR54">
            <v>4.6651500000000006</v>
          </cell>
          <cell r="AGS54">
            <v>4.6649050000000001</v>
          </cell>
          <cell r="AGT54">
            <v>4.6647049999999997</v>
          </cell>
          <cell r="AGU54">
            <v>4.6644600000000001</v>
          </cell>
          <cell r="AGV54">
            <v>4.6761049999999997</v>
          </cell>
          <cell r="AGW54">
            <v>4.6657549999999999</v>
          </cell>
          <cell r="AGX54">
            <v>4.6657500000000001</v>
          </cell>
          <cell r="AGY54">
            <v>4.6655049999999996</v>
          </cell>
          <cell r="AGZ54">
            <v>4.6653549999999999</v>
          </cell>
          <cell r="AHA54">
            <v>4.6652249999999995</v>
          </cell>
          <cell r="AHB54">
            <v>4.6647049999999997</v>
          </cell>
          <cell r="AHC54">
            <v>4.6646049999999999</v>
          </cell>
          <cell r="AHD54">
            <v>4.6537550000000003</v>
          </cell>
          <cell r="AHE54">
            <v>4.6608549999999997</v>
          </cell>
          <cell r="AHF54">
            <v>4.6592000000000002</v>
          </cell>
          <cell r="AHG54">
            <v>4.6586599999999994</v>
          </cell>
          <cell r="AHH54">
            <v>4.6480049999999995</v>
          </cell>
          <cell r="AHI54">
            <v>4.6674499999999997</v>
          </cell>
          <cell r="AHJ54">
            <v>4.6552550000000004</v>
          </cell>
          <cell r="AHK54">
            <v>4.6545500000000004</v>
          </cell>
          <cell r="AHL54">
            <v>4.6538000000000004</v>
          </cell>
          <cell r="AHM54">
            <v>4.6882999999999999</v>
          </cell>
          <cell r="AHN54">
            <v>4.6872050000000005</v>
          </cell>
          <cell r="AHO54">
            <v>4.7286000000000001</v>
          </cell>
          <cell r="AHP54">
            <v>4.7074999999999996</v>
          </cell>
          <cell r="AHQ54">
            <v>4.7666000000000004</v>
          </cell>
          <cell r="AHR54">
            <v>4.7666000000000004</v>
          </cell>
          <cell r="AHS54">
            <v>4.7618450000000001</v>
          </cell>
          <cell r="AHT54">
            <v>4.7609399999999997</v>
          </cell>
          <cell r="AHU54">
            <v>4.7600449999999999</v>
          </cell>
          <cell r="AHV54">
            <v>4.7840449999999999</v>
          </cell>
          <cell r="AHW54">
            <v>4.8042949999999998</v>
          </cell>
          <cell r="AHX54">
            <v>4.8051700000000004</v>
          </cell>
          <cell r="AHY54">
            <v>4.8054449999999997</v>
          </cell>
          <cell r="AHZ54">
            <v>4.8057449999999999</v>
          </cell>
          <cell r="AIA54">
            <v>4.8060500000000008</v>
          </cell>
          <cell r="AIB54">
            <v>4.7901699999999998</v>
          </cell>
          <cell r="AIC54">
            <v>4.7904450000000001</v>
          </cell>
          <cell r="AID54">
            <v>4.8074449999999995</v>
          </cell>
          <cell r="AIE54">
            <v>4.8710950000000004</v>
          </cell>
          <cell r="AIF54">
            <v>4.85785</v>
          </cell>
          <cell r="AIG54">
            <v>4.8569449999999996</v>
          </cell>
          <cell r="AIH54">
            <v>4.8569449999999996</v>
          </cell>
          <cell r="AII54">
            <v>4.8563499999999999</v>
          </cell>
          <cell r="AIJ54">
            <v>4.8980449999999998</v>
          </cell>
          <cell r="AIK54">
            <v>5.0525799999999998</v>
          </cell>
          <cell r="AIL54">
            <v>5.0463699999999996</v>
          </cell>
          <cell r="AIM54">
            <v>5.0442799999999997</v>
          </cell>
          <cell r="AIN54">
            <v>5.0442799999999997</v>
          </cell>
          <cell r="AIO54">
            <v>5.0421699999999996</v>
          </cell>
          <cell r="AIP54">
            <v>5.0965800000000003</v>
          </cell>
          <cell r="AIQ54">
            <v>5.0458800000000004</v>
          </cell>
          <cell r="AIR54">
            <v>5.04108</v>
          </cell>
          <cell r="AIS54">
            <v>5.0398300000000003</v>
          </cell>
          <cell r="AIT54">
            <v>5.0385799999999996</v>
          </cell>
          <cell r="AIU54">
            <v>5.0373799999999997</v>
          </cell>
          <cell r="AIV54">
            <v>5.0337800000000001</v>
          </cell>
          <cell r="AIW54">
            <v>5.0337800000000001</v>
          </cell>
          <cell r="AIX54">
            <v>5.0337800000000001</v>
          </cell>
          <cell r="AIY54">
            <v>5.0313800000000004</v>
          </cell>
          <cell r="AIZ54">
            <v>5.2603799999999996</v>
          </cell>
          <cell r="AJA54">
            <v>5.2604800000000003</v>
          </cell>
          <cell r="AJB54">
            <v>5.2604800000000003</v>
          </cell>
          <cell r="AJC54">
            <v>5.2604800000000003</v>
          </cell>
          <cell r="AJD54">
            <v>5.2604800000000003</v>
          </cell>
          <cell r="AJE54">
            <v>5.26058</v>
          </cell>
          <cell r="AJF54">
            <v>5.2606799999999998</v>
          </cell>
          <cell r="AJG54">
            <v>5.2607799999999996</v>
          </cell>
          <cell r="AJH54">
            <v>5.2607799999999996</v>
          </cell>
          <cell r="AJI54">
            <v>5.3692299999999999</v>
          </cell>
          <cell r="AJJ54">
            <v>5.3735900000000001</v>
          </cell>
          <cell r="AJK54">
            <v>5.3735799999999996</v>
          </cell>
          <cell r="AJL54">
            <v>5.3706800000000001</v>
          </cell>
          <cell r="AJM54">
            <v>5.36998</v>
          </cell>
          <cell r="AJN54">
            <v>5.3692299999999999</v>
          </cell>
          <cell r="AJO54">
            <v>5.3684799999999999</v>
          </cell>
          <cell r="AJP54">
            <v>5.3684799999999999</v>
          </cell>
          <cell r="AJQ54">
            <v>5.3655799999999996</v>
          </cell>
          <cell r="AJR54">
            <v>5.3648800000000003</v>
          </cell>
          <cell r="AJS54">
            <v>5.37988</v>
          </cell>
          <cell r="AJT54">
            <v>5.3792799999999996</v>
          </cell>
          <cell r="AJU54">
            <v>5.3792799999999996</v>
          </cell>
          <cell r="AJV54">
            <v>5.3771800000000001</v>
          </cell>
          <cell r="AJW54">
            <v>5.3766800000000003</v>
          </cell>
          <cell r="AJX54">
            <v>5.37608</v>
          </cell>
          <cell r="AJY54">
            <v>5.3777799999999996</v>
          </cell>
          <cell r="AJZ54">
            <v>5.43405</v>
          </cell>
          <cell r="AKA54">
            <v>5.4338999999999995</v>
          </cell>
          <cell r="AKB54">
            <v>5.4339000000000004</v>
          </cell>
          <cell r="AKC54">
            <v>5.3587999999999996</v>
          </cell>
          <cell r="AKD54">
            <v>5.3588000000000005</v>
          </cell>
          <cell r="AKE54">
            <v>5.3587999999999996</v>
          </cell>
          <cell r="AKF54">
            <v>5.3587999999999996</v>
          </cell>
          <cell r="AKG54">
            <v>5.35595</v>
          </cell>
          <cell r="AKH54">
            <v>5.3555000000000001</v>
          </cell>
          <cell r="AKI54">
            <v>5.3440499999999993</v>
          </cell>
          <cell r="AKJ54">
            <v>5.3436000000000003</v>
          </cell>
          <cell r="AKK54">
            <v>5.3431049999999995</v>
          </cell>
          <cell r="AKL54">
            <v>5.3431100000000002</v>
          </cell>
          <cell r="AKM54">
            <v>5.3431049999999995</v>
          </cell>
          <cell r="AKN54">
            <v>5.3468</v>
          </cell>
          <cell r="AKO54">
            <v>5.3462550000000002</v>
          </cell>
          <cell r="AKP54">
            <v>5.3457050000000006</v>
          </cell>
          <cell r="AKQ54">
            <v>5.3026999999999997</v>
          </cell>
          <cell r="AKR54">
            <v>5.3016050000000003</v>
          </cell>
          <cell r="AKS54">
            <v>5.2783549999999995</v>
          </cell>
          <cell r="AKT54">
            <v>5.2783600000000002</v>
          </cell>
          <cell r="AKU54">
            <v>5.2761550000000002</v>
          </cell>
          <cell r="AKV54">
            <v>5.274305</v>
          </cell>
          <cell r="AKW54">
            <v>5.2574550000000002</v>
          </cell>
          <cell r="AKX54">
            <v>5.2355549999999997</v>
          </cell>
          <cell r="AKY54">
            <v>5.2353000000000005</v>
          </cell>
          <cell r="AKZ54">
            <v>5.2351049999999999</v>
          </cell>
          <cell r="ALA54">
            <v>5.2348549999999996</v>
          </cell>
          <cell r="ALB54">
            <v>5.247255</v>
          </cell>
          <cell r="ALC54">
            <v>5.2472599999999998</v>
          </cell>
          <cell r="ALD54">
            <v>5.2363049999999998</v>
          </cell>
          <cell r="ALE54">
            <v>5.1782199999999996</v>
          </cell>
          <cell r="ALF54">
            <v>5.2358549999999999</v>
          </cell>
          <cell r="ALG54">
            <v>5.2406050000000004</v>
          </cell>
          <cell r="ALH54">
            <v>5.2149599999999996</v>
          </cell>
          <cell r="ALI54">
            <v>5.2147050000000004</v>
          </cell>
          <cell r="ALJ54">
            <v>5.21448</v>
          </cell>
          <cell r="ALK54">
            <v>5.21448</v>
          </cell>
          <cell r="ALL54">
            <v>5.3393600000000001</v>
          </cell>
          <cell r="ALM54">
            <v>5.4593550000000004</v>
          </cell>
          <cell r="ALN54">
            <v>5.4537599999999999</v>
          </cell>
          <cell r="ALO54">
            <v>5.4523549999999998</v>
          </cell>
          <cell r="ALP54">
            <v>5.4462549999999998</v>
          </cell>
          <cell r="ALQ54">
            <v>5.4442050000000002</v>
          </cell>
          <cell r="ALR54">
            <v>5.4379549999999997</v>
          </cell>
          <cell r="ALS54">
            <v>5.435905</v>
          </cell>
          <cell r="ALT54">
            <v>5.4338099999999994</v>
          </cell>
          <cell r="ALU54">
            <v>5.4338049999999996</v>
          </cell>
          <cell r="ALV54">
            <v>5.0438450000000001</v>
          </cell>
          <cell r="ALW54">
            <v>5.0138449999999999</v>
          </cell>
          <cell r="ALX54">
            <v>5.0055250000000004</v>
          </cell>
          <cell r="ALY54">
            <v>5.0034200000000002</v>
          </cell>
          <cell r="ALZ54">
            <v>5.0013300000000003</v>
          </cell>
          <cell r="AMA54">
            <v>5.5048049999999993</v>
          </cell>
          <cell r="AMB54">
            <v>5.5048049999999993</v>
          </cell>
          <cell r="AMC54">
            <v>5.4945550000000001</v>
          </cell>
          <cell r="AMD54">
            <v>5.4920150000000003</v>
          </cell>
          <cell r="AME54">
            <v>5.5190049999999999</v>
          </cell>
          <cell r="AMF54">
            <v>5.5160549999999997</v>
          </cell>
          <cell r="AMG54">
            <v>5.5072099999999997</v>
          </cell>
          <cell r="AMH54">
            <v>5.469265</v>
          </cell>
          <cell r="AMI54">
            <v>5.46631</v>
          </cell>
          <cell r="AMJ54">
            <v>5.4917150000000001</v>
          </cell>
          <cell r="AMK54">
            <v>5.5424550000000004</v>
          </cell>
          <cell r="AML54">
            <v>5.5476600000000005</v>
          </cell>
          <cell r="AMM54">
            <v>5.546055</v>
          </cell>
          <cell r="AMN54">
            <v>5.5444800000000001</v>
          </cell>
          <cell r="AMO54">
            <v>5.5867050000000003</v>
          </cell>
          <cell r="AMP54">
            <v>5.6154799999999998</v>
          </cell>
          <cell r="AMQ54">
            <v>5.6762100000000002</v>
          </cell>
          <cell r="AMR54">
            <v>5.6740550000000001</v>
          </cell>
          <cell r="AMS54">
            <v>5.6718599999999997</v>
          </cell>
          <cell r="AMT54">
            <v>5.6697100000000002</v>
          </cell>
          <cell r="AMU54">
            <v>5.7028999999999996</v>
          </cell>
          <cell r="AMV54">
            <v>5.6995550000000001</v>
          </cell>
          <cell r="AMW54">
            <v>5.6987050000000004</v>
          </cell>
          <cell r="AMX54">
            <v>5.76126</v>
          </cell>
          <cell r="AMY54">
            <v>5.8239300000000007</v>
          </cell>
          <cell r="AMZ54">
            <v>5.8136049999999999</v>
          </cell>
          <cell r="ANA54">
            <v>5.8118549999999995</v>
          </cell>
          <cell r="ANB54">
            <v>5.8100550000000002</v>
          </cell>
          <cell r="ANC54">
            <v>5.8100550000000002</v>
          </cell>
          <cell r="AND54">
            <v>5.8351100000000002</v>
          </cell>
          <cell r="ANE54">
            <v>5.9058999999999999</v>
          </cell>
          <cell r="ANF54">
            <v>5.9058549999999999</v>
          </cell>
          <cell r="ANG54">
            <v>5.9058599999999997</v>
          </cell>
          <cell r="ANH54">
            <v>5.9058599999999997</v>
          </cell>
          <cell r="ANI54">
            <v>5.9057049999999993</v>
          </cell>
          <cell r="ANJ54">
            <v>5.8944049999999999</v>
          </cell>
          <cell r="ANK54">
            <v>5.8921049999999999</v>
          </cell>
          <cell r="ANL54">
            <v>5.8921049999999999</v>
          </cell>
          <cell r="ANM54">
            <v>5.8921099999999997</v>
          </cell>
          <cell r="ANN54">
            <v>5.8808100000000003</v>
          </cell>
          <cell r="ANO54">
            <v>5.8785150000000002</v>
          </cell>
          <cell r="ANP54">
            <v>5.8762550000000005</v>
          </cell>
          <cell r="ANQ54">
            <v>5.8740199999999998</v>
          </cell>
          <cell r="ANR54">
            <v>5.8926049999999996</v>
          </cell>
          <cell r="ANS54">
            <v>5.8858050000000004</v>
          </cell>
          <cell r="ANT54">
            <v>5.8835150000000001</v>
          </cell>
          <cell r="ANU54">
            <v>5.8812600000000002</v>
          </cell>
          <cell r="ANV54">
            <v>5.8742549999999998</v>
          </cell>
          <cell r="ANW54">
            <v>5.8720599999999994</v>
          </cell>
          <cell r="ANX54">
            <v>5.8654600000000006</v>
          </cell>
          <cell r="ANY54">
            <v>5.8010400000000004</v>
          </cell>
          <cell r="ANZ54">
            <v>5.8010400000000004</v>
          </cell>
          <cell r="AOA54">
            <v>5.8025599999999997</v>
          </cell>
          <cell r="AOB54">
            <v>5.9499300000000002</v>
          </cell>
          <cell r="AOC54">
            <v>5.9099300000000001</v>
          </cell>
          <cell r="AOD54">
            <v>5.9099300000000001</v>
          </cell>
          <cell r="AOE54">
            <v>5.9099399999999997</v>
          </cell>
          <cell r="AOF54">
            <v>5.9099300000000001</v>
          </cell>
          <cell r="AOG54">
            <v>5.9099300000000001</v>
          </cell>
          <cell r="AOH54">
            <v>5.9099300000000001</v>
          </cell>
          <cell r="AOI54">
            <v>5.9099300000000001</v>
          </cell>
          <cell r="AOJ54">
            <v>5.9099399999999997</v>
          </cell>
          <cell r="AOK54">
            <v>5.9099300000000001</v>
          </cell>
          <cell r="AOL54">
            <v>5.8983050000000006</v>
          </cell>
          <cell r="AOM54">
            <v>5.9615049999999998</v>
          </cell>
          <cell r="AON54">
            <v>5.9592549999999997</v>
          </cell>
          <cell r="AOO54">
            <v>5.9569599999999996</v>
          </cell>
          <cell r="AOP54">
            <v>6.0020550000000004</v>
          </cell>
          <cell r="AOQ54">
            <v>5.9849399999999999</v>
          </cell>
          <cell r="AOR54">
            <v>6.0312549999999998</v>
          </cell>
          <cell r="AOS54">
            <v>6.0286600000000004</v>
          </cell>
          <cell r="AOT54">
            <v>6.0261049999999994</v>
          </cell>
          <cell r="AOU54">
            <v>6.0235599999999998</v>
          </cell>
          <cell r="AOV54">
            <v>6.0154350000000001</v>
          </cell>
          <cell r="AOW54">
            <v>6.0374300000000005</v>
          </cell>
          <cell r="AOX54">
            <v>6.0374299999999996</v>
          </cell>
          <cell r="AOY54">
            <v>6.0374299999999996</v>
          </cell>
          <cell r="AOZ54">
            <v>6.02461</v>
          </cell>
          <cell r="APA54">
            <v>6.0808900000000001</v>
          </cell>
          <cell r="APB54">
            <v>6.1081599999999998</v>
          </cell>
          <cell r="APC54">
            <v>6.108155</v>
          </cell>
          <cell r="APD54">
            <v>6.1020099999999999</v>
          </cell>
          <cell r="APE54">
            <v>6.1020099999999999</v>
          </cell>
          <cell r="APF54">
            <v>6.1479549999999996</v>
          </cell>
          <cell r="APG54">
            <v>6.1829549999999998</v>
          </cell>
          <cell r="APH54">
            <v>6.1727550000000004</v>
          </cell>
          <cell r="API54">
            <v>6.1693600000000002</v>
          </cell>
          <cell r="APJ54">
            <v>6.1659550000000003</v>
          </cell>
          <cell r="APK54">
            <v>6.1250600000000004</v>
          </cell>
          <cell r="APL54">
            <v>6.1177600000000005</v>
          </cell>
          <cell r="APM54">
            <v>6.1177599999999996</v>
          </cell>
          <cell r="APN54">
            <v>6.1153599999999999</v>
          </cell>
          <cell r="APO54">
            <v>6.1129150000000001</v>
          </cell>
          <cell r="APP54">
            <v>6.1681100000000004</v>
          </cell>
          <cell r="APQ54">
            <v>6.1681100000000004</v>
          </cell>
          <cell r="APR54">
            <v>6.16812</v>
          </cell>
          <cell r="APS54">
            <v>6.165305</v>
          </cell>
          <cell r="APT54">
            <v>6.1680050000000008</v>
          </cell>
          <cell r="APU54">
            <v>6.1328149999999999</v>
          </cell>
          <cell r="APV54">
            <v>6.13028</v>
          </cell>
          <cell r="APW54">
            <v>6.1302900000000005</v>
          </cell>
          <cell r="APX54">
            <v>6.1476100000000002</v>
          </cell>
          <cell r="APY54">
            <v>6.1650100000000005</v>
          </cell>
          <cell r="APZ54">
            <v>6.21631</v>
          </cell>
          <cell r="AQA54">
            <v>6.2134099999999997</v>
          </cell>
          <cell r="AQB54">
            <v>6.2134150000000004</v>
          </cell>
          <cell r="AQC54">
            <v>6.210515</v>
          </cell>
          <cell r="AQD54">
            <v>6.1547099999999997</v>
          </cell>
          <cell r="AQE54">
            <v>6.1547099999999997</v>
          </cell>
          <cell r="AQF54">
            <v>6.1431100000000001</v>
          </cell>
          <cell r="AQG54">
            <v>6.0998599999999996</v>
          </cell>
          <cell r="AQH54">
            <v>6.1370149999999999</v>
          </cell>
          <cell r="AQI54">
            <v>6.1370149999999999</v>
          </cell>
          <cell r="AQJ54">
            <v>6.12486</v>
          </cell>
          <cell r="AQK54">
            <v>6.1347550000000002</v>
          </cell>
          <cell r="AQL54">
            <v>6.0948349999999998</v>
          </cell>
          <cell r="AQM54">
            <v>6.1247799999999994</v>
          </cell>
          <cell r="AQN54">
            <v>6.1231100000000005</v>
          </cell>
          <cell r="AQO54">
            <v>6.1231100000000005</v>
          </cell>
          <cell r="AQP54">
            <v>6.2199400000000002</v>
          </cell>
          <cell r="AQQ54">
            <v>6.2199299999999997</v>
          </cell>
          <cell r="AQR54">
            <v>6.2151100000000001</v>
          </cell>
          <cell r="AQS54">
            <v>6.2718600000000002</v>
          </cell>
          <cell r="AQT54">
            <v>6.3192050000000002</v>
          </cell>
          <cell r="AQU54">
            <v>6.4235600000000002</v>
          </cell>
          <cell r="AQV54">
            <v>6.4196600000000004</v>
          </cell>
          <cell r="AQW54">
            <v>6.4196600000000004</v>
          </cell>
          <cell r="AQX54">
            <v>6.4489599999999996</v>
          </cell>
          <cell r="AQY54">
            <v>6.64391</v>
          </cell>
          <cell r="AQZ54">
            <v>6.6154100000000007</v>
          </cell>
          <cell r="ARA54">
            <v>6.6109100000000005</v>
          </cell>
          <cell r="ARB54">
            <v>6.6064049999999996</v>
          </cell>
          <cell r="ARC54">
            <v>6.6120799999999997</v>
          </cell>
          <cell r="ARD54">
            <v>6.6120799999999997</v>
          </cell>
          <cell r="ARE54">
            <v>6.59701</v>
          </cell>
          <cell r="ARF54">
            <v>6.7073650000000002</v>
          </cell>
          <cell r="ARG54">
            <v>6.7033149999999999</v>
          </cell>
          <cell r="ARH54">
            <v>6.6913099999999996</v>
          </cell>
          <cell r="ARI54">
            <v>6.6872600000000002</v>
          </cell>
          <cell r="ARJ54">
            <v>6.6872600000000002</v>
          </cell>
          <cell r="ARK54">
            <v>6.679265</v>
          </cell>
          <cell r="ARL54">
            <v>6.6752700000000003</v>
          </cell>
          <cell r="ARM54">
            <v>6.6632100000000003</v>
          </cell>
          <cell r="ARN54">
            <v>6.6592099999999999</v>
          </cell>
          <cell r="ARO54">
            <v>6.6592149999999997</v>
          </cell>
          <cell r="ARP54">
            <v>6.6551900000000002</v>
          </cell>
          <cell r="ARQ54">
            <v>6.7113650000000007</v>
          </cell>
          <cell r="ARR54">
            <v>6.7046650000000003</v>
          </cell>
          <cell r="ARS54">
            <v>6.7524649999999999</v>
          </cell>
          <cell r="ART54">
            <v>6.7502149999999999</v>
          </cell>
          <cell r="ARU54">
            <v>6.7502199999999997</v>
          </cell>
          <cell r="ARV54">
            <v>6.8851550000000001</v>
          </cell>
          <cell r="ARW54">
            <v>6.8732100000000003</v>
          </cell>
          <cell r="ARX54">
            <v>6.9292600000000002</v>
          </cell>
          <cell r="ARY54">
            <v>6.9253099999999996</v>
          </cell>
          <cell r="ARZ54">
            <v>6.9253099999999996</v>
          </cell>
          <cell r="ASA54">
            <v>6.8851550000000001</v>
          </cell>
          <cell r="ASB54">
            <v>6.9664799999999998</v>
          </cell>
          <cell r="ASC54">
            <v>6.8692550000000008</v>
          </cell>
          <cell r="ASD54">
            <v>6.8692550000000008</v>
          </cell>
          <cell r="ASE54">
            <v>6.9120550000000005</v>
          </cell>
          <cell r="ASF54">
            <v>7.0213599999999996</v>
          </cell>
          <cell r="ASG54">
            <v>7.0067149999999998</v>
          </cell>
          <cell r="ASH54">
            <v>6.9718099999999996</v>
          </cell>
          <cell r="ASI54">
            <v>6.9718150000000003</v>
          </cell>
          <cell r="ASJ54">
            <v>6.9669650000000001</v>
          </cell>
          <cell r="ASK54">
            <v>6.95716</v>
          </cell>
          <cell r="ASL54">
            <v>6.9425699999999999</v>
          </cell>
          <cell r="ASM54">
            <v>6.9376650000000009</v>
          </cell>
          <cell r="ASN54">
            <v>6.9327649999999998</v>
          </cell>
          <cell r="ASO54">
            <v>7.0363600000000002</v>
          </cell>
          <cell r="ASP54">
            <v>7.2198599999999997</v>
          </cell>
          <cell r="ASQ54">
            <v>7.2154600000000002</v>
          </cell>
          <cell r="ASR54">
            <v>7.1978100000000005</v>
          </cell>
          <cell r="ASS54">
            <v>7.1934100000000001</v>
          </cell>
          <cell r="AST54">
            <v>7.1934100000000001</v>
          </cell>
          <cell r="ASU54">
            <v>7.2148599999999998</v>
          </cell>
          <cell r="ASV54">
            <v>7.1757600000000004</v>
          </cell>
          <cell r="ASW54">
            <v>7.1727299999999996</v>
          </cell>
          <cell r="ASX54">
            <v>7.1727400000000001</v>
          </cell>
          <cell r="ASY54">
            <v>7.2358650000000004</v>
          </cell>
          <cell r="ASZ54">
            <v>7.6724800000000002</v>
          </cell>
          <cell r="ATA54">
            <v>7.5019150000000003</v>
          </cell>
          <cell r="ATB54">
            <v>7.6476300000000004</v>
          </cell>
          <cell r="ATC54">
            <v>7.6413799999999998</v>
          </cell>
          <cell r="ATD54">
            <v>7.6351800000000001</v>
          </cell>
          <cell r="ATE54">
            <v>7.4460100000000002</v>
          </cell>
          <cell r="ATF54">
            <v>7.42171</v>
          </cell>
          <cell r="ATG54">
            <v>7.4367200000000002</v>
          </cell>
          <cell r="ATH54">
            <v>7.4367099999999997</v>
          </cell>
          <cell r="ATI54">
            <v>7.4367200000000002</v>
          </cell>
          <cell r="ATJ54">
            <v>7.5403099999999998</v>
          </cell>
          <cell r="ATK54">
            <v>7.5403149999999997</v>
          </cell>
          <cell r="ATL54">
            <v>7.5284399999999998</v>
          </cell>
          <cell r="ATM54">
            <v>7.525455</v>
          </cell>
          <cell r="ATN54">
            <v>7.5254650000000005</v>
          </cell>
          <cell r="ATO54">
            <v>7.5553100000000004</v>
          </cell>
          <cell r="ATP54">
            <v>7.5314100000000002</v>
          </cell>
          <cell r="ATQ54">
            <v>7.528435</v>
          </cell>
          <cell r="ATR54">
            <v>7.5728200000000001</v>
          </cell>
          <cell r="ATS54">
            <v>7.5880150000000004</v>
          </cell>
          <cell r="ATT54">
            <v>7.5788600000000006</v>
          </cell>
          <cell r="ATU54">
            <v>7.5758650000000003</v>
          </cell>
          <cell r="ATV54">
            <v>7.5728099999999996</v>
          </cell>
          <cell r="ATW54">
            <v>7.5697650000000003</v>
          </cell>
          <cell r="ATX54">
            <v>7.5667150000000003</v>
          </cell>
          <cell r="ATY54">
            <v>7.5575700000000001</v>
          </cell>
          <cell r="ATZ54">
            <v>7.5545200000000001</v>
          </cell>
          <cell r="AUA54">
            <v>7.5514650000000003</v>
          </cell>
          <cell r="AUB54">
            <v>7.6170100000000005</v>
          </cell>
          <cell r="AUC54">
            <v>7.6779150000000005</v>
          </cell>
          <cell r="AUD54">
            <v>7.6673100000000005</v>
          </cell>
          <cell r="AUE54">
            <v>8.0322600000000008</v>
          </cell>
          <cell r="AUF54">
            <v>8.0287649999999999</v>
          </cell>
          <cell r="AUG54">
            <v>8.0492150000000002</v>
          </cell>
          <cell r="AUH54">
            <v>8.0210600000000003</v>
          </cell>
          <cell r="AUI54">
            <v>8.0010100000000008</v>
          </cell>
          <cell r="AUJ54">
            <v>8.0010100000000008</v>
          </cell>
          <cell r="AUK54">
            <v>7.993995</v>
          </cell>
          <cell r="AUL54">
            <v>8.0570149999999998</v>
          </cell>
          <cell r="AUM54">
            <v>8.090605</v>
          </cell>
          <cell r="AUN54">
            <v>8.1193100000000005</v>
          </cell>
          <cell r="AUO54">
            <v>8.1193100000000005</v>
          </cell>
          <cell r="AUP54">
            <v>8.1154700000000002</v>
          </cell>
          <cell r="AUQ54">
            <v>8.2565100000000005</v>
          </cell>
          <cell r="AUR54">
            <v>8.3274150000000002</v>
          </cell>
          <cell r="AUS54">
            <v>8.3645099999999992</v>
          </cell>
          <cell r="AUT54">
            <v>8.3602600000000002</v>
          </cell>
          <cell r="AUU54">
            <v>8.3560100000000013</v>
          </cell>
          <cell r="AUV54">
            <v>8.3517599999999987</v>
          </cell>
          <cell r="AUW54">
            <v>8.3475099999999998</v>
          </cell>
          <cell r="AUX54">
            <v>8.3063150000000014</v>
          </cell>
          <cell r="AUY54">
            <v>8.3020649999999989</v>
          </cell>
          <cell r="AUZ54">
            <v>8.2978199999999998</v>
          </cell>
          <cell r="AVA54">
            <v>8.40395</v>
          </cell>
          <cell r="AVB54">
            <v>8.5041599999999988</v>
          </cell>
          <cell r="AVC54">
            <v>8.5491600000000005</v>
          </cell>
          <cell r="AVD54">
            <v>8.5450100000000013</v>
          </cell>
          <cell r="AVE54">
            <v>8.5408100000000005</v>
          </cell>
          <cell r="AVF54">
            <v>8.5611150000000009</v>
          </cell>
          <cell r="AVG54">
            <v>8.4946149999999996</v>
          </cell>
          <cell r="AVH54">
            <v>8.4946149999999996</v>
          </cell>
          <cell r="AVI54">
            <v>8.5888600000000004</v>
          </cell>
          <cell r="AVJ54">
            <v>8.5852699999999995</v>
          </cell>
          <cell r="AVK54">
            <v>8.6180649999999996</v>
          </cell>
          <cell r="AVL54">
            <v>8.6259700000000006</v>
          </cell>
          <cell r="AVM54">
            <v>8.5981100000000001</v>
          </cell>
          <cell r="AVN54">
            <v>8.5937199999999994</v>
          </cell>
          <cell r="AVO54">
            <v>8.5937199999999994</v>
          </cell>
          <cell r="AVP54">
            <v>8.6316600000000001</v>
          </cell>
          <cell r="AVQ54">
            <v>8.6180099999999999</v>
          </cell>
          <cell r="AVR54">
            <v>8.6180149999999998</v>
          </cell>
          <cell r="AVS54">
            <v>8.6089650000000013</v>
          </cell>
          <cell r="AVT54">
            <v>8.6073649999999997</v>
          </cell>
          <cell r="AVU54">
            <v>8.6332199999999997</v>
          </cell>
          <cell r="AVV54">
            <v>8.6402599999999996</v>
          </cell>
          <cell r="AVW54">
            <v>8.6218149999999998</v>
          </cell>
          <cell r="AVX54">
            <v>8.6172149999999998</v>
          </cell>
          <cell r="AVY54">
            <v>8.6524699999999992</v>
          </cell>
          <cell r="AVZ54">
            <v>8.6486650000000012</v>
          </cell>
          <cell r="AWA54">
            <v>8.6744199999999996</v>
          </cell>
          <cell r="AWB54">
            <v>8.6629900000000006</v>
          </cell>
          <cell r="AWC54">
            <v>8.6592149999999997</v>
          </cell>
          <cell r="AWD54">
            <v>8.6554149999999996</v>
          </cell>
          <cell r="AWE54">
            <v>8.2255250000000011</v>
          </cell>
          <cell r="AWF54">
            <v>8.2163700000000013</v>
          </cell>
          <cell r="AWG54">
            <v>8.2132949999999987</v>
          </cell>
          <cell r="AWH54">
            <v>8.2102299999999993</v>
          </cell>
          <cell r="AWI54">
            <v>8.2349250000000005</v>
          </cell>
          <cell r="AWJ54">
            <v>8.8449649999999984</v>
          </cell>
          <cell r="AWK54">
            <v>8.8364599999999989</v>
          </cell>
          <cell r="AWL54">
            <v>8.8235650000000003</v>
          </cell>
          <cell r="AWM54">
            <v>8.8203099999999992</v>
          </cell>
          <cell r="AWN54">
            <v>8.8203200000000006</v>
          </cell>
          <cell r="AWO54">
            <v>8.8870649999999998</v>
          </cell>
          <cell r="AWP54">
            <v>8.857759999999999</v>
          </cell>
          <cell r="AWQ54">
            <v>8.8843150000000009</v>
          </cell>
          <cell r="AWR54">
            <v>8.8819149999999993</v>
          </cell>
          <cell r="AWS54">
            <v>8.87636</v>
          </cell>
          <cell r="AWT54">
            <v>8.8976649999999999</v>
          </cell>
          <cell r="AWU54">
            <v>8.8329650000000015</v>
          </cell>
          <cell r="AWV54">
            <v>8.8306100000000001</v>
          </cell>
          <cell r="AWW54">
            <v>8.8306100000000001</v>
          </cell>
          <cell r="AWX54">
            <v>8.82456</v>
          </cell>
          <cell r="AWY54">
            <v>8.8541650000000001</v>
          </cell>
          <cell r="AWZ54">
            <v>8.8336600000000001</v>
          </cell>
          <cell r="AXA54">
            <v>8.8336599999999983</v>
          </cell>
          <cell r="AXB54">
            <v>8.8195700000000006</v>
          </cell>
          <cell r="AXC54">
            <v>8.8195599999999992</v>
          </cell>
          <cell r="AXD54">
            <v>8.8078649999999996</v>
          </cell>
          <cell r="AXE54">
            <v>8.8055149999999998</v>
          </cell>
          <cell r="AXF54">
            <v>8.8031700000000015</v>
          </cell>
          <cell r="AXG54">
            <v>8.8345599999999997</v>
          </cell>
          <cell r="AXH54">
            <v>8.8037150000000004</v>
          </cell>
          <cell r="AXI54">
            <v>8.7943649999999991</v>
          </cell>
          <cell r="AXJ54">
            <v>8.7920149999999992</v>
          </cell>
          <cell r="AXK54">
            <v>8.7920149999999992</v>
          </cell>
          <cell r="AXL54">
            <v>8.7676149999999993</v>
          </cell>
        </row>
        <row r="55">
          <cell r="A55" t="str">
            <v>GT365/25Aug22</v>
          </cell>
          <cell r="B55">
            <v>45163</v>
          </cell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  <cell r="AR55"/>
          <cell r="AS55"/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/>
          <cell r="BG55"/>
          <cell r="BH55"/>
          <cell r="BI55"/>
          <cell r="BJ55"/>
          <cell r="BK55"/>
          <cell r="BL55"/>
          <cell r="BM55"/>
          <cell r="BN55"/>
          <cell r="BO55"/>
          <cell r="BP55"/>
          <cell r="BQ55"/>
          <cell r="BR55"/>
          <cell r="BS55"/>
          <cell r="BT55"/>
          <cell r="BU55"/>
          <cell r="BV55"/>
          <cell r="BW55"/>
          <cell r="BX55"/>
          <cell r="BY55"/>
          <cell r="BZ55"/>
          <cell r="CA55"/>
          <cell r="CB55"/>
          <cell r="CC55"/>
          <cell r="CD55"/>
          <cell r="CE55"/>
          <cell r="CF55"/>
          <cell r="CG55"/>
          <cell r="CH55"/>
          <cell r="CI55"/>
          <cell r="CJ55"/>
          <cell r="CK55"/>
          <cell r="CL55"/>
          <cell r="CM55"/>
          <cell r="CN55"/>
          <cell r="CO55"/>
          <cell r="CP55"/>
          <cell r="CQ55"/>
          <cell r="CR55"/>
          <cell r="CS55"/>
          <cell r="CT55"/>
          <cell r="CU55"/>
          <cell r="CV55"/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I55"/>
          <cell r="DJ55"/>
          <cell r="DK55"/>
          <cell r="DL55"/>
          <cell r="DM55"/>
          <cell r="DN55"/>
          <cell r="DO55"/>
          <cell r="DP55"/>
          <cell r="DQ55"/>
          <cell r="DR55"/>
          <cell r="DS55"/>
          <cell r="DT55"/>
          <cell r="DU55"/>
          <cell r="DV55"/>
          <cell r="DW55"/>
          <cell r="DX55"/>
          <cell r="DY55"/>
          <cell r="DZ55"/>
          <cell r="EA55"/>
          <cell r="EB55"/>
          <cell r="EC55"/>
          <cell r="ED55"/>
          <cell r="EE55"/>
          <cell r="EF55"/>
          <cell r="EG55"/>
          <cell r="EH55"/>
          <cell r="EI55"/>
          <cell r="EJ55"/>
          <cell r="EK55"/>
          <cell r="EL55"/>
          <cell r="EM55"/>
          <cell r="EN55"/>
          <cell r="EO55"/>
          <cell r="EP55"/>
          <cell r="EQ55"/>
          <cell r="ER55"/>
          <cell r="ES55"/>
          <cell r="ET55"/>
          <cell r="EU55"/>
          <cell r="EV55"/>
          <cell r="EW55"/>
          <cell r="EX55"/>
          <cell r="EY55"/>
          <cell r="EZ55"/>
          <cell r="FA55"/>
          <cell r="FB55"/>
          <cell r="FC55"/>
          <cell r="FD55"/>
          <cell r="FE55"/>
          <cell r="FF55"/>
          <cell r="FG55"/>
          <cell r="FH55"/>
          <cell r="FI55"/>
          <cell r="FJ55"/>
          <cell r="FK55"/>
          <cell r="FL55"/>
          <cell r="FM55"/>
          <cell r="FN55"/>
          <cell r="FO55"/>
          <cell r="FP55"/>
          <cell r="FQ55"/>
          <cell r="FR55"/>
          <cell r="FS55"/>
          <cell r="FT55"/>
          <cell r="FU55"/>
          <cell r="FV55"/>
          <cell r="FW55"/>
          <cell r="FX55"/>
          <cell r="FY55"/>
          <cell r="FZ55"/>
          <cell r="GA55"/>
          <cell r="GB55"/>
          <cell r="GC55"/>
          <cell r="GD55"/>
          <cell r="GE55"/>
          <cell r="GF55"/>
          <cell r="GG55"/>
          <cell r="GH55"/>
          <cell r="GI55"/>
          <cell r="GJ55"/>
          <cell r="GK55"/>
          <cell r="GL55"/>
          <cell r="GM55"/>
          <cell r="GN55"/>
          <cell r="GO55"/>
          <cell r="GP55"/>
          <cell r="GQ55"/>
          <cell r="GR55"/>
          <cell r="GS55"/>
          <cell r="GT55"/>
          <cell r="GU55"/>
          <cell r="GV55"/>
          <cell r="GW55"/>
          <cell r="GX55"/>
          <cell r="GY55"/>
          <cell r="GZ55"/>
          <cell r="HA55"/>
          <cell r="HB55"/>
          <cell r="HC55"/>
          <cell r="HD55"/>
          <cell r="HE55"/>
          <cell r="HF55"/>
          <cell r="HG55"/>
          <cell r="HH55"/>
          <cell r="HI55"/>
          <cell r="HJ55"/>
          <cell r="HK55"/>
          <cell r="HL55"/>
          <cell r="HM55"/>
          <cell r="HN55"/>
          <cell r="HO55"/>
          <cell r="HP55"/>
          <cell r="HQ55"/>
          <cell r="HR55"/>
          <cell r="HS55"/>
          <cell r="HT55"/>
          <cell r="HU55"/>
          <cell r="HV55"/>
          <cell r="HW55"/>
          <cell r="HX55"/>
          <cell r="HY55"/>
          <cell r="HZ55"/>
          <cell r="IA55"/>
          <cell r="IB55"/>
          <cell r="IC55"/>
          <cell r="ID55"/>
          <cell r="IE55"/>
          <cell r="IF55"/>
          <cell r="IG55"/>
          <cell r="IH55"/>
          <cell r="II55"/>
          <cell r="IJ55"/>
          <cell r="IK55"/>
          <cell r="IL55"/>
          <cell r="IM55"/>
          <cell r="IN55"/>
          <cell r="IO55"/>
          <cell r="IP55"/>
          <cell r="IQ55"/>
          <cell r="IR55"/>
          <cell r="IS55"/>
          <cell r="IT55"/>
          <cell r="IU55"/>
          <cell r="IV55"/>
          <cell r="IW55"/>
          <cell r="IX55"/>
          <cell r="IY55"/>
          <cell r="IZ55"/>
          <cell r="JA55"/>
          <cell r="JB55"/>
          <cell r="JC55"/>
          <cell r="JD55"/>
          <cell r="JE55"/>
          <cell r="JF55"/>
          <cell r="JG55"/>
          <cell r="JH55"/>
          <cell r="JI55"/>
          <cell r="JJ55"/>
          <cell r="JK55"/>
          <cell r="JL55"/>
          <cell r="JM55"/>
          <cell r="JN55"/>
          <cell r="JO55"/>
          <cell r="JP55"/>
          <cell r="JQ55"/>
          <cell r="JR55"/>
          <cell r="JS55"/>
          <cell r="JT55"/>
          <cell r="JU55"/>
          <cell r="JV55"/>
          <cell r="JW55"/>
          <cell r="JX55"/>
          <cell r="JY55"/>
          <cell r="JZ55"/>
          <cell r="KA55"/>
          <cell r="KB55"/>
          <cell r="KC55"/>
          <cell r="KD55"/>
          <cell r="KE55"/>
          <cell r="KF55"/>
          <cell r="KG55"/>
          <cell r="KH55"/>
          <cell r="KI55"/>
          <cell r="KJ55"/>
          <cell r="KK55"/>
          <cell r="KL55"/>
          <cell r="KM55"/>
          <cell r="KN55"/>
          <cell r="KO55"/>
          <cell r="KP55"/>
          <cell r="KQ55"/>
          <cell r="KR55"/>
          <cell r="KS55"/>
          <cell r="KT55"/>
          <cell r="KU55"/>
          <cell r="KV55"/>
          <cell r="KW55"/>
          <cell r="KX55"/>
          <cell r="KY55"/>
          <cell r="KZ55"/>
          <cell r="LA55"/>
          <cell r="LB55"/>
          <cell r="LC55"/>
          <cell r="LD55"/>
          <cell r="LE55"/>
          <cell r="LF55"/>
          <cell r="LG55"/>
          <cell r="LH55"/>
          <cell r="LI55"/>
          <cell r="LJ55"/>
          <cell r="LK55"/>
          <cell r="LL55"/>
          <cell r="LM55"/>
          <cell r="LN55"/>
          <cell r="LO55"/>
          <cell r="LP55"/>
          <cell r="LQ55"/>
          <cell r="LR55"/>
          <cell r="LS55"/>
          <cell r="LT55"/>
          <cell r="LU55"/>
          <cell r="LV55"/>
          <cell r="LW55"/>
          <cell r="LX55"/>
          <cell r="LY55"/>
          <cell r="LZ55"/>
          <cell r="MA55"/>
          <cell r="MB55"/>
          <cell r="MC55"/>
          <cell r="MD55"/>
          <cell r="ME55"/>
          <cell r="MF55"/>
          <cell r="MG55"/>
          <cell r="MH55"/>
          <cell r="MI55"/>
          <cell r="MJ55"/>
          <cell r="MK55"/>
          <cell r="ML55"/>
          <cell r="MM55"/>
          <cell r="MN55"/>
          <cell r="MO55"/>
          <cell r="MP55"/>
          <cell r="MQ55"/>
          <cell r="MR55"/>
          <cell r="MS55"/>
          <cell r="MT55"/>
          <cell r="MU55"/>
          <cell r="MV55"/>
          <cell r="MW55"/>
          <cell r="MX55"/>
          <cell r="MY55"/>
          <cell r="MZ55"/>
          <cell r="NA55"/>
          <cell r="NB55"/>
          <cell r="NC55"/>
          <cell r="ND55"/>
          <cell r="NE55"/>
          <cell r="NF55"/>
          <cell r="NG55"/>
          <cell r="NH55"/>
          <cell r="NI55"/>
          <cell r="NJ55"/>
          <cell r="NK55"/>
          <cell r="NL55"/>
          <cell r="NM55"/>
          <cell r="NN55"/>
          <cell r="NO55"/>
          <cell r="NP55"/>
          <cell r="NQ55"/>
          <cell r="NR55"/>
          <cell r="NS55"/>
          <cell r="NT55"/>
          <cell r="NU55"/>
          <cell r="NV55"/>
          <cell r="NW55"/>
          <cell r="NX55"/>
          <cell r="NY55"/>
          <cell r="NZ55"/>
          <cell r="OA55"/>
          <cell r="OB55"/>
          <cell r="OC55"/>
          <cell r="OD55"/>
          <cell r="OE55"/>
          <cell r="OF55"/>
          <cell r="OG55"/>
          <cell r="OH55"/>
          <cell r="OI55"/>
          <cell r="OJ55"/>
          <cell r="OK55"/>
          <cell r="OL55"/>
          <cell r="OM55"/>
          <cell r="ON55"/>
          <cell r="OO55"/>
          <cell r="OP55"/>
          <cell r="OQ55"/>
          <cell r="OR55"/>
          <cell r="OS55"/>
          <cell r="OT55"/>
          <cell r="OU55"/>
          <cell r="OV55"/>
          <cell r="OW55"/>
          <cell r="OX55"/>
          <cell r="OY55"/>
          <cell r="OZ55"/>
          <cell r="PA55"/>
          <cell r="PB55"/>
          <cell r="PC55"/>
          <cell r="PD55"/>
          <cell r="PE55"/>
          <cell r="PF55"/>
          <cell r="PG55"/>
          <cell r="PH55"/>
          <cell r="PI55"/>
          <cell r="PJ55"/>
          <cell r="PK55"/>
          <cell r="PL55"/>
          <cell r="PM55"/>
          <cell r="PN55"/>
          <cell r="PO55"/>
          <cell r="PP55"/>
          <cell r="PQ55"/>
          <cell r="PR55"/>
          <cell r="PS55"/>
          <cell r="PT55"/>
          <cell r="PU55"/>
          <cell r="PV55"/>
          <cell r="PW55"/>
          <cell r="PX55"/>
          <cell r="PY55"/>
          <cell r="PZ55"/>
          <cell r="QA55"/>
          <cell r="QB55"/>
          <cell r="QC55"/>
          <cell r="QD55"/>
          <cell r="QE55"/>
          <cell r="QF55"/>
          <cell r="QG55"/>
          <cell r="QH55"/>
          <cell r="QI55"/>
          <cell r="QJ55"/>
          <cell r="QK55"/>
          <cell r="QL55"/>
          <cell r="QM55"/>
          <cell r="QN55"/>
          <cell r="QO55"/>
          <cell r="QP55"/>
          <cell r="QQ55"/>
          <cell r="QR55"/>
          <cell r="QS55"/>
          <cell r="QT55"/>
          <cell r="QU55"/>
          <cell r="QV55"/>
          <cell r="QW55"/>
          <cell r="QX55"/>
          <cell r="QY55"/>
          <cell r="QZ55"/>
          <cell r="RA55"/>
          <cell r="RB55"/>
          <cell r="RC55"/>
          <cell r="RD55"/>
          <cell r="RE55"/>
          <cell r="RF55"/>
          <cell r="RG55"/>
          <cell r="RH55"/>
          <cell r="RI55"/>
          <cell r="RJ55"/>
          <cell r="RK55"/>
          <cell r="RL55"/>
          <cell r="RM55"/>
          <cell r="RN55"/>
          <cell r="RO55"/>
          <cell r="RP55"/>
          <cell r="RQ55"/>
          <cell r="RR55"/>
          <cell r="RS55"/>
          <cell r="RT55"/>
          <cell r="RU55"/>
          <cell r="RV55"/>
          <cell r="RW55"/>
          <cell r="RX55"/>
          <cell r="RY55"/>
          <cell r="RZ55"/>
          <cell r="SA55"/>
          <cell r="SB55"/>
          <cell r="SC55"/>
          <cell r="SD55"/>
          <cell r="SE55"/>
          <cell r="SF55"/>
          <cell r="SG55"/>
          <cell r="SH55"/>
          <cell r="SI55"/>
          <cell r="SJ55"/>
          <cell r="SK55"/>
          <cell r="SL55"/>
          <cell r="SM55"/>
          <cell r="SN55"/>
          <cell r="SO55"/>
          <cell r="SP55"/>
          <cell r="SQ55"/>
          <cell r="SR55"/>
          <cell r="SS55"/>
          <cell r="ST55"/>
          <cell r="SU55"/>
          <cell r="SV55"/>
          <cell r="SW55"/>
          <cell r="SX55"/>
          <cell r="SY55"/>
          <cell r="SZ55"/>
          <cell r="TA55"/>
          <cell r="TB55"/>
          <cell r="TC55"/>
          <cell r="TD55"/>
          <cell r="TE55"/>
          <cell r="TF55"/>
          <cell r="TG55"/>
          <cell r="TH55"/>
          <cell r="TI55"/>
          <cell r="TJ55"/>
          <cell r="TK55"/>
          <cell r="TL55"/>
          <cell r="TM55"/>
          <cell r="TN55"/>
          <cell r="TO55"/>
          <cell r="TP55"/>
          <cell r="TQ55"/>
          <cell r="TR55"/>
          <cell r="TS55"/>
          <cell r="TT55"/>
          <cell r="TU55"/>
          <cell r="TV55"/>
          <cell r="TW55"/>
          <cell r="TX55"/>
          <cell r="TY55"/>
          <cell r="TZ55"/>
          <cell r="UA55"/>
          <cell r="UB55"/>
          <cell r="UC55"/>
          <cell r="UD55"/>
          <cell r="UE55"/>
          <cell r="UF55"/>
          <cell r="UG55"/>
          <cell r="UH55"/>
          <cell r="UI55"/>
          <cell r="UJ55"/>
          <cell r="UK55"/>
          <cell r="UL55"/>
          <cell r="UM55"/>
          <cell r="UN55"/>
          <cell r="UO55"/>
          <cell r="UP55"/>
          <cell r="UQ55"/>
          <cell r="UR55"/>
          <cell r="US55"/>
          <cell r="UT55"/>
          <cell r="UU55"/>
          <cell r="UV55"/>
          <cell r="UW55"/>
          <cell r="UX55"/>
          <cell r="UY55"/>
          <cell r="UZ55"/>
          <cell r="VA55"/>
          <cell r="VB55"/>
          <cell r="VC55"/>
          <cell r="VD55"/>
          <cell r="VE55"/>
          <cell r="VF55"/>
          <cell r="VG55"/>
          <cell r="VH55"/>
          <cell r="VI55"/>
          <cell r="VJ55"/>
          <cell r="VK55"/>
          <cell r="VL55"/>
          <cell r="VM55"/>
          <cell r="VN55"/>
          <cell r="VO55"/>
          <cell r="VP55"/>
          <cell r="VQ55"/>
          <cell r="VR55"/>
          <cell r="VS55"/>
          <cell r="VT55"/>
          <cell r="VU55"/>
          <cell r="VV55"/>
          <cell r="VW55"/>
          <cell r="VX55">
            <v>7.82</v>
          </cell>
          <cell r="VY55">
            <v>7.8200099999999999</v>
          </cell>
          <cell r="VZ55">
            <v>7.7099099999999998</v>
          </cell>
          <cell r="WA55">
            <v>7.7099099999999998</v>
          </cell>
          <cell r="WB55">
            <v>7.7099099999999998</v>
          </cell>
          <cell r="WC55">
            <v>7.7099099999999998</v>
          </cell>
          <cell r="WD55">
            <v>7.5999100000000004</v>
          </cell>
          <cell r="WE55">
            <v>7.5999100000000004</v>
          </cell>
          <cell r="WF55">
            <v>7.5999100000000004</v>
          </cell>
          <cell r="WG55">
            <v>7.5999100000000004</v>
          </cell>
          <cell r="WH55"/>
          <cell r="WI55"/>
          <cell r="WJ55">
            <v>7.59992</v>
          </cell>
          <cell r="WK55"/>
          <cell r="WL55"/>
          <cell r="WM55"/>
          <cell r="WN55"/>
          <cell r="WO55"/>
          <cell r="WP55"/>
          <cell r="WQ55"/>
          <cell r="WR55"/>
          <cell r="WS55"/>
          <cell r="WT55"/>
          <cell r="WU55"/>
          <cell r="WV55"/>
          <cell r="WW55"/>
          <cell r="WX55"/>
          <cell r="WY55"/>
          <cell r="WZ55"/>
          <cell r="XA55"/>
          <cell r="XB55"/>
          <cell r="XC55"/>
          <cell r="XD55"/>
          <cell r="XE55"/>
          <cell r="XF55"/>
          <cell r="XG55"/>
          <cell r="XH55"/>
          <cell r="XI55"/>
          <cell r="XJ55"/>
          <cell r="XK55"/>
          <cell r="XL55"/>
          <cell r="XM55"/>
          <cell r="XN55"/>
          <cell r="XO55"/>
          <cell r="XP55"/>
          <cell r="XQ55"/>
          <cell r="XR55"/>
          <cell r="XS55"/>
          <cell r="XT55"/>
          <cell r="XU55"/>
          <cell r="XV55"/>
          <cell r="XW55">
            <v>5.2399950000000004</v>
          </cell>
          <cell r="XX55">
            <v>5.2349899999999998</v>
          </cell>
          <cell r="XY55">
            <v>5.4399300000000004</v>
          </cell>
          <cell r="XZ55">
            <v>5.4399300000000004</v>
          </cell>
          <cell r="YA55">
            <v>4.9249900000000002</v>
          </cell>
          <cell r="YB55">
            <v>5.3299649999999996</v>
          </cell>
          <cell r="YC55">
            <v>4.7949299999999999</v>
          </cell>
          <cell r="YD55">
            <v>5.1999650000000006</v>
          </cell>
          <cell r="YE55">
            <v>5.0649800000000003</v>
          </cell>
          <cell r="YF55">
            <v>5.2049649999999996</v>
          </cell>
          <cell r="YG55">
            <v>5.2049649999999996</v>
          </cell>
          <cell r="YH55">
            <v>5.069985</v>
          </cell>
          <cell r="YI55">
            <v>4.6849850000000002</v>
          </cell>
          <cell r="YJ55">
            <v>5.0049450000000002</v>
          </cell>
          <cell r="YK55">
            <v>5.0049450000000002</v>
          </cell>
          <cell r="YL55">
            <v>5.0049450000000002</v>
          </cell>
          <cell r="YM55">
            <v>4.5749849999999999</v>
          </cell>
          <cell r="YN55">
            <v>4.5749849999999999</v>
          </cell>
          <cell r="YO55">
            <v>4.9149449999999995</v>
          </cell>
          <cell r="YP55">
            <v>4.9099449999999996</v>
          </cell>
          <cell r="YQ55">
            <v>4.9049499999999995</v>
          </cell>
          <cell r="YR55">
            <v>4.6749499999999999</v>
          </cell>
          <cell r="YS55">
            <v>4.64994</v>
          </cell>
          <cell r="YT55">
            <v>4.6499450000000007</v>
          </cell>
          <cell r="YU55">
            <v>4.6499450000000007</v>
          </cell>
          <cell r="YV55">
            <v>4.6499450000000007</v>
          </cell>
          <cell r="YW55">
            <v>4.6349400000000003</v>
          </cell>
          <cell r="YX55">
            <v>4.639945</v>
          </cell>
          <cell r="YY55">
            <v>4.639945</v>
          </cell>
          <cell r="YZ55">
            <v>4.639945</v>
          </cell>
          <cell r="ZA55">
            <v>4.639945</v>
          </cell>
          <cell r="ZB55">
            <v>4.639945</v>
          </cell>
          <cell r="ZC55">
            <v>4.6299450000000002</v>
          </cell>
          <cell r="ZD55">
            <v>4.6249450000000003</v>
          </cell>
          <cell r="ZE55">
            <v>4.6249450000000003</v>
          </cell>
          <cell r="ZF55">
            <v>4.6249450000000003</v>
          </cell>
          <cell r="ZG55">
            <v>4.6249450000000003</v>
          </cell>
          <cell r="ZH55">
            <v>4.5849450000000003</v>
          </cell>
          <cell r="ZI55">
            <v>4.5949450000000001</v>
          </cell>
          <cell r="ZJ55">
            <v>4.5949450000000001</v>
          </cell>
          <cell r="ZK55">
            <v>4.5949499999999999</v>
          </cell>
          <cell r="ZL55">
            <v>4.5928000000000004</v>
          </cell>
          <cell r="ZM55">
            <v>4.5776500000000002</v>
          </cell>
          <cell r="ZN55">
            <v>4.6019449999999997</v>
          </cell>
          <cell r="ZO55">
            <v>4.6023449999999997</v>
          </cell>
          <cell r="ZP55">
            <v>4.6024449999999995</v>
          </cell>
          <cell r="ZQ55">
            <v>4.6025499999999999</v>
          </cell>
          <cell r="ZR55">
            <v>4.6026449999999999</v>
          </cell>
          <cell r="ZS55">
            <v>4.6028950000000002</v>
          </cell>
          <cell r="ZT55">
            <v>4.6028950000000002</v>
          </cell>
          <cell r="ZU55">
            <v>4.6030899999999999</v>
          </cell>
          <cell r="ZV55">
            <v>4.6030899999999999</v>
          </cell>
          <cell r="ZW55">
            <v>4.6322449999999993</v>
          </cell>
          <cell r="ZX55">
            <v>4.6377450000000007</v>
          </cell>
          <cell r="ZY55">
            <v>4.637575</v>
          </cell>
          <cell r="ZZ55">
            <v>4.6373999999999995</v>
          </cell>
          <cell r="AAA55">
            <v>4.6331500000000005</v>
          </cell>
          <cell r="AAB55">
            <v>4.6328449999999997</v>
          </cell>
          <cell r="AAC55">
            <v>4.6117500000000007</v>
          </cell>
          <cell r="AAD55">
            <v>4.6114999999999995</v>
          </cell>
          <cell r="AAE55">
            <v>4.5980500000000006</v>
          </cell>
          <cell r="AAF55">
            <v>4.5774499999999998</v>
          </cell>
          <cell r="AAG55">
            <v>4.5774499999999998</v>
          </cell>
          <cell r="AAH55">
            <v>4.5750999999999999</v>
          </cell>
          <cell r="AAI55">
            <v>4.5745000000000005</v>
          </cell>
          <cell r="AAJ55">
            <v>4.5116999999999994</v>
          </cell>
          <cell r="AAK55">
            <v>4.4375999999999998</v>
          </cell>
          <cell r="AAL55">
            <v>4.4402999999999997</v>
          </cell>
          <cell r="AAM55">
            <v>4.4420999999999999</v>
          </cell>
          <cell r="AAN55">
            <v>4.3435500000000005</v>
          </cell>
          <cell r="AAO55">
            <v>4.3292000000000002</v>
          </cell>
          <cell r="AAP55">
            <v>4.2490450000000006</v>
          </cell>
          <cell r="AAQ55">
            <v>4.2489949999999999</v>
          </cell>
          <cell r="AAR55">
            <v>4.248945</v>
          </cell>
          <cell r="AAS55">
            <v>4.2337000000000007</v>
          </cell>
          <cell r="AAT55">
            <v>4.2337000000000007</v>
          </cell>
          <cell r="AAU55">
            <v>4.2372499999999995</v>
          </cell>
          <cell r="AAV55">
            <v>4.2369000000000003</v>
          </cell>
          <cell r="AAW55">
            <v>4.2364999999999995</v>
          </cell>
          <cell r="AAX55">
            <v>4.2364999999999995</v>
          </cell>
          <cell r="AAY55">
            <v>4.2207999999999997</v>
          </cell>
          <cell r="AAZ55">
            <v>4.2196999999999996</v>
          </cell>
          <cell r="ABA55">
            <v>4.2193500000000004</v>
          </cell>
          <cell r="ABB55">
            <v>4.2189999999999994</v>
          </cell>
          <cell r="ABC55">
            <v>4.1971499999999997</v>
          </cell>
          <cell r="ABD55">
            <v>4.1964500000000005</v>
          </cell>
          <cell r="ABE55">
            <v>4.19435</v>
          </cell>
          <cell r="ABF55">
            <v>4.1936499999999999</v>
          </cell>
          <cell r="ABG55">
            <v>4.1629550000000002</v>
          </cell>
          <cell r="ABH55">
            <v>4.1429499999999999</v>
          </cell>
          <cell r="ABI55">
            <v>4.1192500000000001</v>
          </cell>
          <cell r="ABJ55">
            <v>4.1245500000000002</v>
          </cell>
          <cell r="ABK55">
            <v>4.1246499999999999</v>
          </cell>
          <cell r="ABL55">
            <v>4.1247500000000006</v>
          </cell>
          <cell r="ABM55">
            <v>4.1090999999999998</v>
          </cell>
          <cell r="ABN55">
            <v>4.0909500000000003</v>
          </cell>
          <cell r="ABO55">
            <v>4.0609500000000001</v>
          </cell>
          <cell r="ABP55">
            <v>4.0635499999999993</v>
          </cell>
          <cell r="ABQ55">
            <v>4.0642499999999995</v>
          </cell>
          <cell r="ABR55">
            <v>4.0648999999999997</v>
          </cell>
          <cell r="ABS55">
            <v>4.06555</v>
          </cell>
          <cell r="ABT55">
            <v>4.0674999999999999</v>
          </cell>
          <cell r="ABU55">
            <v>4.0681750000000001</v>
          </cell>
          <cell r="ABV55">
            <v>4.0688499999999994</v>
          </cell>
          <cell r="ABW55">
            <v>4.0278499999999999</v>
          </cell>
          <cell r="ABX55">
            <v>3.9927999999999999</v>
          </cell>
          <cell r="ABY55">
            <v>3.9800450000000005</v>
          </cell>
          <cell r="ABZ55">
            <v>3.9799500000000001</v>
          </cell>
          <cell r="ACA55">
            <v>3.9798450000000001</v>
          </cell>
          <cell r="ACB55">
            <v>3.9798499999999999</v>
          </cell>
          <cell r="ACC55">
            <v>3.9797000000000002</v>
          </cell>
          <cell r="ACD55">
            <v>3.9894499999999997</v>
          </cell>
          <cell r="ACE55">
            <v>3.98935</v>
          </cell>
          <cell r="ACF55">
            <v>3.9892499999999997</v>
          </cell>
          <cell r="ACG55">
            <v>3.9582600000000001</v>
          </cell>
          <cell r="ACH55">
            <v>3.9577</v>
          </cell>
          <cell r="ACI55">
            <v>3.9186049999999999</v>
          </cell>
          <cell r="ACJ55">
            <v>3.9180999999999999</v>
          </cell>
          <cell r="ACK55">
            <v>3.9180999999999999</v>
          </cell>
          <cell r="ACL55">
            <v>3.9096000000000002</v>
          </cell>
          <cell r="ACM55">
            <v>3.9121000000000001</v>
          </cell>
          <cell r="ACN55">
            <v>3.9121000000000001</v>
          </cell>
          <cell r="ACO55">
            <v>3.9121049999999999</v>
          </cell>
          <cell r="ACP55">
            <v>3.9121050000000004</v>
          </cell>
          <cell r="ACQ55">
            <v>3.8790550000000001</v>
          </cell>
          <cell r="ACR55">
            <v>3.8560999999999996</v>
          </cell>
          <cell r="ACS55">
            <v>3.8548</v>
          </cell>
          <cell r="ACT55">
            <v>3.8544049999999999</v>
          </cell>
          <cell r="ACU55">
            <v>3.853955</v>
          </cell>
          <cell r="ACV55">
            <v>3.8514999999999997</v>
          </cell>
          <cell r="ACW55">
            <v>3.8502999999999998</v>
          </cell>
          <cell r="ACX55">
            <v>3.8497500000000002</v>
          </cell>
          <cell r="ACY55">
            <v>3.84945</v>
          </cell>
          <cell r="ACZ55">
            <v>3.8583499999999997</v>
          </cell>
          <cell r="ADA55">
            <v>3.8582999999999998</v>
          </cell>
          <cell r="ADB55">
            <v>3.8933499999999999</v>
          </cell>
          <cell r="ADC55">
            <v>3.8933499999999999</v>
          </cell>
          <cell r="ADD55">
            <v>3.8933499999999999</v>
          </cell>
          <cell r="ADE55">
            <v>4.0347499999999998</v>
          </cell>
          <cell r="ADF55">
            <v>4.1329449999999994</v>
          </cell>
          <cell r="ADG55">
            <v>4.1329449999999994</v>
          </cell>
          <cell r="ADH55">
            <v>4.1249000000000002</v>
          </cell>
          <cell r="ADI55">
            <v>4.1996500000000001</v>
          </cell>
          <cell r="ADJ55">
            <v>4.2711450000000006</v>
          </cell>
          <cell r="ADK55">
            <v>4.2592949999999998</v>
          </cell>
          <cell r="ADL55">
            <v>4.2563449999999996</v>
          </cell>
          <cell r="ADM55">
            <v>4.2563499999999994</v>
          </cell>
          <cell r="ADN55">
            <v>4.3395450000000002</v>
          </cell>
          <cell r="ADO55">
            <v>4.3395450000000002</v>
          </cell>
          <cell r="ADP55">
            <v>4.4747450000000004</v>
          </cell>
          <cell r="ADQ55">
            <v>4.4753949999999998</v>
          </cell>
          <cell r="ADR55">
            <v>4.4755950000000002</v>
          </cell>
          <cell r="ADS55">
            <v>4.4758449999999996</v>
          </cell>
          <cell r="ADT55">
            <v>4.4760450000000001</v>
          </cell>
          <cell r="ADU55">
            <v>4.4762616666666668</v>
          </cell>
          <cell r="ADV55">
            <v>4.47715</v>
          </cell>
          <cell r="ADW55">
            <v>4.4773499999999995</v>
          </cell>
          <cell r="ADX55">
            <v>4.4776000000000007</v>
          </cell>
          <cell r="ADY55">
            <v>4.4786450000000002</v>
          </cell>
          <cell r="ADZ55">
            <v>4.47865</v>
          </cell>
          <cell r="AEA55">
            <v>4.4984999999999999</v>
          </cell>
          <cell r="AEB55">
            <v>4.5149500000000007</v>
          </cell>
          <cell r="AEC55">
            <v>4.5142500000000005</v>
          </cell>
          <cell r="AED55">
            <v>4.5140000000000002</v>
          </cell>
          <cell r="AEE55">
            <v>4.5137450000000001</v>
          </cell>
          <cell r="AEF55">
            <v>4.5137450000000001</v>
          </cell>
          <cell r="AEG55">
            <v>4.5372000000000003</v>
          </cell>
          <cell r="AEH55">
            <v>4.5379199999999997</v>
          </cell>
          <cell r="AEI55">
            <v>4.5379250000000004</v>
          </cell>
          <cell r="AEJ55">
            <v>4.5384000000000002</v>
          </cell>
          <cell r="AEK55">
            <v>4.5461</v>
          </cell>
          <cell r="AEL55">
            <v>4.5409500000000005</v>
          </cell>
          <cell r="AEM55">
            <v>4.5410249999999994</v>
          </cell>
          <cell r="AEN55">
            <v>4.5410500000000003</v>
          </cell>
          <cell r="AEO55">
            <v>4.5410500000000003</v>
          </cell>
          <cell r="AEP55">
            <v>4.53125</v>
          </cell>
          <cell r="AEQ55">
            <v>4.5311000000000003</v>
          </cell>
          <cell r="AER55">
            <v>4.5156499999999999</v>
          </cell>
          <cell r="AES55">
            <v>4.5154999999999994</v>
          </cell>
          <cell r="AET55">
            <v>4.5153499999999998</v>
          </cell>
          <cell r="AEU55">
            <v>4.50305</v>
          </cell>
          <cell r="AEV55">
            <v>4.4716500000000003</v>
          </cell>
          <cell r="AEW55">
            <v>4.4725000000000001</v>
          </cell>
          <cell r="AEX55">
            <v>4.4727499999999996</v>
          </cell>
          <cell r="AEY55">
            <v>4.4730550000000004</v>
          </cell>
          <cell r="AEZ55">
            <v>4.4742499999999996</v>
          </cell>
          <cell r="AFA55">
            <v>4.4745600000000003</v>
          </cell>
          <cell r="AFB55">
            <v>4.4845500000000005</v>
          </cell>
          <cell r="AFC55">
            <v>4.4854250000000002</v>
          </cell>
          <cell r="AFD55">
            <v>4.4857049999999994</v>
          </cell>
          <cell r="AFE55">
            <v>4.4860000000000007</v>
          </cell>
          <cell r="AFF55">
            <v>4.4747450000000004</v>
          </cell>
          <cell r="AFG55">
            <v>4.4747500000000002</v>
          </cell>
          <cell r="AFH55">
            <v>4.4747500000000002</v>
          </cell>
          <cell r="AFI55">
            <v>4.5147500000000003</v>
          </cell>
          <cell r="AFJ55">
            <v>4.5150000000000006</v>
          </cell>
          <cell r="AFK55">
            <v>4.5366</v>
          </cell>
          <cell r="AFL55">
            <v>4.5520899999999997</v>
          </cell>
          <cell r="AFM55">
            <v>4.5535500000000004</v>
          </cell>
          <cell r="AFN55">
            <v>4.5545500000000008</v>
          </cell>
          <cell r="AFO55">
            <v>4.5532500000000002</v>
          </cell>
          <cell r="AFP55">
            <v>4.5937000000000001</v>
          </cell>
          <cell r="AFQ55">
            <v>4.5935449999999998</v>
          </cell>
          <cell r="AFR55">
            <v>4.5935499999999996</v>
          </cell>
          <cell r="AFS55">
            <v>4.5935499999999996</v>
          </cell>
          <cell r="AFT55">
            <v>4.5934999999999997</v>
          </cell>
          <cell r="AFU55">
            <v>4.5886999999999993</v>
          </cell>
          <cell r="AFV55">
            <v>4.5886499999999995</v>
          </cell>
          <cell r="AFW55">
            <v>4.5885999999999996</v>
          </cell>
          <cell r="AFX55">
            <v>4.5885499999999997</v>
          </cell>
          <cell r="AFY55">
            <v>4.6153499999999994</v>
          </cell>
          <cell r="AFZ55">
            <v>4.5807799999999999</v>
          </cell>
          <cell r="AGA55">
            <v>4.6276000000000002</v>
          </cell>
          <cell r="AGB55">
            <v>4.6276000000000002</v>
          </cell>
          <cell r="AGC55">
            <v>4.6285249999999998</v>
          </cell>
          <cell r="AGD55">
            <v>4.6289999999999996</v>
          </cell>
          <cell r="AGE55">
            <v>4.6290049999999994</v>
          </cell>
          <cell r="AGF55">
            <v>4.6290049999999994</v>
          </cell>
          <cell r="AGG55">
            <v>4.6289999999999996</v>
          </cell>
          <cell r="AGH55">
            <v>4.6076499999999996</v>
          </cell>
          <cell r="AGI55">
            <v>4.6076499999999996</v>
          </cell>
          <cell r="AGJ55">
            <v>4.6076499999999996</v>
          </cell>
          <cell r="AGK55">
            <v>4.6876499999999997</v>
          </cell>
          <cell r="AGL55">
            <v>4.7118000000000002</v>
          </cell>
          <cell r="AGM55">
            <v>4.7111999999999998</v>
          </cell>
          <cell r="AGN55">
            <v>4.7109950000000005</v>
          </cell>
          <cell r="AGO55">
            <v>4.7108049999999997</v>
          </cell>
          <cell r="AGP55">
            <v>4.709225</v>
          </cell>
          <cell r="AGQ55">
            <v>4.6790000000000003</v>
          </cell>
          <cell r="AGR55">
            <v>4.6783000000000001</v>
          </cell>
          <cell r="AGS55">
            <v>4.6781050000000004</v>
          </cell>
          <cell r="AGT55">
            <v>4.6778499999999994</v>
          </cell>
          <cell r="AGU55">
            <v>4.6762550000000003</v>
          </cell>
          <cell r="AGV55">
            <v>4.6879</v>
          </cell>
          <cell r="AGW55">
            <v>4.6775000000000002</v>
          </cell>
          <cell r="AGX55">
            <v>4.6775000000000002</v>
          </cell>
          <cell r="AGY55">
            <v>4.6772499999999999</v>
          </cell>
          <cell r="AGZ55">
            <v>4.6771499999999993</v>
          </cell>
          <cell r="AHA55">
            <v>4.6769999999999996</v>
          </cell>
          <cell r="AHB55">
            <v>4.6765100000000004</v>
          </cell>
          <cell r="AHC55">
            <v>4.6763499999999993</v>
          </cell>
          <cell r="AHD55">
            <v>4.6713800000000001</v>
          </cell>
          <cell r="AHE55">
            <v>4.6784499999999998</v>
          </cell>
          <cell r="AHF55">
            <v>4.67685</v>
          </cell>
          <cell r="AHG55">
            <v>4.6762999999999995</v>
          </cell>
          <cell r="AHH55">
            <v>4.6682050000000004</v>
          </cell>
          <cell r="AHI55">
            <v>4.6977949999999993</v>
          </cell>
          <cell r="AHJ55">
            <v>4.690645</v>
          </cell>
          <cell r="AHK55">
            <v>4.6898949999999999</v>
          </cell>
          <cell r="AHL55">
            <v>4.6891699999999998</v>
          </cell>
          <cell r="AHM55">
            <v>4.7340999999999998</v>
          </cell>
          <cell r="AHN55">
            <v>4.7330000000000005</v>
          </cell>
          <cell r="AHO55">
            <v>4.7666899999999996</v>
          </cell>
          <cell r="AHP55">
            <v>4.7455999999999996</v>
          </cell>
          <cell r="AHQ55">
            <v>4.7941450000000003</v>
          </cell>
          <cell r="AHR55">
            <v>4.7941450000000003</v>
          </cell>
          <cell r="AHS55">
            <v>4.7781400000000005</v>
          </cell>
          <cell r="AHT55">
            <v>4.7772450000000006</v>
          </cell>
          <cell r="AHU55">
            <v>4.7763450000000001</v>
          </cell>
          <cell r="AHV55">
            <v>4.7920449999999999</v>
          </cell>
          <cell r="AHW55">
            <v>4.7872950000000003</v>
          </cell>
          <cell r="AHX55">
            <v>4.7881450000000001</v>
          </cell>
          <cell r="AHY55">
            <v>4.7884449999999994</v>
          </cell>
          <cell r="AHZ55">
            <v>4.7887450000000005</v>
          </cell>
          <cell r="AIA55">
            <v>4.7890449999999998</v>
          </cell>
          <cell r="AIB55">
            <v>4.8241700000000005</v>
          </cell>
          <cell r="AIC55">
            <v>4.8244449999999999</v>
          </cell>
          <cell r="AID55">
            <v>4.7904450000000001</v>
          </cell>
          <cell r="AIE55">
            <v>4.8581450000000004</v>
          </cell>
          <cell r="AIF55">
            <v>4.9323800000000002</v>
          </cell>
          <cell r="AIG55">
            <v>4.93058</v>
          </cell>
          <cell r="AIH55">
            <v>4.93058</v>
          </cell>
          <cell r="AII55">
            <v>4.9293800000000001</v>
          </cell>
          <cell r="AIJ55">
            <v>5.0546800000000003</v>
          </cell>
          <cell r="AIK55">
            <v>5.0672800000000002</v>
          </cell>
          <cell r="AIL55">
            <v>5.0609799999999998</v>
          </cell>
          <cell r="AIM55">
            <v>5.0588699999999998</v>
          </cell>
          <cell r="AIN55">
            <v>5.0588699999999998</v>
          </cell>
          <cell r="AIO55">
            <v>5.0567799999999998</v>
          </cell>
          <cell r="AIP55">
            <v>5.1049699999999998</v>
          </cell>
          <cell r="AIQ55">
            <v>5.0542800000000003</v>
          </cell>
          <cell r="AIR55">
            <v>5.04948</v>
          </cell>
          <cell r="AIS55">
            <v>5.0482800000000001</v>
          </cell>
          <cell r="AIT55">
            <v>5.0470800000000002</v>
          </cell>
          <cell r="AIU55">
            <v>5.0458800000000004</v>
          </cell>
          <cell r="AIV55">
            <v>5.0422799999999999</v>
          </cell>
          <cell r="AIW55">
            <v>5.0422799999999999</v>
          </cell>
          <cell r="AIX55">
            <v>5.0422799999999999</v>
          </cell>
          <cell r="AIY55">
            <v>5.0398300000000003</v>
          </cell>
          <cell r="AIZ55">
            <v>5.2600800000000003</v>
          </cell>
          <cell r="AJA55">
            <v>5.2601800000000001</v>
          </cell>
          <cell r="AJB55">
            <v>5.2602799999999998</v>
          </cell>
          <cell r="AJC55">
            <v>5.2602799999999998</v>
          </cell>
          <cell r="AJD55">
            <v>5.2602799999999998</v>
          </cell>
          <cell r="AJE55">
            <v>5.2603799999999996</v>
          </cell>
          <cell r="AJF55">
            <v>5.2604800000000003</v>
          </cell>
          <cell r="AJG55">
            <v>5.2604800000000003</v>
          </cell>
          <cell r="AJH55">
            <v>5.26058</v>
          </cell>
          <cell r="AJI55">
            <v>5.3742900000000002</v>
          </cell>
          <cell r="AJJ55">
            <v>5.3937799999999996</v>
          </cell>
          <cell r="AJK55">
            <v>5.3937799999999996</v>
          </cell>
          <cell r="AJL55">
            <v>5.3908800000000001</v>
          </cell>
          <cell r="AJM55">
            <v>5.39018</v>
          </cell>
          <cell r="AJN55">
            <v>5.3894299999999999</v>
          </cell>
          <cell r="AJO55">
            <v>5.3886799999999999</v>
          </cell>
          <cell r="AJP55">
            <v>5.3886799999999999</v>
          </cell>
          <cell r="AJQ55">
            <v>5.3857799999999996</v>
          </cell>
          <cell r="AJR55">
            <v>5.3850800000000003</v>
          </cell>
          <cell r="AJS55">
            <v>5.3948299999999998</v>
          </cell>
          <cell r="AJT55">
            <v>5.3942800000000002</v>
          </cell>
          <cell r="AJU55">
            <v>5.3942800000000002</v>
          </cell>
          <cell r="AJV55">
            <v>5.3921799999999998</v>
          </cell>
          <cell r="AJW55">
            <v>5.3915800000000003</v>
          </cell>
          <cell r="AJX55">
            <v>5.3777799999999996</v>
          </cell>
          <cell r="AJY55">
            <v>5.3781800000000004</v>
          </cell>
          <cell r="AJZ55">
            <v>5.4392500000000004</v>
          </cell>
          <cell r="AKA55">
            <v>5.4391499999999997</v>
          </cell>
          <cell r="AKB55">
            <v>5.4391499999999997</v>
          </cell>
          <cell r="AKC55">
            <v>5.2298600000000004</v>
          </cell>
          <cell r="AKD55">
            <v>5.2298600000000004</v>
          </cell>
          <cell r="AKE55">
            <v>5.2298600000000004</v>
          </cell>
          <cell r="AKF55">
            <v>5.2298600000000004</v>
          </cell>
          <cell r="AKG55">
            <v>5.2233400000000003</v>
          </cell>
          <cell r="AKH55">
            <v>5.2222600000000003</v>
          </cell>
          <cell r="AKI55">
            <v>5.1890199999999993</v>
          </cell>
          <cell r="AKJ55">
            <v>5.1879200000000001</v>
          </cell>
          <cell r="AKK55">
            <v>5.18682</v>
          </cell>
          <cell r="AKL55">
            <v>5.18682</v>
          </cell>
          <cell r="AKM55">
            <v>5.18682</v>
          </cell>
          <cell r="AKN55">
            <v>5.1976599999999999</v>
          </cell>
          <cell r="AKO55">
            <v>5.196415</v>
          </cell>
          <cell r="AKP55">
            <v>5.195195</v>
          </cell>
          <cell r="AKQ55">
            <v>5.1790649999999996</v>
          </cell>
          <cell r="AKR55">
            <v>5.1783599999999996</v>
          </cell>
          <cell r="AKS55">
            <v>5.1313650000000006</v>
          </cell>
          <cell r="AKT55">
            <v>5.1313700000000004</v>
          </cell>
          <cell r="AKU55">
            <v>5.1299949999999992</v>
          </cell>
          <cell r="AKV55">
            <v>5.1611700000000003</v>
          </cell>
          <cell r="AKW55">
            <v>5.274305</v>
          </cell>
          <cell r="AKX55">
            <v>5.2404099999999998</v>
          </cell>
          <cell r="AKY55">
            <v>5.2394099999999995</v>
          </cell>
          <cell r="AKZ55">
            <v>5.2384550000000001</v>
          </cell>
          <cell r="ALA55">
            <v>5.2374549999999997</v>
          </cell>
          <cell r="ALB55">
            <v>5.2113399999999999</v>
          </cell>
          <cell r="ALC55">
            <v>5.2113499999999995</v>
          </cell>
          <cell r="ALD55">
            <v>5.1784149999999993</v>
          </cell>
          <cell r="ALE55">
            <v>5.2713599999999996</v>
          </cell>
          <cell r="ALF55">
            <v>5.1779700000000002</v>
          </cell>
          <cell r="ALG55">
            <v>5.182715</v>
          </cell>
          <cell r="ALH55">
            <v>5.1620699999999999</v>
          </cell>
          <cell r="ALI55">
            <v>5.2118400000000005</v>
          </cell>
          <cell r="ALJ55">
            <v>5.1616</v>
          </cell>
          <cell r="ALK55">
            <v>5.1615900000000003</v>
          </cell>
          <cell r="ALL55">
            <v>5.1478200000000003</v>
          </cell>
          <cell r="ALM55">
            <v>5.1328250000000004</v>
          </cell>
          <cell r="ALN55">
            <v>5.1221200000000007</v>
          </cell>
          <cell r="ALO55">
            <v>5.119415</v>
          </cell>
          <cell r="ALP55">
            <v>5.0605499999999992</v>
          </cell>
          <cell r="ALQ55">
            <v>5.0584749999999996</v>
          </cell>
          <cell r="ALR55">
            <v>5.0522</v>
          </cell>
          <cell r="ALS55">
            <v>5.0501199999999997</v>
          </cell>
          <cell r="ALT55">
            <v>5.0480199999999993</v>
          </cell>
          <cell r="ALU55">
            <v>5.0480299999999998</v>
          </cell>
          <cell r="ALV55">
            <v>5.4455799999999996</v>
          </cell>
          <cell r="ALW55">
            <v>5.5227550000000001</v>
          </cell>
          <cell r="ALX55">
            <v>5.512505</v>
          </cell>
          <cell r="ALY55">
            <v>5.5099350000000005</v>
          </cell>
          <cell r="ALZ55">
            <v>5.5073600000000003</v>
          </cell>
          <cell r="AMA55">
            <v>5.5048049999999993</v>
          </cell>
          <cell r="AMB55">
            <v>5.5048049999999993</v>
          </cell>
          <cell r="AMC55">
            <v>5.4945550000000001</v>
          </cell>
          <cell r="AMD55">
            <v>5.4920150000000003</v>
          </cell>
          <cell r="AME55">
            <v>5.5190049999999999</v>
          </cell>
          <cell r="AMF55">
            <v>5.5672549999999994</v>
          </cell>
          <cell r="AMG55">
            <v>5.5584550000000004</v>
          </cell>
          <cell r="AMH55">
            <v>5.5405049999999996</v>
          </cell>
          <cell r="AMI55">
            <v>5.53756</v>
          </cell>
          <cell r="AMJ55">
            <v>5.5440550000000002</v>
          </cell>
          <cell r="AMK55">
            <v>5.5686049999999998</v>
          </cell>
          <cell r="AML55">
            <v>5.5688550000000001</v>
          </cell>
          <cell r="AMM55">
            <v>5.5672549999999994</v>
          </cell>
          <cell r="AMN55">
            <v>5.5656599999999994</v>
          </cell>
          <cell r="AMO55">
            <v>5.6118600000000001</v>
          </cell>
          <cell r="AMP55">
            <v>5.6327049999999996</v>
          </cell>
          <cell r="AMQ55">
            <v>5.6762100000000002</v>
          </cell>
          <cell r="AMR55">
            <v>5.6740550000000001</v>
          </cell>
          <cell r="AMS55">
            <v>5.6718599999999997</v>
          </cell>
          <cell r="AMT55">
            <v>5.6697100000000002</v>
          </cell>
          <cell r="AMU55">
            <v>5.7245999999999997</v>
          </cell>
          <cell r="AMV55">
            <v>5.7212550000000002</v>
          </cell>
          <cell r="AMW55">
            <v>5.7204549999999994</v>
          </cell>
          <cell r="AMX55">
            <v>5.77895</v>
          </cell>
          <cell r="AMY55">
            <v>5.8378549999999994</v>
          </cell>
          <cell r="AMZ55">
            <v>5.8361999999999998</v>
          </cell>
          <cell r="ANA55">
            <v>5.8356499999999993</v>
          </cell>
          <cell r="ANB55">
            <v>5.8351050000000004</v>
          </cell>
          <cell r="ANC55">
            <v>5.8351050000000004</v>
          </cell>
          <cell r="AND55">
            <v>5.8415400000000002</v>
          </cell>
          <cell r="ANE55">
            <v>5.9058999999999999</v>
          </cell>
          <cell r="ANF55">
            <v>5.9058549999999999</v>
          </cell>
          <cell r="ANG55">
            <v>5.9058599999999997</v>
          </cell>
          <cell r="ANH55">
            <v>5.9058599999999997</v>
          </cell>
          <cell r="ANI55">
            <v>5.9057049999999993</v>
          </cell>
          <cell r="ANJ55">
            <v>5.8944049999999999</v>
          </cell>
          <cell r="ANK55">
            <v>5.8921049999999999</v>
          </cell>
          <cell r="ANL55">
            <v>5.8921049999999999</v>
          </cell>
          <cell r="ANM55">
            <v>5.8921099999999997</v>
          </cell>
          <cell r="ANN55">
            <v>5.8808100000000003</v>
          </cell>
          <cell r="ANO55">
            <v>5.8785150000000002</v>
          </cell>
          <cell r="ANP55">
            <v>5.8762550000000005</v>
          </cell>
          <cell r="ANQ55">
            <v>5.8740199999999998</v>
          </cell>
          <cell r="ANR55">
            <v>5.8926049999999996</v>
          </cell>
          <cell r="ANS55">
            <v>5.8858050000000004</v>
          </cell>
          <cell r="ANT55">
            <v>5.8835150000000001</v>
          </cell>
          <cell r="ANU55">
            <v>5.8812600000000002</v>
          </cell>
          <cell r="ANV55">
            <v>5.8742549999999998</v>
          </cell>
          <cell r="ANW55">
            <v>5.8720599999999994</v>
          </cell>
          <cell r="ANX55">
            <v>5.8654600000000006</v>
          </cell>
          <cell r="ANY55">
            <v>5.8010400000000004</v>
          </cell>
          <cell r="ANZ55">
            <v>5.8010400000000004</v>
          </cell>
          <cell r="AOA55">
            <v>5.8025599999999997</v>
          </cell>
          <cell r="AOB55">
            <v>5.9499300000000002</v>
          </cell>
          <cell r="AOC55">
            <v>5.9099300000000001</v>
          </cell>
          <cell r="AOD55">
            <v>5.9099300000000001</v>
          </cell>
          <cell r="AOE55">
            <v>5.9099399999999997</v>
          </cell>
          <cell r="AOF55">
            <v>5.9099300000000001</v>
          </cell>
          <cell r="AOG55">
            <v>5.9099300000000001</v>
          </cell>
          <cell r="AOH55">
            <v>5.9099300000000001</v>
          </cell>
          <cell r="AOI55">
            <v>5.9099300000000001</v>
          </cell>
          <cell r="AOJ55">
            <v>5.9099399999999997</v>
          </cell>
          <cell r="AOK55">
            <v>5.9099300000000001</v>
          </cell>
          <cell r="AOL55">
            <v>5.8983050000000006</v>
          </cell>
          <cell r="AOM55">
            <v>5.9615049999999998</v>
          </cell>
          <cell r="AON55">
            <v>5.9592549999999997</v>
          </cell>
          <cell r="AOO55">
            <v>5.9569599999999996</v>
          </cell>
          <cell r="AOP55">
            <v>6.0020550000000004</v>
          </cell>
          <cell r="AOQ55">
            <v>5.9849399999999999</v>
          </cell>
          <cell r="AOR55">
            <v>6.0312549999999998</v>
          </cell>
          <cell r="AOS55">
            <v>6.0286600000000004</v>
          </cell>
          <cell r="AOT55">
            <v>6.0261049999999994</v>
          </cell>
          <cell r="AOU55">
            <v>6.0235599999999998</v>
          </cell>
          <cell r="AOV55">
            <v>6.0154350000000001</v>
          </cell>
          <cell r="AOW55">
            <v>6.0374300000000005</v>
          </cell>
          <cell r="AOX55">
            <v>6.0374299999999996</v>
          </cell>
          <cell r="AOY55">
            <v>6.0374299999999996</v>
          </cell>
          <cell r="AOZ55">
            <v>6.02461</v>
          </cell>
          <cell r="APA55">
            <v>6.0808900000000001</v>
          </cell>
          <cell r="APB55">
            <v>6.1081599999999998</v>
          </cell>
          <cell r="APC55">
            <v>6.108155</v>
          </cell>
          <cell r="APD55">
            <v>6.1020099999999999</v>
          </cell>
          <cell r="APE55">
            <v>6.1020099999999999</v>
          </cell>
          <cell r="APF55">
            <v>6.1479549999999996</v>
          </cell>
          <cell r="APG55">
            <v>6.1829549999999998</v>
          </cell>
          <cell r="APH55">
            <v>6.1727550000000004</v>
          </cell>
          <cell r="API55">
            <v>6.1693600000000002</v>
          </cell>
          <cell r="APJ55">
            <v>6.1659550000000003</v>
          </cell>
          <cell r="APK55">
            <v>6.1670100000000003</v>
          </cell>
          <cell r="APL55">
            <v>6.1597350000000004</v>
          </cell>
          <cell r="APM55">
            <v>6.1597299999999997</v>
          </cell>
          <cell r="APN55">
            <v>6.1573099999999998</v>
          </cell>
          <cell r="APO55">
            <v>6.1549050000000003</v>
          </cell>
          <cell r="APP55">
            <v>6.1681100000000004</v>
          </cell>
          <cell r="APQ55">
            <v>6.1681100000000004</v>
          </cell>
          <cell r="APR55">
            <v>6.16812</v>
          </cell>
          <cell r="APS55">
            <v>6.165305</v>
          </cell>
          <cell r="APT55">
            <v>6.1680050000000008</v>
          </cell>
          <cell r="APU55">
            <v>6.1328149999999999</v>
          </cell>
          <cell r="APV55">
            <v>6.13028</v>
          </cell>
          <cell r="APW55">
            <v>6.1302900000000005</v>
          </cell>
          <cell r="APX55">
            <v>6.1476100000000002</v>
          </cell>
          <cell r="APY55">
            <v>6.210305</v>
          </cell>
          <cell r="APZ55">
            <v>6.2616049999999994</v>
          </cell>
          <cell r="AQA55">
            <v>6.258705</v>
          </cell>
          <cell r="AQB55">
            <v>6.2587100000000007</v>
          </cell>
          <cell r="AQC55">
            <v>6.2558100000000003</v>
          </cell>
          <cell r="AQD55">
            <v>6.2000099999999998</v>
          </cell>
          <cell r="AQE55">
            <v>6.2000099999999998</v>
          </cell>
          <cell r="AQF55">
            <v>6.1884099999999993</v>
          </cell>
          <cell r="AQG55">
            <v>6.1390099999999999</v>
          </cell>
          <cell r="AQH55">
            <v>6.1761599999999994</v>
          </cell>
          <cell r="AQI55">
            <v>6.1761650000000001</v>
          </cell>
          <cell r="AQJ55">
            <v>6.1640100000000002</v>
          </cell>
          <cell r="AQK55">
            <v>6.1715099999999996</v>
          </cell>
          <cell r="AQL55">
            <v>6.1433800000000005</v>
          </cell>
          <cell r="AQM55">
            <v>6.1683300000000001</v>
          </cell>
          <cell r="AQN55">
            <v>6.1666550000000004</v>
          </cell>
          <cell r="AQO55">
            <v>6.1666550000000004</v>
          </cell>
          <cell r="AQP55">
            <v>6.2599400000000003</v>
          </cell>
          <cell r="AQQ55">
            <v>6.2599299999999998</v>
          </cell>
          <cell r="AQR55">
            <v>6.2558550000000004</v>
          </cell>
          <cell r="AQS55">
            <v>6.3192050000000002</v>
          </cell>
          <cell r="AQT55">
            <v>6.3666099999999997</v>
          </cell>
          <cell r="AQU55">
            <v>6.4859550000000006</v>
          </cell>
          <cell r="AQV55">
            <v>6.4820550000000008</v>
          </cell>
          <cell r="AQW55">
            <v>6.4820550000000008</v>
          </cell>
          <cell r="AQX55">
            <v>6.5154300000000003</v>
          </cell>
          <cell r="AQY55">
            <v>6.64391</v>
          </cell>
          <cell r="AQZ55">
            <v>6.6154100000000007</v>
          </cell>
          <cell r="ARA55">
            <v>6.6109100000000005</v>
          </cell>
          <cell r="ARB55">
            <v>6.6064049999999996</v>
          </cell>
          <cell r="ARC55">
            <v>6.6120799999999997</v>
          </cell>
          <cell r="ARD55">
            <v>6.6735050000000005</v>
          </cell>
          <cell r="ARE55">
            <v>6.6534050000000002</v>
          </cell>
          <cell r="ARF55">
            <v>6.7654049999999994</v>
          </cell>
          <cell r="ARG55">
            <v>6.7614099999999997</v>
          </cell>
          <cell r="ARH55">
            <v>6.7493600000000002</v>
          </cell>
          <cell r="ARI55">
            <v>6.7453599999999998</v>
          </cell>
          <cell r="ARJ55">
            <v>6.7453599999999998</v>
          </cell>
          <cell r="ARK55">
            <v>6.7373650000000005</v>
          </cell>
          <cell r="ARL55">
            <v>6.73332</v>
          </cell>
          <cell r="ARM55">
            <v>6.7213099999999999</v>
          </cell>
          <cell r="ARN55">
            <v>6.7172599999999996</v>
          </cell>
          <cell r="ARO55">
            <v>6.7172549999999998</v>
          </cell>
          <cell r="ARP55">
            <v>6.7132649999999998</v>
          </cell>
          <cell r="ARQ55">
            <v>6.7399399999999998</v>
          </cell>
          <cell r="ARR55">
            <v>6.7802600000000002</v>
          </cell>
          <cell r="ARS55">
            <v>6.7980650000000002</v>
          </cell>
          <cell r="ART55">
            <v>6.7958100000000004</v>
          </cell>
          <cell r="ARU55">
            <v>6.7958100000000004</v>
          </cell>
          <cell r="ARV55">
            <v>6.91296</v>
          </cell>
          <cell r="ARW55">
            <v>6.9010599999999993</v>
          </cell>
          <cell r="ARX55">
            <v>7.0141799999999996</v>
          </cell>
          <cell r="ARY55">
            <v>7.0062800000000003</v>
          </cell>
          <cell r="ARZ55">
            <v>7.0062899999999999</v>
          </cell>
          <cell r="ASA55">
            <v>6.91296</v>
          </cell>
          <cell r="ASB55">
            <v>6.9810599999999994</v>
          </cell>
          <cell r="ASC55">
            <v>6.8970599999999997</v>
          </cell>
          <cell r="ASD55">
            <v>6.8970599999999997</v>
          </cell>
          <cell r="ASE55">
            <v>6.9462100000000007</v>
          </cell>
          <cell r="ASF55">
            <v>7.1196649999999995</v>
          </cell>
          <cell r="ASG55">
            <v>7.1050050000000002</v>
          </cell>
          <cell r="ASH55">
            <v>7.0701599999999996</v>
          </cell>
          <cell r="ASI55">
            <v>7.0701649999999994</v>
          </cell>
          <cell r="ASJ55">
            <v>7.0652650000000001</v>
          </cell>
          <cell r="ASK55">
            <v>7.0555050000000001</v>
          </cell>
          <cell r="ASL55">
            <v>7.04087</v>
          </cell>
          <cell r="ASM55">
            <v>7.0359550000000004</v>
          </cell>
          <cell r="ASN55">
            <v>7.0311149999999998</v>
          </cell>
          <cell r="ASO55">
            <v>7.1281150000000002</v>
          </cell>
          <cell r="ASP55">
            <v>7.4397799999999998</v>
          </cell>
          <cell r="ASQ55">
            <v>7.4309900000000004</v>
          </cell>
          <cell r="ASR55">
            <v>7.3956900000000001</v>
          </cell>
          <cell r="ASS55">
            <v>7.3868900000000002</v>
          </cell>
          <cell r="AST55">
            <v>7.3868799999999997</v>
          </cell>
          <cell r="ASU55">
            <v>7.4297800000000001</v>
          </cell>
          <cell r="ASV55">
            <v>7.1457549999999994</v>
          </cell>
          <cell r="ASW55">
            <v>7.1427350000000001</v>
          </cell>
          <cell r="ASX55">
            <v>7.1427350000000001</v>
          </cell>
          <cell r="ASY55">
            <v>7.2658649999999998</v>
          </cell>
          <cell r="ASZ55">
            <v>7.5679100000000004</v>
          </cell>
          <cell r="ATA55">
            <v>7.5236049999999999</v>
          </cell>
          <cell r="ATB55">
            <v>7.5555099999999999</v>
          </cell>
          <cell r="ATC55">
            <v>7.5524149999999999</v>
          </cell>
          <cell r="ATD55">
            <v>7.5493050000000004</v>
          </cell>
          <cell r="ATE55">
            <v>7.6289800000000003</v>
          </cell>
          <cell r="ATF55">
            <v>7.4801599999999997</v>
          </cell>
          <cell r="ATG55">
            <v>7.6103800000000001</v>
          </cell>
          <cell r="ATH55">
            <v>7.6103899999999998</v>
          </cell>
          <cell r="ATI55">
            <v>7.6103800000000001</v>
          </cell>
          <cell r="ATJ55">
            <v>7.5760350000000001</v>
          </cell>
          <cell r="ATK55">
            <v>7.5760299999999994</v>
          </cell>
          <cell r="ATL55">
            <v>7.5641699999999998</v>
          </cell>
          <cell r="ATM55">
            <v>7.5612049999999993</v>
          </cell>
          <cell r="ATN55">
            <v>7.5612150000000007</v>
          </cell>
          <cell r="ATO55">
            <v>7.7721400000000003</v>
          </cell>
          <cell r="ATP55">
            <v>7.5521650000000005</v>
          </cell>
          <cell r="ATQ55">
            <v>7.5491549999999998</v>
          </cell>
          <cell r="ATR55">
            <v>7.5941099999999997</v>
          </cell>
          <cell r="ATS55">
            <v>7.6243300000000005</v>
          </cell>
          <cell r="ATT55">
            <v>7.6152049999999996</v>
          </cell>
          <cell r="ATU55">
            <v>7.5971600000000006</v>
          </cell>
          <cell r="ATV55">
            <v>7.5941099999999997</v>
          </cell>
          <cell r="ATW55">
            <v>7.5910600000000006</v>
          </cell>
          <cell r="ATX55">
            <v>7.5880150000000004</v>
          </cell>
          <cell r="ATY55">
            <v>7.5788600000000006</v>
          </cell>
          <cell r="ATZ55">
            <v>7.5758700000000001</v>
          </cell>
          <cell r="AUA55">
            <v>7.5728049999999998</v>
          </cell>
          <cell r="AUB55">
            <v>7.6417199999999994</v>
          </cell>
          <cell r="AUC55">
            <v>7.9758899999999997</v>
          </cell>
          <cell r="AUD55">
            <v>7.9546799999999998</v>
          </cell>
          <cell r="AUE55">
            <v>8.0322600000000008</v>
          </cell>
          <cell r="AUF55">
            <v>8.0287649999999999</v>
          </cell>
          <cell r="AUG55">
            <v>8.0492150000000002</v>
          </cell>
          <cell r="AUH55">
            <v>8.0667100000000005</v>
          </cell>
          <cell r="AUI55">
            <v>8.0476600000000005</v>
          </cell>
          <cell r="AUJ55">
            <v>8.0476700000000001</v>
          </cell>
          <cell r="AUK55">
            <v>8.0406100000000009</v>
          </cell>
          <cell r="AUL55">
            <v>8.0925599999999989</v>
          </cell>
          <cell r="AUM55">
            <v>8.1266600000000011</v>
          </cell>
          <cell r="AUN55">
            <v>8.1443599999999989</v>
          </cell>
          <cell r="AUO55">
            <v>8.1443599999999989</v>
          </cell>
          <cell r="AUP55">
            <v>8.1405200000000004</v>
          </cell>
          <cell r="AUQ55">
            <v>8.32742</v>
          </cell>
          <cell r="AUR55">
            <v>8.3811099999999996</v>
          </cell>
          <cell r="AUS55">
            <v>8.4809099999999997</v>
          </cell>
          <cell r="AUT55">
            <v>8.4767100000000006</v>
          </cell>
          <cell r="AUU55">
            <v>8.4724550000000001</v>
          </cell>
          <cell r="AUV55">
            <v>8.4682150000000007</v>
          </cell>
          <cell r="AUW55">
            <v>8.463965</v>
          </cell>
          <cell r="AUX55">
            <v>8.4227050000000006</v>
          </cell>
          <cell r="AUY55">
            <v>8.4184549999999998</v>
          </cell>
          <cell r="AUZ55">
            <v>8.4142100000000006</v>
          </cell>
          <cell r="AVA55">
            <v>8.5179399999999994</v>
          </cell>
          <cell r="AVB55">
            <v>8.5617650000000012</v>
          </cell>
          <cell r="AVC55">
            <v>8.60731</v>
          </cell>
          <cell r="AVD55">
            <v>8.603114999999999</v>
          </cell>
          <cell r="AVE55">
            <v>8.5989649999999997</v>
          </cell>
          <cell r="AVF55">
            <v>8.6151649999999993</v>
          </cell>
          <cell r="AVG55">
            <v>8.5241150000000001</v>
          </cell>
          <cell r="AVH55">
            <v>8.5241150000000001</v>
          </cell>
          <cell r="AVI55">
            <v>8.5888600000000004</v>
          </cell>
          <cell r="AVJ55">
            <v>8.5852699999999995</v>
          </cell>
          <cell r="AVK55">
            <v>8.6180649999999996</v>
          </cell>
          <cell r="AVL55">
            <v>8.60046</v>
          </cell>
          <cell r="AVM55">
            <v>8.5981100000000001</v>
          </cell>
          <cell r="AVN55">
            <v>8.5937199999999994</v>
          </cell>
          <cell r="AVO55">
            <v>8.5937199999999994</v>
          </cell>
          <cell r="AVP55">
            <v>8.6939700000000002</v>
          </cell>
          <cell r="AVQ55">
            <v>8.6803150000000002</v>
          </cell>
          <cell r="AVR55">
            <v>8.6803150000000002</v>
          </cell>
          <cell r="AVS55">
            <v>8.6712600000000002</v>
          </cell>
          <cell r="AVT55">
            <v>8.6701149999999991</v>
          </cell>
          <cell r="AVU55">
            <v>8.7265149999999991</v>
          </cell>
          <cell r="AVV55">
            <v>8.6402599999999996</v>
          </cell>
          <cell r="AVW55">
            <v>8.6218149999999998</v>
          </cell>
          <cell r="AVX55">
            <v>8.6172149999999998</v>
          </cell>
          <cell r="AVY55">
            <v>8.6524699999999992</v>
          </cell>
          <cell r="AVZ55">
            <v>8.7640600000000006</v>
          </cell>
          <cell r="AWA55">
            <v>8.7745649999999991</v>
          </cell>
          <cell r="AWB55">
            <v>8.7631550000000011</v>
          </cell>
          <cell r="AWC55">
            <v>8.7593600000000009</v>
          </cell>
          <cell r="AWD55">
            <v>8.7555650000000007</v>
          </cell>
          <cell r="AWE55">
            <v>8.8547550000000008</v>
          </cell>
          <cell r="AWF55">
            <v>8.8457100000000004</v>
          </cell>
          <cell r="AWG55">
            <v>8.8426650000000002</v>
          </cell>
          <cell r="AWH55">
            <v>8.8396650000000001</v>
          </cell>
          <cell r="AWI55">
            <v>8.8482149999999997</v>
          </cell>
          <cell r="AWJ55">
            <v>8.8880599999999994</v>
          </cell>
          <cell r="AWK55">
            <v>8.8810600000000015</v>
          </cell>
          <cell r="AWL55">
            <v>8.8681599999999996</v>
          </cell>
          <cell r="AWM55">
            <v>8.8649149999999999</v>
          </cell>
          <cell r="AWN55">
            <v>8.8649199999999997</v>
          </cell>
          <cell r="AWO55">
            <v>8.9261099999999995</v>
          </cell>
          <cell r="AWP55">
            <v>8.8968100000000003</v>
          </cell>
          <cell r="AWQ55">
            <v>8.9173600000000004</v>
          </cell>
          <cell r="AWR55">
            <v>8.9149600000000007</v>
          </cell>
          <cell r="AWS55">
            <v>8.9089650000000002</v>
          </cell>
          <cell r="AWT55">
            <v>8.9297599999999999</v>
          </cell>
          <cell r="AWU55">
            <v>8.8650599999999997</v>
          </cell>
          <cell r="AWV55">
            <v>8.8627149999999997</v>
          </cell>
          <cell r="AWW55">
            <v>8.8627099999999999</v>
          </cell>
          <cell r="AWX55">
            <v>8.8565149999999999</v>
          </cell>
          <cell r="AWY55">
            <v>8.8865599999999993</v>
          </cell>
          <cell r="AWZ55">
            <v>8.8650599999999997</v>
          </cell>
          <cell r="AXA55">
            <v>8.8650650000000013</v>
          </cell>
          <cell r="AXB55">
            <v>8.8510100000000005</v>
          </cell>
          <cell r="AXC55">
            <v>8.8510100000000005</v>
          </cell>
          <cell r="AXD55">
            <v>8.839265000000001</v>
          </cell>
          <cell r="AXE55">
            <v>8.8369150000000012</v>
          </cell>
          <cell r="AXF55">
            <v>8.8345650000000013</v>
          </cell>
          <cell r="AXG55">
            <v>8.8345599999999997</v>
          </cell>
          <cell r="AXH55">
            <v>8.8037150000000004</v>
          </cell>
          <cell r="AXI55">
            <v>8.7943649999999991</v>
          </cell>
          <cell r="AXJ55">
            <v>8.7920149999999992</v>
          </cell>
          <cell r="AXK55">
            <v>8.7920149999999992</v>
          </cell>
          <cell r="AXL55">
            <v>8.7972150000000013</v>
          </cell>
        </row>
        <row r="56">
          <cell r="A56" t="str">
            <v>GT273/02Dec22</v>
          </cell>
          <cell r="B56">
            <v>45170</v>
          </cell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  <cell r="BO56"/>
          <cell r="BP56"/>
          <cell r="BQ56"/>
          <cell r="BR56"/>
          <cell r="BS56"/>
          <cell r="BT56"/>
          <cell r="BU56"/>
          <cell r="BV56"/>
          <cell r="BW56"/>
          <cell r="BX56"/>
          <cell r="BY56"/>
          <cell r="BZ56"/>
          <cell r="CA56"/>
          <cell r="CB56"/>
          <cell r="CC56"/>
          <cell r="CD56"/>
          <cell r="CE56"/>
          <cell r="CF56"/>
          <cell r="CG56"/>
          <cell r="CH56"/>
          <cell r="CI56"/>
          <cell r="CJ56"/>
          <cell r="CK56"/>
          <cell r="CL56"/>
          <cell r="CM56"/>
          <cell r="CN56"/>
          <cell r="CO56"/>
          <cell r="CP56"/>
          <cell r="CQ56"/>
          <cell r="CR56"/>
          <cell r="CS56"/>
          <cell r="CT56"/>
          <cell r="CU56"/>
          <cell r="CV56"/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I56"/>
          <cell r="DJ56"/>
          <cell r="DK56"/>
          <cell r="DL56"/>
          <cell r="DM56"/>
          <cell r="DN56"/>
          <cell r="DO56"/>
          <cell r="DP56"/>
          <cell r="DQ56"/>
          <cell r="DR56"/>
          <cell r="DS56"/>
          <cell r="DT56"/>
          <cell r="DU56"/>
          <cell r="DV56"/>
          <cell r="DW56"/>
          <cell r="DX56"/>
          <cell r="DY56"/>
          <cell r="DZ56"/>
          <cell r="EA56"/>
          <cell r="EB56"/>
          <cell r="EC56"/>
          <cell r="ED56"/>
          <cell r="EE56"/>
          <cell r="EF56"/>
          <cell r="EG56"/>
          <cell r="EH56"/>
          <cell r="EI56"/>
          <cell r="EJ56"/>
          <cell r="EK56"/>
          <cell r="EL56"/>
          <cell r="EM56"/>
          <cell r="EN56"/>
          <cell r="EO56"/>
          <cell r="EP56"/>
          <cell r="EQ56"/>
          <cell r="ER56"/>
          <cell r="ES56"/>
          <cell r="ET56"/>
          <cell r="EU56"/>
          <cell r="EV56"/>
          <cell r="EW56"/>
          <cell r="EX56"/>
          <cell r="EY56"/>
          <cell r="EZ56"/>
          <cell r="FA56"/>
          <cell r="FB56"/>
          <cell r="FC56"/>
          <cell r="FD56"/>
          <cell r="FE56"/>
          <cell r="FF56"/>
          <cell r="FG56"/>
          <cell r="FH56"/>
          <cell r="FI56"/>
          <cell r="FJ56"/>
          <cell r="FK56"/>
          <cell r="FL56"/>
          <cell r="FM56"/>
          <cell r="FN56"/>
          <cell r="FO56"/>
          <cell r="FP56"/>
          <cell r="FQ56"/>
          <cell r="FR56"/>
          <cell r="FS56"/>
          <cell r="FT56"/>
          <cell r="FU56"/>
          <cell r="FV56"/>
          <cell r="FW56"/>
          <cell r="FX56"/>
          <cell r="FY56"/>
          <cell r="FZ56"/>
          <cell r="GA56"/>
          <cell r="GB56"/>
          <cell r="GC56"/>
          <cell r="GD56"/>
          <cell r="GE56"/>
          <cell r="GF56"/>
          <cell r="GG56"/>
          <cell r="GH56"/>
          <cell r="GI56"/>
          <cell r="GJ56"/>
          <cell r="GK56"/>
          <cell r="GL56"/>
          <cell r="GM56"/>
          <cell r="GN56"/>
          <cell r="GO56"/>
          <cell r="GP56"/>
          <cell r="GQ56"/>
          <cell r="GR56"/>
          <cell r="GS56"/>
          <cell r="GT56"/>
          <cell r="GU56"/>
          <cell r="GV56"/>
          <cell r="GW56"/>
          <cell r="GX56"/>
          <cell r="GY56"/>
          <cell r="GZ56"/>
          <cell r="HA56"/>
          <cell r="HB56"/>
          <cell r="HC56"/>
          <cell r="HD56"/>
          <cell r="HE56"/>
          <cell r="HF56"/>
          <cell r="HG56"/>
          <cell r="HH56"/>
          <cell r="HI56"/>
          <cell r="HJ56"/>
          <cell r="HK56"/>
          <cell r="HL56"/>
          <cell r="HM56"/>
          <cell r="HN56"/>
          <cell r="HO56"/>
          <cell r="HP56"/>
          <cell r="HQ56"/>
          <cell r="HR56"/>
          <cell r="HS56"/>
          <cell r="HT56"/>
          <cell r="HU56"/>
          <cell r="HV56"/>
          <cell r="HW56"/>
          <cell r="HX56"/>
          <cell r="HY56"/>
          <cell r="HZ56"/>
          <cell r="IA56"/>
          <cell r="IB56"/>
          <cell r="IC56"/>
          <cell r="ID56"/>
          <cell r="IE56"/>
          <cell r="IF56"/>
          <cell r="IG56"/>
          <cell r="IH56"/>
          <cell r="II56"/>
          <cell r="IJ56"/>
          <cell r="IK56"/>
          <cell r="IL56"/>
          <cell r="IM56"/>
          <cell r="IN56"/>
          <cell r="IO56"/>
          <cell r="IP56"/>
          <cell r="IQ56"/>
          <cell r="IR56"/>
          <cell r="IS56"/>
          <cell r="IT56"/>
          <cell r="IU56"/>
          <cell r="IV56"/>
          <cell r="IW56"/>
          <cell r="IX56"/>
          <cell r="IY56"/>
          <cell r="IZ56"/>
          <cell r="JA56"/>
          <cell r="JB56"/>
          <cell r="JC56"/>
          <cell r="JD56"/>
          <cell r="JE56"/>
          <cell r="JF56"/>
          <cell r="JG56"/>
          <cell r="JH56"/>
          <cell r="JI56"/>
          <cell r="JJ56"/>
          <cell r="JK56"/>
          <cell r="JL56"/>
          <cell r="JM56"/>
          <cell r="JN56"/>
          <cell r="JO56"/>
          <cell r="JP56"/>
          <cell r="JQ56"/>
          <cell r="JR56"/>
          <cell r="JS56"/>
          <cell r="JT56"/>
          <cell r="JU56"/>
          <cell r="JV56"/>
          <cell r="JW56"/>
          <cell r="JX56"/>
          <cell r="JY56"/>
          <cell r="JZ56"/>
          <cell r="KA56"/>
          <cell r="KB56"/>
          <cell r="KC56"/>
          <cell r="KD56"/>
          <cell r="KE56"/>
          <cell r="KF56"/>
          <cell r="KG56"/>
          <cell r="KH56"/>
          <cell r="KI56"/>
          <cell r="KJ56"/>
          <cell r="KK56"/>
          <cell r="KL56"/>
          <cell r="KM56"/>
          <cell r="KN56"/>
          <cell r="KO56"/>
          <cell r="KP56"/>
          <cell r="KQ56"/>
          <cell r="KR56"/>
          <cell r="KS56"/>
          <cell r="KT56"/>
          <cell r="KU56"/>
          <cell r="KV56"/>
          <cell r="KW56"/>
          <cell r="KX56"/>
          <cell r="KY56"/>
          <cell r="KZ56"/>
          <cell r="LA56"/>
          <cell r="LB56"/>
          <cell r="LC56"/>
          <cell r="LD56"/>
          <cell r="LE56"/>
          <cell r="LF56"/>
          <cell r="LG56"/>
          <cell r="LH56"/>
          <cell r="LI56"/>
          <cell r="LJ56"/>
          <cell r="LK56"/>
          <cell r="LL56"/>
          <cell r="LM56"/>
          <cell r="LN56"/>
          <cell r="LO56"/>
          <cell r="LP56"/>
          <cell r="LQ56"/>
          <cell r="LR56"/>
          <cell r="LS56"/>
          <cell r="LT56"/>
          <cell r="LU56"/>
          <cell r="LV56"/>
          <cell r="LW56"/>
          <cell r="LX56"/>
          <cell r="LY56"/>
          <cell r="LZ56"/>
          <cell r="MA56"/>
          <cell r="MB56"/>
          <cell r="MC56"/>
          <cell r="MD56"/>
          <cell r="ME56"/>
          <cell r="MF56"/>
          <cell r="MG56"/>
          <cell r="MH56"/>
          <cell r="MI56"/>
          <cell r="MJ56"/>
          <cell r="MK56"/>
          <cell r="ML56"/>
          <cell r="MM56"/>
          <cell r="MN56"/>
          <cell r="MO56"/>
          <cell r="MP56"/>
          <cell r="MQ56"/>
          <cell r="MR56"/>
          <cell r="MS56"/>
          <cell r="MT56"/>
          <cell r="MU56"/>
          <cell r="MV56"/>
          <cell r="MW56"/>
          <cell r="MX56"/>
          <cell r="MY56"/>
          <cell r="MZ56"/>
          <cell r="NA56"/>
          <cell r="NB56"/>
          <cell r="NC56"/>
          <cell r="ND56"/>
          <cell r="NE56"/>
          <cell r="NF56"/>
          <cell r="NG56"/>
          <cell r="NH56"/>
          <cell r="NI56"/>
          <cell r="NJ56"/>
          <cell r="NK56"/>
          <cell r="NL56"/>
          <cell r="NM56"/>
          <cell r="NN56"/>
          <cell r="NO56"/>
          <cell r="NP56"/>
          <cell r="NQ56"/>
          <cell r="NR56"/>
          <cell r="NS56"/>
          <cell r="NT56"/>
          <cell r="NU56"/>
          <cell r="NV56"/>
          <cell r="NW56"/>
          <cell r="NX56"/>
          <cell r="NY56"/>
          <cell r="NZ56"/>
          <cell r="OA56"/>
          <cell r="OB56"/>
          <cell r="OC56"/>
          <cell r="OD56"/>
          <cell r="OE56"/>
          <cell r="OF56"/>
          <cell r="OG56"/>
          <cell r="OH56"/>
          <cell r="OI56"/>
          <cell r="OJ56"/>
          <cell r="OK56"/>
          <cell r="OL56"/>
          <cell r="OM56"/>
          <cell r="ON56"/>
          <cell r="OO56"/>
          <cell r="OP56"/>
          <cell r="OQ56"/>
          <cell r="OR56"/>
          <cell r="OS56"/>
          <cell r="OT56"/>
          <cell r="OU56"/>
          <cell r="OV56"/>
          <cell r="OW56"/>
          <cell r="OX56"/>
          <cell r="OY56"/>
          <cell r="OZ56"/>
          <cell r="PA56"/>
          <cell r="PB56"/>
          <cell r="PC56"/>
          <cell r="PD56"/>
          <cell r="PE56"/>
          <cell r="PF56"/>
          <cell r="PG56"/>
          <cell r="PH56"/>
          <cell r="PI56"/>
          <cell r="PJ56"/>
          <cell r="PK56"/>
          <cell r="PL56"/>
          <cell r="PM56"/>
          <cell r="PN56"/>
          <cell r="PO56"/>
          <cell r="PP56"/>
          <cell r="PQ56"/>
          <cell r="PR56"/>
          <cell r="PS56"/>
          <cell r="PT56"/>
          <cell r="PU56"/>
          <cell r="PV56"/>
          <cell r="PW56"/>
          <cell r="PX56"/>
          <cell r="PY56"/>
          <cell r="PZ56"/>
          <cell r="QA56"/>
          <cell r="QB56"/>
          <cell r="QC56"/>
          <cell r="QD56"/>
          <cell r="QE56"/>
          <cell r="QF56"/>
          <cell r="QG56"/>
          <cell r="QH56"/>
          <cell r="QI56"/>
          <cell r="QJ56"/>
          <cell r="QK56"/>
          <cell r="QL56"/>
          <cell r="QM56"/>
          <cell r="QN56"/>
          <cell r="QO56"/>
          <cell r="QP56"/>
          <cell r="QQ56"/>
          <cell r="QR56"/>
          <cell r="QS56"/>
          <cell r="QT56"/>
          <cell r="QU56"/>
          <cell r="QV56"/>
          <cell r="QW56"/>
          <cell r="QX56"/>
          <cell r="QY56"/>
          <cell r="QZ56"/>
          <cell r="RA56"/>
          <cell r="RB56"/>
          <cell r="RC56"/>
          <cell r="RD56"/>
          <cell r="RE56"/>
          <cell r="RF56"/>
          <cell r="RG56"/>
          <cell r="RH56"/>
          <cell r="RI56"/>
          <cell r="RJ56"/>
          <cell r="RK56"/>
          <cell r="RL56"/>
          <cell r="RM56"/>
          <cell r="RN56"/>
          <cell r="RO56"/>
          <cell r="RP56"/>
          <cell r="RQ56"/>
          <cell r="RR56"/>
          <cell r="RS56"/>
          <cell r="RT56"/>
          <cell r="RU56"/>
          <cell r="RV56"/>
          <cell r="RW56"/>
          <cell r="RX56"/>
          <cell r="RY56"/>
          <cell r="RZ56"/>
          <cell r="SA56"/>
          <cell r="SB56"/>
          <cell r="SC56"/>
          <cell r="SD56"/>
          <cell r="SE56"/>
          <cell r="SF56"/>
          <cell r="SG56"/>
          <cell r="SH56"/>
          <cell r="SI56"/>
          <cell r="SJ56"/>
          <cell r="SK56"/>
          <cell r="SL56"/>
          <cell r="SM56"/>
          <cell r="SN56"/>
          <cell r="SO56"/>
          <cell r="SP56"/>
          <cell r="SQ56"/>
          <cell r="SR56"/>
          <cell r="SS56"/>
          <cell r="ST56"/>
          <cell r="SU56"/>
          <cell r="SV56"/>
          <cell r="SW56"/>
          <cell r="SX56"/>
          <cell r="SY56"/>
          <cell r="SZ56"/>
          <cell r="TA56"/>
          <cell r="TB56"/>
          <cell r="TC56"/>
          <cell r="TD56"/>
          <cell r="TE56"/>
          <cell r="TF56"/>
          <cell r="TG56"/>
          <cell r="TH56"/>
          <cell r="TI56"/>
          <cell r="TJ56"/>
          <cell r="TK56"/>
          <cell r="TL56"/>
          <cell r="TM56"/>
          <cell r="TN56"/>
          <cell r="TO56"/>
          <cell r="TP56"/>
          <cell r="TQ56"/>
          <cell r="TR56"/>
          <cell r="TS56"/>
          <cell r="TT56"/>
          <cell r="TU56"/>
          <cell r="TV56"/>
          <cell r="TW56"/>
          <cell r="TX56"/>
          <cell r="TY56"/>
          <cell r="TZ56"/>
          <cell r="UA56"/>
          <cell r="UB56"/>
          <cell r="UC56"/>
          <cell r="UD56"/>
          <cell r="UE56"/>
          <cell r="UF56"/>
          <cell r="UG56"/>
          <cell r="UH56"/>
          <cell r="UI56"/>
          <cell r="UJ56"/>
          <cell r="UK56"/>
          <cell r="UL56"/>
          <cell r="UM56"/>
          <cell r="UN56"/>
          <cell r="UO56"/>
          <cell r="UP56"/>
          <cell r="UQ56"/>
          <cell r="UR56"/>
          <cell r="US56"/>
          <cell r="UT56"/>
          <cell r="UU56"/>
          <cell r="UV56"/>
          <cell r="UW56"/>
          <cell r="UX56"/>
          <cell r="UY56"/>
          <cell r="UZ56"/>
          <cell r="VA56"/>
          <cell r="VB56"/>
          <cell r="VC56"/>
          <cell r="VD56"/>
          <cell r="VE56"/>
          <cell r="VF56"/>
          <cell r="VG56"/>
          <cell r="VH56"/>
          <cell r="VI56"/>
          <cell r="VJ56"/>
          <cell r="VK56"/>
          <cell r="VL56"/>
          <cell r="VM56"/>
          <cell r="VN56"/>
          <cell r="VO56"/>
          <cell r="VP56"/>
          <cell r="VQ56"/>
          <cell r="VR56"/>
          <cell r="VS56"/>
          <cell r="VT56"/>
          <cell r="VU56"/>
          <cell r="VV56"/>
          <cell r="VW56"/>
          <cell r="VX56"/>
          <cell r="VY56"/>
          <cell r="VZ56"/>
          <cell r="WA56"/>
          <cell r="WB56"/>
          <cell r="WC56"/>
          <cell r="WD56"/>
          <cell r="WE56"/>
          <cell r="WF56"/>
          <cell r="WG56"/>
          <cell r="WH56"/>
          <cell r="WI56"/>
          <cell r="WJ56"/>
          <cell r="WK56"/>
          <cell r="WL56"/>
          <cell r="WM56"/>
          <cell r="WN56"/>
          <cell r="WO56"/>
          <cell r="WP56"/>
          <cell r="WQ56"/>
          <cell r="WR56"/>
          <cell r="WS56"/>
          <cell r="WT56"/>
          <cell r="WU56"/>
          <cell r="WV56"/>
          <cell r="WW56"/>
          <cell r="WX56"/>
          <cell r="WY56"/>
          <cell r="WZ56"/>
          <cell r="XA56"/>
          <cell r="XB56"/>
          <cell r="XC56"/>
          <cell r="XD56"/>
          <cell r="XE56"/>
          <cell r="XF56"/>
          <cell r="XG56"/>
          <cell r="XH56"/>
          <cell r="XI56"/>
          <cell r="XJ56"/>
          <cell r="XK56"/>
          <cell r="XL56"/>
          <cell r="XM56"/>
          <cell r="XN56"/>
          <cell r="XO56"/>
          <cell r="XP56"/>
          <cell r="XQ56"/>
          <cell r="XR56"/>
          <cell r="XS56"/>
          <cell r="XT56"/>
          <cell r="XU56"/>
          <cell r="XV56"/>
          <cell r="XW56"/>
          <cell r="XX56"/>
          <cell r="XY56"/>
          <cell r="XZ56"/>
          <cell r="YA56"/>
          <cell r="YB56"/>
          <cell r="YC56">
            <v>4.9599849999999996</v>
          </cell>
          <cell r="YD56"/>
          <cell r="YE56">
            <v>4.9099849999999998</v>
          </cell>
          <cell r="YF56"/>
          <cell r="YG56"/>
          <cell r="YH56"/>
          <cell r="YI56"/>
          <cell r="YJ56">
            <v>5.0249449999999998</v>
          </cell>
          <cell r="YK56">
            <v>5.0249449999999998</v>
          </cell>
          <cell r="YL56">
            <v>5.0249449999999998</v>
          </cell>
          <cell r="YM56">
            <v>4.5899900000000002</v>
          </cell>
          <cell r="YN56">
            <v>4.5899900000000002</v>
          </cell>
          <cell r="YO56">
            <v>4.9399449999999998</v>
          </cell>
          <cell r="YP56">
            <v>4.9349400000000001</v>
          </cell>
          <cell r="YQ56">
            <v>4.929945</v>
          </cell>
          <cell r="YR56">
            <v>4.679945</v>
          </cell>
          <cell r="YS56">
            <v>4.6649449999999995</v>
          </cell>
          <cell r="YT56">
            <v>4.6649399999999996</v>
          </cell>
          <cell r="YU56">
            <v>4.6649399999999996</v>
          </cell>
          <cell r="YV56">
            <v>4.6649449999999995</v>
          </cell>
          <cell r="YW56">
            <v>4.639945</v>
          </cell>
          <cell r="YX56">
            <v>4.639945</v>
          </cell>
          <cell r="YY56">
            <v>4.639945</v>
          </cell>
          <cell r="YZ56">
            <v>4.6399400000000002</v>
          </cell>
          <cell r="ZA56">
            <v>4.6399400000000002</v>
          </cell>
          <cell r="ZB56">
            <v>4.6399400000000002</v>
          </cell>
          <cell r="ZC56">
            <v>4.6349450000000001</v>
          </cell>
          <cell r="ZD56">
            <v>4.6249450000000003</v>
          </cell>
          <cell r="ZE56">
            <v>4.6249450000000003</v>
          </cell>
          <cell r="ZF56">
            <v>4.6249450000000003</v>
          </cell>
          <cell r="ZG56">
            <v>4.6249450000000003</v>
          </cell>
          <cell r="ZH56">
            <v>4.5799400000000006</v>
          </cell>
          <cell r="ZI56">
            <v>4.5849450000000003</v>
          </cell>
          <cell r="ZJ56">
            <v>4.5849450000000003</v>
          </cell>
          <cell r="ZK56">
            <v>4.5849500000000001</v>
          </cell>
          <cell r="ZL56">
            <v>4.5874450000000007</v>
          </cell>
          <cell r="ZM56">
            <v>4.5719500000000002</v>
          </cell>
          <cell r="ZN56">
            <v>4.6012950000000004</v>
          </cell>
          <cell r="ZO56">
            <v>4.6016449999999995</v>
          </cell>
          <cell r="ZP56">
            <v>4.6017449999999993</v>
          </cell>
          <cell r="ZQ56">
            <v>4.601845</v>
          </cell>
          <cell r="ZR56">
            <v>4.6019449999999997</v>
          </cell>
          <cell r="ZS56">
            <v>4.6022449999999999</v>
          </cell>
          <cell r="ZT56">
            <v>4.6022449999999999</v>
          </cell>
          <cell r="ZU56">
            <v>4.6024449999999995</v>
          </cell>
          <cell r="ZV56">
            <v>4.6024449999999995</v>
          </cell>
          <cell r="ZW56">
            <v>4.6383450000000002</v>
          </cell>
          <cell r="ZX56">
            <v>4.644895</v>
          </cell>
          <cell r="ZY56">
            <v>4.6447450000000003</v>
          </cell>
          <cell r="ZZ56">
            <v>4.6445950000000007</v>
          </cell>
          <cell r="AAA56">
            <v>4.6419449999999998</v>
          </cell>
          <cell r="AAB56">
            <v>4.6417000000000002</v>
          </cell>
          <cell r="AAC56">
            <v>4.62059</v>
          </cell>
          <cell r="AAD56">
            <v>4.6203000000000003</v>
          </cell>
          <cell r="AAE56">
            <v>4.6112450000000003</v>
          </cell>
          <cell r="AAF56">
            <v>4.5906450000000003</v>
          </cell>
          <cell r="AAG56">
            <v>4.5906500000000001</v>
          </cell>
          <cell r="AAH56">
            <v>4.5882950000000005</v>
          </cell>
          <cell r="AAI56">
            <v>4.5877499999999998</v>
          </cell>
          <cell r="AAJ56">
            <v>4.5041950000000002</v>
          </cell>
          <cell r="AAK56">
            <v>4.4100999999999999</v>
          </cell>
          <cell r="AAL56">
            <v>4.4127449999999993</v>
          </cell>
          <cell r="AAM56">
            <v>4.4145450000000004</v>
          </cell>
          <cell r="AAN56">
            <v>4.3292450000000002</v>
          </cell>
          <cell r="AAO56">
            <v>4.3149250000000006</v>
          </cell>
          <cell r="AAP56">
            <v>4.2497699999999998</v>
          </cell>
          <cell r="AAQ56">
            <v>4.2497199999999999</v>
          </cell>
          <cell r="AAR56">
            <v>4.2496700000000001</v>
          </cell>
          <cell r="AAS56">
            <v>4.2387449999999998</v>
          </cell>
          <cell r="AAT56">
            <v>4.2387499999999996</v>
          </cell>
          <cell r="AAU56">
            <v>4.2372949999999996</v>
          </cell>
          <cell r="AAV56">
            <v>4.2369450000000004</v>
          </cell>
          <cell r="AAW56">
            <v>4.2365750000000002</v>
          </cell>
          <cell r="AAX56">
            <v>4.2365750000000002</v>
          </cell>
          <cell r="AAY56">
            <v>4.2208500000000004</v>
          </cell>
          <cell r="AAZ56">
            <v>4.2197499999999994</v>
          </cell>
          <cell r="ABA56">
            <v>4.2194000000000003</v>
          </cell>
          <cell r="ABB56">
            <v>4.2190499999999993</v>
          </cell>
          <cell r="ABC56">
            <v>4.202</v>
          </cell>
          <cell r="ABD56">
            <v>4.201295</v>
          </cell>
          <cell r="ABE56">
            <v>4.1991949999999996</v>
          </cell>
          <cell r="ABF56">
            <v>4.1985000000000001</v>
          </cell>
          <cell r="ABG56">
            <v>4.1828000000000003</v>
          </cell>
          <cell r="ABH56">
            <v>4.1478000000000002</v>
          </cell>
          <cell r="ABI56">
            <v>4.1122449999999997</v>
          </cell>
          <cell r="ABJ56">
            <v>4.1175199999999998</v>
          </cell>
          <cell r="ABK56">
            <v>4.1175949999999997</v>
          </cell>
          <cell r="ABL56">
            <v>4.1177000000000001</v>
          </cell>
          <cell r="ABM56">
            <v>4.0903</v>
          </cell>
          <cell r="ABN56">
            <v>4.08134</v>
          </cell>
          <cell r="ABO56">
            <v>4.0463500000000003</v>
          </cell>
          <cell r="ABP56">
            <v>4.0489499999999996</v>
          </cell>
          <cell r="ABQ56">
            <v>4.0496499999999997</v>
          </cell>
          <cell r="ABR56">
            <v>4.0503</v>
          </cell>
          <cell r="ABS56">
            <v>4.0509500000000003</v>
          </cell>
          <cell r="ABT56">
            <v>4.0529000000000002</v>
          </cell>
          <cell r="ABU56">
            <v>4.0385499999999999</v>
          </cell>
          <cell r="ABV56">
            <v>4.03925</v>
          </cell>
          <cell r="ABW56">
            <v>4.0034450000000001</v>
          </cell>
          <cell r="ABX56">
            <v>3.9883999999999999</v>
          </cell>
          <cell r="ABY56">
            <v>3.9816500000000001</v>
          </cell>
          <cell r="ABZ56">
            <v>3.9815499999999999</v>
          </cell>
          <cell r="ACA56">
            <v>3.9814499999999997</v>
          </cell>
          <cell r="ACB56">
            <v>3.9814499999999997</v>
          </cell>
          <cell r="ACC56">
            <v>3.9813000000000001</v>
          </cell>
          <cell r="ACD56">
            <v>3.9925500000000005</v>
          </cell>
          <cell r="ACE56">
            <v>3.9924500000000003</v>
          </cell>
          <cell r="ACF56">
            <v>3.9923450000000003</v>
          </cell>
          <cell r="ACG56">
            <v>3.9644000000000004</v>
          </cell>
          <cell r="ACH56">
            <v>3.9639000000000002</v>
          </cell>
          <cell r="ACI56">
            <v>3.9272999999999998</v>
          </cell>
          <cell r="ACJ56">
            <v>3.9268000000000001</v>
          </cell>
          <cell r="ACK56">
            <v>3.9268000000000001</v>
          </cell>
          <cell r="ACL56">
            <v>3.9146000000000001</v>
          </cell>
          <cell r="ACM56">
            <v>3.9145500000000002</v>
          </cell>
          <cell r="ACN56">
            <v>3.9145450000000004</v>
          </cell>
          <cell r="ACO56">
            <v>3.9145500000000002</v>
          </cell>
          <cell r="ACP56">
            <v>3.9145500000000002</v>
          </cell>
          <cell r="ACQ56">
            <v>3.8935</v>
          </cell>
          <cell r="ACR56">
            <v>3.8731</v>
          </cell>
          <cell r="ACS56">
            <v>3.8717949999999997</v>
          </cell>
          <cell r="ACT56">
            <v>3.8713500000000001</v>
          </cell>
          <cell r="ACU56">
            <v>3.8709500000000001</v>
          </cell>
          <cell r="ACV56">
            <v>3.8603000000000001</v>
          </cell>
          <cell r="ACW56">
            <v>3.851245</v>
          </cell>
          <cell r="ACX56">
            <v>3.8506999999999998</v>
          </cell>
          <cell r="ACY56">
            <v>3.8504</v>
          </cell>
          <cell r="ACZ56">
            <v>3.8582999999999998</v>
          </cell>
          <cell r="ADA56">
            <v>3.8629949999999997</v>
          </cell>
          <cell r="ADB56">
            <v>3.8880249999999998</v>
          </cell>
          <cell r="ADC56">
            <v>3.888045</v>
          </cell>
          <cell r="ADD56">
            <v>3.888045</v>
          </cell>
          <cell r="ADE56">
            <v>4.1349450000000001</v>
          </cell>
          <cell r="ADF56">
            <v>4.190995</v>
          </cell>
          <cell r="ADG56">
            <v>4.1909900000000002</v>
          </cell>
          <cell r="ADH56">
            <v>4.182995</v>
          </cell>
          <cell r="ADI56">
            <v>4.2711450000000006</v>
          </cell>
          <cell r="ADJ56">
            <v>4.3218949999999996</v>
          </cell>
          <cell r="ADK56">
            <v>4.3100449999999997</v>
          </cell>
          <cell r="ADL56">
            <v>4.3070950000000003</v>
          </cell>
          <cell r="ADM56">
            <v>4.3070950000000003</v>
          </cell>
          <cell r="ADN56">
            <v>4.3679950000000005</v>
          </cell>
          <cell r="ADO56">
            <v>4.3679950000000005</v>
          </cell>
          <cell r="ADP56">
            <v>4.4582200000000007</v>
          </cell>
          <cell r="ADQ56">
            <v>4.4588700000000001</v>
          </cell>
          <cell r="ADR56">
            <v>4.4590999999999994</v>
          </cell>
          <cell r="ADS56">
            <v>4.459295</v>
          </cell>
          <cell r="ADT56">
            <v>4.4595450000000003</v>
          </cell>
          <cell r="ADU56">
            <v>4.4597700000000007</v>
          </cell>
          <cell r="ADV56">
            <v>4.4605999999999995</v>
          </cell>
          <cell r="ADW56">
            <v>4.4608449999999999</v>
          </cell>
          <cell r="ADX56">
            <v>4.4610500000000002</v>
          </cell>
          <cell r="ADY56">
            <v>4.4621449999999996</v>
          </cell>
          <cell r="ADZ56">
            <v>4.4621449999999996</v>
          </cell>
          <cell r="AEA56">
            <v>4.485195</v>
          </cell>
          <cell r="AEB56">
            <v>4.5116700000000005</v>
          </cell>
          <cell r="AEC56">
            <v>4.5109449999999995</v>
          </cell>
          <cell r="AED56">
            <v>4.5106950000000001</v>
          </cell>
          <cell r="AEE56">
            <v>4.5104450000000007</v>
          </cell>
          <cell r="AEF56">
            <v>4.5104500000000005</v>
          </cell>
          <cell r="AEG56">
            <v>4.5305749999999998</v>
          </cell>
          <cell r="AEH56">
            <v>4.5312999999999999</v>
          </cell>
          <cell r="AEI56">
            <v>4.5312999999999999</v>
          </cell>
          <cell r="AEJ56">
            <v>4.5317499999999997</v>
          </cell>
          <cell r="AEK56">
            <v>4.5409500000000005</v>
          </cell>
          <cell r="AEL56">
            <v>4.5358450000000001</v>
          </cell>
          <cell r="AEM56">
            <v>4.5358999999999998</v>
          </cell>
          <cell r="AEN56">
            <v>4.5358999999999998</v>
          </cell>
          <cell r="AEO56">
            <v>4.5359499999999997</v>
          </cell>
          <cell r="AEP56">
            <v>4.5271450000000009</v>
          </cell>
          <cell r="AEQ56">
            <v>4.5270000000000001</v>
          </cell>
          <cell r="AER56">
            <v>4.5165499999999996</v>
          </cell>
          <cell r="AES56">
            <v>4.5164</v>
          </cell>
          <cell r="AET56">
            <v>4.5162499999999994</v>
          </cell>
          <cell r="AEU56">
            <v>4.5013500000000004</v>
          </cell>
          <cell r="AEV56">
            <v>4.4585500000000007</v>
          </cell>
          <cell r="AEW56">
            <v>4.4594000000000005</v>
          </cell>
          <cell r="AEX56">
            <v>4.4596450000000001</v>
          </cell>
          <cell r="AEY56">
            <v>4.4599449999999994</v>
          </cell>
          <cell r="AEZ56">
            <v>4.4607449999999993</v>
          </cell>
          <cell r="AFA56">
            <v>4.4610250000000002</v>
          </cell>
          <cell r="AFB56">
            <v>4.4610199999999995</v>
          </cell>
          <cell r="AFC56">
            <v>4.4619</v>
          </cell>
          <cell r="AFD56">
            <v>4.4621949999999995</v>
          </cell>
          <cell r="AFE56">
            <v>4.4625000000000004</v>
          </cell>
          <cell r="AFF56">
            <v>4.4590449999999997</v>
          </cell>
          <cell r="AFG56">
            <v>4.4590499999999995</v>
          </cell>
          <cell r="AFH56">
            <v>4.4590449999999997</v>
          </cell>
          <cell r="AFI56">
            <v>4.5040499999999994</v>
          </cell>
          <cell r="AFJ56">
            <v>4.5042900000000001</v>
          </cell>
          <cell r="AFK56">
            <v>4.5197500000000002</v>
          </cell>
          <cell r="AFL56">
            <v>4.525245</v>
          </cell>
          <cell r="AFM56">
            <v>4.5266999999999999</v>
          </cell>
          <cell r="AFN56">
            <v>4.5276999999999994</v>
          </cell>
          <cell r="AFO56">
            <v>4.5336999999999996</v>
          </cell>
          <cell r="AFP56">
            <v>4.5890950000000004</v>
          </cell>
          <cell r="AFQ56">
            <v>4.5890000000000004</v>
          </cell>
          <cell r="AFR56">
            <v>4.5889950000000006</v>
          </cell>
          <cell r="AFS56">
            <v>4.5890000000000004</v>
          </cell>
          <cell r="AFT56">
            <v>4.5889450000000007</v>
          </cell>
          <cell r="AFU56">
            <v>4.5790449999999998</v>
          </cell>
          <cell r="AFV56">
            <v>4.5789949999999999</v>
          </cell>
          <cell r="AFW56">
            <v>4.578945</v>
          </cell>
          <cell r="AFX56">
            <v>4.5789500000000007</v>
          </cell>
          <cell r="AFY56">
            <v>4.5990000000000002</v>
          </cell>
          <cell r="AFZ56">
            <v>4.5680800000000001</v>
          </cell>
          <cell r="AGA56">
            <v>4.6062750000000001</v>
          </cell>
          <cell r="AGB56">
            <v>4.6062700000000003</v>
          </cell>
          <cell r="AGC56">
            <v>4.6072000000000006</v>
          </cell>
          <cell r="AGD56">
            <v>4.6076499999999996</v>
          </cell>
          <cell r="AGE56">
            <v>4.6076499999999996</v>
          </cell>
          <cell r="AGF56">
            <v>4.6076499999999996</v>
          </cell>
          <cell r="AGG56">
            <v>4.6076499999999996</v>
          </cell>
          <cell r="AGH56">
            <v>4.5862999999999996</v>
          </cell>
          <cell r="AGI56">
            <v>4.5862999999999996</v>
          </cell>
          <cell r="AGJ56">
            <v>4.5862999999999996</v>
          </cell>
          <cell r="AGK56">
            <v>4.6913</v>
          </cell>
          <cell r="AGL56">
            <v>4.7247249999999994</v>
          </cell>
          <cell r="AGM56">
            <v>4.7240950000000002</v>
          </cell>
          <cell r="AGN56">
            <v>4.7239000000000004</v>
          </cell>
          <cell r="AGO56">
            <v>4.7237</v>
          </cell>
          <cell r="AGP56">
            <v>4.7224000000000004</v>
          </cell>
          <cell r="AGQ56">
            <v>4.6921750000000007</v>
          </cell>
          <cell r="AGR56">
            <v>4.6914999999999996</v>
          </cell>
          <cell r="AGS56">
            <v>4.6912500000000001</v>
          </cell>
          <cell r="AGT56">
            <v>4.6910500000000006</v>
          </cell>
          <cell r="AGU56">
            <v>4.6880000000000006</v>
          </cell>
          <cell r="AGV56">
            <v>4.6996450000000003</v>
          </cell>
          <cell r="AGW56">
            <v>4.6893000000000002</v>
          </cell>
          <cell r="AGX56">
            <v>4.6893000000000002</v>
          </cell>
          <cell r="AGY56">
            <v>4.6890499999999999</v>
          </cell>
          <cell r="AGZ56">
            <v>4.6889000000000003</v>
          </cell>
          <cell r="AHA56">
            <v>4.6888000000000005</v>
          </cell>
          <cell r="AHB56">
            <v>4.68825</v>
          </cell>
          <cell r="AHC56">
            <v>4.6881500000000003</v>
          </cell>
          <cell r="AHD56">
            <v>4.6890000000000001</v>
          </cell>
          <cell r="AHE56">
            <v>4.7037449999999996</v>
          </cell>
          <cell r="AHF56">
            <v>4.7020999999999997</v>
          </cell>
          <cell r="AHG56">
            <v>4.7015449999999994</v>
          </cell>
          <cell r="AHH56">
            <v>4.6985449999999993</v>
          </cell>
          <cell r="AHI56">
            <v>4.7230950000000007</v>
          </cell>
          <cell r="AHJ56">
            <v>4.7208950000000005</v>
          </cell>
          <cell r="AHK56">
            <v>4.7201400000000007</v>
          </cell>
          <cell r="AHL56">
            <v>4.7194450000000003</v>
          </cell>
          <cell r="AHM56">
            <v>4.772195</v>
          </cell>
          <cell r="AHN56">
            <v>4.7710949999999999</v>
          </cell>
          <cell r="AHO56">
            <v>4.7671150000000004</v>
          </cell>
          <cell r="AHP56">
            <v>4.7760199999999999</v>
          </cell>
          <cell r="AHQ56">
            <v>4.8154450000000004</v>
          </cell>
          <cell r="AHR56">
            <v>4.8154450000000004</v>
          </cell>
          <cell r="AHS56">
            <v>4.7455700000000007</v>
          </cell>
          <cell r="AHT56">
            <v>4.7446700000000002</v>
          </cell>
          <cell r="AHU56">
            <v>4.7437950000000004</v>
          </cell>
          <cell r="AHV56">
            <v>4.7760499999999997</v>
          </cell>
          <cell r="AHW56">
            <v>4.8212950000000001</v>
          </cell>
          <cell r="AHX56">
            <v>4.8221749999999997</v>
          </cell>
          <cell r="AHY56">
            <v>4.8224499999999999</v>
          </cell>
          <cell r="AHZ56">
            <v>4.8227450000000003</v>
          </cell>
          <cell r="AIA56">
            <v>4.8230450000000005</v>
          </cell>
          <cell r="AIB56">
            <v>4.8071750000000009</v>
          </cell>
          <cell r="AIC56">
            <v>4.8074500000000002</v>
          </cell>
          <cell r="AID56">
            <v>4.8244499999999997</v>
          </cell>
          <cell r="AIE56">
            <v>4.8839950000000005</v>
          </cell>
          <cell r="AIF56">
            <v>4.8836949999999995</v>
          </cell>
          <cell r="AIG56">
            <v>4.8827949999999998</v>
          </cell>
          <cell r="AIH56">
            <v>4.8827999999999996</v>
          </cell>
          <cell r="AII56">
            <v>4.8822450000000002</v>
          </cell>
          <cell r="AIJ56">
            <v>4.9133999999999993</v>
          </cell>
          <cell r="AIK56">
            <v>4.9123450000000002</v>
          </cell>
          <cell r="AIL56">
            <v>4.9091950000000004</v>
          </cell>
          <cell r="AIM56">
            <v>4.9081950000000001</v>
          </cell>
          <cell r="AIN56">
            <v>4.9081999999999999</v>
          </cell>
          <cell r="AIO56">
            <v>4.9071499999999997</v>
          </cell>
          <cell r="AIP56">
            <v>5.1134700000000004</v>
          </cell>
          <cell r="AIQ56">
            <v>5.0627800000000001</v>
          </cell>
          <cell r="AIR56">
            <v>5.0579299999999998</v>
          </cell>
          <cell r="AIS56">
            <v>5.0566800000000001</v>
          </cell>
          <cell r="AIT56">
            <v>5.0554800000000002</v>
          </cell>
          <cell r="AIU56">
            <v>5.0542800000000003</v>
          </cell>
          <cell r="AIV56">
            <v>5.0506799999999998</v>
          </cell>
          <cell r="AIW56">
            <v>5.0506799999999998</v>
          </cell>
          <cell r="AIX56">
            <v>5.0506799999999998</v>
          </cell>
          <cell r="AIY56">
            <v>5.0482800000000001</v>
          </cell>
          <cell r="AIZ56">
            <v>5.25908</v>
          </cell>
          <cell r="AJA56">
            <v>5.2591799999999997</v>
          </cell>
          <cell r="AJB56">
            <v>5.2591799999999997</v>
          </cell>
          <cell r="AJC56">
            <v>5.2591799999999997</v>
          </cell>
          <cell r="AJD56">
            <v>5.2591799999999997</v>
          </cell>
          <cell r="AJE56">
            <v>5.2592800000000004</v>
          </cell>
          <cell r="AJF56">
            <v>5.2593800000000002</v>
          </cell>
          <cell r="AJG56">
            <v>5.2594799999999999</v>
          </cell>
          <cell r="AJH56">
            <v>5.2594799999999999</v>
          </cell>
          <cell r="AJI56">
            <v>5.3944799999999997</v>
          </cell>
          <cell r="AJJ56">
            <v>5.3987800000000004</v>
          </cell>
          <cell r="AJK56">
            <v>5.3987800000000004</v>
          </cell>
          <cell r="AJL56">
            <v>5.39588</v>
          </cell>
          <cell r="AJM56">
            <v>5.3951799999999999</v>
          </cell>
          <cell r="AJN56">
            <v>5.3944799999999997</v>
          </cell>
          <cell r="AJO56">
            <v>5.3937799999999996</v>
          </cell>
          <cell r="AJP56">
            <v>5.3937799999999996</v>
          </cell>
          <cell r="AJQ56">
            <v>5.3908800000000001</v>
          </cell>
          <cell r="AJR56">
            <v>5.39018</v>
          </cell>
          <cell r="AJS56">
            <v>5.3985799999999999</v>
          </cell>
          <cell r="AJT56">
            <v>5.3980800000000002</v>
          </cell>
          <cell r="AJU56">
            <v>5.3980800000000002</v>
          </cell>
          <cell r="AJV56">
            <v>5.39588</v>
          </cell>
          <cell r="AJW56">
            <v>5.3953800000000003</v>
          </cell>
          <cell r="AJX56">
            <v>5.3781800000000004</v>
          </cell>
          <cell r="AJY56">
            <v>5.3786300000000002</v>
          </cell>
          <cell r="AJZ56">
            <v>5.2653099999999995</v>
          </cell>
          <cell r="AKA56">
            <v>5.2585099999999994</v>
          </cell>
          <cell r="AKB56">
            <v>5.2585100000000002</v>
          </cell>
          <cell r="AKC56">
            <v>5.3821000000000003</v>
          </cell>
          <cell r="AKD56">
            <v>5.3820949999999996</v>
          </cell>
          <cell r="AKE56">
            <v>5.3821000000000003</v>
          </cell>
          <cell r="AKF56">
            <v>5.3821000000000003</v>
          </cell>
          <cell r="AKG56">
            <v>5.3792499999999999</v>
          </cell>
          <cell r="AKH56">
            <v>5.3788</v>
          </cell>
          <cell r="AKI56">
            <v>5.3673450000000003</v>
          </cell>
          <cell r="AKJ56">
            <v>5.3669000000000002</v>
          </cell>
          <cell r="AKK56">
            <v>5.3664000000000005</v>
          </cell>
          <cell r="AKL56">
            <v>5.3663999999999996</v>
          </cell>
          <cell r="AKM56">
            <v>5.3664000000000005</v>
          </cell>
          <cell r="AKN56">
            <v>5.3817950000000003</v>
          </cell>
          <cell r="AKO56">
            <v>5.3812499999999996</v>
          </cell>
          <cell r="AKP56">
            <v>5.3807</v>
          </cell>
          <cell r="AKQ56">
            <v>5.3531499999999994</v>
          </cell>
          <cell r="AKR56">
            <v>5.3520500000000002</v>
          </cell>
          <cell r="AKS56">
            <v>5.3287999999999993</v>
          </cell>
          <cell r="AKT56">
            <v>5.3288000000000002</v>
          </cell>
          <cell r="AKU56">
            <v>5.3266</v>
          </cell>
          <cell r="AKV56">
            <v>5.3216749999999999</v>
          </cell>
          <cell r="AKW56">
            <v>5.1611650000000004</v>
          </cell>
          <cell r="AKX56">
            <v>5.211265</v>
          </cell>
          <cell r="AKY56">
            <v>5.2110149999999997</v>
          </cell>
          <cell r="AKZ56">
            <v>5.21082</v>
          </cell>
          <cell r="ALA56">
            <v>5.2105700000000006</v>
          </cell>
          <cell r="ALB56">
            <v>5.2905999999999995</v>
          </cell>
          <cell r="ALC56">
            <v>5.2906050000000002</v>
          </cell>
          <cell r="ALD56">
            <v>5.2721999999999998</v>
          </cell>
          <cell r="ALE56">
            <v>5.2993500000000004</v>
          </cell>
          <cell r="ALF56">
            <v>5.2704550000000001</v>
          </cell>
          <cell r="ALG56">
            <v>5.2896000000000001</v>
          </cell>
          <cell r="ALH56">
            <v>5.2470549999999996</v>
          </cell>
          <cell r="ALI56">
            <v>5.2462049999999998</v>
          </cell>
          <cell r="ALJ56">
            <v>5.2453250000000002</v>
          </cell>
          <cell r="ALK56">
            <v>5.24533</v>
          </cell>
          <cell r="ALL56">
            <v>5.347855</v>
          </cell>
          <cell r="ALM56">
            <v>5.4478600000000004</v>
          </cell>
          <cell r="ALN56">
            <v>5.4487550000000002</v>
          </cell>
          <cell r="ALO56">
            <v>5.4489800000000006</v>
          </cell>
          <cell r="ALP56">
            <v>5.4552049999999994</v>
          </cell>
          <cell r="ALQ56">
            <v>5.454555</v>
          </cell>
          <cell r="ALR56">
            <v>5.452655</v>
          </cell>
          <cell r="ALS56">
            <v>5.452</v>
          </cell>
          <cell r="ALT56">
            <v>5.4514100000000001</v>
          </cell>
          <cell r="ALU56">
            <v>5.4514050000000003</v>
          </cell>
          <cell r="ALV56">
            <v>5.4927549999999998</v>
          </cell>
          <cell r="ALW56">
            <v>5.5227550000000001</v>
          </cell>
          <cell r="ALX56">
            <v>5.512505</v>
          </cell>
          <cell r="ALY56">
            <v>5.5099350000000005</v>
          </cell>
          <cell r="ALZ56">
            <v>5.5073600000000003</v>
          </cell>
          <cell r="AMA56">
            <v>5.5422499999999992</v>
          </cell>
          <cell r="AMB56">
            <v>5.5422549999999999</v>
          </cell>
          <cell r="AMC56">
            <v>5.5401050000000005</v>
          </cell>
          <cell r="AMD56">
            <v>5.539555</v>
          </cell>
          <cell r="AME56">
            <v>5.5712549999999998</v>
          </cell>
          <cell r="AMF56">
            <v>5.5711050000000002</v>
          </cell>
          <cell r="AMG56">
            <v>5.5706499999999997</v>
          </cell>
          <cell r="AMH56">
            <v>5.5855050000000004</v>
          </cell>
          <cell r="AMI56">
            <v>5.57036</v>
          </cell>
          <cell r="AMJ56">
            <v>5.5702099999999994</v>
          </cell>
          <cell r="AMK56">
            <v>5.5870999999999995</v>
          </cell>
          <cell r="AML56">
            <v>5.5859550000000002</v>
          </cell>
          <cell r="AMM56">
            <v>5.5856050000000002</v>
          </cell>
          <cell r="AMN56">
            <v>5.5852050000000002</v>
          </cell>
          <cell r="AMO56">
            <v>5.6348549999999999</v>
          </cell>
          <cell r="AMP56">
            <v>5.6464600000000003</v>
          </cell>
          <cell r="AMQ56">
            <v>5.7054550000000006</v>
          </cell>
          <cell r="AMR56">
            <v>5.7050999999999998</v>
          </cell>
          <cell r="AMS56">
            <v>5.7047600000000003</v>
          </cell>
          <cell r="AMT56">
            <v>5.7079050000000002</v>
          </cell>
          <cell r="AMU56">
            <v>5.7404999999999999</v>
          </cell>
          <cell r="AMV56">
            <v>5.7371499999999997</v>
          </cell>
          <cell r="AMW56">
            <v>5.7363049999999998</v>
          </cell>
          <cell r="AMX56">
            <v>5.7928100000000002</v>
          </cell>
          <cell r="AMY56">
            <v>5.846705</v>
          </cell>
          <cell r="AMZ56">
            <v>5.8450550000000003</v>
          </cell>
          <cell r="ANA56">
            <v>5.8445049999999998</v>
          </cell>
          <cell r="ANB56">
            <v>5.8439499999999995</v>
          </cell>
          <cell r="ANC56">
            <v>5.8439549999999993</v>
          </cell>
          <cell r="AND56">
            <v>5.84396</v>
          </cell>
          <cell r="ANE56">
            <v>5.9062800000000006</v>
          </cell>
          <cell r="ANF56">
            <v>5.9062049999999999</v>
          </cell>
          <cell r="ANG56">
            <v>5.9062099999999997</v>
          </cell>
          <cell r="ANH56">
            <v>5.9062099999999997</v>
          </cell>
          <cell r="ANI56">
            <v>5.9061000000000003</v>
          </cell>
          <cell r="ANJ56">
            <v>5.9058549999999999</v>
          </cell>
          <cell r="ANK56">
            <v>5.90578</v>
          </cell>
          <cell r="ANL56">
            <v>5.9107800000000008</v>
          </cell>
          <cell r="ANM56">
            <v>5.9107799999999999</v>
          </cell>
          <cell r="ANN56">
            <v>5.9016599999999997</v>
          </cell>
          <cell r="ANO56">
            <v>5.8994049999999998</v>
          </cell>
          <cell r="ANP56">
            <v>5.8971049999999998</v>
          </cell>
          <cell r="ANQ56">
            <v>5.8948600000000004</v>
          </cell>
          <cell r="ANR56">
            <v>5.9799300000000004</v>
          </cell>
          <cell r="ANS56">
            <v>5.9799300000000004</v>
          </cell>
          <cell r="ANT56">
            <v>5.9799199999999999</v>
          </cell>
          <cell r="ANU56">
            <v>5.9799300000000004</v>
          </cell>
          <cell r="ANV56">
            <v>5.9799300000000004</v>
          </cell>
          <cell r="ANW56">
            <v>5.9799199999999999</v>
          </cell>
          <cell r="ANX56">
            <v>5.9799300000000004</v>
          </cell>
          <cell r="ANY56">
            <v>5.9499300000000002</v>
          </cell>
          <cell r="ANZ56">
            <v>5.9499300000000002</v>
          </cell>
          <cell r="AOA56">
            <v>5.9499300000000002</v>
          </cell>
          <cell r="AOB56">
            <v>5.893205</v>
          </cell>
          <cell r="AOC56">
            <v>5.87751</v>
          </cell>
          <cell r="AOD56">
            <v>5.8772500000000001</v>
          </cell>
          <cell r="AOE56">
            <v>5.8772599999999997</v>
          </cell>
          <cell r="AOF56">
            <v>5.8768000000000002</v>
          </cell>
          <cell r="AOG56">
            <v>5.8915499999999996</v>
          </cell>
          <cell r="AOH56">
            <v>5.8908550000000002</v>
          </cell>
          <cell r="AOI56">
            <v>5.8906049999999999</v>
          </cell>
          <cell r="AOJ56">
            <v>5.8903549999999996</v>
          </cell>
          <cell r="AOK56">
            <v>5.8903600000000003</v>
          </cell>
          <cell r="AOL56">
            <v>5.9076500000000003</v>
          </cell>
          <cell r="AOM56">
            <v>5.9860100000000003</v>
          </cell>
          <cell r="AON56">
            <v>5.9855049999999999</v>
          </cell>
          <cell r="AOO56">
            <v>5.9849600000000001</v>
          </cell>
          <cell r="AOP56">
            <v>6.0300050000000001</v>
          </cell>
          <cell r="AOQ56">
            <v>6.0300099999999999</v>
          </cell>
          <cell r="AOR56">
            <v>6.0650049999999993</v>
          </cell>
          <cell r="AOS56">
            <v>6.0650049999999993</v>
          </cell>
          <cell r="AOT56">
            <v>6.06501</v>
          </cell>
          <cell r="AOU56">
            <v>6.0650000000000004</v>
          </cell>
          <cell r="AOV56">
            <v>6.0690049999999998</v>
          </cell>
          <cell r="AOW56">
            <v>6.0690049999999998</v>
          </cell>
          <cell r="AOX56">
            <v>6.0690099999999996</v>
          </cell>
          <cell r="AOY56">
            <v>6.0690099999999996</v>
          </cell>
          <cell r="AOZ56">
            <v>6.0656499999999998</v>
          </cell>
          <cell r="APA56">
            <v>6.1104099999999999</v>
          </cell>
          <cell r="APB56">
            <v>6.1081599999999998</v>
          </cell>
          <cell r="APC56">
            <v>6.108155</v>
          </cell>
          <cell r="APD56">
            <v>6.1020099999999999</v>
          </cell>
          <cell r="APE56">
            <v>6.1020099999999999</v>
          </cell>
          <cell r="APF56">
            <v>6.1479549999999996</v>
          </cell>
          <cell r="APG56">
            <v>6.1829549999999998</v>
          </cell>
          <cell r="APH56">
            <v>6.1727550000000004</v>
          </cell>
          <cell r="API56">
            <v>6.1693600000000002</v>
          </cell>
          <cell r="APJ56">
            <v>6.1659550000000003</v>
          </cell>
          <cell r="APK56">
            <v>6.1670100000000003</v>
          </cell>
          <cell r="APL56">
            <v>6.1597350000000004</v>
          </cell>
          <cell r="APM56">
            <v>6.1597299999999997</v>
          </cell>
          <cell r="APN56">
            <v>6.1573099999999998</v>
          </cell>
          <cell r="APO56">
            <v>6.1549050000000003</v>
          </cell>
          <cell r="APP56">
            <v>6.2127600000000003</v>
          </cell>
          <cell r="APQ56">
            <v>6.2127600000000003</v>
          </cell>
          <cell r="APR56">
            <v>6.2127600000000003</v>
          </cell>
          <cell r="APS56">
            <v>6.2099600000000006</v>
          </cell>
          <cell r="APT56">
            <v>6.2108050000000006</v>
          </cell>
          <cell r="APU56">
            <v>6.1756550000000008</v>
          </cell>
          <cell r="APV56">
            <v>6.1731100000000003</v>
          </cell>
          <cell r="APW56">
            <v>6.1731099999999994</v>
          </cell>
          <cell r="APX56">
            <v>6.1929100000000004</v>
          </cell>
          <cell r="APY56">
            <v>6.2556050000000001</v>
          </cell>
          <cell r="APZ56">
            <v>6.3069100000000002</v>
          </cell>
          <cell r="AQA56">
            <v>6.3040050000000001</v>
          </cell>
          <cell r="AQB56">
            <v>6.3040050000000001</v>
          </cell>
          <cell r="AQC56">
            <v>6.3011049999999997</v>
          </cell>
          <cell r="AQD56">
            <v>6.2453050000000001</v>
          </cell>
          <cell r="AQE56">
            <v>6.2453099999999999</v>
          </cell>
          <cell r="AQF56">
            <v>6.2337100000000003</v>
          </cell>
          <cell r="AQG56">
            <v>6.178185</v>
          </cell>
          <cell r="AQH56">
            <v>6.2294599999999996</v>
          </cell>
          <cell r="AQI56">
            <v>6.2294549999999997</v>
          </cell>
          <cell r="AQJ56">
            <v>6.2173350000000003</v>
          </cell>
          <cell r="AQK56">
            <v>6.2200550000000003</v>
          </cell>
          <cell r="AQL56">
            <v>6.1801599999999999</v>
          </cell>
          <cell r="AQM56">
            <v>6.2001049999999998</v>
          </cell>
          <cell r="AQN56">
            <v>6.19841</v>
          </cell>
          <cell r="AQO56">
            <v>6.19841</v>
          </cell>
          <cell r="AQP56">
            <v>6.2999400000000003</v>
          </cell>
          <cell r="AQQ56">
            <v>6.2999400000000003</v>
          </cell>
          <cell r="AQR56">
            <v>6.2965800000000005</v>
          </cell>
          <cell r="AQS56">
            <v>6.3666099999999997</v>
          </cell>
          <cell r="AQT56">
            <v>6.4974150000000002</v>
          </cell>
          <cell r="AQU56">
            <v>6.6106800000000003</v>
          </cell>
          <cell r="AQV56">
            <v>6.6067599999999995</v>
          </cell>
          <cell r="AQW56">
            <v>6.6067599999999995</v>
          </cell>
          <cell r="AQX56">
            <v>6.6484100000000002</v>
          </cell>
          <cell r="AQY56">
            <v>6.6408800000000001</v>
          </cell>
          <cell r="AQZ56">
            <v>6.6819050000000004</v>
          </cell>
          <cell r="ARA56">
            <v>6.6774050000000003</v>
          </cell>
          <cell r="ARB56">
            <v>6.6729050000000001</v>
          </cell>
          <cell r="ARC56">
            <v>6.6735050000000005</v>
          </cell>
          <cell r="ARD56">
            <v>6.7348999999999997</v>
          </cell>
          <cell r="ARE56">
            <v>6.7098100000000001</v>
          </cell>
          <cell r="ARF56">
            <v>6.8235049999999999</v>
          </cell>
          <cell r="ARG56">
            <v>6.8195049999999995</v>
          </cell>
          <cell r="ARH56">
            <v>6.8074599999999998</v>
          </cell>
          <cell r="ARI56">
            <v>6.8034600000000003</v>
          </cell>
          <cell r="ARJ56">
            <v>6.8034600000000003</v>
          </cell>
          <cell r="ARK56">
            <v>6.7954100000000004</v>
          </cell>
          <cell r="ARL56">
            <v>6.7914099999999999</v>
          </cell>
          <cell r="ARM56">
            <v>6.7793599999999996</v>
          </cell>
          <cell r="ARN56">
            <v>6.77536</v>
          </cell>
          <cell r="ARO56">
            <v>6.7753549999999994</v>
          </cell>
          <cell r="ARP56">
            <v>6.7713599999999996</v>
          </cell>
          <cell r="ARQ56">
            <v>6.8025649999999995</v>
          </cell>
          <cell r="ARR56">
            <v>6.7917800000000002</v>
          </cell>
          <cell r="ARS56">
            <v>6.8436649999999997</v>
          </cell>
          <cell r="ART56">
            <v>6.8414099999999998</v>
          </cell>
          <cell r="ARU56">
            <v>6.8414099999999998</v>
          </cell>
          <cell r="ARV56">
            <v>6.970815</v>
          </cell>
          <cell r="ARW56">
            <v>6.9588599999999996</v>
          </cell>
          <cell r="ARX56">
            <v>7.0049099999999997</v>
          </cell>
          <cell r="ARY56">
            <v>7.0009100000000002</v>
          </cell>
          <cell r="ARZ56">
            <v>7.000915</v>
          </cell>
          <cell r="ASA56">
            <v>6.9986049999999995</v>
          </cell>
          <cell r="ASB56">
            <v>7.0616849999999998</v>
          </cell>
          <cell r="ASC56">
            <v>6.9827049999999993</v>
          </cell>
          <cell r="ASD56">
            <v>6.9827049999999993</v>
          </cell>
          <cell r="ASE56">
            <v>7.0445599999999997</v>
          </cell>
          <cell r="ASF56">
            <v>7.208005</v>
          </cell>
          <cell r="ASG56">
            <v>7.1933550000000004</v>
          </cell>
          <cell r="ASH56">
            <v>7.1684599999999996</v>
          </cell>
          <cell r="ASI56">
            <v>7.1684549999999998</v>
          </cell>
          <cell r="ASJ56">
            <v>7.1636050000000004</v>
          </cell>
          <cell r="ASK56">
            <v>7.15381</v>
          </cell>
          <cell r="ASL56">
            <v>7.1391900000000001</v>
          </cell>
          <cell r="ASM56">
            <v>7.1343049999999995</v>
          </cell>
          <cell r="ASN56">
            <v>7.1294050000000002</v>
          </cell>
          <cell r="ASO56">
            <v>7.2198599999999997</v>
          </cell>
          <cell r="ASP56">
            <v>7.2972049999999999</v>
          </cell>
          <cell r="ASQ56">
            <v>7.2972049999999999</v>
          </cell>
          <cell r="ASR56">
            <v>7.27956</v>
          </cell>
          <cell r="ASS56">
            <v>7.2751599999999996</v>
          </cell>
          <cell r="AST56">
            <v>7.2751549999999998</v>
          </cell>
          <cell r="ASU56">
            <v>7.2773599999999998</v>
          </cell>
          <cell r="ASV56">
            <v>7.2482550000000003</v>
          </cell>
          <cell r="ASW56">
            <v>7.2452050000000003</v>
          </cell>
          <cell r="ASX56">
            <v>7.2452100000000002</v>
          </cell>
          <cell r="ASY56">
            <v>7.3393099999999993</v>
          </cell>
          <cell r="ASZ56">
            <v>7.6046550000000002</v>
          </cell>
          <cell r="ATA56">
            <v>7.5603599999999993</v>
          </cell>
          <cell r="ATB56">
            <v>7.5922099999999997</v>
          </cell>
          <cell r="ATC56">
            <v>7.5891149999999996</v>
          </cell>
          <cell r="ATD56">
            <v>7.5860050000000001</v>
          </cell>
          <cell r="ATE56">
            <v>7.5462050000000005</v>
          </cell>
          <cell r="ATF56">
            <v>7.5169100000000002</v>
          </cell>
          <cell r="ATG56">
            <v>7.5369099999999998</v>
          </cell>
          <cell r="ATH56">
            <v>7.5369150000000005</v>
          </cell>
          <cell r="ATI56">
            <v>7.5369099999999998</v>
          </cell>
          <cell r="ATJ56">
            <v>7.81358</v>
          </cell>
          <cell r="ATK56">
            <v>7.81358</v>
          </cell>
          <cell r="ATL56">
            <v>7.7898800000000001</v>
          </cell>
          <cell r="ATM56">
            <v>7.7839799999999997</v>
          </cell>
          <cell r="ATN56">
            <v>7.7839799999999997</v>
          </cell>
          <cell r="ATO56">
            <v>7.6167549999999995</v>
          </cell>
          <cell r="ATP56">
            <v>7.587885</v>
          </cell>
          <cell r="ATQ56">
            <v>7.584905</v>
          </cell>
          <cell r="ATR56">
            <v>7.6304100000000004</v>
          </cell>
          <cell r="ATS56">
            <v>7.6656550000000001</v>
          </cell>
          <cell r="ATT56">
            <v>7.6565050000000001</v>
          </cell>
          <cell r="ATU56">
            <v>7.6334650000000002</v>
          </cell>
          <cell r="ATV56">
            <v>7.6304100000000004</v>
          </cell>
          <cell r="ATW56">
            <v>7.8748399999999998</v>
          </cell>
          <cell r="ATX56">
            <v>7.6243300000000005</v>
          </cell>
          <cell r="ATY56">
            <v>7.6152049999999996</v>
          </cell>
          <cell r="ATZ56">
            <v>7.6121600000000003</v>
          </cell>
          <cell r="AUA56">
            <v>7.6091049999999996</v>
          </cell>
          <cell r="AUB56">
            <v>7.6814150000000003</v>
          </cell>
          <cell r="AUC56">
            <v>7.7226100000000004</v>
          </cell>
          <cell r="AUD56">
            <v>7.7120099999999994</v>
          </cell>
          <cell r="AUE56">
            <v>8.077985</v>
          </cell>
          <cell r="AUF56">
            <v>8.0744600000000002</v>
          </cell>
          <cell r="AUG56">
            <v>8.0948649999999986</v>
          </cell>
          <cell r="AUH56">
            <v>8.1123599999999989</v>
          </cell>
          <cell r="AUI56">
            <v>8.0947649999999989</v>
          </cell>
          <cell r="AUJ56">
            <v>8.0947600000000008</v>
          </cell>
          <cell r="AUK56">
            <v>8.0877599999999994</v>
          </cell>
          <cell r="AUL56">
            <v>8.1286149999999999</v>
          </cell>
          <cell r="AUM56">
            <v>8.1982549999999996</v>
          </cell>
          <cell r="AUN56">
            <v>8.19543</v>
          </cell>
          <cell r="AUO56">
            <v>8.19543</v>
          </cell>
          <cell r="AUP56">
            <v>8.1915700000000005</v>
          </cell>
          <cell r="AUQ56">
            <v>8.3811099999999996</v>
          </cell>
          <cell r="AUR56">
            <v>8.4228550000000002</v>
          </cell>
          <cell r="AUS56">
            <v>8.5391600000000007</v>
          </cell>
          <cell r="AUT56">
            <v>8.5349149999999998</v>
          </cell>
          <cell r="AUU56">
            <v>8.530660000000001</v>
          </cell>
          <cell r="AUV56">
            <v>8.5264100000000003</v>
          </cell>
          <cell r="AUW56">
            <v>8.5221550000000015</v>
          </cell>
          <cell r="AUX56">
            <v>8.4809099999999997</v>
          </cell>
          <cell r="AUY56">
            <v>8.4767100000000006</v>
          </cell>
          <cell r="AUZ56">
            <v>8.4724550000000001</v>
          </cell>
          <cell r="AVA56">
            <v>8.5749399999999998</v>
          </cell>
          <cell r="AVB56">
            <v>8.5617650000000012</v>
          </cell>
          <cell r="AVC56">
            <v>8.60731</v>
          </cell>
          <cell r="AVD56">
            <v>8.603114999999999</v>
          </cell>
          <cell r="AVE56">
            <v>8.5989649999999997</v>
          </cell>
          <cell r="AVF56">
            <v>8.6151649999999993</v>
          </cell>
          <cell r="AVG56">
            <v>8.6076650000000008</v>
          </cell>
          <cell r="AVH56">
            <v>8.6076650000000008</v>
          </cell>
          <cell r="AVI56">
            <v>8.6394099999999998</v>
          </cell>
          <cell r="AVJ56">
            <v>8.63584</v>
          </cell>
          <cell r="AVK56">
            <v>8.6743649999999999</v>
          </cell>
          <cell r="AVL56">
            <v>8.6822599999999994</v>
          </cell>
          <cell r="AVM56">
            <v>8.6583649999999999</v>
          </cell>
          <cell r="AVN56">
            <v>8.6539599999999997</v>
          </cell>
          <cell r="AVO56">
            <v>8.6539599999999997</v>
          </cell>
          <cell r="AVP56">
            <v>8.6939700000000002</v>
          </cell>
          <cell r="AVQ56">
            <v>8.6803150000000002</v>
          </cell>
          <cell r="AVR56">
            <v>8.6803150000000002</v>
          </cell>
          <cell r="AVS56">
            <v>8.6712600000000002</v>
          </cell>
          <cell r="AVT56">
            <v>8.6701149999999991</v>
          </cell>
          <cell r="AVU56">
            <v>8.6655149999999992</v>
          </cell>
          <cell r="AVV56">
            <v>8.7670600000000007</v>
          </cell>
          <cell r="AVW56">
            <v>8.74864</v>
          </cell>
          <cell r="AVX56">
            <v>8.744015000000001</v>
          </cell>
          <cell r="AVY56">
            <v>8.7678600000000007</v>
          </cell>
          <cell r="AVZ56">
            <v>8.1392799999999994</v>
          </cell>
          <cell r="AWA56">
            <v>8.2057749999999992</v>
          </cell>
          <cell r="AWB56">
            <v>8.1989249999999991</v>
          </cell>
          <cell r="AWC56">
            <v>8.1966250000000009</v>
          </cell>
          <cell r="AWD56">
            <v>8.1943300000000008</v>
          </cell>
          <cell r="AWE56">
            <v>8.8547550000000008</v>
          </cell>
          <cell r="AWF56">
            <v>8.8457100000000004</v>
          </cell>
          <cell r="AWG56">
            <v>8.8426650000000002</v>
          </cell>
          <cell r="AWH56">
            <v>8.8396650000000001</v>
          </cell>
          <cell r="AWI56">
            <v>8.8482149999999997</v>
          </cell>
          <cell r="AWJ56">
            <v>8.9312100000000001</v>
          </cell>
          <cell r="AWK56">
            <v>8.9257099999999987</v>
          </cell>
          <cell r="AWL56">
            <v>8.9127650000000003</v>
          </cell>
          <cell r="AWM56">
            <v>8.909535</v>
          </cell>
          <cell r="AWN56">
            <v>8.9095399999999998</v>
          </cell>
          <cell r="AWO56">
            <v>8.9649150000000013</v>
          </cell>
          <cell r="AWP56">
            <v>8.9358599999999999</v>
          </cell>
          <cell r="AWQ56">
            <v>8.9509149999999984</v>
          </cell>
          <cell r="AWR56">
            <v>8.9485099999999989</v>
          </cell>
          <cell r="AWS56">
            <v>8.9420599999999997</v>
          </cell>
          <cell r="AWT56">
            <v>8.9624050000000004</v>
          </cell>
          <cell r="AWU56">
            <v>8.8976649999999999</v>
          </cell>
          <cell r="AWV56">
            <v>8.8953050000000005</v>
          </cell>
          <cell r="AWW56">
            <v>8.8953099999999985</v>
          </cell>
          <cell r="AWX56">
            <v>8.8889050000000012</v>
          </cell>
          <cell r="AWY56">
            <v>8.8865599999999993</v>
          </cell>
          <cell r="AWZ56">
            <v>8.8650599999999997</v>
          </cell>
          <cell r="AXA56">
            <v>8.8650650000000013</v>
          </cell>
          <cell r="AXB56">
            <v>8.8510100000000005</v>
          </cell>
          <cell r="AXC56">
            <v>8.8510100000000005</v>
          </cell>
          <cell r="AXD56">
            <v>8.839265000000001</v>
          </cell>
          <cell r="AXE56">
            <v>8.8369150000000012</v>
          </cell>
          <cell r="AXF56">
            <v>8.8345650000000013</v>
          </cell>
          <cell r="AXG56">
            <v>8.8665050000000001</v>
          </cell>
          <cell r="AXH56">
            <v>8.8356650000000005</v>
          </cell>
          <cell r="AXI56">
            <v>8.8262649999999994</v>
          </cell>
          <cell r="AXJ56">
            <v>8.8239149999999995</v>
          </cell>
          <cell r="AXK56">
            <v>8.8239100000000015</v>
          </cell>
          <cell r="AXL56">
            <v>8.8268599999999999</v>
          </cell>
        </row>
        <row r="57">
          <cell r="A57" t="str">
            <v>GT364/09Sep22</v>
          </cell>
          <cell r="B57">
            <v>45177</v>
          </cell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  <cell r="BO57"/>
          <cell r="BP57"/>
          <cell r="BQ57"/>
          <cell r="BR57"/>
          <cell r="BS57"/>
          <cell r="BT57"/>
          <cell r="BU57"/>
          <cell r="BV57"/>
          <cell r="BW57"/>
          <cell r="BX57"/>
          <cell r="BY57"/>
          <cell r="BZ57"/>
          <cell r="CA57"/>
          <cell r="CB57"/>
          <cell r="CC57"/>
          <cell r="CD57"/>
          <cell r="CE57"/>
          <cell r="CF57"/>
          <cell r="CG57"/>
          <cell r="CH57"/>
          <cell r="CI57"/>
          <cell r="CJ57"/>
          <cell r="CK57"/>
          <cell r="CL57"/>
          <cell r="CM57"/>
          <cell r="CN57"/>
          <cell r="CO57"/>
          <cell r="CP57"/>
          <cell r="CQ57"/>
          <cell r="CR57"/>
          <cell r="CS57"/>
          <cell r="CT57"/>
          <cell r="CU57"/>
          <cell r="CV57"/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I57"/>
          <cell r="DJ57"/>
          <cell r="DK57"/>
          <cell r="DL57"/>
          <cell r="DM57"/>
          <cell r="DN57"/>
          <cell r="DO57"/>
          <cell r="DP57"/>
          <cell r="DQ57"/>
          <cell r="DR57"/>
          <cell r="DS57"/>
          <cell r="DT57"/>
          <cell r="DU57"/>
          <cell r="DV57"/>
          <cell r="DW57"/>
          <cell r="DX57"/>
          <cell r="DY57"/>
          <cell r="DZ57"/>
          <cell r="EA57"/>
          <cell r="EB57"/>
          <cell r="EC57"/>
          <cell r="ED57"/>
          <cell r="EE57"/>
          <cell r="EF57"/>
          <cell r="EG57"/>
          <cell r="EH57"/>
          <cell r="EI57"/>
          <cell r="EJ57"/>
          <cell r="EK57"/>
          <cell r="EL57"/>
          <cell r="EM57"/>
          <cell r="EN57"/>
          <cell r="EO57"/>
          <cell r="EP57"/>
          <cell r="EQ57"/>
          <cell r="ER57"/>
          <cell r="ES57"/>
          <cell r="ET57"/>
          <cell r="EU57"/>
          <cell r="EV57"/>
          <cell r="EW57"/>
          <cell r="EX57"/>
          <cell r="EY57"/>
          <cell r="EZ57"/>
          <cell r="FA57"/>
          <cell r="FB57"/>
          <cell r="FC57"/>
          <cell r="FD57"/>
          <cell r="FE57"/>
          <cell r="FF57"/>
          <cell r="FG57"/>
          <cell r="FH57"/>
          <cell r="FI57"/>
          <cell r="FJ57"/>
          <cell r="FK57"/>
          <cell r="FL57"/>
          <cell r="FM57"/>
          <cell r="FN57"/>
          <cell r="FO57"/>
          <cell r="FP57"/>
          <cell r="FQ57"/>
          <cell r="FR57"/>
          <cell r="FS57"/>
          <cell r="FT57"/>
          <cell r="FU57"/>
          <cell r="FV57"/>
          <cell r="FW57"/>
          <cell r="FX57"/>
          <cell r="FY57"/>
          <cell r="FZ57"/>
          <cell r="GA57"/>
          <cell r="GB57"/>
          <cell r="GC57"/>
          <cell r="GD57"/>
          <cell r="GE57"/>
          <cell r="GF57"/>
          <cell r="GG57"/>
          <cell r="GH57"/>
          <cell r="GI57"/>
          <cell r="GJ57"/>
          <cell r="GK57"/>
          <cell r="GL57"/>
          <cell r="GM57"/>
          <cell r="GN57"/>
          <cell r="GO57"/>
          <cell r="GP57"/>
          <cell r="GQ57"/>
          <cell r="GR57"/>
          <cell r="GS57"/>
          <cell r="GT57"/>
          <cell r="GU57"/>
          <cell r="GV57"/>
          <cell r="GW57"/>
          <cell r="GX57"/>
          <cell r="GY57"/>
          <cell r="GZ57"/>
          <cell r="HA57"/>
          <cell r="HB57"/>
          <cell r="HC57"/>
          <cell r="HD57"/>
          <cell r="HE57"/>
          <cell r="HF57"/>
          <cell r="HG57"/>
          <cell r="HH57"/>
          <cell r="HI57"/>
          <cell r="HJ57"/>
          <cell r="HK57"/>
          <cell r="HL57"/>
          <cell r="HM57"/>
          <cell r="HN57"/>
          <cell r="HO57"/>
          <cell r="HP57"/>
          <cell r="HQ57"/>
          <cell r="HR57"/>
          <cell r="HS57"/>
          <cell r="HT57"/>
          <cell r="HU57"/>
          <cell r="HV57"/>
          <cell r="HW57"/>
          <cell r="HX57"/>
          <cell r="HY57"/>
          <cell r="HZ57"/>
          <cell r="IA57"/>
          <cell r="IB57"/>
          <cell r="IC57"/>
          <cell r="ID57"/>
          <cell r="IE57"/>
          <cell r="IF57"/>
          <cell r="IG57"/>
          <cell r="IH57"/>
          <cell r="II57"/>
          <cell r="IJ57"/>
          <cell r="IK57"/>
          <cell r="IL57"/>
          <cell r="IM57"/>
          <cell r="IN57"/>
          <cell r="IO57"/>
          <cell r="IP57"/>
          <cell r="IQ57"/>
          <cell r="IR57"/>
          <cell r="IS57"/>
          <cell r="IT57"/>
          <cell r="IU57"/>
          <cell r="IV57"/>
          <cell r="IW57"/>
          <cell r="IX57"/>
          <cell r="IY57"/>
          <cell r="IZ57"/>
          <cell r="JA57"/>
          <cell r="JB57"/>
          <cell r="JC57"/>
          <cell r="JD57"/>
          <cell r="JE57"/>
          <cell r="JF57"/>
          <cell r="JG57"/>
          <cell r="JH57"/>
          <cell r="JI57"/>
          <cell r="JJ57"/>
          <cell r="JK57"/>
          <cell r="JL57"/>
          <cell r="JM57"/>
          <cell r="JN57"/>
          <cell r="JO57"/>
          <cell r="JP57"/>
          <cell r="JQ57"/>
          <cell r="JR57"/>
          <cell r="JS57"/>
          <cell r="JT57"/>
          <cell r="JU57"/>
          <cell r="JV57"/>
          <cell r="JW57"/>
          <cell r="JX57"/>
          <cell r="JY57"/>
          <cell r="JZ57"/>
          <cell r="KA57"/>
          <cell r="KB57"/>
          <cell r="KC57"/>
          <cell r="KD57"/>
          <cell r="KE57"/>
          <cell r="KF57"/>
          <cell r="KG57"/>
          <cell r="KH57"/>
          <cell r="KI57"/>
          <cell r="KJ57"/>
          <cell r="KK57"/>
          <cell r="KL57"/>
          <cell r="KM57"/>
          <cell r="KN57"/>
          <cell r="KO57"/>
          <cell r="KP57"/>
          <cell r="KQ57"/>
          <cell r="KR57"/>
          <cell r="KS57"/>
          <cell r="KT57"/>
          <cell r="KU57"/>
          <cell r="KV57"/>
          <cell r="KW57"/>
          <cell r="KX57"/>
          <cell r="KY57"/>
          <cell r="KZ57"/>
          <cell r="LA57"/>
          <cell r="LB57"/>
          <cell r="LC57"/>
          <cell r="LD57"/>
          <cell r="LE57"/>
          <cell r="LF57"/>
          <cell r="LG57"/>
          <cell r="LH57"/>
          <cell r="LI57"/>
          <cell r="LJ57"/>
          <cell r="LK57"/>
          <cell r="LL57"/>
          <cell r="LM57"/>
          <cell r="LN57"/>
          <cell r="LO57"/>
          <cell r="LP57"/>
          <cell r="LQ57"/>
          <cell r="LR57"/>
          <cell r="LS57"/>
          <cell r="LT57"/>
          <cell r="LU57"/>
          <cell r="LV57"/>
          <cell r="LW57"/>
          <cell r="LX57"/>
          <cell r="LY57"/>
          <cell r="LZ57"/>
          <cell r="MA57"/>
          <cell r="MB57"/>
          <cell r="MC57"/>
          <cell r="MD57"/>
          <cell r="ME57"/>
          <cell r="MF57"/>
          <cell r="MG57"/>
          <cell r="MH57"/>
          <cell r="MI57"/>
          <cell r="MJ57"/>
          <cell r="MK57"/>
          <cell r="ML57"/>
          <cell r="MM57"/>
          <cell r="MN57"/>
          <cell r="MO57"/>
          <cell r="MP57"/>
          <cell r="MQ57"/>
          <cell r="MR57"/>
          <cell r="MS57"/>
          <cell r="MT57"/>
          <cell r="MU57"/>
          <cell r="MV57"/>
          <cell r="MW57"/>
          <cell r="MX57"/>
          <cell r="MY57"/>
          <cell r="MZ57"/>
          <cell r="NA57"/>
          <cell r="NB57"/>
          <cell r="NC57"/>
          <cell r="ND57"/>
          <cell r="NE57"/>
          <cell r="NF57"/>
          <cell r="NG57"/>
          <cell r="NH57"/>
          <cell r="NI57"/>
          <cell r="NJ57"/>
          <cell r="NK57"/>
          <cell r="NL57"/>
          <cell r="NM57"/>
          <cell r="NN57"/>
          <cell r="NO57"/>
          <cell r="NP57"/>
          <cell r="NQ57"/>
          <cell r="NR57"/>
          <cell r="NS57"/>
          <cell r="NT57"/>
          <cell r="NU57"/>
          <cell r="NV57"/>
          <cell r="NW57"/>
          <cell r="NX57"/>
          <cell r="NY57"/>
          <cell r="NZ57"/>
          <cell r="OA57"/>
          <cell r="OB57"/>
          <cell r="OC57"/>
          <cell r="OD57"/>
          <cell r="OE57"/>
          <cell r="OF57"/>
          <cell r="OG57"/>
          <cell r="OH57"/>
          <cell r="OI57"/>
          <cell r="OJ57"/>
          <cell r="OK57"/>
          <cell r="OL57"/>
          <cell r="OM57"/>
          <cell r="ON57"/>
          <cell r="OO57"/>
          <cell r="OP57"/>
          <cell r="OQ57"/>
          <cell r="OR57"/>
          <cell r="OS57"/>
          <cell r="OT57"/>
          <cell r="OU57"/>
          <cell r="OV57"/>
          <cell r="OW57"/>
          <cell r="OX57"/>
          <cell r="OY57"/>
          <cell r="OZ57"/>
          <cell r="PA57"/>
          <cell r="PB57"/>
          <cell r="PC57"/>
          <cell r="PD57"/>
          <cell r="PE57"/>
          <cell r="PF57"/>
          <cell r="PG57"/>
          <cell r="PH57"/>
          <cell r="PI57"/>
          <cell r="PJ57"/>
          <cell r="PK57"/>
          <cell r="PL57"/>
          <cell r="PM57"/>
          <cell r="PN57"/>
          <cell r="PO57"/>
          <cell r="PP57"/>
          <cell r="PQ57"/>
          <cell r="PR57"/>
          <cell r="PS57"/>
          <cell r="PT57"/>
          <cell r="PU57"/>
          <cell r="PV57"/>
          <cell r="PW57"/>
          <cell r="PX57"/>
          <cell r="PY57"/>
          <cell r="PZ57"/>
          <cell r="QA57"/>
          <cell r="QB57"/>
          <cell r="QC57"/>
          <cell r="QD57"/>
          <cell r="QE57"/>
          <cell r="QF57"/>
          <cell r="QG57"/>
          <cell r="QH57"/>
          <cell r="QI57"/>
          <cell r="QJ57"/>
          <cell r="QK57"/>
          <cell r="QL57"/>
          <cell r="QM57"/>
          <cell r="QN57"/>
          <cell r="QO57"/>
          <cell r="QP57"/>
          <cell r="QQ57"/>
          <cell r="QR57"/>
          <cell r="QS57"/>
          <cell r="QT57"/>
          <cell r="QU57"/>
          <cell r="QV57"/>
          <cell r="QW57"/>
          <cell r="QX57"/>
          <cell r="QY57"/>
          <cell r="QZ57"/>
          <cell r="RA57"/>
          <cell r="RB57"/>
          <cell r="RC57"/>
          <cell r="RD57"/>
          <cell r="RE57"/>
          <cell r="RF57"/>
          <cell r="RG57"/>
          <cell r="RH57"/>
          <cell r="RI57"/>
          <cell r="RJ57"/>
          <cell r="RK57"/>
          <cell r="RL57"/>
          <cell r="RM57"/>
          <cell r="RN57"/>
          <cell r="RO57"/>
          <cell r="RP57"/>
          <cell r="RQ57"/>
          <cell r="RR57"/>
          <cell r="RS57"/>
          <cell r="RT57"/>
          <cell r="RU57"/>
          <cell r="RV57"/>
          <cell r="RW57"/>
          <cell r="RX57"/>
          <cell r="RY57"/>
          <cell r="RZ57"/>
          <cell r="SA57"/>
          <cell r="SB57"/>
          <cell r="SC57"/>
          <cell r="SD57"/>
          <cell r="SE57"/>
          <cell r="SF57"/>
          <cell r="SG57"/>
          <cell r="SH57"/>
          <cell r="SI57"/>
          <cell r="SJ57"/>
          <cell r="SK57"/>
          <cell r="SL57"/>
          <cell r="SM57"/>
          <cell r="SN57"/>
          <cell r="SO57"/>
          <cell r="SP57"/>
          <cell r="SQ57"/>
          <cell r="SR57"/>
          <cell r="SS57"/>
          <cell r="ST57"/>
          <cell r="SU57"/>
          <cell r="SV57"/>
          <cell r="SW57"/>
          <cell r="SX57"/>
          <cell r="SY57"/>
          <cell r="SZ57"/>
          <cell r="TA57"/>
          <cell r="TB57"/>
          <cell r="TC57"/>
          <cell r="TD57"/>
          <cell r="TE57"/>
          <cell r="TF57">
            <v>7.5899099999999997</v>
          </cell>
          <cell r="TG57"/>
          <cell r="TH57"/>
          <cell r="TI57"/>
          <cell r="TJ57"/>
          <cell r="TK57"/>
          <cell r="TL57"/>
          <cell r="TM57"/>
          <cell r="TN57"/>
          <cell r="TO57"/>
          <cell r="TP57"/>
          <cell r="TQ57"/>
          <cell r="TR57"/>
          <cell r="TS57"/>
          <cell r="TT57"/>
          <cell r="TU57"/>
          <cell r="TV57"/>
          <cell r="TW57"/>
          <cell r="TX57"/>
          <cell r="TY57"/>
          <cell r="TZ57"/>
          <cell r="UA57"/>
          <cell r="UB57"/>
          <cell r="UC57"/>
          <cell r="UD57"/>
          <cell r="UE57"/>
          <cell r="UF57"/>
          <cell r="UG57"/>
          <cell r="UH57"/>
          <cell r="UI57"/>
          <cell r="UJ57"/>
          <cell r="UK57"/>
          <cell r="UL57"/>
          <cell r="UM57"/>
          <cell r="UN57"/>
          <cell r="UO57"/>
          <cell r="UP57"/>
          <cell r="UQ57"/>
          <cell r="UR57"/>
          <cell r="US57"/>
          <cell r="UT57"/>
          <cell r="UU57"/>
          <cell r="UV57"/>
          <cell r="UW57"/>
          <cell r="UX57"/>
          <cell r="UY57"/>
          <cell r="UZ57"/>
          <cell r="VA57"/>
          <cell r="VB57"/>
          <cell r="VC57"/>
          <cell r="VD57"/>
          <cell r="VE57"/>
          <cell r="VF57"/>
          <cell r="VG57"/>
          <cell r="VH57"/>
          <cell r="VI57"/>
          <cell r="VJ57"/>
          <cell r="VK57"/>
          <cell r="VL57"/>
          <cell r="VM57"/>
          <cell r="VN57"/>
          <cell r="VO57"/>
          <cell r="VP57"/>
          <cell r="VQ57"/>
          <cell r="VR57"/>
          <cell r="VS57"/>
          <cell r="VT57"/>
          <cell r="VU57"/>
          <cell r="VV57"/>
          <cell r="VW57"/>
          <cell r="VX57"/>
          <cell r="VY57"/>
          <cell r="VZ57"/>
          <cell r="WA57"/>
          <cell r="WB57"/>
          <cell r="WC57"/>
          <cell r="WD57"/>
          <cell r="WE57"/>
          <cell r="WF57"/>
          <cell r="WG57"/>
          <cell r="WH57"/>
          <cell r="WI57"/>
          <cell r="WJ57"/>
          <cell r="WK57"/>
          <cell r="WL57"/>
          <cell r="WM57"/>
          <cell r="WN57"/>
          <cell r="WO57"/>
          <cell r="WP57"/>
          <cell r="WQ57"/>
          <cell r="WR57"/>
          <cell r="WS57"/>
          <cell r="WT57"/>
          <cell r="WU57"/>
          <cell r="WV57"/>
          <cell r="WW57"/>
          <cell r="WX57"/>
          <cell r="WY57"/>
          <cell r="WZ57"/>
          <cell r="XA57"/>
          <cell r="XB57"/>
          <cell r="XC57"/>
          <cell r="XD57"/>
          <cell r="XE57"/>
          <cell r="XF57"/>
          <cell r="XG57"/>
          <cell r="XH57"/>
          <cell r="XI57"/>
          <cell r="XJ57"/>
          <cell r="XK57"/>
          <cell r="XL57"/>
          <cell r="XM57"/>
          <cell r="XN57"/>
          <cell r="XO57"/>
          <cell r="XP57"/>
          <cell r="XQ57"/>
          <cell r="XR57"/>
          <cell r="XS57"/>
          <cell r="XT57"/>
          <cell r="XU57"/>
          <cell r="XV57"/>
          <cell r="XW57"/>
          <cell r="XX57"/>
          <cell r="XY57"/>
          <cell r="XZ57"/>
          <cell r="YA57"/>
          <cell r="YB57"/>
          <cell r="YC57"/>
          <cell r="YD57"/>
          <cell r="YE57"/>
          <cell r="YF57"/>
          <cell r="YG57"/>
          <cell r="YH57"/>
          <cell r="YI57"/>
          <cell r="YJ57"/>
          <cell r="YK57"/>
          <cell r="YL57"/>
          <cell r="YM57"/>
          <cell r="YN57"/>
          <cell r="YO57"/>
          <cell r="YP57"/>
          <cell r="YQ57"/>
          <cell r="YR57"/>
          <cell r="YS57"/>
          <cell r="YT57"/>
          <cell r="YU57"/>
          <cell r="YV57"/>
          <cell r="YW57"/>
          <cell r="YX57">
            <v>4.6449400000000001</v>
          </cell>
          <cell r="YY57">
            <v>4.6449400000000001</v>
          </cell>
          <cell r="YZ57">
            <v>4.6449400000000001</v>
          </cell>
          <cell r="ZA57">
            <v>4.6449400000000001</v>
          </cell>
          <cell r="ZB57">
            <v>4.6449400000000001</v>
          </cell>
          <cell r="ZC57">
            <v>4.5599800000000004</v>
          </cell>
          <cell r="ZD57">
            <v>4.6249450000000003</v>
          </cell>
          <cell r="ZE57">
            <v>4.6249450000000003</v>
          </cell>
          <cell r="ZF57">
            <v>4.6249400000000005</v>
          </cell>
          <cell r="ZG57">
            <v>4.6249349999999998</v>
          </cell>
          <cell r="ZH57"/>
          <cell r="ZI57">
            <v>4.5799450000000004</v>
          </cell>
          <cell r="ZJ57">
            <v>4.5799450000000004</v>
          </cell>
          <cell r="ZK57">
            <v>4.5799500000000002</v>
          </cell>
          <cell r="ZL57">
            <v>4.5821450000000006</v>
          </cell>
          <cell r="ZM57">
            <v>4.5662950000000002</v>
          </cell>
          <cell r="ZN57">
            <v>4.599945</v>
          </cell>
          <cell r="ZO57">
            <v>4.600295</v>
          </cell>
          <cell r="ZP57">
            <v>4.60039</v>
          </cell>
          <cell r="ZQ57">
            <v>4.6004949999999996</v>
          </cell>
          <cell r="ZR57">
            <v>4.6005950000000002</v>
          </cell>
          <cell r="ZS57">
            <v>4.6008949999999995</v>
          </cell>
          <cell r="ZT57">
            <v>4.6008949999999995</v>
          </cell>
          <cell r="ZU57">
            <v>4.6010949999999999</v>
          </cell>
          <cell r="ZV57">
            <v>4.6010949999999999</v>
          </cell>
          <cell r="ZW57">
            <v>4.6454950000000004</v>
          </cell>
          <cell r="ZX57">
            <v>4.6470400000000005</v>
          </cell>
          <cell r="ZY57">
            <v>4.6468950000000007</v>
          </cell>
          <cell r="ZZ57">
            <v>4.6467450000000001</v>
          </cell>
          <cell r="AAA57">
            <v>4.6457949999999997</v>
          </cell>
          <cell r="AAB57">
            <v>4.6454950000000004</v>
          </cell>
          <cell r="AAC57">
            <v>4.6293899999999999</v>
          </cell>
          <cell r="AAD57">
            <v>4.6291449999999994</v>
          </cell>
          <cell r="AAE57">
            <v>4.6244449999999997</v>
          </cell>
          <cell r="AAF57">
            <v>4.1738850000000003</v>
          </cell>
          <cell r="AAG57">
            <v>4.6038899999999998</v>
          </cell>
          <cell r="AAH57">
            <v>4.6015449999999998</v>
          </cell>
          <cell r="AAI57">
            <v>4.6009449999999994</v>
          </cell>
          <cell r="AAJ57">
            <v>4.4966699999999999</v>
          </cell>
          <cell r="AAK57">
            <v>4.3825399999999997</v>
          </cell>
          <cell r="AAL57">
            <v>4.3852449999999994</v>
          </cell>
          <cell r="AAM57">
            <v>4.3870399999999998</v>
          </cell>
          <cell r="AAN57">
            <v>4.3149949999999997</v>
          </cell>
          <cell r="AAO57">
            <v>4.3009950000000003</v>
          </cell>
          <cell r="AAP57">
            <v>4.2558450000000008</v>
          </cell>
          <cell r="AAQ57">
            <v>4.255795</v>
          </cell>
          <cell r="AAR57">
            <v>4.2557450000000001</v>
          </cell>
          <cell r="AAS57">
            <v>4.2513450000000006</v>
          </cell>
          <cell r="AAT57">
            <v>4.2513450000000006</v>
          </cell>
          <cell r="AAU57">
            <v>4.2398899999999999</v>
          </cell>
          <cell r="AAV57">
            <v>4.2395199999999997</v>
          </cell>
          <cell r="AAW57">
            <v>4.2391450000000006</v>
          </cell>
          <cell r="AAX57">
            <v>4.2391450000000006</v>
          </cell>
          <cell r="AAY57">
            <v>4.2234449999999999</v>
          </cell>
          <cell r="AAZ57">
            <v>4.2223449999999998</v>
          </cell>
          <cell r="ABA57">
            <v>4.2219949999999997</v>
          </cell>
          <cell r="ABB57">
            <v>4.2216449999999996</v>
          </cell>
          <cell r="ABC57">
            <v>4.2117399999999998</v>
          </cell>
          <cell r="ABD57">
            <v>4.2110450000000004</v>
          </cell>
          <cell r="ABE57">
            <v>4.20892</v>
          </cell>
          <cell r="ABF57">
            <v>4.2082499999999996</v>
          </cell>
          <cell r="ABG57">
            <v>4.2075199999999997</v>
          </cell>
          <cell r="ABH57">
            <v>4.1575199999999999</v>
          </cell>
          <cell r="ABI57">
            <v>4.1065450000000006</v>
          </cell>
          <cell r="ABJ57">
            <v>4.1118500000000004</v>
          </cell>
          <cell r="ABK57">
            <v>4.1119400000000006</v>
          </cell>
          <cell r="ABL57">
            <v>4.1120450000000002</v>
          </cell>
          <cell r="ABM57">
            <v>4.0806699999999996</v>
          </cell>
          <cell r="ABN57">
            <v>4.0578950000000003</v>
          </cell>
          <cell r="ABO57">
            <v>4.0178950000000002</v>
          </cell>
          <cell r="ABP57">
            <v>4.0205450000000003</v>
          </cell>
          <cell r="ABQ57">
            <v>4.0211950000000005</v>
          </cell>
          <cell r="ABR57">
            <v>4.0218449999999999</v>
          </cell>
          <cell r="ABS57">
            <v>4.0225200000000001</v>
          </cell>
          <cell r="ABT57">
            <v>4.0244949999999999</v>
          </cell>
          <cell r="ABU57">
            <v>4.0051450000000006</v>
          </cell>
          <cell r="ABV57">
            <v>4.005795</v>
          </cell>
          <cell r="ABW57">
            <v>3.9908450000000002</v>
          </cell>
          <cell r="ABX57">
            <v>3.98577</v>
          </cell>
          <cell r="ABY57">
            <v>3.9849950000000001</v>
          </cell>
          <cell r="ABZ57">
            <v>3.9849449999999997</v>
          </cell>
          <cell r="ACA57">
            <v>3.984845</v>
          </cell>
          <cell r="ACB57">
            <v>3.984845</v>
          </cell>
          <cell r="ACC57">
            <v>3.9846949999999999</v>
          </cell>
          <cell r="ACD57">
            <v>3.9974500000000002</v>
          </cell>
          <cell r="ACE57">
            <v>3.9973450000000001</v>
          </cell>
          <cell r="ACF57">
            <v>3.9972500000000002</v>
          </cell>
          <cell r="ACG57">
            <v>3.9817</v>
          </cell>
          <cell r="ACH57">
            <v>3.9811449999999997</v>
          </cell>
          <cell r="ACI57">
            <v>3.947095</v>
          </cell>
          <cell r="ACJ57">
            <v>3.946545</v>
          </cell>
          <cell r="ACK57">
            <v>3.9465500000000002</v>
          </cell>
          <cell r="ACL57">
            <v>3.9195450000000003</v>
          </cell>
          <cell r="ACM57">
            <v>3.9170449999999999</v>
          </cell>
          <cell r="ACN57">
            <v>3.9170449999999999</v>
          </cell>
          <cell r="ACO57">
            <v>3.9170500000000001</v>
          </cell>
          <cell r="ACP57">
            <v>3.9170500000000001</v>
          </cell>
          <cell r="ACQ57">
            <v>3.8989950000000002</v>
          </cell>
          <cell r="ACR57">
            <v>3.8810950000000002</v>
          </cell>
          <cell r="ACS57">
            <v>3.8797999999999999</v>
          </cell>
          <cell r="ACT57">
            <v>3.8793499999999996</v>
          </cell>
          <cell r="ACU57">
            <v>3.8789400000000001</v>
          </cell>
          <cell r="ACV57">
            <v>3.86625</v>
          </cell>
          <cell r="ACW57">
            <v>3.8609450000000001</v>
          </cell>
          <cell r="ACX57">
            <v>3.8604449999999999</v>
          </cell>
          <cell r="ACY57">
            <v>3.8601450000000002</v>
          </cell>
          <cell r="ACZ57">
            <v>3.8629949999999997</v>
          </cell>
          <cell r="ADA57">
            <v>3.8628900000000002</v>
          </cell>
          <cell r="ADB57">
            <v>3.882895</v>
          </cell>
          <cell r="ADC57">
            <v>3.882895</v>
          </cell>
          <cell r="ADD57">
            <v>3.882895</v>
          </cell>
          <cell r="ADE57">
            <v>4.1929949999999998</v>
          </cell>
          <cell r="ADF57">
            <v>4.2350449999999995</v>
          </cell>
          <cell r="ADG57">
            <v>4.2350449999999995</v>
          </cell>
          <cell r="ADH57">
            <v>4.2269899999999998</v>
          </cell>
          <cell r="ADI57">
            <v>4.3218899999999998</v>
          </cell>
          <cell r="ADJ57">
            <v>4.3726649999999996</v>
          </cell>
          <cell r="ADK57">
            <v>4.3607899999999997</v>
          </cell>
          <cell r="ADL57">
            <v>4.3578450000000002</v>
          </cell>
          <cell r="ADM57">
            <v>4.3578450000000002</v>
          </cell>
          <cell r="ADN57">
            <v>4.39649</v>
          </cell>
          <cell r="ADO57">
            <v>4.3964949999999998</v>
          </cell>
          <cell r="ADP57">
            <v>4.4416950000000002</v>
          </cell>
          <cell r="ADQ57">
            <v>4.4423399999999997</v>
          </cell>
          <cell r="ADR57">
            <v>4.442545</v>
          </cell>
          <cell r="ADS57">
            <v>4.4427950000000003</v>
          </cell>
          <cell r="ADT57">
            <v>4.4429949999999998</v>
          </cell>
          <cell r="ADU57">
            <v>4.4432133333333335</v>
          </cell>
          <cell r="ADV57">
            <v>4.4440949999999999</v>
          </cell>
          <cell r="ADW57">
            <v>4.4442950000000003</v>
          </cell>
          <cell r="ADX57">
            <v>4.4445499999999996</v>
          </cell>
          <cell r="ADY57">
            <v>4.445595</v>
          </cell>
          <cell r="ADZ57">
            <v>4.445595</v>
          </cell>
          <cell r="AEA57">
            <v>4.471895</v>
          </cell>
          <cell r="AEB57">
            <v>4.5081500000000005</v>
          </cell>
          <cell r="AEC57">
            <v>4.50739</v>
          </cell>
          <cell r="AED57">
            <v>4.5071500000000002</v>
          </cell>
          <cell r="AEE57">
            <v>4.5068999999999999</v>
          </cell>
          <cell r="AEF57">
            <v>4.5068999999999999</v>
          </cell>
          <cell r="AEG57">
            <v>4.5241500000000006</v>
          </cell>
          <cell r="AEH57">
            <v>4.5248499999999998</v>
          </cell>
          <cell r="AEI57">
            <v>4.5248499999999998</v>
          </cell>
          <cell r="AEJ57">
            <v>4.5253499999999995</v>
          </cell>
          <cell r="AEK57">
            <v>4.5357950000000002</v>
          </cell>
          <cell r="AEL57">
            <v>4.5301899999999993</v>
          </cell>
          <cell r="AEM57">
            <v>4.5302449999999999</v>
          </cell>
          <cell r="AEN57">
            <v>4.5303000000000004</v>
          </cell>
          <cell r="AEO57">
            <v>4.5302949999999997</v>
          </cell>
          <cell r="AEP57">
            <v>4.5266450000000003</v>
          </cell>
          <cell r="AEQ57">
            <v>4.5265000000000004</v>
          </cell>
          <cell r="AER57">
            <v>4.5209950000000001</v>
          </cell>
          <cell r="AES57">
            <v>4.5208449999999996</v>
          </cell>
          <cell r="AET57">
            <v>4.5206949999999999</v>
          </cell>
          <cell r="AEU57">
            <v>4.4932699999999999</v>
          </cell>
          <cell r="AEV57">
            <v>4.4496450000000003</v>
          </cell>
          <cell r="AEW57">
            <v>4.4504900000000003</v>
          </cell>
          <cell r="AEX57">
            <v>4.4507449999999995</v>
          </cell>
          <cell r="AEY57">
            <v>4.4510449999999997</v>
          </cell>
          <cell r="AEZ57">
            <v>4.4515949999999993</v>
          </cell>
          <cell r="AFA57">
            <v>4.4518900000000006</v>
          </cell>
          <cell r="AFB57">
            <v>4.4418950000000006</v>
          </cell>
          <cell r="AFC57">
            <v>4.4427950000000003</v>
          </cell>
          <cell r="AFD57">
            <v>4.4430949999999996</v>
          </cell>
          <cell r="AFE57">
            <v>4.4433950000000006</v>
          </cell>
          <cell r="AFF57">
            <v>4.4433449999999999</v>
          </cell>
          <cell r="AFG57">
            <v>4.4433400000000001</v>
          </cell>
          <cell r="AFH57">
            <v>4.4433449999999999</v>
          </cell>
          <cell r="AFI57">
            <v>4.4933449999999997</v>
          </cell>
          <cell r="AFJ57">
            <v>4.4935899999999993</v>
          </cell>
          <cell r="AFK57">
            <v>4.5028699999999997</v>
          </cell>
          <cell r="AFL57">
            <v>4.4983450000000005</v>
          </cell>
          <cell r="AFM57">
            <v>4.4998450000000005</v>
          </cell>
          <cell r="AFN57">
            <v>4.5007950000000001</v>
          </cell>
          <cell r="AFO57">
            <v>4.5140949999999993</v>
          </cell>
          <cell r="AFP57">
            <v>4.5845450000000003</v>
          </cell>
          <cell r="AFQ57">
            <v>4.5843950000000007</v>
          </cell>
          <cell r="AFR57">
            <v>4.5843950000000007</v>
          </cell>
          <cell r="AFS57">
            <v>4.5843950000000007</v>
          </cell>
          <cell r="AFT57">
            <v>4.5843450000000008</v>
          </cell>
          <cell r="AFU57">
            <v>4.5693950000000001</v>
          </cell>
          <cell r="AFV57">
            <v>4.56935</v>
          </cell>
          <cell r="AFW57">
            <v>4.5692950000000003</v>
          </cell>
          <cell r="AFX57">
            <v>4.5692950000000003</v>
          </cell>
          <cell r="AFY57">
            <v>4.5826449999999994</v>
          </cell>
          <cell r="AFZ57">
            <v>4.5553799999999995</v>
          </cell>
          <cell r="AGA57">
            <v>4.5849450000000003</v>
          </cell>
          <cell r="AGB57">
            <v>4.5849500000000001</v>
          </cell>
          <cell r="AGC57">
            <v>4.5858499999999998</v>
          </cell>
          <cell r="AGD57">
            <v>4.5862949999999998</v>
          </cell>
          <cell r="AGE57">
            <v>4.5862949999999998</v>
          </cell>
          <cell r="AGF57">
            <v>4.5862949999999998</v>
          </cell>
          <cell r="AGG57">
            <v>4.5862999999999996</v>
          </cell>
          <cell r="AGH57">
            <v>4.5649499999999996</v>
          </cell>
          <cell r="AGI57">
            <v>4.5649449999999998</v>
          </cell>
          <cell r="AGJ57">
            <v>4.5649499999999996</v>
          </cell>
          <cell r="AGK57">
            <v>4.6949449999999997</v>
          </cell>
          <cell r="AGL57">
            <v>4.7376449999999997</v>
          </cell>
          <cell r="AGM57">
            <v>4.7369950000000003</v>
          </cell>
          <cell r="AGN57">
            <v>4.7367949999999999</v>
          </cell>
          <cell r="AGO57">
            <v>4.7366000000000001</v>
          </cell>
          <cell r="AGP57">
            <v>4.7355750000000008</v>
          </cell>
          <cell r="AGQ57">
            <v>4.7053499999999993</v>
          </cell>
          <cell r="AGR57">
            <v>4.70465</v>
          </cell>
          <cell r="AGS57">
            <v>4.7044499999999996</v>
          </cell>
          <cell r="AGT57">
            <v>4.7042000000000002</v>
          </cell>
          <cell r="AGU57">
            <v>4.6997999999999998</v>
          </cell>
          <cell r="AGV57">
            <v>4.7132199999999997</v>
          </cell>
          <cell r="AGW57">
            <v>4.7028449999999999</v>
          </cell>
          <cell r="AGX57">
            <v>4.7028449999999999</v>
          </cell>
          <cell r="AGY57">
            <v>4.7025950000000005</v>
          </cell>
          <cell r="AGZ57">
            <v>4.702445</v>
          </cell>
          <cell r="AHA57">
            <v>4.70235</v>
          </cell>
          <cell r="AHB57">
            <v>4.7018450000000005</v>
          </cell>
          <cell r="AHC57">
            <v>4.7016999999999998</v>
          </cell>
          <cell r="AHD57">
            <v>4.7142949999999999</v>
          </cell>
          <cell r="AHE57">
            <v>4.7251950000000003</v>
          </cell>
          <cell r="AHF57">
            <v>4.7235449999999997</v>
          </cell>
          <cell r="AHG57">
            <v>4.7229950000000001</v>
          </cell>
          <cell r="AHH57">
            <v>4.723795</v>
          </cell>
          <cell r="AHI57">
            <v>4.7432449999999999</v>
          </cell>
          <cell r="AHJ57">
            <v>4.7460900000000006</v>
          </cell>
          <cell r="AHK57">
            <v>4.7453450000000004</v>
          </cell>
          <cell r="AHL57">
            <v>4.7446149999999996</v>
          </cell>
          <cell r="AHM57">
            <v>4.7726199999999999</v>
          </cell>
          <cell r="AHN57">
            <v>4.7715449999999997</v>
          </cell>
          <cell r="AHO57">
            <v>4.7898199999999997</v>
          </cell>
          <cell r="AHP57">
            <v>4.7987199999999994</v>
          </cell>
          <cell r="AHQ57">
            <v>4.8217400000000001</v>
          </cell>
          <cell r="AHR57">
            <v>4.8217400000000001</v>
          </cell>
          <cell r="AHS57">
            <v>4.7618450000000001</v>
          </cell>
          <cell r="AHT57">
            <v>4.7609399999999997</v>
          </cell>
          <cell r="AHU57">
            <v>4.7600449999999999</v>
          </cell>
          <cell r="AHV57">
            <v>4.7840449999999999</v>
          </cell>
          <cell r="AHW57">
            <v>4.8042949999999998</v>
          </cell>
          <cell r="AHX57">
            <v>4.8051700000000004</v>
          </cell>
          <cell r="AHY57">
            <v>4.8054449999999997</v>
          </cell>
          <cell r="AHZ57">
            <v>4.8057449999999999</v>
          </cell>
          <cell r="AIA57">
            <v>4.8060500000000008</v>
          </cell>
          <cell r="AIB57">
            <v>4.7901699999999998</v>
          </cell>
          <cell r="AIC57">
            <v>4.7904450000000001</v>
          </cell>
          <cell r="AID57">
            <v>4.8074449999999995</v>
          </cell>
          <cell r="AIE57">
            <v>4.8710950000000004</v>
          </cell>
          <cell r="AIF57">
            <v>4.8708</v>
          </cell>
          <cell r="AIG57">
            <v>4.8699000000000003</v>
          </cell>
          <cell r="AIH57">
            <v>4.8698949999999996</v>
          </cell>
          <cell r="AII57">
            <v>4.8693000000000008</v>
          </cell>
          <cell r="AIJ57">
            <v>4.9057250000000003</v>
          </cell>
          <cell r="AIK57">
            <v>4.9047000000000001</v>
          </cell>
          <cell r="AIL57">
            <v>4.9015500000000003</v>
          </cell>
          <cell r="AIM57">
            <v>4.9005000000000001</v>
          </cell>
          <cell r="AIN57">
            <v>4.9005000000000001</v>
          </cell>
          <cell r="AIO57">
            <v>4.8994499999999999</v>
          </cell>
          <cell r="AIP57">
            <v>4.9420999999999999</v>
          </cell>
          <cell r="AIQ57">
            <v>5.0965800000000003</v>
          </cell>
          <cell r="AIR57">
            <v>5.0916800000000002</v>
          </cell>
          <cell r="AIS57">
            <v>5.0904800000000003</v>
          </cell>
          <cell r="AIT57">
            <v>5.0892799999999996</v>
          </cell>
          <cell r="AIU57">
            <v>5.0880799999999997</v>
          </cell>
          <cell r="AIV57">
            <v>5.0844800000000001</v>
          </cell>
          <cell r="AIW57">
            <v>5.0844800000000001</v>
          </cell>
          <cell r="AIX57">
            <v>5.0844800000000001</v>
          </cell>
          <cell r="AIY57">
            <v>5.0820800000000004</v>
          </cell>
          <cell r="AIZ57">
            <v>5.2587799999999998</v>
          </cell>
          <cell r="AJA57">
            <v>5.2588800000000004</v>
          </cell>
          <cell r="AJB57">
            <v>5.2589300000000003</v>
          </cell>
          <cell r="AJC57">
            <v>5.2589300000000003</v>
          </cell>
          <cell r="AJD57">
            <v>5.2589300000000003</v>
          </cell>
          <cell r="AJE57">
            <v>5.25908</v>
          </cell>
          <cell r="AJF57">
            <v>5.2591799999999997</v>
          </cell>
          <cell r="AJG57">
            <v>5.2591799999999997</v>
          </cell>
          <cell r="AJH57">
            <v>5.2591799999999997</v>
          </cell>
          <cell r="AJI57">
            <v>5.3995199999999999</v>
          </cell>
          <cell r="AJJ57">
            <v>5.40388</v>
          </cell>
          <cell r="AJK57">
            <v>5.40388</v>
          </cell>
          <cell r="AJL57">
            <v>5.4009799999999997</v>
          </cell>
          <cell r="AJM57">
            <v>5.4002800000000004</v>
          </cell>
          <cell r="AJN57">
            <v>5.3995199999999999</v>
          </cell>
          <cell r="AJO57">
            <v>5.3987800000000004</v>
          </cell>
          <cell r="AJP57">
            <v>5.3987800000000004</v>
          </cell>
          <cell r="AJQ57">
            <v>5.39588</v>
          </cell>
          <cell r="AJR57">
            <v>5.3951799999999999</v>
          </cell>
          <cell r="AJS57">
            <v>5.4022800000000002</v>
          </cell>
          <cell r="AJT57">
            <v>5.4017799999999996</v>
          </cell>
          <cell r="AJU57">
            <v>5.4017799999999996</v>
          </cell>
          <cell r="AJV57">
            <v>5.39968</v>
          </cell>
          <cell r="AJW57">
            <v>5.3990799999999997</v>
          </cell>
          <cell r="AJX57">
            <v>5.3786300000000002</v>
          </cell>
          <cell r="AJY57">
            <v>5.2540899999999997</v>
          </cell>
          <cell r="AJZ57">
            <v>5.4450950000000002</v>
          </cell>
          <cell r="AKA57">
            <v>5.4449449999999997</v>
          </cell>
          <cell r="AKB57">
            <v>5.4449500000000004</v>
          </cell>
          <cell r="AKC57">
            <v>5.3970900000000004</v>
          </cell>
          <cell r="AKD57">
            <v>5.3970950000000002</v>
          </cell>
          <cell r="AKE57">
            <v>5.3971</v>
          </cell>
          <cell r="AKF57">
            <v>5.3971</v>
          </cell>
          <cell r="AKG57">
            <v>5.3942449999999997</v>
          </cell>
          <cell r="AKH57">
            <v>5.393745</v>
          </cell>
          <cell r="AKI57">
            <v>5.3823399999999992</v>
          </cell>
          <cell r="AKJ57">
            <v>5.38185</v>
          </cell>
          <cell r="AKK57">
            <v>5.3813949999999995</v>
          </cell>
          <cell r="AKL57">
            <v>5.3814000000000002</v>
          </cell>
          <cell r="AKM57">
            <v>5.3813949999999995</v>
          </cell>
          <cell r="AKN57">
            <v>5.4030199999999997</v>
          </cell>
          <cell r="AKO57">
            <v>5.4024999999999999</v>
          </cell>
          <cell r="AKP57">
            <v>5.4019449999999996</v>
          </cell>
          <cell r="AKQ57">
            <v>5.3859449999999995</v>
          </cell>
          <cell r="AKR57">
            <v>5.3849</v>
          </cell>
          <cell r="AKS57">
            <v>5.3615949999999994</v>
          </cell>
          <cell r="AKT57">
            <v>5.3616000000000001</v>
          </cell>
          <cell r="AKU57">
            <v>5.3594499999999998</v>
          </cell>
          <cell r="AKV57">
            <v>5.3521999999999998</v>
          </cell>
          <cell r="AKW57">
            <v>5.3216749999999999</v>
          </cell>
          <cell r="AKX57">
            <v>5.28775</v>
          </cell>
          <cell r="AKY57">
            <v>5.2867999999999995</v>
          </cell>
          <cell r="AKZ57">
            <v>5.2858000000000001</v>
          </cell>
          <cell r="ALA57">
            <v>5.2814750000000004</v>
          </cell>
          <cell r="ALB57">
            <v>5.3186450000000001</v>
          </cell>
          <cell r="ALC57">
            <v>5.3186499999999999</v>
          </cell>
          <cell r="ALD57">
            <v>5.3001950000000004</v>
          </cell>
          <cell r="ALE57">
            <v>5.3145000000000007</v>
          </cell>
          <cell r="ALF57">
            <v>5.2984999999999998</v>
          </cell>
          <cell r="ALG57">
            <v>5.3176500000000004</v>
          </cell>
          <cell r="ALH57">
            <v>5.2750500000000002</v>
          </cell>
          <cell r="ALI57">
            <v>5.2742000000000004</v>
          </cell>
          <cell r="ALJ57">
            <v>5.2733499999999998</v>
          </cell>
          <cell r="ALK57">
            <v>5.2733449999999999</v>
          </cell>
          <cell r="ALL57">
            <v>5.3531999999999993</v>
          </cell>
          <cell r="ALM57">
            <v>5.4331999999999994</v>
          </cell>
          <cell r="ALN57">
            <v>5.4340999999999999</v>
          </cell>
          <cell r="ALO57">
            <v>5.4343000000000004</v>
          </cell>
          <cell r="ALP57">
            <v>5.45845</v>
          </cell>
          <cell r="ALQ57">
            <v>5.4578550000000003</v>
          </cell>
          <cell r="ALR57">
            <v>5.4559499999999996</v>
          </cell>
          <cell r="ALS57">
            <v>5.4552999999999994</v>
          </cell>
          <cell r="ALT57">
            <v>5.45465</v>
          </cell>
          <cell r="ALU57">
            <v>5.4546549999999998</v>
          </cell>
          <cell r="ALV57">
            <v>5.4881500000000001</v>
          </cell>
          <cell r="ALW57">
            <v>5.53315</v>
          </cell>
          <cell r="ALX57">
            <v>5.5326050000000002</v>
          </cell>
          <cell r="ALY57">
            <v>5.5324550000000006</v>
          </cell>
          <cell r="ALZ57">
            <v>5.5377599999999996</v>
          </cell>
          <cell r="AMA57">
            <v>5.5504499999999997</v>
          </cell>
          <cell r="AMB57">
            <v>5.5504499999999997</v>
          </cell>
          <cell r="AMC57">
            <v>5.548305</v>
          </cell>
          <cell r="AMD57">
            <v>5.5477550000000004</v>
          </cell>
          <cell r="AME57">
            <v>5.5771549999999994</v>
          </cell>
          <cell r="AMF57">
            <v>5.5770049999999998</v>
          </cell>
          <cell r="AMG57">
            <v>5.5765549999999999</v>
          </cell>
          <cell r="AMH57">
            <v>5.5864050000000001</v>
          </cell>
          <cell r="AMI57">
            <v>5.5862600000000002</v>
          </cell>
          <cell r="AMJ57">
            <v>5.5874550000000003</v>
          </cell>
          <cell r="AMK57">
            <v>5.5976999999999997</v>
          </cell>
          <cell r="AML57">
            <v>5.5966000000000005</v>
          </cell>
          <cell r="AMM57">
            <v>5.5962049999999994</v>
          </cell>
          <cell r="AMN57">
            <v>5.5958550000000002</v>
          </cell>
          <cell r="AMO57">
            <v>5.6468050000000005</v>
          </cell>
          <cell r="AMP57">
            <v>5.6562250000000001</v>
          </cell>
          <cell r="AMQ57">
            <v>5.7152000000000003</v>
          </cell>
          <cell r="AMR57">
            <v>5.714855</v>
          </cell>
          <cell r="AMS57">
            <v>5.7145299999999999</v>
          </cell>
          <cell r="AMT57">
            <v>5.7246000000000006</v>
          </cell>
          <cell r="AMU57">
            <v>5.8299099999999999</v>
          </cell>
          <cell r="AMV57">
            <v>5.8299200000000004</v>
          </cell>
          <cell r="AMW57">
            <v>5.8299200000000004</v>
          </cell>
          <cell r="AMX57">
            <v>5.8299200000000004</v>
          </cell>
          <cell r="AMY57">
            <v>5.9299200000000001</v>
          </cell>
          <cell r="AMZ57">
            <v>5.9299200000000001</v>
          </cell>
          <cell r="ANA57">
            <v>5.9299200000000001</v>
          </cell>
          <cell r="ANB57">
            <v>5.9299200000000001</v>
          </cell>
          <cell r="ANC57">
            <v>5.9299200000000001</v>
          </cell>
          <cell r="AND57">
            <v>5.9299200000000001</v>
          </cell>
          <cell r="ANE57">
            <v>5.9799199999999999</v>
          </cell>
          <cell r="ANF57">
            <v>5.9799199999999999</v>
          </cell>
          <cell r="ANG57">
            <v>5.9799199999999999</v>
          </cell>
          <cell r="ANH57">
            <v>5.9799199999999999</v>
          </cell>
          <cell r="ANI57">
            <v>5.9799199999999999</v>
          </cell>
          <cell r="ANJ57">
            <v>5.9799300000000004</v>
          </cell>
          <cell r="ANK57">
            <v>5.9799300000000004</v>
          </cell>
          <cell r="ANL57">
            <v>5.9799199999999999</v>
          </cell>
          <cell r="ANM57">
            <v>5.9799199999999999</v>
          </cell>
          <cell r="ANN57">
            <v>5.9799300000000004</v>
          </cell>
          <cell r="ANO57">
            <v>5.9799300000000004</v>
          </cell>
          <cell r="ANP57">
            <v>5.9799199999999999</v>
          </cell>
          <cell r="ANQ57">
            <v>5.9799300000000004</v>
          </cell>
          <cell r="ANR57">
            <v>5.9168500000000002</v>
          </cell>
          <cell r="ANS57">
            <v>5.9166999999999996</v>
          </cell>
          <cell r="ANT57">
            <v>5.9166550000000004</v>
          </cell>
          <cell r="ANU57">
            <v>5.9166600000000003</v>
          </cell>
          <cell r="ANV57">
            <v>5.9123049999999999</v>
          </cell>
          <cell r="ANW57">
            <v>5.9122050000000002</v>
          </cell>
          <cell r="ANX57">
            <v>5.911905</v>
          </cell>
          <cell r="ANY57">
            <v>5.8917000000000002</v>
          </cell>
          <cell r="ANZ57">
            <v>5.8917000000000002</v>
          </cell>
          <cell r="AOA57">
            <v>5.8934249999999997</v>
          </cell>
          <cell r="AOB57">
            <v>5.9014749999999996</v>
          </cell>
          <cell r="AOC57">
            <v>5.8857499999999998</v>
          </cell>
          <cell r="AOD57">
            <v>5.8855550000000001</v>
          </cell>
          <cell r="AOE57">
            <v>5.8855500000000003</v>
          </cell>
          <cell r="AOF57">
            <v>5.8850499999999997</v>
          </cell>
          <cell r="AOG57">
            <v>5.8748550000000002</v>
          </cell>
          <cell r="AOH57">
            <v>5.8741249999999994</v>
          </cell>
          <cell r="AOI57">
            <v>5.8739050000000006</v>
          </cell>
          <cell r="AOJ57">
            <v>5.8736549999999994</v>
          </cell>
          <cell r="AOK57">
            <v>5.8736600000000001</v>
          </cell>
          <cell r="AOL57">
            <v>5.911505</v>
          </cell>
          <cell r="AOM57">
            <v>5.9948549999999994</v>
          </cell>
          <cell r="AON57">
            <v>5.9943050000000007</v>
          </cell>
          <cell r="AOO57">
            <v>5.9937500000000004</v>
          </cell>
          <cell r="AOP57">
            <v>6.0350599999999996</v>
          </cell>
          <cell r="AOQ57">
            <v>6.0350599999999996</v>
          </cell>
          <cell r="AOR57">
            <v>6.0649999999999995</v>
          </cell>
          <cell r="AOS57">
            <v>6.06501</v>
          </cell>
          <cell r="AOT57">
            <v>6.0650049999999993</v>
          </cell>
          <cell r="AOU57">
            <v>6.0696599999999998</v>
          </cell>
          <cell r="AOV57">
            <v>6.0736600000000003</v>
          </cell>
          <cell r="AOW57">
            <v>6.0836550000000003</v>
          </cell>
          <cell r="AOX57">
            <v>6.0836600000000001</v>
          </cell>
          <cell r="AOY57">
            <v>6.0836600000000001</v>
          </cell>
          <cell r="AOZ57">
            <v>6.0803099999999999</v>
          </cell>
          <cell r="APA57">
            <v>6.1215499999999992</v>
          </cell>
          <cell r="APB57">
            <v>6.1459000000000001</v>
          </cell>
          <cell r="APC57">
            <v>6.1459099999999998</v>
          </cell>
          <cell r="APD57">
            <v>6.1455549999999999</v>
          </cell>
          <cell r="APE57">
            <v>6.1455500000000001</v>
          </cell>
          <cell r="APF57">
            <v>6.1839049999999993</v>
          </cell>
          <cell r="APG57">
            <v>6.2139050000000005</v>
          </cell>
          <cell r="APH57">
            <v>6.21265</v>
          </cell>
          <cell r="API57">
            <v>6.212205</v>
          </cell>
          <cell r="APJ57">
            <v>6.211805</v>
          </cell>
          <cell r="APK57">
            <v>6.2089600000000003</v>
          </cell>
          <cell r="APL57">
            <v>6.2017050000000005</v>
          </cell>
          <cell r="APM57">
            <v>6.2017100000000003</v>
          </cell>
          <cell r="APN57">
            <v>6.1992599999999998</v>
          </cell>
          <cell r="APO57">
            <v>6.1968550000000002</v>
          </cell>
          <cell r="APP57">
            <v>6.2574100000000001</v>
          </cell>
          <cell r="APQ57">
            <v>6.2574100000000001</v>
          </cell>
          <cell r="APR57">
            <v>6.2574100000000001</v>
          </cell>
          <cell r="APS57">
            <v>6.2546049999999997</v>
          </cell>
          <cell r="APT57">
            <v>6.2536550000000002</v>
          </cell>
          <cell r="APU57">
            <v>6.2184550000000005</v>
          </cell>
          <cell r="APV57">
            <v>6.2159050000000002</v>
          </cell>
          <cell r="APW57">
            <v>6.2159050000000002</v>
          </cell>
          <cell r="APX57">
            <v>6.2382100000000005</v>
          </cell>
          <cell r="APY57">
            <v>6.3330450000000003</v>
          </cell>
          <cell r="APZ57">
            <v>6.3659049999999997</v>
          </cell>
          <cell r="AQA57">
            <v>6.3652049999999996</v>
          </cell>
          <cell r="AQB57">
            <v>6.3652100000000003</v>
          </cell>
          <cell r="AQC57">
            <v>6.3645050000000003</v>
          </cell>
          <cell r="AQD57">
            <v>6.310905</v>
          </cell>
          <cell r="AQE57">
            <v>6.310905</v>
          </cell>
          <cell r="AQF57">
            <v>6.2993050000000004</v>
          </cell>
          <cell r="AQG57">
            <v>6.23149</v>
          </cell>
          <cell r="AQH57">
            <v>6.1372799999999996</v>
          </cell>
          <cell r="AQI57">
            <v>6.1372799999999996</v>
          </cell>
          <cell r="AQJ57">
            <v>6.1130399999999998</v>
          </cell>
          <cell r="AQK57">
            <v>6.1137800000000002</v>
          </cell>
          <cell r="AQL57">
            <v>6.2169400000000001</v>
          </cell>
          <cell r="AQM57">
            <v>6.2318800000000003</v>
          </cell>
          <cell r="AQN57">
            <v>6.2302049999999998</v>
          </cell>
          <cell r="AQO57">
            <v>6.2302099999999996</v>
          </cell>
          <cell r="AQP57">
            <v>6.3399400000000004</v>
          </cell>
          <cell r="AQQ57">
            <v>6.3399299999999998</v>
          </cell>
          <cell r="AQR57">
            <v>6.3373100000000004</v>
          </cell>
          <cell r="AQS57">
            <v>6.4139549999999996</v>
          </cell>
          <cell r="AQT57">
            <v>6.5426799999999998</v>
          </cell>
          <cell r="AQU57">
            <v>6.6106800000000003</v>
          </cell>
          <cell r="AQV57">
            <v>6.6067599999999995</v>
          </cell>
          <cell r="AQW57">
            <v>6.6067599999999995</v>
          </cell>
          <cell r="AQX57">
            <v>6.6484100000000002</v>
          </cell>
          <cell r="AQY57">
            <v>6.7197550000000001</v>
          </cell>
          <cell r="AQZ57">
            <v>6.7373499999999993</v>
          </cell>
          <cell r="ARA57">
            <v>6.7365050000000002</v>
          </cell>
          <cell r="ARB57">
            <v>6.7357100000000001</v>
          </cell>
          <cell r="ARC57">
            <v>6.7348999999999997</v>
          </cell>
          <cell r="ARD57">
            <v>6.7659000000000002</v>
          </cell>
          <cell r="ARE57">
            <v>6.7599049999999998</v>
          </cell>
          <cell r="ARF57">
            <v>6.8723549999999998</v>
          </cell>
          <cell r="ARG57">
            <v>3.5475849999999998</v>
          </cell>
          <cell r="ARH57">
            <v>3.53559</v>
          </cell>
          <cell r="ARI57">
            <v>6.86313</v>
          </cell>
          <cell r="ARJ57">
            <v>6.8631399999999996</v>
          </cell>
          <cell r="ARK57">
            <v>6.8631399999999996</v>
          </cell>
          <cell r="ARL57">
            <v>6.83908</v>
          </cell>
          <cell r="ARM57">
            <v>6.8149800000000003</v>
          </cell>
          <cell r="ARN57">
            <v>6.8069800000000003</v>
          </cell>
          <cell r="ARO57">
            <v>6.8069800000000003</v>
          </cell>
          <cell r="ARP57">
            <v>6.7989300000000004</v>
          </cell>
          <cell r="ARQ57">
            <v>6.8363800000000001</v>
          </cell>
          <cell r="ARR57">
            <v>6.8314649999999997</v>
          </cell>
          <cell r="ARS57">
            <v>6.8185900000000004</v>
          </cell>
          <cell r="ART57">
            <v>6.8140900000000002</v>
          </cell>
          <cell r="ARU57">
            <v>6.8140900000000002</v>
          </cell>
          <cell r="ARV57">
            <v>7.0564049999999998</v>
          </cell>
          <cell r="ARW57">
            <v>7.044505</v>
          </cell>
          <cell r="ARX57">
            <v>7.0855100000000002</v>
          </cell>
          <cell r="ARY57">
            <v>7.0815599999999996</v>
          </cell>
          <cell r="ARZ57">
            <v>7.0815599999999996</v>
          </cell>
          <cell r="ASA57">
            <v>7.2311800000000002</v>
          </cell>
          <cell r="ASB57">
            <v>7.1330049999999998</v>
          </cell>
          <cell r="ASC57">
            <v>7.2242800000000003</v>
          </cell>
          <cell r="ASD57">
            <v>7.2242800000000003</v>
          </cell>
          <cell r="ASE57">
            <v>7.3857799999999996</v>
          </cell>
          <cell r="ASF57">
            <v>7.37608</v>
          </cell>
          <cell r="ASG57">
            <v>7.3467799999999999</v>
          </cell>
          <cell r="ASH57">
            <v>7.3369799999999996</v>
          </cell>
          <cell r="ASI57">
            <v>7.3369799999999996</v>
          </cell>
          <cell r="ASJ57">
            <v>7.32728</v>
          </cell>
          <cell r="ASK57">
            <v>7.30769</v>
          </cell>
          <cell r="ASL57">
            <v>7.2784399999999998</v>
          </cell>
          <cell r="ASM57">
            <v>7.2686799999999998</v>
          </cell>
          <cell r="ASN57">
            <v>7.2588800000000004</v>
          </cell>
          <cell r="ASO57">
            <v>7.4397799999999998</v>
          </cell>
          <cell r="ASP57">
            <v>7.3328100000000003</v>
          </cell>
          <cell r="ASQ57">
            <v>7.331925</v>
          </cell>
          <cell r="ASR57">
            <v>7.3284050000000001</v>
          </cell>
          <cell r="ASS57">
            <v>7.3275050000000004</v>
          </cell>
          <cell r="AST57">
            <v>7.3275000000000006</v>
          </cell>
          <cell r="ASU57">
            <v>7.3236100000000004</v>
          </cell>
          <cell r="ASV57">
            <v>7.5390800000000002</v>
          </cell>
          <cell r="ASW57">
            <v>7.5329800000000002</v>
          </cell>
          <cell r="ASX57">
            <v>7.5329800000000002</v>
          </cell>
          <cell r="ASY57">
            <v>7.7220800000000001</v>
          </cell>
          <cell r="ASZ57">
            <v>7.629105</v>
          </cell>
          <cell r="ATA57">
            <v>7.77189</v>
          </cell>
          <cell r="ATB57">
            <v>7.6248550000000002</v>
          </cell>
          <cell r="ATC57">
            <v>7.6238050000000008</v>
          </cell>
          <cell r="ATD57">
            <v>7.6227549999999997</v>
          </cell>
          <cell r="ATE57">
            <v>7.5829050000000002</v>
          </cell>
          <cell r="ATF57">
            <v>7.6972800000000001</v>
          </cell>
          <cell r="ATG57">
            <v>7.5736100000000004</v>
          </cell>
          <cell r="ATH57">
            <v>7.5736150000000002</v>
          </cell>
          <cell r="ATI57">
            <v>7.5736100000000004</v>
          </cell>
          <cell r="ATJ57">
            <v>7.6375100000000007</v>
          </cell>
          <cell r="ATK57">
            <v>7.6375100000000007</v>
          </cell>
          <cell r="ATL57">
            <v>7.6256599999999999</v>
          </cell>
          <cell r="ATM57">
            <v>7.6227099999999997</v>
          </cell>
          <cell r="ATN57">
            <v>7.6227049999999998</v>
          </cell>
          <cell r="ATO57">
            <v>7.6525049999999997</v>
          </cell>
          <cell r="ATP57">
            <v>7.8372799999999998</v>
          </cell>
          <cell r="ATQ57">
            <v>7.8313899999999999</v>
          </cell>
          <cell r="ATR57">
            <v>7.9235899999999999</v>
          </cell>
          <cell r="ATS57">
            <v>7.9113800000000003</v>
          </cell>
          <cell r="ATT57">
            <v>7.8930800000000003</v>
          </cell>
          <cell r="ATU57">
            <v>7.8869899999999999</v>
          </cell>
          <cell r="ATV57">
            <v>7.88089</v>
          </cell>
          <cell r="ATW57">
            <v>7.6273900000000001</v>
          </cell>
          <cell r="ATX57">
            <v>7.8687300000000002</v>
          </cell>
          <cell r="ATY57">
            <v>7.8504800000000001</v>
          </cell>
          <cell r="ATZ57">
            <v>7.8443800000000001</v>
          </cell>
          <cell r="AUA57">
            <v>7.8382800000000001</v>
          </cell>
          <cell r="AUB57">
            <v>7.9828900000000003</v>
          </cell>
          <cell r="AUC57">
            <v>7.7623050000000005</v>
          </cell>
          <cell r="AUD57">
            <v>7.7517050000000003</v>
          </cell>
          <cell r="AUE57">
            <v>8.1237050000000011</v>
          </cell>
          <cell r="AUF57">
            <v>8.1201650000000001</v>
          </cell>
          <cell r="AUG57">
            <v>8.1651050000000005</v>
          </cell>
          <cell r="AUH57">
            <v>8.2041050000000002</v>
          </cell>
          <cell r="AUI57">
            <v>8.1885550000000009</v>
          </cell>
          <cell r="AUJ57">
            <v>8.1885600000000007</v>
          </cell>
          <cell r="AUK57">
            <v>8.1815099999999994</v>
          </cell>
          <cell r="AUL57">
            <v>8.2001550000000005</v>
          </cell>
          <cell r="AUM57">
            <v>8.234255000000001</v>
          </cell>
          <cell r="AUN57">
            <v>8.2209649999999996</v>
          </cell>
          <cell r="AUO57">
            <v>8.2209649999999996</v>
          </cell>
          <cell r="AUP57">
            <v>8.2171099999999999</v>
          </cell>
          <cell r="AUQ57">
            <v>8.42286</v>
          </cell>
          <cell r="AUR57">
            <v>8.4228550000000002</v>
          </cell>
          <cell r="AUS57">
            <v>8.5391600000000007</v>
          </cell>
          <cell r="AUT57">
            <v>8.5349149999999998</v>
          </cell>
          <cell r="AUU57">
            <v>8.530660000000001</v>
          </cell>
          <cell r="AUV57">
            <v>8.5264100000000003</v>
          </cell>
          <cell r="AUW57">
            <v>8.5221550000000015</v>
          </cell>
          <cell r="AUX57">
            <v>8.4809099999999997</v>
          </cell>
          <cell r="AUY57">
            <v>8.4767100000000006</v>
          </cell>
          <cell r="AUZ57">
            <v>8.4724550000000001</v>
          </cell>
          <cell r="AVA57">
            <v>8.5659600000000005</v>
          </cell>
          <cell r="AVB57">
            <v>8.6194050000000004</v>
          </cell>
          <cell r="AVC57">
            <v>8.6659299999999995</v>
          </cell>
          <cell r="AVD57">
            <v>8.661764999999999</v>
          </cell>
          <cell r="AVE57">
            <v>8.6576149999999998</v>
          </cell>
          <cell r="AVF57">
            <v>8.6697600000000001</v>
          </cell>
          <cell r="AVG57">
            <v>8.6617099999999994</v>
          </cell>
          <cell r="AVH57">
            <v>8.6617150000000009</v>
          </cell>
          <cell r="AVI57">
            <v>8.6899650000000008</v>
          </cell>
          <cell r="AVJ57">
            <v>8.6864100000000004</v>
          </cell>
          <cell r="AVK57">
            <v>8.7306150000000002</v>
          </cell>
          <cell r="AVL57">
            <v>8.7130700000000001</v>
          </cell>
          <cell r="AVM57">
            <v>8.718655</v>
          </cell>
          <cell r="AVN57">
            <v>8.7142599999999995</v>
          </cell>
          <cell r="AVO57">
            <v>8.7142599999999995</v>
          </cell>
          <cell r="AVP57">
            <v>8.8185600000000015</v>
          </cell>
          <cell r="AVQ57">
            <v>8.8049050000000015</v>
          </cell>
          <cell r="AVR57">
            <v>8.8049099999999996</v>
          </cell>
          <cell r="AVS57">
            <v>8.7958050000000014</v>
          </cell>
          <cell r="AVT57">
            <v>8.7957150000000013</v>
          </cell>
          <cell r="AVU57">
            <v>8.7910599999999999</v>
          </cell>
          <cell r="AVV57">
            <v>8.0903950000000009</v>
          </cell>
          <cell r="AVW57">
            <v>8.0825250000000004</v>
          </cell>
          <cell r="AVX57">
            <v>8.0805299999999995</v>
          </cell>
          <cell r="AVY57">
            <v>8.1415799999999994</v>
          </cell>
          <cell r="AVZ57">
            <v>8.879764999999999</v>
          </cell>
          <cell r="AWA57">
            <v>8.8747600000000002</v>
          </cell>
          <cell r="AWB57">
            <v>8.8633549999999985</v>
          </cell>
          <cell r="AWC57">
            <v>8.8595600000000001</v>
          </cell>
          <cell r="AWD57">
            <v>8.8557600000000001</v>
          </cell>
          <cell r="AWE57">
            <v>8.8964150000000011</v>
          </cell>
          <cell r="AWF57">
            <v>8.8873649999999991</v>
          </cell>
          <cell r="AWG57">
            <v>8.884364999999999</v>
          </cell>
          <cell r="AWH57">
            <v>8.8813150000000007</v>
          </cell>
          <cell r="AWI57">
            <v>8.8913149999999987</v>
          </cell>
          <cell r="AWJ57">
            <v>8.9743049999999993</v>
          </cell>
          <cell r="AWK57">
            <v>8.9700600000000001</v>
          </cell>
          <cell r="AWL57">
            <v>8.9571100000000001</v>
          </cell>
          <cell r="AWM57">
            <v>8.9539049999999989</v>
          </cell>
          <cell r="AWN57">
            <v>8.9539200000000001</v>
          </cell>
          <cell r="AWO57">
            <v>9.0037100000000017</v>
          </cell>
          <cell r="AWP57">
            <v>8.9746600000000001</v>
          </cell>
          <cell r="AWQ57">
            <v>8.9839549999999999</v>
          </cell>
          <cell r="AWR57">
            <v>8.9815350000000009</v>
          </cell>
          <cell r="AWS57">
            <v>8.9746649999999999</v>
          </cell>
          <cell r="AWT57">
            <v>9.013655</v>
          </cell>
          <cell r="AWU57">
            <v>8.8976649999999999</v>
          </cell>
          <cell r="AWV57">
            <v>8.8953050000000005</v>
          </cell>
          <cell r="AWW57">
            <v>8.8953099999999985</v>
          </cell>
          <cell r="AWX57">
            <v>8.8889050000000012</v>
          </cell>
          <cell r="AWY57">
            <v>8.9185100000000013</v>
          </cell>
          <cell r="AWZ57">
            <v>8.8970100000000016</v>
          </cell>
          <cell r="AXA57">
            <v>8.8970050000000001</v>
          </cell>
          <cell r="AXB57">
            <v>8.8829100000000007</v>
          </cell>
          <cell r="AXC57">
            <v>8.8829100000000007</v>
          </cell>
          <cell r="AXD57">
            <v>8.8712049999999998</v>
          </cell>
          <cell r="AXE57">
            <v>8.8688600000000015</v>
          </cell>
          <cell r="AXF57">
            <v>8.8665100000000017</v>
          </cell>
          <cell r="AXG57">
            <v>8.8984100000000002</v>
          </cell>
          <cell r="AXH57">
            <v>8.8675599999999992</v>
          </cell>
          <cell r="AXI57">
            <v>8.8582099999999997</v>
          </cell>
          <cell r="AXJ57">
            <v>8.8558599999999998</v>
          </cell>
          <cell r="AXK57">
            <v>8.8558599999999998</v>
          </cell>
          <cell r="AXL57">
            <v>8.8562599999999989</v>
          </cell>
        </row>
        <row r="58">
          <cell r="A58" t="str">
            <v>GT273/16Dec22</v>
          </cell>
          <cell r="B58">
            <v>45184</v>
          </cell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  <cell r="BO58"/>
          <cell r="BP58"/>
          <cell r="BQ58"/>
          <cell r="BR58"/>
          <cell r="BS58"/>
          <cell r="BT58"/>
          <cell r="BU58"/>
          <cell r="BV58"/>
          <cell r="BW58"/>
          <cell r="BX58"/>
          <cell r="BY58"/>
          <cell r="BZ58"/>
          <cell r="CA58"/>
          <cell r="CB58"/>
          <cell r="CC58"/>
          <cell r="CD58"/>
          <cell r="CE58"/>
          <cell r="CF58"/>
          <cell r="CG58"/>
          <cell r="CH58"/>
          <cell r="CI58"/>
          <cell r="CJ58"/>
          <cell r="CK58"/>
          <cell r="CL58"/>
          <cell r="CM58"/>
          <cell r="CN58"/>
          <cell r="CO58"/>
          <cell r="CP58"/>
          <cell r="CQ58"/>
          <cell r="CR58"/>
          <cell r="CS58"/>
          <cell r="CT58"/>
          <cell r="CU58"/>
          <cell r="CV58"/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I58"/>
          <cell r="DJ58"/>
          <cell r="DK58"/>
          <cell r="DL58"/>
          <cell r="DM58"/>
          <cell r="DN58"/>
          <cell r="DO58"/>
          <cell r="DP58"/>
          <cell r="DQ58"/>
          <cell r="DR58"/>
          <cell r="DS58"/>
          <cell r="DT58"/>
          <cell r="DU58"/>
          <cell r="DV58"/>
          <cell r="DW58"/>
          <cell r="DX58"/>
          <cell r="DY58"/>
          <cell r="DZ58"/>
          <cell r="EA58"/>
          <cell r="EB58"/>
          <cell r="EC58"/>
          <cell r="ED58"/>
          <cell r="EE58"/>
          <cell r="EF58"/>
          <cell r="EG58"/>
          <cell r="EH58"/>
          <cell r="EI58"/>
          <cell r="EJ58"/>
          <cell r="EK58"/>
          <cell r="EL58"/>
          <cell r="EM58"/>
          <cell r="EN58"/>
          <cell r="EO58"/>
          <cell r="EP58"/>
          <cell r="EQ58"/>
          <cell r="ER58"/>
          <cell r="ES58"/>
          <cell r="ET58"/>
          <cell r="EU58"/>
          <cell r="EV58"/>
          <cell r="EW58"/>
          <cell r="EX58"/>
          <cell r="EY58"/>
          <cell r="EZ58"/>
          <cell r="FA58"/>
          <cell r="FB58"/>
          <cell r="FC58"/>
          <cell r="FD58"/>
          <cell r="FE58"/>
          <cell r="FF58"/>
          <cell r="FG58"/>
          <cell r="FH58"/>
          <cell r="FI58"/>
          <cell r="FJ58"/>
          <cell r="FK58"/>
          <cell r="FL58"/>
          <cell r="FM58"/>
          <cell r="FN58"/>
          <cell r="FO58"/>
          <cell r="FP58"/>
          <cell r="FQ58"/>
          <cell r="FR58"/>
          <cell r="FS58"/>
          <cell r="FT58"/>
          <cell r="FU58"/>
          <cell r="FV58"/>
          <cell r="FW58"/>
          <cell r="FX58"/>
          <cell r="FY58"/>
          <cell r="FZ58"/>
          <cell r="GA58"/>
          <cell r="GB58"/>
          <cell r="GC58"/>
          <cell r="GD58"/>
          <cell r="GE58"/>
          <cell r="GF58"/>
          <cell r="GG58"/>
          <cell r="GH58"/>
          <cell r="GI58"/>
          <cell r="GJ58"/>
          <cell r="GK58"/>
          <cell r="GL58"/>
          <cell r="GM58"/>
          <cell r="GN58"/>
          <cell r="GO58"/>
          <cell r="GP58"/>
          <cell r="GQ58"/>
          <cell r="GR58"/>
          <cell r="GS58"/>
          <cell r="GT58"/>
          <cell r="GU58"/>
          <cell r="GV58"/>
          <cell r="GW58"/>
          <cell r="GX58"/>
          <cell r="GY58"/>
          <cell r="GZ58"/>
          <cell r="HA58"/>
          <cell r="HB58"/>
          <cell r="HC58"/>
          <cell r="HD58"/>
          <cell r="HE58"/>
          <cell r="HF58"/>
          <cell r="HG58"/>
          <cell r="HH58"/>
          <cell r="HI58"/>
          <cell r="HJ58"/>
          <cell r="HK58"/>
          <cell r="HL58"/>
          <cell r="HM58"/>
          <cell r="HN58"/>
          <cell r="HO58"/>
          <cell r="HP58"/>
          <cell r="HQ58"/>
          <cell r="HR58"/>
          <cell r="HS58"/>
          <cell r="HT58"/>
          <cell r="HU58"/>
          <cell r="HV58"/>
          <cell r="HW58"/>
          <cell r="HX58"/>
          <cell r="HY58"/>
          <cell r="HZ58"/>
          <cell r="IA58"/>
          <cell r="IB58"/>
          <cell r="IC58"/>
          <cell r="ID58"/>
          <cell r="IE58"/>
          <cell r="IF58"/>
          <cell r="IG58"/>
          <cell r="IH58"/>
          <cell r="II58"/>
          <cell r="IJ58"/>
          <cell r="IK58"/>
          <cell r="IL58"/>
          <cell r="IM58"/>
          <cell r="IN58"/>
          <cell r="IO58"/>
          <cell r="IP58"/>
          <cell r="IQ58"/>
          <cell r="IR58"/>
          <cell r="IS58"/>
          <cell r="IT58"/>
          <cell r="IU58"/>
          <cell r="IV58"/>
          <cell r="IW58"/>
          <cell r="IX58"/>
          <cell r="IY58"/>
          <cell r="IZ58"/>
          <cell r="JA58"/>
          <cell r="JB58"/>
          <cell r="JC58"/>
          <cell r="JD58"/>
          <cell r="JE58"/>
          <cell r="JF58"/>
          <cell r="JG58"/>
          <cell r="JH58"/>
          <cell r="JI58"/>
          <cell r="JJ58"/>
          <cell r="JK58"/>
          <cell r="JL58"/>
          <cell r="JM58"/>
          <cell r="JN58"/>
          <cell r="JO58"/>
          <cell r="JP58"/>
          <cell r="JQ58"/>
          <cell r="JR58"/>
          <cell r="JS58"/>
          <cell r="JT58"/>
          <cell r="JU58"/>
          <cell r="JV58"/>
          <cell r="JW58"/>
          <cell r="JX58"/>
          <cell r="JY58"/>
          <cell r="JZ58"/>
          <cell r="KA58"/>
          <cell r="KB58"/>
          <cell r="KC58"/>
          <cell r="KD58"/>
          <cell r="KE58"/>
          <cell r="KF58"/>
          <cell r="KG58"/>
          <cell r="KH58"/>
          <cell r="KI58"/>
          <cell r="KJ58"/>
          <cell r="KK58"/>
          <cell r="KL58"/>
          <cell r="KM58"/>
          <cell r="KN58"/>
          <cell r="KO58"/>
          <cell r="KP58"/>
          <cell r="KQ58"/>
          <cell r="KR58"/>
          <cell r="KS58"/>
          <cell r="KT58"/>
          <cell r="KU58"/>
          <cell r="KV58"/>
          <cell r="KW58"/>
          <cell r="KX58"/>
          <cell r="KY58"/>
          <cell r="KZ58"/>
          <cell r="LA58"/>
          <cell r="LB58"/>
          <cell r="LC58"/>
          <cell r="LD58"/>
          <cell r="LE58"/>
          <cell r="LF58"/>
          <cell r="LG58"/>
          <cell r="LH58"/>
          <cell r="LI58"/>
          <cell r="LJ58"/>
          <cell r="LK58"/>
          <cell r="LL58"/>
          <cell r="LM58"/>
          <cell r="LN58"/>
          <cell r="LO58"/>
          <cell r="LP58"/>
          <cell r="LQ58"/>
          <cell r="LR58"/>
          <cell r="LS58"/>
          <cell r="LT58"/>
          <cell r="LU58"/>
          <cell r="LV58"/>
          <cell r="LW58"/>
          <cell r="LX58"/>
          <cell r="LY58"/>
          <cell r="LZ58"/>
          <cell r="MA58"/>
          <cell r="MB58"/>
          <cell r="MC58"/>
          <cell r="MD58"/>
          <cell r="ME58"/>
          <cell r="MF58"/>
          <cell r="MG58"/>
          <cell r="MH58"/>
          <cell r="MI58"/>
          <cell r="MJ58"/>
          <cell r="MK58"/>
          <cell r="ML58"/>
          <cell r="MM58"/>
          <cell r="MN58"/>
          <cell r="MO58"/>
          <cell r="MP58"/>
          <cell r="MQ58"/>
          <cell r="MR58"/>
          <cell r="MS58"/>
          <cell r="MT58"/>
          <cell r="MU58"/>
          <cell r="MV58"/>
          <cell r="MW58"/>
          <cell r="MX58"/>
          <cell r="MY58"/>
          <cell r="MZ58"/>
          <cell r="NA58"/>
          <cell r="NB58"/>
          <cell r="NC58"/>
          <cell r="ND58"/>
          <cell r="NE58"/>
          <cell r="NF58"/>
          <cell r="NG58"/>
          <cell r="NH58"/>
          <cell r="NI58"/>
          <cell r="NJ58"/>
          <cell r="NK58"/>
          <cell r="NL58"/>
          <cell r="NM58"/>
          <cell r="NN58"/>
          <cell r="NO58"/>
          <cell r="NP58"/>
          <cell r="NQ58"/>
          <cell r="NR58"/>
          <cell r="NS58"/>
          <cell r="NT58"/>
          <cell r="NU58"/>
          <cell r="NV58"/>
          <cell r="NW58"/>
          <cell r="NX58"/>
          <cell r="NY58"/>
          <cell r="NZ58"/>
          <cell r="OA58"/>
          <cell r="OB58"/>
          <cell r="OC58"/>
          <cell r="OD58"/>
          <cell r="OE58"/>
          <cell r="OF58"/>
          <cell r="OG58"/>
          <cell r="OH58"/>
          <cell r="OI58"/>
          <cell r="OJ58"/>
          <cell r="OK58"/>
          <cell r="OL58"/>
          <cell r="OM58"/>
          <cell r="ON58"/>
          <cell r="OO58"/>
          <cell r="OP58"/>
          <cell r="OQ58"/>
          <cell r="OR58"/>
          <cell r="OS58"/>
          <cell r="OT58"/>
          <cell r="OU58"/>
          <cell r="OV58"/>
          <cell r="OW58"/>
          <cell r="OX58"/>
          <cell r="OY58"/>
          <cell r="OZ58"/>
          <cell r="PA58"/>
          <cell r="PB58"/>
          <cell r="PC58"/>
          <cell r="PD58"/>
          <cell r="PE58"/>
          <cell r="PF58"/>
          <cell r="PG58"/>
          <cell r="PH58"/>
          <cell r="PI58"/>
          <cell r="PJ58"/>
          <cell r="PK58"/>
          <cell r="PL58"/>
          <cell r="PM58"/>
          <cell r="PN58"/>
          <cell r="PO58"/>
          <cell r="PP58"/>
          <cell r="PQ58"/>
          <cell r="PR58"/>
          <cell r="PS58"/>
          <cell r="PT58"/>
          <cell r="PU58"/>
          <cell r="PV58"/>
          <cell r="PW58"/>
          <cell r="PX58"/>
          <cell r="PY58"/>
          <cell r="PZ58"/>
          <cell r="QA58"/>
          <cell r="QB58"/>
          <cell r="QC58"/>
          <cell r="QD58"/>
          <cell r="QE58"/>
          <cell r="QF58"/>
          <cell r="QG58"/>
          <cell r="QH58"/>
          <cell r="QI58"/>
          <cell r="QJ58"/>
          <cell r="QK58"/>
          <cell r="QL58"/>
          <cell r="QM58"/>
          <cell r="QN58"/>
          <cell r="QO58"/>
          <cell r="QP58"/>
          <cell r="QQ58"/>
          <cell r="QR58"/>
          <cell r="QS58"/>
          <cell r="QT58"/>
          <cell r="QU58"/>
          <cell r="QV58"/>
          <cell r="QW58"/>
          <cell r="QX58"/>
          <cell r="QY58"/>
          <cell r="QZ58"/>
          <cell r="RA58"/>
          <cell r="RB58"/>
          <cell r="RC58"/>
          <cell r="RD58"/>
          <cell r="RE58"/>
          <cell r="RF58"/>
          <cell r="RG58"/>
          <cell r="RH58"/>
          <cell r="RI58"/>
          <cell r="RJ58"/>
          <cell r="RK58"/>
          <cell r="RL58"/>
          <cell r="RM58"/>
          <cell r="RN58"/>
          <cell r="RO58"/>
          <cell r="RP58"/>
          <cell r="RQ58"/>
          <cell r="RR58"/>
          <cell r="RS58"/>
          <cell r="RT58"/>
          <cell r="RU58"/>
          <cell r="RV58"/>
          <cell r="RW58"/>
          <cell r="RX58"/>
          <cell r="RY58"/>
          <cell r="RZ58"/>
          <cell r="SA58"/>
          <cell r="SB58"/>
          <cell r="SC58"/>
          <cell r="SD58"/>
          <cell r="SE58"/>
          <cell r="SF58"/>
          <cell r="SG58"/>
          <cell r="SH58"/>
          <cell r="SI58"/>
          <cell r="SJ58"/>
          <cell r="SK58"/>
          <cell r="SL58"/>
          <cell r="SM58"/>
          <cell r="SN58"/>
          <cell r="SO58"/>
          <cell r="SP58"/>
          <cell r="SQ58"/>
          <cell r="SR58"/>
          <cell r="SS58"/>
          <cell r="ST58"/>
          <cell r="SU58"/>
          <cell r="SV58"/>
          <cell r="SW58"/>
          <cell r="SX58"/>
          <cell r="SY58"/>
          <cell r="SZ58"/>
          <cell r="TA58"/>
          <cell r="TB58"/>
          <cell r="TC58"/>
          <cell r="TD58"/>
          <cell r="TE58"/>
          <cell r="TF58"/>
          <cell r="TG58"/>
          <cell r="TH58"/>
          <cell r="TI58"/>
          <cell r="TJ58"/>
          <cell r="TK58"/>
          <cell r="TL58"/>
          <cell r="TM58"/>
          <cell r="TN58"/>
          <cell r="TO58"/>
          <cell r="TP58"/>
          <cell r="TQ58"/>
          <cell r="TR58"/>
          <cell r="TS58"/>
          <cell r="TT58"/>
          <cell r="TU58"/>
          <cell r="TV58"/>
          <cell r="TW58"/>
          <cell r="TX58"/>
          <cell r="TY58"/>
          <cell r="TZ58"/>
          <cell r="UA58"/>
          <cell r="UB58"/>
          <cell r="UC58"/>
          <cell r="UD58"/>
          <cell r="UE58"/>
          <cell r="UF58"/>
          <cell r="UG58"/>
          <cell r="UH58"/>
          <cell r="UI58"/>
          <cell r="UJ58"/>
          <cell r="UK58"/>
          <cell r="UL58"/>
          <cell r="UM58"/>
          <cell r="UN58"/>
          <cell r="UO58"/>
          <cell r="UP58"/>
          <cell r="UQ58"/>
          <cell r="UR58"/>
          <cell r="US58"/>
          <cell r="UT58"/>
          <cell r="UU58"/>
          <cell r="UV58"/>
          <cell r="UW58"/>
          <cell r="UX58"/>
          <cell r="UY58"/>
          <cell r="UZ58"/>
          <cell r="VA58"/>
          <cell r="VB58"/>
          <cell r="VC58"/>
          <cell r="VD58"/>
          <cell r="VE58"/>
          <cell r="VF58"/>
          <cell r="VG58"/>
          <cell r="VH58"/>
          <cell r="VI58"/>
          <cell r="VJ58"/>
          <cell r="VK58"/>
          <cell r="VL58"/>
          <cell r="VM58"/>
          <cell r="VN58"/>
          <cell r="VO58"/>
          <cell r="VP58"/>
          <cell r="VQ58"/>
          <cell r="VR58"/>
          <cell r="VS58"/>
          <cell r="VT58"/>
          <cell r="VU58"/>
          <cell r="VV58"/>
          <cell r="VW58"/>
          <cell r="VX58"/>
          <cell r="VY58"/>
          <cell r="VZ58"/>
          <cell r="WA58"/>
          <cell r="WB58"/>
          <cell r="WC58"/>
          <cell r="WD58"/>
          <cell r="WE58"/>
          <cell r="WF58"/>
          <cell r="WG58"/>
          <cell r="WH58"/>
          <cell r="WI58"/>
          <cell r="WJ58"/>
          <cell r="WK58"/>
          <cell r="WL58"/>
          <cell r="WM58"/>
          <cell r="WN58"/>
          <cell r="WO58"/>
          <cell r="WP58"/>
          <cell r="WQ58"/>
          <cell r="WR58"/>
          <cell r="WS58"/>
          <cell r="WT58"/>
          <cell r="WU58"/>
          <cell r="WV58"/>
          <cell r="WW58"/>
          <cell r="WX58"/>
          <cell r="WY58"/>
          <cell r="WZ58"/>
          <cell r="XA58"/>
          <cell r="XB58"/>
          <cell r="XC58"/>
          <cell r="XD58"/>
          <cell r="XE58"/>
          <cell r="XF58"/>
          <cell r="XG58"/>
          <cell r="XH58"/>
          <cell r="XI58"/>
          <cell r="XJ58"/>
          <cell r="XK58"/>
          <cell r="XL58"/>
          <cell r="XM58"/>
          <cell r="XN58"/>
          <cell r="XO58"/>
          <cell r="XP58"/>
          <cell r="XQ58"/>
          <cell r="XR58"/>
          <cell r="XS58"/>
          <cell r="XT58"/>
          <cell r="XU58"/>
          <cell r="XV58"/>
          <cell r="XW58"/>
          <cell r="XX58"/>
          <cell r="XY58"/>
          <cell r="XZ58"/>
          <cell r="YA58"/>
          <cell r="YB58"/>
          <cell r="YC58"/>
          <cell r="YD58"/>
          <cell r="YE58"/>
          <cell r="YF58"/>
          <cell r="YG58"/>
          <cell r="YH58"/>
          <cell r="YI58"/>
          <cell r="YJ58"/>
          <cell r="YK58"/>
          <cell r="YL58"/>
          <cell r="YM58"/>
          <cell r="YN58"/>
          <cell r="YO58"/>
          <cell r="YP58"/>
          <cell r="YQ58"/>
          <cell r="YR58"/>
          <cell r="YS58"/>
          <cell r="YT58"/>
          <cell r="YU58"/>
          <cell r="YV58"/>
          <cell r="YW58"/>
          <cell r="YX58"/>
          <cell r="YY58"/>
          <cell r="YZ58"/>
          <cell r="ZA58"/>
          <cell r="ZB58"/>
          <cell r="ZC58"/>
          <cell r="ZD58"/>
          <cell r="ZE58"/>
          <cell r="ZF58"/>
          <cell r="ZG58"/>
          <cell r="ZH58"/>
          <cell r="ZI58"/>
          <cell r="ZJ58"/>
          <cell r="ZK58"/>
          <cell r="ZL58"/>
          <cell r="ZM58"/>
          <cell r="ZN58"/>
          <cell r="ZO58"/>
          <cell r="ZP58"/>
          <cell r="ZQ58"/>
          <cell r="ZR58"/>
          <cell r="ZS58"/>
          <cell r="ZT58"/>
          <cell r="ZU58"/>
          <cell r="ZV58"/>
          <cell r="ZW58"/>
          <cell r="ZX58"/>
          <cell r="ZY58"/>
          <cell r="ZZ58"/>
          <cell r="AAA58"/>
          <cell r="AAB58"/>
          <cell r="AAC58"/>
          <cell r="AAD58"/>
          <cell r="AAE58"/>
          <cell r="AAF58"/>
          <cell r="AAG58"/>
          <cell r="AAH58"/>
          <cell r="AAI58"/>
          <cell r="AAJ58"/>
          <cell r="AAK58">
            <v>4.3487900000000002</v>
          </cell>
          <cell r="AAL58">
            <v>4.3514699999999999</v>
          </cell>
          <cell r="AAM58">
            <v>4.3532450000000003</v>
          </cell>
          <cell r="AAN58">
            <v>4.3010450000000002</v>
          </cell>
          <cell r="AAO58">
            <v>4.2027799999999997</v>
          </cell>
          <cell r="AAP58">
            <v>4.2561850000000003</v>
          </cell>
          <cell r="AAQ58">
            <v>4.2561450000000001</v>
          </cell>
          <cell r="AAR58">
            <v>4.2560900000000004</v>
          </cell>
          <cell r="AAS58">
            <v>4.2538450000000001</v>
          </cell>
          <cell r="AAT58">
            <v>4.2538450000000001</v>
          </cell>
          <cell r="AAU58">
            <v>4.2373899999999995</v>
          </cell>
          <cell r="AAV58">
            <v>4.2370450000000002</v>
          </cell>
          <cell r="AAW58">
            <v>4.2366899999999994</v>
          </cell>
          <cell r="AAX58">
            <v>4.2366899999999994</v>
          </cell>
          <cell r="AAY58">
            <v>3.9559449999999998</v>
          </cell>
          <cell r="AAZ58">
            <v>4.2198949999999993</v>
          </cell>
          <cell r="ABA58">
            <v>4.2195199999999993</v>
          </cell>
          <cell r="ABB58">
            <v>4.2191450000000001</v>
          </cell>
          <cell r="ABC58">
            <v>4.2116449999999999</v>
          </cell>
          <cell r="ABD58">
            <v>4.2109449999999997</v>
          </cell>
          <cell r="ABE58">
            <v>4.2088450000000002</v>
          </cell>
          <cell r="ABF58">
            <v>4.2082499999999996</v>
          </cell>
          <cell r="ABG58">
            <v>4.2224500000000003</v>
          </cell>
          <cell r="ABH58">
            <v>4.1574450000000001</v>
          </cell>
          <cell r="ABI58">
            <v>4.0578799999999999</v>
          </cell>
          <cell r="ABJ58">
            <v>4.1041349999999994</v>
          </cell>
          <cell r="ABK58">
            <v>4.1042450000000006</v>
          </cell>
          <cell r="ABL58">
            <v>4.1043450000000004</v>
          </cell>
          <cell r="ABM58">
            <v>4.0572400000000002</v>
          </cell>
          <cell r="ABN58">
            <v>3.95668</v>
          </cell>
          <cell r="ABO58">
            <v>4.0032949999999996</v>
          </cell>
          <cell r="ABP58">
            <v>4.0059449999999996</v>
          </cell>
          <cell r="ABQ58">
            <v>4.0065900000000001</v>
          </cell>
          <cell r="ABR58">
            <v>4.0072449999999993</v>
          </cell>
          <cell r="ABS58">
            <v>4.0078949999999995</v>
          </cell>
          <cell r="ABT58">
            <v>4.0098950000000002</v>
          </cell>
          <cell r="ABU58">
            <v>3.9855450000000001</v>
          </cell>
          <cell r="ABV58">
            <v>3.9861949999999999</v>
          </cell>
          <cell r="ABW58">
            <v>3.976445</v>
          </cell>
          <cell r="ABX58">
            <v>3.9813449999999997</v>
          </cell>
          <cell r="ABY58">
            <v>3.9860950000000002</v>
          </cell>
          <cell r="ABZ58">
            <v>3.9860450000000003</v>
          </cell>
          <cell r="ACA58">
            <v>3.9859450000000001</v>
          </cell>
          <cell r="ACB58">
            <v>3.9859450000000001</v>
          </cell>
          <cell r="ACC58">
            <v>3.98577</v>
          </cell>
          <cell r="ACD58">
            <v>4.0004949999999999</v>
          </cell>
          <cell r="ACE58">
            <v>4.000445</v>
          </cell>
          <cell r="ACF58">
            <v>4.0003449999999994</v>
          </cell>
          <cell r="ACG58">
            <v>3.9879000000000002</v>
          </cell>
          <cell r="ACH58">
            <v>3.9873449999999999</v>
          </cell>
          <cell r="ACI58">
            <v>3.9557500000000001</v>
          </cell>
          <cell r="ACJ58">
            <v>3.9552450000000001</v>
          </cell>
          <cell r="ACK58">
            <v>3.9552500000000004</v>
          </cell>
          <cell r="ACL58">
            <v>3.92455</v>
          </cell>
          <cell r="ACM58">
            <v>3.8894350000000002</v>
          </cell>
          <cell r="ACN58">
            <v>3.919435</v>
          </cell>
          <cell r="ACO58">
            <v>3.919495</v>
          </cell>
          <cell r="ACP58">
            <v>3.919495</v>
          </cell>
          <cell r="ACQ58">
            <v>3.9164399999999997</v>
          </cell>
          <cell r="ACR58">
            <v>3.6760450000000002</v>
          </cell>
          <cell r="ACS58">
            <v>3.89974</v>
          </cell>
          <cell r="ACT58">
            <v>3.8993450000000003</v>
          </cell>
          <cell r="ACU58">
            <v>3.8988899999999997</v>
          </cell>
          <cell r="ACV58">
            <v>3.8759399999999999</v>
          </cell>
          <cell r="ACW58">
            <v>3.8628400000000003</v>
          </cell>
          <cell r="ACX58">
            <v>3.8622899999999998</v>
          </cell>
          <cell r="ACY58">
            <v>3.8620399999999999</v>
          </cell>
          <cell r="ACZ58">
            <v>3.8628450000000001</v>
          </cell>
          <cell r="ADA58">
            <v>3.8056799999999997</v>
          </cell>
          <cell r="ADB58">
            <v>3.87784</v>
          </cell>
          <cell r="ADC58">
            <v>3.87784</v>
          </cell>
          <cell r="ADD58">
            <v>3.8778449999999998</v>
          </cell>
          <cell r="ADE58">
            <v>4.2370450000000002</v>
          </cell>
          <cell r="ADF58">
            <v>4.2790700000000008</v>
          </cell>
          <cell r="ADG58">
            <v>4.2790650000000001</v>
          </cell>
          <cell r="ADH58">
            <v>4.2710450000000009</v>
          </cell>
          <cell r="ADI58">
            <v>4.3726700000000003</v>
          </cell>
          <cell r="ADJ58">
            <v>4.420445</v>
          </cell>
          <cell r="ADK58">
            <v>4.408595</v>
          </cell>
          <cell r="ADL58">
            <v>4.4056449999999998</v>
          </cell>
          <cell r="ADM58">
            <v>4.40564</v>
          </cell>
          <cell r="ADN58">
            <v>4.4251699999999996</v>
          </cell>
          <cell r="ADO58">
            <v>4.4251699999999996</v>
          </cell>
          <cell r="ADP58">
            <v>4.4253900000000002</v>
          </cell>
          <cell r="ADQ58">
            <v>4.4260450000000002</v>
          </cell>
          <cell r="ADR58">
            <v>4.4262449999999998</v>
          </cell>
          <cell r="ADS58">
            <v>4.4264950000000001</v>
          </cell>
          <cell r="ADT58">
            <v>4.4266950000000005</v>
          </cell>
          <cell r="ADU58">
            <v>4.4269116666666672</v>
          </cell>
          <cell r="ADV58">
            <v>4.4277949999999997</v>
          </cell>
          <cell r="ADW58">
            <v>4.4279950000000001</v>
          </cell>
          <cell r="ADX58">
            <v>4.4282199999999996</v>
          </cell>
          <cell r="ADY58">
            <v>4.4292949999999998</v>
          </cell>
          <cell r="ADZ58">
            <v>4.4292949999999998</v>
          </cell>
          <cell r="AEA58">
            <v>4.4583949999999994</v>
          </cell>
          <cell r="AEB58">
            <v>4.5101949999999995</v>
          </cell>
          <cell r="AEC58">
            <v>4.5094899999999996</v>
          </cell>
          <cell r="AED58">
            <v>4.5092449999999999</v>
          </cell>
          <cell r="AEE58">
            <v>4.5089949999999996</v>
          </cell>
          <cell r="AEF58">
            <v>4.5089949999999996</v>
          </cell>
          <cell r="AEG58">
            <v>4.5123449999999998</v>
          </cell>
          <cell r="AEH58">
            <v>4.513045</v>
          </cell>
          <cell r="AEI58">
            <v>4.513045</v>
          </cell>
          <cell r="AEJ58">
            <v>4.51349</v>
          </cell>
          <cell r="AEK58">
            <v>4.5301450000000001</v>
          </cell>
          <cell r="AEL58">
            <v>4.4698799999999999</v>
          </cell>
          <cell r="AEM58">
            <v>4.4699799999999996</v>
          </cell>
          <cell r="AEN58">
            <v>4.52494</v>
          </cell>
          <cell r="AEO58">
            <v>4.5249950000000005</v>
          </cell>
          <cell r="AEP58">
            <v>4.5237949999999998</v>
          </cell>
          <cell r="AEQ58">
            <v>4.5236450000000001</v>
          </cell>
          <cell r="AER58">
            <v>4.5231449999999995</v>
          </cell>
          <cell r="AES58">
            <v>4.5229949999999999</v>
          </cell>
          <cell r="AET58">
            <v>4.5228450000000002</v>
          </cell>
          <cell r="AEU58">
            <v>4.4893450000000001</v>
          </cell>
          <cell r="AEV58">
            <v>4.4407449999999997</v>
          </cell>
          <cell r="AEW58">
            <v>4.4415449999999996</v>
          </cell>
          <cell r="AEX58">
            <v>4.44184</v>
          </cell>
          <cell r="AEY58">
            <v>4.4421400000000002</v>
          </cell>
          <cell r="AEZ58">
            <v>4.4424950000000001</v>
          </cell>
          <cell r="AFA58">
            <v>4.4427950000000003</v>
          </cell>
          <cell r="AFB58">
            <v>4.4227949999999998</v>
          </cell>
          <cell r="AFC58">
            <v>4.4236950000000004</v>
          </cell>
          <cell r="AFD58">
            <v>4.4239899999999999</v>
          </cell>
          <cell r="AFE58">
            <v>4.4242400000000002</v>
          </cell>
          <cell r="AFF58">
            <v>4.4353800000000003</v>
          </cell>
          <cell r="AFG58">
            <v>4.4353699999999998</v>
          </cell>
          <cell r="AFH58">
            <v>4.4353800000000003</v>
          </cell>
          <cell r="AFI58">
            <v>4.4826449999999998</v>
          </cell>
          <cell r="AFJ58">
            <v>4.4828950000000001</v>
          </cell>
          <cell r="AFK58">
            <v>4.485995</v>
          </cell>
          <cell r="AFL58">
            <v>4.4714899999999993</v>
          </cell>
          <cell r="AFM58">
            <v>4.4729449999999993</v>
          </cell>
          <cell r="AFN58">
            <v>4.4739450000000005</v>
          </cell>
          <cell r="AFO58">
            <v>4.3145899999999999</v>
          </cell>
          <cell r="AFP58">
            <v>4.5799400000000006</v>
          </cell>
          <cell r="AFQ58">
            <v>4.5798399999999999</v>
          </cell>
          <cell r="AFR58">
            <v>4.5798399999999999</v>
          </cell>
          <cell r="AFS58">
            <v>4.5798449999999997</v>
          </cell>
          <cell r="AFT58">
            <v>4.5797949999999998</v>
          </cell>
          <cell r="AFU58">
            <v>4.5647450000000003</v>
          </cell>
          <cell r="AFV58">
            <v>4.5646950000000004</v>
          </cell>
          <cell r="AFW58">
            <v>4.5646450000000005</v>
          </cell>
          <cell r="AFX58">
            <v>4.5646450000000005</v>
          </cell>
          <cell r="AFY58">
            <v>4.5712950000000001</v>
          </cell>
          <cell r="AFZ58">
            <v>4.5612949999999994</v>
          </cell>
          <cell r="AGA58">
            <v>4.5635949999999994</v>
          </cell>
          <cell r="AGB58">
            <v>4.5635949999999994</v>
          </cell>
          <cell r="AGC58">
            <v>4.564495</v>
          </cell>
          <cell r="AGD58">
            <v>4.5649449999999998</v>
          </cell>
          <cell r="AGE58">
            <v>4.5649449999999998</v>
          </cell>
          <cell r="AGF58">
            <v>4.5649499999999996</v>
          </cell>
          <cell r="AGG58">
            <v>4.5649449999999998</v>
          </cell>
          <cell r="AGH58">
            <v>4.63727</v>
          </cell>
          <cell r="AGI58">
            <v>4.63727</v>
          </cell>
          <cell r="AGJ58">
            <v>4.63727</v>
          </cell>
          <cell r="AGK58">
            <v>4.8499100000000004</v>
          </cell>
          <cell r="AGL58">
            <v>4.7484450000000002</v>
          </cell>
          <cell r="AGM58">
            <v>4.7477900000000002</v>
          </cell>
          <cell r="AGN58">
            <v>4.7475950000000005</v>
          </cell>
          <cell r="AGO58">
            <v>4.747395</v>
          </cell>
          <cell r="AGP58">
            <v>4.7469450000000002</v>
          </cell>
          <cell r="AGQ58">
            <v>4.7216899999999997</v>
          </cell>
          <cell r="AGR58">
            <v>4.7209950000000003</v>
          </cell>
          <cell r="AGS58">
            <v>4.7207949999999999</v>
          </cell>
          <cell r="AGT58">
            <v>4.7205449999999995</v>
          </cell>
          <cell r="AGU58">
            <v>4.7133450000000003</v>
          </cell>
          <cell r="AGV58">
            <v>4.6318799999999998</v>
          </cell>
          <cell r="AGW58">
            <v>4.7154949999999998</v>
          </cell>
          <cell r="AGX58">
            <v>4.7154949999999998</v>
          </cell>
          <cell r="AGY58">
            <v>4.7152449999999995</v>
          </cell>
          <cell r="AGZ58">
            <v>4.7151399999999999</v>
          </cell>
          <cell r="AHA58">
            <v>4.714995</v>
          </cell>
          <cell r="AHB58">
            <v>4.7144949999999994</v>
          </cell>
          <cell r="AHC58">
            <v>4.7143449999999998</v>
          </cell>
          <cell r="AHD58">
            <v>4.7357449999999996</v>
          </cell>
          <cell r="AHE58">
            <v>4.7428349999999995</v>
          </cell>
          <cell r="AHF58">
            <v>4.7411949999999994</v>
          </cell>
          <cell r="AHG58">
            <v>4.7406449999999998</v>
          </cell>
          <cell r="AHH58">
            <v>4.743995</v>
          </cell>
          <cell r="AHI58">
            <v>4.6967800000000004</v>
          </cell>
          <cell r="AHJ58">
            <v>4.7661449999999999</v>
          </cell>
          <cell r="AHK58">
            <v>4.7654449999999997</v>
          </cell>
          <cell r="AHL58">
            <v>4.7646949999999997</v>
          </cell>
          <cell r="AHM58">
            <v>4.7953200000000002</v>
          </cell>
          <cell r="AHN58">
            <v>4.7942199999999993</v>
          </cell>
          <cell r="AHO58">
            <v>4.7551300000000003</v>
          </cell>
          <cell r="AHP58">
            <v>4.8214399999999999</v>
          </cell>
          <cell r="AHQ58">
            <v>4.8217400000000001</v>
          </cell>
          <cell r="AHR58">
            <v>4.8217400000000001</v>
          </cell>
          <cell r="AHS58">
            <v>4.7781400000000005</v>
          </cell>
          <cell r="AHT58">
            <v>4.7772450000000006</v>
          </cell>
          <cell r="AHU58">
            <v>4.7763450000000001</v>
          </cell>
          <cell r="AHV58">
            <v>4.7920449999999999</v>
          </cell>
          <cell r="AHW58">
            <v>4.7872950000000003</v>
          </cell>
          <cell r="AHX58">
            <v>4.7881450000000001</v>
          </cell>
          <cell r="AHY58">
            <v>4.7884449999999994</v>
          </cell>
          <cell r="AHZ58">
            <v>4.7887450000000005</v>
          </cell>
          <cell r="AIA58">
            <v>4.7890449999999998</v>
          </cell>
          <cell r="AIB58">
            <v>4.7901699999999998</v>
          </cell>
          <cell r="AIC58">
            <v>4.7904450000000001</v>
          </cell>
          <cell r="AID58">
            <v>4.7904450000000001</v>
          </cell>
          <cell r="AIE58">
            <v>4.8581450000000004</v>
          </cell>
          <cell r="AIF58">
            <v>4.85785</v>
          </cell>
          <cell r="AIG58">
            <v>4.8569449999999996</v>
          </cell>
          <cell r="AIH58">
            <v>4.8569449999999996</v>
          </cell>
          <cell r="AII58">
            <v>4.8563499999999999</v>
          </cell>
          <cell r="AIJ58">
            <v>4.8980449999999998</v>
          </cell>
          <cell r="AIK58">
            <v>4.8969950000000004</v>
          </cell>
          <cell r="AIL58">
            <v>4.8938450000000007</v>
          </cell>
          <cell r="AIM58">
            <v>4.8928000000000003</v>
          </cell>
          <cell r="AIN58">
            <v>4.8928000000000003</v>
          </cell>
          <cell r="AIO58">
            <v>4.89175</v>
          </cell>
          <cell r="AIP58">
            <v>4.9313500000000001</v>
          </cell>
          <cell r="AIQ58">
            <v>5.1049800000000003</v>
          </cell>
          <cell r="AIR58">
            <v>5.1001799999999999</v>
          </cell>
          <cell r="AIS58">
            <v>5.0989800000000001</v>
          </cell>
          <cell r="AIT58">
            <v>5.0977800000000002</v>
          </cell>
          <cell r="AIU58">
            <v>5.0965800000000003</v>
          </cell>
          <cell r="AIV58">
            <v>5.09293</v>
          </cell>
          <cell r="AIW58">
            <v>5.09293</v>
          </cell>
          <cell r="AIX58">
            <v>5.09293</v>
          </cell>
          <cell r="AIY58">
            <v>5.0904800000000003</v>
          </cell>
          <cell r="AIZ58">
            <v>5.2584799999999996</v>
          </cell>
          <cell r="AJA58">
            <v>5.2586300000000001</v>
          </cell>
          <cell r="AJB58">
            <v>5.25868</v>
          </cell>
          <cell r="AJC58">
            <v>5.25868</v>
          </cell>
          <cell r="AJD58">
            <v>5.25868</v>
          </cell>
          <cell r="AJE58">
            <v>5.2587799999999998</v>
          </cell>
          <cell r="AJF58">
            <v>5.2588800000000004</v>
          </cell>
          <cell r="AJG58">
            <v>5.2589300000000003</v>
          </cell>
          <cell r="AJH58">
            <v>5.2589800000000002</v>
          </cell>
          <cell r="AJI58">
            <v>5.4045800000000002</v>
          </cell>
          <cell r="AJJ58">
            <v>5.3094799999999998</v>
          </cell>
          <cell r="AJK58">
            <v>5.3094799999999998</v>
          </cell>
          <cell r="AJL58">
            <v>5.2970899999999999</v>
          </cell>
          <cell r="AJM58">
            <v>5.2939800000000004</v>
          </cell>
          <cell r="AJN58">
            <v>5.2908799999999996</v>
          </cell>
          <cell r="AJO58">
            <v>5.2877799999999997</v>
          </cell>
          <cell r="AJP58">
            <v>5.2877799999999997</v>
          </cell>
          <cell r="AJQ58">
            <v>5.2753800000000002</v>
          </cell>
          <cell r="AJR58">
            <v>5.2722800000000003</v>
          </cell>
          <cell r="AJS58">
            <v>5.2777799999999999</v>
          </cell>
          <cell r="AJT58">
            <v>5.2743799999999998</v>
          </cell>
          <cell r="AJU58">
            <v>5.2743799999999998</v>
          </cell>
          <cell r="AJV58">
            <v>5.2608800000000002</v>
          </cell>
          <cell r="AJW58">
            <v>5.2574800000000002</v>
          </cell>
          <cell r="AJX58">
            <v>5.2540899999999997</v>
          </cell>
          <cell r="AJY58">
            <v>5.38028</v>
          </cell>
          <cell r="AJZ58">
            <v>5.3944600000000005</v>
          </cell>
          <cell r="AKA58">
            <v>5.3876600000000003</v>
          </cell>
          <cell r="AKB58">
            <v>5.3876600000000003</v>
          </cell>
          <cell r="AKC58">
            <v>5.4048999999999996</v>
          </cell>
          <cell r="AKD58">
            <v>5.4048949999999998</v>
          </cell>
          <cell r="AKE58">
            <v>5.4048999999999996</v>
          </cell>
          <cell r="AKF58">
            <v>5.4048999999999996</v>
          </cell>
          <cell r="AKG58">
            <v>5.4020899999999994</v>
          </cell>
          <cell r="AKH58">
            <v>5.4015900000000006</v>
          </cell>
          <cell r="AKI58">
            <v>5.3901950000000003</v>
          </cell>
          <cell r="AKJ58">
            <v>5.3897000000000004</v>
          </cell>
          <cell r="AKK58">
            <v>5.3892450000000007</v>
          </cell>
          <cell r="AKL58">
            <v>5.3892499999999997</v>
          </cell>
          <cell r="AKM58">
            <v>5.3892450000000007</v>
          </cell>
          <cell r="AKN58">
            <v>5.416245</v>
          </cell>
          <cell r="AKO58">
            <v>5.4156949999999995</v>
          </cell>
          <cell r="AKP58">
            <v>5.4151449999999999</v>
          </cell>
          <cell r="AKQ58">
            <v>5.402495</v>
          </cell>
          <cell r="AKR58">
            <v>5.4013949999999999</v>
          </cell>
          <cell r="AKS58">
            <v>5.3781499999999998</v>
          </cell>
          <cell r="AKT58">
            <v>5.3781499999999998</v>
          </cell>
          <cell r="AKU58">
            <v>5.3759449999999998</v>
          </cell>
          <cell r="AKV58">
            <v>5.3680450000000004</v>
          </cell>
          <cell r="AKW58">
            <v>5.352195</v>
          </cell>
          <cell r="AKX58">
            <v>5.318295</v>
          </cell>
          <cell r="AKY58">
            <v>5.3172999999999995</v>
          </cell>
          <cell r="AKZ58">
            <v>5.3163499999999999</v>
          </cell>
          <cell r="ALA58">
            <v>5.3094950000000001</v>
          </cell>
          <cell r="ALB58">
            <v>5.3338000000000001</v>
          </cell>
          <cell r="ALC58">
            <v>5.3338000000000001</v>
          </cell>
          <cell r="ALD58">
            <v>5.3153449999999998</v>
          </cell>
          <cell r="ALE58">
            <v>5.337345</v>
          </cell>
          <cell r="ALF58">
            <v>5.31365</v>
          </cell>
          <cell r="ALG58">
            <v>5.33277</v>
          </cell>
          <cell r="ALH58">
            <v>5.2902000000000005</v>
          </cell>
          <cell r="ALI58">
            <v>5.2893500000000007</v>
          </cell>
          <cell r="ALJ58">
            <v>5.2885</v>
          </cell>
          <cell r="ALK58">
            <v>5.2885</v>
          </cell>
          <cell r="ALL58">
            <v>5.3618500000000004</v>
          </cell>
          <cell r="ALM58">
            <v>5.4218500000000001</v>
          </cell>
          <cell r="ALN58">
            <v>5.4227500000000006</v>
          </cell>
          <cell r="ALO58">
            <v>5.4229500000000002</v>
          </cell>
          <cell r="ALP58">
            <v>5.4522500000000003</v>
          </cell>
          <cell r="ALQ58">
            <v>5.4516550000000006</v>
          </cell>
          <cell r="ALR58">
            <v>5.4497499999999999</v>
          </cell>
          <cell r="ALS58">
            <v>5.4490999999999996</v>
          </cell>
          <cell r="ALT58">
            <v>5.448455</v>
          </cell>
          <cell r="ALU58">
            <v>5.4484500000000002</v>
          </cell>
          <cell r="ALV58">
            <v>5.4790000000000001</v>
          </cell>
          <cell r="ALW58">
            <v>5.5389999999999997</v>
          </cell>
          <cell r="ALX58">
            <v>5.5384499999999992</v>
          </cell>
          <cell r="ALY58">
            <v>5.5383050000000003</v>
          </cell>
          <cell r="ALZ58">
            <v>5.54596</v>
          </cell>
          <cell r="AMA58">
            <v>5.5634499999999996</v>
          </cell>
          <cell r="AMB58">
            <v>5.5634499999999996</v>
          </cell>
          <cell r="AMC58">
            <v>5.5613000000000001</v>
          </cell>
          <cell r="AMD58">
            <v>5.5607500000000005</v>
          </cell>
          <cell r="AME58">
            <v>5.5844050000000003</v>
          </cell>
          <cell r="AMF58">
            <v>5.5842499999999999</v>
          </cell>
          <cell r="AMG58">
            <v>5.5838000000000001</v>
          </cell>
          <cell r="AMH58">
            <v>5.593655</v>
          </cell>
          <cell r="AMI58">
            <v>5.5934999999999997</v>
          </cell>
          <cell r="AMJ58">
            <v>5.5980749999999997</v>
          </cell>
          <cell r="AMK58">
            <v>5.6079500000000007</v>
          </cell>
          <cell r="AML58">
            <v>5.6067999999999998</v>
          </cell>
          <cell r="AMM58">
            <v>5.6064500000000006</v>
          </cell>
          <cell r="AMN58">
            <v>5.6060750000000006</v>
          </cell>
          <cell r="AMO58">
            <v>5.6565500000000002</v>
          </cell>
          <cell r="AMP58">
            <v>5.6636000000000006</v>
          </cell>
          <cell r="AMQ58">
            <v>5.7176</v>
          </cell>
          <cell r="AMR58">
            <v>5.7172499999999999</v>
          </cell>
          <cell r="AMS58">
            <v>5.7168999999999999</v>
          </cell>
          <cell r="AMT58">
            <v>5.7305000000000001</v>
          </cell>
          <cell r="AMU58">
            <v>5.7897999999999996</v>
          </cell>
          <cell r="AMV58">
            <v>5.7864500000000003</v>
          </cell>
          <cell r="AMW58">
            <v>5.7856249999999996</v>
          </cell>
          <cell r="AMX58">
            <v>5.8320499999999997</v>
          </cell>
          <cell r="AMY58">
            <v>5.8759449999999998</v>
          </cell>
          <cell r="AMZ58">
            <v>5.874295</v>
          </cell>
          <cell r="ANA58">
            <v>5.8737399999999997</v>
          </cell>
          <cell r="ANB58">
            <v>5.8731999999999998</v>
          </cell>
          <cell r="ANC58">
            <v>5.8731999999999998</v>
          </cell>
          <cell r="AND58">
            <v>5.8731999999999998</v>
          </cell>
          <cell r="ANE58">
            <v>5.9131999999999998</v>
          </cell>
          <cell r="ANF58">
            <v>5.9131499999999999</v>
          </cell>
          <cell r="ANG58">
            <v>5.9131499999999999</v>
          </cell>
          <cell r="ANH58">
            <v>5.9131499999999999</v>
          </cell>
          <cell r="ANI58">
            <v>5.9130450000000003</v>
          </cell>
          <cell r="ANJ58">
            <v>5.91275</v>
          </cell>
          <cell r="ANK58">
            <v>5.9127000000000001</v>
          </cell>
          <cell r="ANL58">
            <v>5.9176950000000001</v>
          </cell>
          <cell r="ANM58">
            <v>5.9177</v>
          </cell>
          <cell r="ANN58">
            <v>5.9174499999999997</v>
          </cell>
          <cell r="ANO58">
            <v>5.9173749999999998</v>
          </cell>
          <cell r="ANP58">
            <v>5.9173</v>
          </cell>
          <cell r="ANQ58">
            <v>5.9169</v>
          </cell>
          <cell r="ANR58">
            <v>5.9173999999999998</v>
          </cell>
          <cell r="ANS58">
            <v>5.9173</v>
          </cell>
          <cell r="ANT58">
            <v>5.9172449999999994</v>
          </cell>
          <cell r="ANU58">
            <v>5.9172000000000002</v>
          </cell>
          <cell r="ANV58">
            <v>5.9137450000000005</v>
          </cell>
          <cell r="ANW58">
            <v>5.9136499999999996</v>
          </cell>
          <cell r="ANX58">
            <v>5.9132999999999996</v>
          </cell>
          <cell r="ANY58">
            <v>5.8981000000000003</v>
          </cell>
          <cell r="ANZ58">
            <v>5.8981000000000003</v>
          </cell>
          <cell r="AOA58">
            <v>5.9016999999999999</v>
          </cell>
          <cell r="AOB58">
            <v>5.9031000000000002</v>
          </cell>
          <cell r="AOC58">
            <v>5.8924000000000003</v>
          </cell>
          <cell r="AOD58">
            <v>5.8922050000000006</v>
          </cell>
          <cell r="AOE58">
            <v>5.8921999999999999</v>
          </cell>
          <cell r="AOF58">
            <v>5.8917000000000002</v>
          </cell>
          <cell r="AOG58">
            <v>5.8764749999999992</v>
          </cell>
          <cell r="AOH58">
            <v>5.87575</v>
          </cell>
          <cell r="AOI58">
            <v>5.8755550000000003</v>
          </cell>
          <cell r="AOJ58">
            <v>5.8752999999999993</v>
          </cell>
          <cell r="AOK58">
            <v>5.8753099999999998</v>
          </cell>
          <cell r="AOL58">
            <v>5.9203000000000001</v>
          </cell>
          <cell r="AOM58">
            <v>6.0036750000000003</v>
          </cell>
          <cell r="AON58">
            <v>6.0031499999999998</v>
          </cell>
          <cell r="AOO58">
            <v>6.0026000000000002</v>
          </cell>
          <cell r="AOP58">
            <v>6.0400499999999999</v>
          </cell>
          <cell r="AOQ58">
            <v>6.0400499999999999</v>
          </cell>
          <cell r="AOR58">
            <v>6.0650499999999994</v>
          </cell>
          <cell r="AOS58">
            <v>6.0650499999999994</v>
          </cell>
          <cell r="AOT58">
            <v>6.0650599999999999</v>
          </cell>
          <cell r="AOU58">
            <v>6.0743</v>
          </cell>
          <cell r="AOV58">
            <v>6.0783100000000001</v>
          </cell>
          <cell r="AOW58">
            <v>6.0983000000000001</v>
          </cell>
          <cell r="AOX58">
            <v>6.0983000000000001</v>
          </cell>
          <cell r="AOY58">
            <v>6.0983000000000001</v>
          </cell>
          <cell r="AOZ58">
            <v>6.0949999999999998</v>
          </cell>
          <cell r="APA58">
            <v>6.1327300000000005</v>
          </cell>
          <cell r="APB58">
            <v>6.15205</v>
          </cell>
          <cell r="APC58">
            <v>6.1520549999999998</v>
          </cell>
          <cell r="APD58">
            <v>6.1516999999999999</v>
          </cell>
          <cell r="APE58">
            <v>6.1517099999999996</v>
          </cell>
          <cell r="APF58">
            <v>6.1907050000000003</v>
          </cell>
          <cell r="APG58">
            <v>6.2356999999999996</v>
          </cell>
          <cell r="APH58">
            <v>6.2344500000000007</v>
          </cell>
          <cell r="API58">
            <v>6.234</v>
          </cell>
          <cell r="APJ58">
            <v>6.2336</v>
          </cell>
          <cell r="APK58">
            <v>6.2327500000000002</v>
          </cell>
          <cell r="APL58">
            <v>6.2315000000000005</v>
          </cell>
          <cell r="APM58">
            <v>6.2315100000000001</v>
          </cell>
          <cell r="APN58">
            <v>6.2310999999999996</v>
          </cell>
          <cell r="APO58">
            <v>6.2306550000000005</v>
          </cell>
          <cell r="APP58">
            <v>6.27705</v>
          </cell>
          <cell r="APQ58">
            <v>6.27705</v>
          </cell>
          <cell r="APR58">
            <v>6.2770599999999996</v>
          </cell>
          <cell r="APS58">
            <v>6.2770000000000001</v>
          </cell>
          <cell r="APT58">
            <v>6.2769550000000001</v>
          </cell>
          <cell r="APU58">
            <v>6.2468050000000002</v>
          </cell>
          <cell r="APV58">
            <v>6.2467800000000002</v>
          </cell>
          <cell r="APW58">
            <v>6.2467800000000002</v>
          </cell>
          <cell r="APX58">
            <v>6.2837050000000003</v>
          </cell>
          <cell r="APY58">
            <v>6.2927499999999998</v>
          </cell>
          <cell r="APZ58">
            <v>6.3906550000000006</v>
          </cell>
          <cell r="AQA58">
            <v>6.3899499999999998</v>
          </cell>
          <cell r="AQB58">
            <v>6.3899550000000005</v>
          </cell>
          <cell r="AQC58">
            <v>6.3892550000000004</v>
          </cell>
          <cell r="AQD58">
            <v>6.3578549999999998</v>
          </cell>
          <cell r="AQE58">
            <v>6.35785</v>
          </cell>
          <cell r="AQF58">
            <v>6.3551000000000002</v>
          </cell>
          <cell r="AQG58">
            <v>6.2903549999999999</v>
          </cell>
          <cell r="AQH58">
            <v>6.2889049999999997</v>
          </cell>
          <cell r="AQI58">
            <v>6.2889049999999997</v>
          </cell>
          <cell r="AQJ58">
            <v>6.2800849999999997</v>
          </cell>
          <cell r="AQK58">
            <v>6.2786049999999998</v>
          </cell>
          <cell r="AQL58">
            <v>6.2719550000000002</v>
          </cell>
          <cell r="AQM58">
            <v>6.3204050000000001</v>
          </cell>
          <cell r="AQN58">
            <v>6.3182550000000006</v>
          </cell>
          <cell r="AQO58">
            <v>6.3182550000000006</v>
          </cell>
          <cell r="AQP58">
            <v>6.4599299999999999</v>
          </cell>
          <cell r="AQQ58">
            <v>6.4599299999999999</v>
          </cell>
          <cell r="AQR58">
            <v>6.37209</v>
          </cell>
          <cell r="AQS58">
            <v>6.5426799999999998</v>
          </cell>
          <cell r="AQT58">
            <v>6.5435549999999996</v>
          </cell>
          <cell r="AQU58">
            <v>6.6700549999999996</v>
          </cell>
          <cell r="AQV58">
            <v>6.6692049999999998</v>
          </cell>
          <cell r="AQW58">
            <v>6.6692049999999998</v>
          </cell>
          <cell r="AQX58">
            <v>6.7205999999999992</v>
          </cell>
          <cell r="AQY58">
            <v>6.7361550000000001</v>
          </cell>
          <cell r="AQZ58">
            <v>6.7587000000000002</v>
          </cell>
          <cell r="ARA58">
            <v>6.7579000000000002</v>
          </cell>
          <cell r="ARB58">
            <v>6.7571000000000003</v>
          </cell>
          <cell r="ARC58">
            <v>6.7659000000000002</v>
          </cell>
          <cell r="ARD58">
            <v>6.8179549999999995</v>
          </cell>
          <cell r="ARE58">
            <v>6.8269500000000001</v>
          </cell>
          <cell r="ARF58">
            <v>6.9003999999999994</v>
          </cell>
          <cell r="ARG58">
            <v>6.872255</v>
          </cell>
          <cell r="ARH58">
            <v>6.8719099999999997</v>
          </cell>
          <cell r="ARI58">
            <v>6.87181</v>
          </cell>
          <cell r="ARJ58">
            <v>6.87181</v>
          </cell>
          <cell r="ARK58">
            <v>6.8715999999999999</v>
          </cell>
          <cell r="ARL58">
            <v>6.8675600000000001</v>
          </cell>
          <cell r="ARM58">
            <v>6.85555</v>
          </cell>
          <cell r="ARN58">
            <v>6.8515300000000003</v>
          </cell>
          <cell r="ARO58">
            <v>6.8515350000000002</v>
          </cell>
          <cell r="ARP58">
            <v>6.847505</v>
          </cell>
          <cell r="ARQ58">
            <v>6.8399299999999998</v>
          </cell>
          <cell r="ARR58">
            <v>6.8720549999999996</v>
          </cell>
          <cell r="ARS58">
            <v>6.8948549999999997</v>
          </cell>
          <cell r="ART58">
            <v>6.8926049999999996</v>
          </cell>
          <cell r="ARU58">
            <v>6.8926100000000003</v>
          </cell>
          <cell r="ARV58">
            <v>7.22478</v>
          </cell>
          <cell r="ARW58">
            <v>7.2238899999999999</v>
          </cell>
          <cell r="ARX58">
            <v>7.1317599999999999</v>
          </cell>
          <cell r="ARY58">
            <v>7.1316100000000002</v>
          </cell>
          <cell r="ARZ58">
            <v>7.1316050000000004</v>
          </cell>
          <cell r="ASA58">
            <v>7.1036999999999999</v>
          </cell>
          <cell r="ASB58">
            <v>7.1760999999999999</v>
          </cell>
          <cell r="ASC58">
            <v>7.1002550000000006</v>
          </cell>
          <cell r="ASD58">
            <v>7.1002550000000006</v>
          </cell>
          <cell r="ASE58">
            <v>7.1821000000000002</v>
          </cell>
          <cell r="ASF58">
            <v>7.2562099999999994</v>
          </cell>
          <cell r="ASG58">
            <v>7.25345</v>
          </cell>
          <cell r="ASH58">
            <v>7.2275099999999997</v>
          </cell>
          <cell r="ASI58">
            <v>7.2275</v>
          </cell>
          <cell r="ASJ58">
            <v>7.2266000000000004</v>
          </cell>
          <cell r="ASK58">
            <v>7.224755</v>
          </cell>
          <cell r="ASL58">
            <v>7.22201</v>
          </cell>
          <cell r="ASM58">
            <v>7.2211049999999997</v>
          </cell>
          <cell r="ASN58">
            <v>7.220205</v>
          </cell>
          <cell r="ASO58">
            <v>7.3328100000000003</v>
          </cell>
          <cell r="ASP58">
            <v>7.3702000000000005</v>
          </cell>
          <cell r="ASQ58">
            <v>7.3693</v>
          </cell>
          <cell r="ASR58">
            <v>7.3657550000000001</v>
          </cell>
          <cell r="ASS58">
            <v>7.3649050000000003</v>
          </cell>
          <cell r="AST58">
            <v>7.3649050000000003</v>
          </cell>
          <cell r="ASU58">
            <v>7.3631000000000002</v>
          </cell>
          <cell r="ASV58">
            <v>7.3354549999999996</v>
          </cell>
          <cell r="ASW58">
            <v>7.3346049999999998</v>
          </cell>
          <cell r="ASX58">
            <v>7.3346049999999998</v>
          </cell>
          <cell r="ASY58">
            <v>7.435155</v>
          </cell>
          <cell r="ASZ58">
            <v>7.6465049999999994</v>
          </cell>
          <cell r="ATA58">
            <v>7.6032999999999999</v>
          </cell>
          <cell r="ATB58">
            <v>7.6422550000000005</v>
          </cell>
          <cell r="ATC58">
            <v>7.6412049999999994</v>
          </cell>
          <cell r="ATD58">
            <v>7.640155</v>
          </cell>
          <cell r="ATE58">
            <v>7.6196549999999998</v>
          </cell>
          <cell r="ATF58">
            <v>7.5803599999999998</v>
          </cell>
          <cell r="ATG58">
            <v>7.61036</v>
          </cell>
          <cell r="ATH58">
            <v>7.6103550000000002</v>
          </cell>
          <cell r="ATI58">
            <v>7.61036</v>
          </cell>
          <cell r="ATJ58">
            <v>7.6732550000000002</v>
          </cell>
          <cell r="ATK58">
            <v>7.67326</v>
          </cell>
          <cell r="ATL58">
            <v>7.6614100000000001</v>
          </cell>
          <cell r="ATM58">
            <v>7.6584649999999996</v>
          </cell>
          <cell r="ATN58">
            <v>7.658455</v>
          </cell>
          <cell r="ATO58">
            <v>7.66751</v>
          </cell>
          <cell r="ATP58">
            <v>7.6286100000000001</v>
          </cell>
          <cell r="ATQ58">
            <v>7.6256649999999997</v>
          </cell>
          <cell r="ATR58">
            <v>7.6717599999999999</v>
          </cell>
          <cell r="ATS58">
            <v>7.7019549999999999</v>
          </cell>
          <cell r="ATT58">
            <v>7.6928649999999994</v>
          </cell>
          <cell r="ATU58">
            <v>7.6748050000000001</v>
          </cell>
          <cell r="ATV58">
            <v>7.6717599999999999</v>
          </cell>
          <cell r="ATW58">
            <v>7.6687050000000001</v>
          </cell>
          <cell r="ATX58">
            <v>7.6656550000000001</v>
          </cell>
          <cell r="ATY58">
            <v>7.6565050000000001</v>
          </cell>
          <cell r="ATZ58">
            <v>7.6534700000000004</v>
          </cell>
          <cell r="AUA58">
            <v>7.6504150000000006</v>
          </cell>
          <cell r="AUB58">
            <v>7.7261050000000004</v>
          </cell>
          <cell r="AUC58">
            <v>8.1734799999999996</v>
          </cell>
          <cell r="AUD58">
            <v>8.1522799999999993</v>
          </cell>
          <cell r="AUE58">
            <v>8.2156149999999997</v>
          </cell>
          <cell r="AUF58">
            <v>8.212060000000001</v>
          </cell>
          <cell r="AUG58">
            <v>8.2322550000000003</v>
          </cell>
          <cell r="AUH58">
            <v>4.18574</v>
          </cell>
          <cell r="AUI58">
            <v>8.2356550000000013</v>
          </cell>
          <cell r="AUJ58">
            <v>8.2356599999999993</v>
          </cell>
          <cell r="AUK58">
            <v>8.2286049999999999</v>
          </cell>
          <cell r="AUL58">
            <v>8.2362099999999998</v>
          </cell>
          <cell r="AUM58">
            <v>8.234255000000001</v>
          </cell>
          <cell r="AUN58">
            <v>8.2209649999999996</v>
          </cell>
          <cell r="AUO58">
            <v>8.2209649999999996</v>
          </cell>
          <cell r="AUP58">
            <v>8.2171099999999999</v>
          </cell>
          <cell r="AUQ58">
            <v>8.42286</v>
          </cell>
          <cell r="AUR58">
            <v>8.4645550000000007</v>
          </cell>
          <cell r="AUS58">
            <v>8.5973600000000001</v>
          </cell>
          <cell r="AUT58">
            <v>8.5931049999999995</v>
          </cell>
          <cell r="AUU58">
            <v>8.5888549999999988</v>
          </cell>
          <cell r="AUV58">
            <v>8.5846049999999998</v>
          </cell>
          <cell r="AUW58">
            <v>8.5803799999999999</v>
          </cell>
          <cell r="AUX58">
            <v>8.539159999999999</v>
          </cell>
          <cell r="AUY58">
            <v>8.5349149999999998</v>
          </cell>
          <cell r="AUZ58">
            <v>8.530660000000001</v>
          </cell>
          <cell r="AVA58">
            <v>8.6319400000000002</v>
          </cell>
          <cell r="AVB58">
            <v>8.6770600000000009</v>
          </cell>
          <cell r="AVC58">
            <v>8.7240549999999999</v>
          </cell>
          <cell r="AVD58">
            <v>8.7199050000000007</v>
          </cell>
          <cell r="AVE58">
            <v>8.7157599999999995</v>
          </cell>
          <cell r="AVF58">
            <v>8.7238050000000005</v>
          </cell>
          <cell r="AVG58">
            <v>8.6617099999999994</v>
          </cell>
          <cell r="AVH58">
            <v>8.6617150000000009</v>
          </cell>
          <cell r="AVI58">
            <v>8.6899650000000008</v>
          </cell>
          <cell r="AVJ58">
            <v>8.6864100000000004</v>
          </cell>
          <cell r="AVK58">
            <v>8.7306150000000002</v>
          </cell>
          <cell r="AVL58">
            <v>8.7635699999999996</v>
          </cell>
          <cell r="AVM58">
            <v>8.718655</v>
          </cell>
          <cell r="AVN58">
            <v>8.7142599999999995</v>
          </cell>
          <cell r="AVO58">
            <v>8.7142599999999995</v>
          </cell>
          <cell r="AVP58">
            <v>8.1192299999999999</v>
          </cell>
          <cell r="AVQ58">
            <v>8.1132749999999998</v>
          </cell>
          <cell r="AVR58">
            <v>8.1132799999999996</v>
          </cell>
          <cell r="AVS58">
            <v>8.1093249999999983</v>
          </cell>
          <cell r="AVT58">
            <v>8.1073699999999995</v>
          </cell>
          <cell r="AVU58">
            <v>8.1054050000000011</v>
          </cell>
          <cell r="AVV58">
            <v>8.8941550000000014</v>
          </cell>
          <cell r="AVW58">
            <v>8.875705</v>
          </cell>
          <cell r="AVX58">
            <v>8.871105</v>
          </cell>
          <cell r="AVY58">
            <v>8.8835599999999992</v>
          </cell>
          <cell r="AVZ58">
            <v>8.879764999999999</v>
          </cell>
          <cell r="AWA58">
            <v>8.8747600000000002</v>
          </cell>
          <cell r="AWB58">
            <v>8.8633549999999985</v>
          </cell>
          <cell r="AWC58">
            <v>8.8595600000000001</v>
          </cell>
          <cell r="AWD58">
            <v>8.8557600000000001</v>
          </cell>
          <cell r="AWE58">
            <v>8.9381149999999998</v>
          </cell>
          <cell r="AWF58">
            <v>8.9290099999999999</v>
          </cell>
          <cell r="AWG58">
            <v>8.9260100000000016</v>
          </cell>
          <cell r="AWH58">
            <v>8.9229650000000014</v>
          </cell>
          <cell r="AWI58">
            <v>8.9344049999999999</v>
          </cell>
          <cell r="AWJ58">
            <v>9.0169099999999993</v>
          </cell>
          <cell r="AWK58">
            <v>9.014405</v>
          </cell>
          <cell r="AWL58">
            <v>9.0014800000000008</v>
          </cell>
          <cell r="AWM58">
            <v>8.9982550000000003</v>
          </cell>
          <cell r="AWN58">
            <v>8.9982600000000001</v>
          </cell>
          <cell r="AWO58">
            <v>9.0037100000000017</v>
          </cell>
          <cell r="AWP58">
            <v>8.9964100000000009</v>
          </cell>
          <cell r="AWQ58">
            <v>8.9839549999999999</v>
          </cell>
          <cell r="AWR58">
            <v>8.9815350000000009</v>
          </cell>
          <cell r="AWS58">
            <v>8.9746649999999999</v>
          </cell>
          <cell r="AWT58">
            <v>9.018460000000001</v>
          </cell>
          <cell r="AWU58">
            <v>8.9297599999999999</v>
          </cell>
          <cell r="AWV58">
            <v>8.9274050000000003</v>
          </cell>
          <cell r="AWW58">
            <v>8.9274100000000001</v>
          </cell>
          <cell r="AWX58">
            <v>8.9208600000000011</v>
          </cell>
          <cell r="AWY58">
            <v>8.9509150000000002</v>
          </cell>
          <cell r="AWZ58">
            <v>8.9289149999999999</v>
          </cell>
          <cell r="AXA58">
            <v>8.9289149999999999</v>
          </cell>
          <cell r="AXB58">
            <v>8.9148599999999991</v>
          </cell>
          <cell r="AXC58">
            <v>8.9148600000000009</v>
          </cell>
          <cell r="AXD58">
            <v>8.9031149999999997</v>
          </cell>
          <cell r="AXE58">
            <v>8.90076</v>
          </cell>
          <cell r="AXF58">
            <v>8.8984100000000002</v>
          </cell>
          <cell r="AXG58">
            <v>8.9303650000000001</v>
          </cell>
          <cell r="AXH58">
            <v>8.8992599999999999</v>
          </cell>
          <cell r="AXI58">
            <v>8.8898599999999988</v>
          </cell>
          <cell r="AXJ58">
            <v>8.8875099999999989</v>
          </cell>
          <cell r="AXK58">
            <v>8.8875099999999989</v>
          </cell>
          <cell r="AXL58">
            <v>8.885605</v>
          </cell>
        </row>
        <row r="59">
          <cell r="A59" t="str">
            <v>GT273/23Dec22</v>
          </cell>
          <cell r="B59">
            <v>45191</v>
          </cell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  <cell r="AN59"/>
          <cell r="AO59"/>
          <cell r="AP59"/>
          <cell r="AQ59"/>
          <cell r="AR59"/>
          <cell r="AS59"/>
          <cell r="AT59"/>
          <cell r="AU59"/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/>
          <cell r="BG59"/>
          <cell r="BH59"/>
          <cell r="BI59"/>
          <cell r="BJ59"/>
          <cell r="BK59"/>
          <cell r="BL59"/>
          <cell r="BM59"/>
          <cell r="BN59"/>
          <cell r="BO59"/>
          <cell r="BP59"/>
          <cell r="BQ59"/>
          <cell r="BR59"/>
          <cell r="BS59"/>
          <cell r="BT59"/>
          <cell r="BU59"/>
          <cell r="BV59"/>
          <cell r="BW59"/>
          <cell r="BX59"/>
          <cell r="BY59"/>
          <cell r="BZ59"/>
          <cell r="CA59"/>
          <cell r="CB59"/>
          <cell r="CC59"/>
          <cell r="CD59"/>
          <cell r="CE59"/>
          <cell r="CF59"/>
          <cell r="CG59"/>
          <cell r="CH59"/>
          <cell r="CI59"/>
          <cell r="CJ59"/>
          <cell r="CK59"/>
          <cell r="CL59"/>
          <cell r="CM59"/>
          <cell r="CN59"/>
          <cell r="CO59"/>
          <cell r="CP59"/>
          <cell r="CQ59"/>
          <cell r="CR59"/>
          <cell r="CS59"/>
          <cell r="CT59"/>
          <cell r="CU59"/>
          <cell r="CV59"/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I59"/>
          <cell r="DJ59"/>
          <cell r="DK59"/>
          <cell r="DL59"/>
          <cell r="DM59"/>
          <cell r="DN59"/>
          <cell r="DO59"/>
          <cell r="DP59"/>
          <cell r="DQ59"/>
          <cell r="DR59"/>
          <cell r="DS59"/>
          <cell r="DT59"/>
          <cell r="DU59"/>
          <cell r="DV59"/>
          <cell r="DW59"/>
          <cell r="DX59"/>
          <cell r="DY59"/>
          <cell r="DZ59"/>
          <cell r="EA59"/>
          <cell r="EB59"/>
          <cell r="EC59"/>
          <cell r="ED59"/>
          <cell r="EE59"/>
          <cell r="EF59"/>
          <cell r="EG59"/>
          <cell r="EH59"/>
          <cell r="EI59"/>
          <cell r="EJ59"/>
          <cell r="EK59"/>
          <cell r="EL59"/>
          <cell r="EM59"/>
          <cell r="EN59"/>
          <cell r="EO59"/>
          <cell r="EP59"/>
          <cell r="EQ59"/>
          <cell r="ER59"/>
          <cell r="ES59"/>
          <cell r="ET59"/>
          <cell r="EU59"/>
          <cell r="EV59"/>
          <cell r="EW59"/>
          <cell r="EX59"/>
          <cell r="EY59"/>
          <cell r="EZ59"/>
          <cell r="FA59"/>
          <cell r="FB59"/>
          <cell r="FC59"/>
          <cell r="FD59"/>
          <cell r="FE59"/>
          <cell r="FF59"/>
          <cell r="FG59"/>
          <cell r="FH59"/>
          <cell r="FI59"/>
          <cell r="FJ59"/>
          <cell r="FK59"/>
          <cell r="FL59"/>
          <cell r="FM59"/>
          <cell r="FN59"/>
          <cell r="FO59"/>
          <cell r="FP59"/>
          <cell r="FQ59"/>
          <cell r="FR59"/>
          <cell r="FS59"/>
          <cell r="FT59"/>
          <cell r="FU59"/>
          <cell r="FV59"/>
          <cell r="FW59"/>
          <cell r="FX59"/>
          <cell r="FY59"/>
          <cell r="FZ59"/>
          <cell r="GA59"/>
          <cell r="GB59"/>
          <cell r="GC59"/>
          <cell r="GD59"/>
          <cell r="GE59"/>
          <cell r="GF59"/>
          <cell r="GG59"/>
          <cell r="GH59"/>
          <cell r="GI59"/>
          <cell r="GJ59"/>
          <cell r="GK59"/>
          <cell r="GL59"/>
          <cell r="GM59"/>
          <cell r="GN59"/>
          <cell r="GO59"/>
          <cell r="GP59"/>
          <cell r="GQ59"/>
          <cell r="GR59"/>
          <cell r="GS59"/>
          <cell r="GT59"/>
          <cell r="GU59"/>
          <cell r="GV59"/>
          <cell r="GW59"/>
          <cell r="GX59"/>
          <cell r="GY59"/>
          <cell r="GZ59"/>
          <cell r="HA59"/>
          <cell r="HB59"/>
          <cell r="HC59"/>
          <cell r="HD59"/>
          <cell r="HE59"/>
          <cell r="HF59"/>
          <cell r="HG59"/>
          <cell r="HH59"/>
          <cell r="HI59"/>
          <cell r="HJ59"/>
          <cell r="HK59"/>
          <cell r="HL59"/>
          <cell r="HM59"/>
          <cell r="HN59"/>
          <cell r="HO59"/>
          <cell r="HP59"/>
          <cell r="HQ59"/>
          <cell r="HR59"/>
          <cell r="HS59"/>
          <cell r="HT59"/>
          <cell r="HU59"/>
          <cell r="HV59"/>
          <cell r="HW59"/>
          <cell r="HX59"/>
          <cell r="HY59"/>
          <cell r="HZ59"/>
          <cell r="IA59"/>
          <cell r="IB59"/>
          <cell r="IC59"/>
          <cell r="ID59"/>
          <cell r="IE59"/>
          <cell r="IF59"/>
          <cell r="IG59"/>
          <cell r="IH59"/>
          <cell r="II59"/>
          <cell r="IJ59"/>
          <cell r="IK59"/>
          <cell r="IL59"/>
          <cell r="IM59"/>
          <cell r="IN59"/>
          <cell r="IO59"/>
          <cell r="IP59"/>
          <cell r="IQ59"/>
          <cell r="IR59"/>
          <cell r="IS59"/>
          <cell r="IT59"/>
          <cell r="IU59"/>
          <cell r="IV59"/>
          <cell r="IW59"/>
          <cell r="IX59"/>
          <cell r="IY59"/>
          <cell r="IZ59"/>
          <cell r="JA59"/>
          <cell r="JB59"/>
          <cell r="JC59"/>
          <cell r="JD59"/>
          <cell r="JE59"/>
          <cell r="JF59"/>
          <cell r="JG59"/>
          <cell r="JH59"/>
          <cell r="JI59"/>
          <cell r="JJ59"/>
          <cell r="JK59"/>
          <cell r="JL59"/>
          <cell r="JM59"/>
          <cell r="JN59"/>
          <cell r="JO59"/>
          <cell r="JP59"/>
          <cell r="JQ59"/>
          <cell r="JR59"/>
          <cell r="JS59"/>
          <cell r="JT59"/>
          <cell r="JU59"/>
          <cell r="JV59"/>
          <cell r="JW59"/>
          <cell r="JX59"/>
          <cell r="JY59"/>
          <cell r="JZ59"/>
          <cell r="KA59"/>
          <cell r="KB59"/>
          <cell r="KC59"/>
          <cell r="KD59"/>
          <cell r="KE59"/>
          <cell r="KF59"/>
          <cell r="KG59"/>
          <cell r="KH59"/>
          <cell r="KI59"/>
          <cell r="KJ59"/>
          <cell r="KK59"/>
          <cell r="KL59"/>
          <cell r="KM59"/>
          <cell r="KN59"/>
          <cell r="KO59"/>
          <cell r="KP59"/>
          <cell r="KQ59"/>
          <cell r="KR59"/>
          <cell r="KS59"/>
          <cell r="KT59"/>
          <cell r="KU59"/>
          <cell r="KV59"/>
          <cell r="KW59"/>
          <cell r="KX59"/>
          <cell r="KY59"/>
          <cell r="KZ59"/>
          <cell r="LA59"/>
          <cell r="LB59"/>
          <cell r="LC59"/>
          <cell r="LD59"/>
          <cell r="LE59"/>
          <cell r="LF59"/>
          <cell r="LG59"/>
          <cell r="LH59"/>
          <cell r="LI59"/>
          <cell r="LJ59"/>
          <cell r="LK59"/>
          <cell r="LL59"/>
          <cell r="LM59"/>
          <cell r="LN59"/>
          <cell r="LO59"/>
          <cell r="LP59"/>
          <cell r="LQ59"/>
          <cell r="LR59"/>
          <cell r="LS59"/>
          <cell r="LT59"/>
          <cell r="LU59"/>
          <cell r="LV59"/>
          <cell r="LW59"/>
          <cell r="LX59"/>
          <cell r="LY59"/>
          <cell r="LZ59"/>
          <cell r="MA59"/>
          <cell r="MB59"/>
          <cell r="MC59"/>
          <cell r="MD59"/>
          <cell r="ME59"/>
          <cell r="MF59"/>
          <cell r="MG59"/>
          <cell r="MH59"/>
          <cell r="MI59"/>
          <cell r="MJ59"/>
          <cell r="MK59"/>
          <cell r="ML59"/>
          <cell r="MM59"/>
          <cell r="MN59"/>
          <cell r="MO59"/>
          <cell r="MP59"/>
          <cell r="MQ59"/>
          <cell r="MR59"/>
          <cell r="MS59"/>
          <cell r="MT59"/>
          <cell r="MU59"/>
          <cell r="MV59"/>
          <cell r="MW59"/>
          <cell r="MX59"/>
          <cell r="MY59"/>
          <cell r="MZ59"/>
          <cell r="NA59"/>
          <cell r="NB59"/>
          <cell r="NC59"/>
          <cell r="ND59"/>
          <cell r="NE59"/>
          <cell r="NF59"/>
          <cell r="NG59"/>
          <cell r="NH59"/>
          <cell r="NI59"/>
          <cell r="NJ59"/>
          <cell r="NK59"/>
          <cell r="NL59"/>
          <cell r="NM59"/>
          <cell r="NN59"/>
          <cell r="NO59"/>
          <cell r="NP59"/>
          <cell r="NQ59"/>
          <cell r="NR59"/>
          <cell r="NS59"/>
          <cell r="NT59"/>
          <cell r="NU59"/>
          <cell r="NV59"/>
          <cell r="NW59"/>
          <cell r="NX59"/>
          <cell r="NY59"/>
          <cell r="NZ59"/>
          <cell r="OA59"/>
          <cell r="OB59"/>
          <cell r="OC59"/>
          <cell r="OD59"/>
          <cell r="OE59"/>
          <cell r="OF59"/>
          <cell r="OG59"/>
          <cell r="OH59"/>
          <cell r="OI59"/>
          <cell r="OJ59"/>
          <cell r="OK59"/>
          <cell r="OL59"/>
          <cell r="OM59"/>
          <cell r="ON59"/>
          <cell r="OO59"/>
          <cell r="OP59"/>
          <cell r="OQ59"/>
          <cell r="OR59"/>
          <cell r="OS59"/>
          <cell r="OT59"/>
          <cell r="OU59"/>
          <cell r="OV59"/>
          <cell r="OW59"/>
          <cell r="OX59"/>
          <cell r="OY59"/>
          <cell r="OZ59"/>
          <cell r="PA59"/>
          <cell r="PB59"/>
          <cell r="PC59"/>
          <cell r="PD59"/>
          <cell r="PE59"/>
          <cell r="PF59"/>
          <cell r="PG59"/>
          <cell r="PH59"/>
          <cell r="PI59"/>
          <cell r="PJ59"/>
          <cell r="PK59"/>
          <cell r="PL59"/>
          <cell r="PM59"/>
          <cell r="PN59"/>
          <cell r="PO59"/>
          <cell r="PP59"/>
          <cell r="PQ59"/>
          <cell r="PR59"/>
          <cell r="PS59"/>
          <cell r="PT59"/>
          <cell r="PU59"/>
          <cell r="PV59"/>
          <cell r="PW59"/>
          <cell r="PX59"/>
          <cell r="PY59"/>
          <cell r="PZ59"/>
          <cell r="QA59"/>
          <cell r="QB59"/>
          <cell r="QC59"/>
          <cell r="QD59"/>
          <cell r="QE59"/>
          <cell r="QF59"/>
          <cell r="QG59"/>
          <cell r="QH59"/>
          <cell r="QI59"/>
          <cell r="QJ59"/>
          <cell r="QK59"/>
          <cell r="QL59"/>
          <cell r="QM59"/>
          <cell r="QN59"/>
          <cell r="QO59"/>
          <cell r="QP59"/>
          <cell r="QQ59"/>
          <cell r="QR59"/>
          <cell r="QS59"/>
          <cell r="QT59"/>
          <cell r="QU59"/>
          <cell r="QV59"/>
          <cell r="QW59"/>
          <cell r="QX59"/>
          <cell r="QY59"/>
          <cell r="QZ59"/>
          <cell r="RA59"/>
          <cell r="RB59"/>
          <cell r="RC59"/>
          <cell r="RD59"/>
          <cell r="RE59"/>
          <cell r="RF59"/>
          <cell r="RG59"/>
          <cell r="RH59"/>
          <cell r="RI59"/>
          <cell r="RJ59"/>
          <cell r="RK59"/>
          <cell r="RL59"/>
          <cell r="RM59"/>
          <cell r="RN59"/>
          <cell r="RO59"/>
          <cell r="RP59"/>
          <cell r="RQ59"/>
          <cell r="RR59"/>
          <cell r="RS59"/>
          <cell r="RT59"/>
          <cell r="RU59"/>
          <cell r="RV59"/>
          <cell r="RW59"/>
          <cell r="RX59"/>
          <cell r="RY59"/>
          <cell r="RZ59"/>
          <cell r="SA59"/>
          <cell r="SB59"/>
          <cell r="SC59"/>
          <cell r="SD59"/>
          <cell r="SE59"/>
          <cell r="SF59"/>
          <cell r="SG59"/>
          <cell r="SH59"/>
          <cell r="SI59"/>
          <cell r="SJ59"/>
          <cell r="SK59"/>
          <cell r="SL59"/>
          <cell r="SM59"/>
          <cell r="SN59"/>
          <cell r="SO59"/>
          <cell r="SP59"/>
          <cell r="SQ59"/>
          <cell r="SR59"/>
          <cell r="SS59"/>
          <cell r="ST59"/>
          <cell r="SU59"/>
          <cell r="SV59"/>
          <cell r="SW59"/>
          <cell r="SX59"/>
          <cell r="SY59"/>
          <cell r="SZ59"/>
          <cell r="TA59"/>
          <cell r="TB59"/>
          <cell r="TC59"/>
          <cell r="TD59"/>
          <cell r="TE59"/>
          <cell r="TF59"/>
          <cell r="TG59"/>
          <cell r="TH59"/>
          <cell r="TI59"/>
          <cell r="TJ59"/>
          <cell r="TK59"/>
          <cell r="TL59"/>
          <cell r="TM59"/>
          <cell r="TN59"/>
          <cell r="TO59"/>
          <cell r="TP59"/>
          <cell r="TQ59"/>
          <cell r="TR59"/>
          <cell r="TS59"/>
          <cell r="TT59"/>
          <cell r="TU59"/>
          <cell r="TV59"/>
          <cell r="TW59"/>
          <cell r="TX59"/>
          <cell r="TY59"/>
          <cell r="TZ59"/>
          <cell r="UA59"/>
          <cell r="UB59"/>
          <cell r="UC59"/>
          <cell r="UD59"/>
          <cell r="UE59"/>
          <cell r="UF59"/>
          <cell r="UG59"/>
          <cell r="UH59"/>
          <cell r="UI59"/>
          <cell r="UJ59"/>
          <cell r="UK59"/>
          <cell r="UL59"/>
          <cell r="UM59"/>
          <cell r="UN59"/>
          <cell r="UO59"/>
          <cell r="UP59"/>
          <cell r="UQ59"/>
          <cell r="UR59"/>
          <cell r="US59"/>
          <cell r="UT59"/>
          <cell r="UU59"/>
          <cell r="UV59"/>
          <cell r="UW59"/>
          <cell r="UX59"/>
          <cell r="UY59"/>
          <cell r="UZ59"/>
          <cell r="VA59"/>
          <cell r="VB59"/>
          <cell r="VC59"/>
          <cell r="VD59"/>
          <cell r="VE59"/>
          <cell r="VF59"/>
          <cell r="VG59"/>
          <cell r="VH59"/>
          <cell r="VI59"/>
          <cell r="VJ59"/>
          <cell r="VK59"/>
          <cell r="VL59"/>
          <cell r="VM59"/>
          <cell r="VN59"/>
          <cell r="VO59"/>
          <cell r="VP59"/>
          <cell r="VQ59"/>
          <cell r="VR59"/>
          <cell r="VS59"/>
          <cell r="VT59"/>
          <cell r="VU59"/>
          <cell r="VV59"/>
          <cell r="VW59"/>
          <cell r="VX59"/>
          <cell r="VY59"/>
          <cell r="VZ59"/>
          <cell r="WA59"/>
          <cell r="WB59"/>
          <cell r="WC59"/>
          <cell r="WD59"/>
          <cell r="WE59"/>
          <cell r="WF59"/>
          <cell r="WG59"/>
          <cell r="WH59"/>
          <cell r="WI59"/>
          <cell r="WJ59"/>
          <cell r="WK59"/>
          <cell r="WL59"/>
          <cell r="WM59"/>
          <cell r="WN59"/>
          <cell r="WO59"/>
          <cell r="WP59"/>
          <cell r="WQ59"/>
          <cell r="WR59"/>
          <cell r="WS59"/>
          <cell r="WT59"/>
          <cell r="WU59"/>
          <cell r="WV59"/>
          <cell r="WW59"/>
          <cell r="WX59"/>
          <cell r="WY59"/>
          <cell r="WZ59"/>
          <cell r="XA59"/>
          <cell r="XB59"/>
          <cell r="XC59"/>
          <cell r="XD59"/>
          <cell r="XE59"/>
          <cell r="XF59"/>
          <cell r="XG59"/>
          <cell r="XH59"/>
          <cell r="XI59"/>
          <cell r="XJ59"/>
          <cell r="XK59"/>
          <cell r="XL59"/>
          <cell r="XM59"/>
          <cell r="XN59"/>
          <cell r="XO59"/>
          <cell r="XP59"/>
          <cell r="XQ59"/>
          <cell r="XR59"/>
          <cell r="XS59"/>
          <cell r="XT59"/>
          <cell r="XU59"/>
          <cell r="XV59"/>
          <cell r="XW59"/>
          <cell r="XX59"/>
          <cell r="XY59"/>
          <cell r="XZ59"/>
          <cell r="YA59"/>
          <cell r="YB59"/>
          <cell r="YC59"/>
          <cell r="YD59"/>
          <cell r="YE59"/>
          <cell r="YF59"/>
          <cell r="YG59"/>
          <cell r="YH59"/>
          <cell r="YI59"/>
          <cell r="YJ59"/>
          <cell r="YK59"/>
          <cell r="YL59"/>
          <cell r="YM59"/>
          <cell r="YN59"/>
          <cell r="YO59"/>
          <cell r="YP59"/>
          <cell r="YQ59"/>
          <cell r="YR59"/>
          <cell r="YS59"/>
          <cell r="YT59"/>
          <cell r="YU59"/>
          <cell r="YV59"/>
          <cell r="YW59"/>
          <cell r="YX59"/>
          <cell r="YY59"/>
          <cell r="YZ59"/>
          <cell r="ZA59"/>
          <cell r="ZB59"/>
          <cell r="ZC59"/>
          <cell r="ZD59"/>
          <cell r="ZE59"/>
          <cell r="ZF59"/>
          <cell r="ZG59"/>
          <cell r="ZH59"/>
          <cell r="ZI59"/>
          <cell r="ZJ59"/>
          <cell r="ZK59"/>
          <cell r="ZL59"/>
          <cell r="ZM59"/>
          <cell r="ZN59"/>
          <cell r="ZO59"/>
          <cell r="ZP59"/>
          <cell r="ZQ59"/>
          <cell r="ZR59"/>
          <cell r="ZS59"/>
          <cell r="ZT59"/>
          <cell r="ZU59"/>
          <cell r="ZV59"/>
          <cell r="ZW59"/>
          <cell r="ZX59"/>
          <cell r="ZY59"/>
          <cell r="ZZ59"/>
          <cell r="AAA59"/>
          <cell r="AAB59"/>
          <cell r="AAC59"/>
          <cell r="AAD59"/>
          <cell r="AAE59"/>
          <cell r="AAF59"/>
          <cell r="AAG59"/>
          <cell r="AAH59"/>
          <cell r="AAI59"/>
          <cell r="AAJ59"/>
          <cell r="AAK59"/>
          <cell r="AAL59"/>
          <cell r="AAM59"/>
          <cell r="AAN59"/>
          <cell r="AAO59"/>
          <cell r="AAP59"/>
          <cell r="AAQ59"/>
          <cell r="AAR59"/>
          <cell r="AAS59"/>
          <cell r="AAT59"/>
          <cell r="AAU59"/>
          <cell r="AAV59"/>
          <cell r="AAW59"/>
          <cell r="AAX59"/>
          <cell r="AAY59"/>
          <cell r="AAZ59"/>
          <cell r="ABA59"/>
          <cell r="ABB59"/>
          <cell r="ABC59"/>
          <cell r="ABD59"/>
          <cell r="ABE59"/>
          <cell r="ABF59"/>
          <cell r="ABG59"/>
          <cell r="ABH59"/>
          <cell r="ABI59"/>
          <cell r="ABJ59"/>
          <cell r="ABK59"/>
          <cell r="ABL59"/>
          <cell r="ABM59"/>
          <cell r="ABN59"/>
          <cell r="ABO59"/>
          <cell r="ABP59"/>
          <cell r="ABQ59"/>
          <cell r="ABR59"/>
          <cell r="ABS59"/>
          <cell r="ABT59"/>
          <cell r="ABU59"/>
          <cell r="ABV59"/>
          <cell r="ABW59"/>
          <cell r="ABX59"/>
          <cell r="ABY59"/>
          <cell r="ABZ59"/>
          <cell r="ACA59"/>
          <cell r="ACB59"/>
          <cell r="ACC59"/>
          <cell r="ACD59"/>
          <cell r="ACE59"/>
          <cell r="ACF59"/>
          <cell r="ACG59"/>
          <cell r="ACH59"/>
          <cell r="ACI59"/>
          <cell r="ACJ59"/>
          <cell r="ACK59"/>
          <cell r="ACL59"/>
          <cell r="ACM59"/>
          <cell r="ACN59"/>
          <cell r="ACO59"/>
          <cell r="ACP59"/>
          <cell r="ACQ59"/>
          <cell r="ACR59"/>
          <cell r="ACS59"/>
          <cell r="ACT59"/>
          <cell r="ACU59"/>
          <cell r="ACV59"/>
          <cell r="ACW59"/>
          <cell r="ACX59"/>
          <cell r="ACY59"/>
          <cell r="ACZ59"/>
          <cell r="ADA59"/>
          <cell r="ADB59"/>
          <cell r="ADC59"/>
          <cell r="ADD59"/>
          <cell r="ADE59"/>
          <cell r="ADF59"/>
          <cell r="ADG59"/>
          <cell r="ADH59"/>
          <cell r="ADI59"/>
          <cell r="ADJ59"/>
          <cell r="ADK59"/>
          <cell r="ADL59"/>
          <cell r="ADM59"/>
          <cell r="ADN59"/>
          <cell r="ADO59"/>
          <cell r="ADP59"/>
          <cell r="ADQ59"/>
          <cell r="ADR59"/>
          <cell r="ADS59"/>
          <cell r="ADT59"/>
          <cell r="ADU59"/>
          <cell r="ADV59"/>
          <cell r="ADW59"/>
          <cell r="ADX59"/>
          <cell r="ADY59"/>
          <cell r="ADZ59"/>
          <cell r="AEA59"/>
          <cell r="AEB59"/>
          <cell r="AEC59"/>
          <cell r="AED59"/>
          <cell r="AEE59"/>
          <cell r="AEF59"/>
          <cell r="AEG59"/>
          <cell r="AEH59"/>
          <cell r="AEI59"/>
          <cell r="AEJ59"/>
          <cell r="AEK59"/>
          <cell r="AEL59"/>
          <cell r="AEM59"/>
          <cell r="AEN59"/>
          <cell r="AEO59"/>
          <cell r="AEP59"/>
          <cell r="AEQ59"/>
          <cell r="AER59"/>
          <cell r="AES59"/>
          <cell r="AET59"/>
          <cell r="AEU59"/>
          <cell r="AEV59"/>
          <cell r="AEW59"/>
          <cell r="AEX59"/>
          <cell r="AEY59"/>
          <cell r="AEZ59"/>
          <cell r="AFA59"/>
          <cell r="AFB59"/>
          <cell r="AFC59"/>
          <cell r="AFD59"/>
          <cell r="AFE59"/>
          <cell r="AFF59"/>
          <cell r="AFG59"/>
          <cell r="AFH59"/>
          <cell r="AFI59"/>
          <cell r="AFJ59"/>
          <cell r="AFK59"/>
          <cell r="AFL59"/>
          <cell r="AFM59"/>
          <cell r="AFN59"/>
          <cell r="AFO59"/>
          <cell r="AFP59"/>
          <cell r="AFQ59"/>
          <cell r="AFR59"/>
          <cell r="AFS59"/>
          <cell r="AFT59"/>
          <cell r="AFU59"/>
          <cell r="AFV59"/>
          <cell r="AFW59"/>
          <cell r="AFX59"/>
          <cell r="AFY59"/>
          <cell r="AFZ59"/>
          <cell r="AGA59"/>
          <cell r="AGB59"/>
          <cell r="AGC59"/>
          <cell r="AGD59"/>
          <cell r="AGE59"/>
          <cell r="AGF59"/>
          <cell r="AGG59"/>
          <cell r="AGH59"/>
          <cell r="AGI59"/>
          <cell r="AGJ59"/>
          <cell r="AGK59"/>
          <cell r="AGL59"/>
          <cell r="AGM59"/>
          <cell r="AGN59"/>
          <cell r="AGO59"/>
          <cell r="AGP59"/>
          <cell r="AGQ59"/>
          <cell r="AGR59"/>
          <cell r="AGS59"/>
          <cell r="AGT59"/>
          <cell r="AGU59"/>
          <cell r="AGV59"/>
          <cell r="AGW59"/>
          <cell r="AGX59"/>
          <cell r="AGY59"/>
          <cell r="AGZ59"/>
          <cell r="AHA59"/>
          <cell r="AHB59"/>
          <cell r="AHC59"/>
          <cell r="AHD59"/>
          <cell r="AHE59"/>
          <cell r="AHF59"/>
          <cell r="AHG59"/>
          <cell r="AHH59"/>
          <cell r="AHI59"/>
          <cell r="AHJ59"/>
          <cell r="AHK59"/>
          <cell r="AHL59"/>
          <cell r="AHM59"/>
          <cell r="AHN59"/>
          <cell r="AHO59"/>
          <cell r="AHP59"/>
          <cell r="AHQ59"/>
          <cell r="AHR59"/>
          <cell r="AHS59"/>
          <cell r="AHT59"/>
          <cell r="AHU59"/>
          <cell r="AHV59"/>
          <cell r="AHW59"/>
          <cell r="AHX59"/>
          <cell r="AHY59"/>
          <cell r="AHZ59"/>
          <cell r="AIA59"/>
          <cell r="AIB59"/>
          <cell r="AIC59"/>
          <cell r="AID59"/>
          <cell r="AIE59"/>
          <cell r="AIF59"/>
          <cell r="AIG59"/>
          <cell r="AIH59"/>
          <cell r="AII59"/>
          <cell r="AIJ59"/>
          <cell r="AIK59"/>
          <cell r="AIL59"/>
          <cell r="AIM59"/>
          <cell r="AIN59"/>
          <cell r="AIO59"/>
          <cell r="AIP59">
            <v>5.1143200000000002</v>
          </cell>
          <cell r="AIQ59">
            <v>5.11348</v>
          </cell>
          <cell r="AIR59">
            <v>5.1085799999999999</v>
          </cell>
          <cell r="AIS59">
            <v>5.10738</v>
          </cell>
          <cell r="AIT59">
            <v>5.1061800000000002</v>
          </cell>
          <cell r="AIU59">
            <v>5.1049699999999998</v>
          </cell>
          <cell r="AIV59">
            <v>5.1013700000000002</v>
          </cell>
          <cell r="AIW59">
            <v>5.1013799999999998</v>
          </cell>
          <cell r="AIX59">
            <v>5.1013799999999998</v>
          </cell>
          <cell r="AIY59">
            <v>5.0989800000000001</v>
          </cell>
          <cell r="AIZ59">
            <v>5.2532800000000002</v>
          </cell>
          <cell r="AJA59">
            <v>5.2410800000000002</v>
          </cell>
          <cell r="AJB59">
            <v>5.23698</v>
          </cell>
          <cell r="AJC59">
            <v>5.23698</v>
          </cell>
          <cell r="AJD59">
            <v>5.23698</v>
          </cell>
          <cell r="AJE59">
            <v>5.2400900000000004</v>
          </cell>
          <cell r="AJF59">
            <v>5.2329800000000004</v>
          </cell>
          <cell r="AJG59">
            <v>5.2305900000000003</v>
          </cell>
          <cell r="AJH59">
            <v>5.22818</v>
          </cell>
          <cell r="AJI59">
            <v>5.3125799999999996</v>
          </cell>
          <cell r="AJJ59">
            <v>5.42408</v>
          </cell>
          <cell r="AJK59">
            <v>5.42408</v>
          </cell>
          <cell r="AJL59">
            <v>5.4211799999999997</v>
          </cell>
          <cell r="AJM59">
            <v>5.4204800000000004</v>
          </cell>
          <cell r="AJN59">
            <v>5.4197300000000004</v>
          </cell>
          <cell r="AJO59">
            <v>5.4189800000000004</v>
          </cell>
          <cell r="AJP59">
            <v>5.4189800000000004</v>
          </cell>
          <cell r="AJQ59">
            <v>5.41608</v>
          </cell>
          <cell r="AJR59">
            <v>5.4153799999999999</v>
          </cell>
          <cell r="AJS59">
            <v>5.4172799999999999</v>
          </cell>
          <cell r="AJT59">
            <v>5.4167800000000002</v>
          </cell>
          <cell r="AJU59">
            <v>5.4167800000000002</v>
          </cell>
          <cell r="AJV59">
            <v>5.4145799999999999</v>
          </cell>
          <cell r="AJW59">
            <v>5.4140800000000002</v>
          </cell>
          <cell r="AJX59">
            <v>5.38028</v>
          </cell>
          <cell r="AJY59">
            <v>5.3811999999999998</v>
          </cell>
          <cell r="AJZ59">
            <v>5.4263050000000002</v>
          </cell>
          <cell r="AKA59">
            <v>5.4195550000000008</v>
          </cell>
          <cell r="AKB59">
            <v>5.4195599999999997</v>
          </cell>
          <cell r="AKC59">
            <v>5.3065100000000003</v>
          </cell>
          <cell r="AKD59">
            <v>5.3065100000000003</v>
          </cell>
          <cell r="AKE59">
            <v>5.3065100000000003</v>
          </cell>
          <cell r="AKF59">
            <v>5.3065100000000003</v>
          </cell>
          <cell r="AKG59">
            <v>5.2999600000000004</v>
          </cell>
          <cell r="AKH59">
            <v>5.2988800000000005</v>
          </cell>
          <cell r="AKI59">
            <v>5.27311</v>
          </cell>
          <cell r="AKJ59">
            <v>5.27203</v>
          </cell>
          <cell r="AKK59">
            <v>5.2709600000000005</v>
          </cell>
          <cell r="AKL59">
            <v>5.2709599999999996</v>
          </cell>
          <cell r="AKM59">
            <v>5.2709600000000005</v>
          </cell>
          <cell r="AKN59">
            <v>5.43424</v>
          </cell>
          <cell r="AKO59">
            <v>5.433745</v>
          </cell>
          <cell r="AKP59">
            <v>5.4331899999999997</v>
          </cell>
          <cell r="AKQ59">
            <v>5.428795</v>
          </cell>
          <cell r="AKR59">
            <v>5.4276949999999999</v>
          </cell>
          <cell r="AKS59">
            <v>5.4044449999999999</v>
          </cell>
          <cell r="AKT59">
            <v>5.4044499999999998</v>
          </cell>
          <cell r="AKU59">
            <v>5.4022699999999997</v>
          </cell>
          <cell r="AKV59">
            <v>5.3927399999999999</v>
          </cell>
          <cell r="AKW59">
            <v>5.3680450000000004</v>
          </cell>
          <cell r="AKX59">
            <v>5.3341450000000004</v>
          </cell>
          <cell r="AKY59">
            <v>5.3331999999999997</v>
          </cell>
          <cell r="AKZ59">
            <v>5.3321950000000005</v>
          </cell>
          <cell r="ALA59">
            <v>5.3246500000000001</v>
          </cell>
          <cell r="ALB59">
            <v>5.3566450000000003</v>
          </cell>
          <cell r="ALC59">
            <v>5.3566450000000003</v>
          </cell>
          <cell r="ALD59">
            <v>5.3381950000000007</v>
          </cell>
          <cell r="ALE59">
            <v>5.3593449999999994</v>
          </cell>
          <cell r="ALF59">
            <v>5.3365</v>
          </cell>
          <cell r="ALG59">
            <v>5.3556400000000002</v>
          </cell>
          <cell r="ALH59">
            <v>5.31304</v>
          </cell>
          <cell r="ALI59">
            <v>5.312195</v>
          </cell>
          <cell r="ALJ59">
            <v>5.31135</v>
          </cell>
          <cell r="ALK59">
            <v>5.31135</v>
          </cell>
          <cell r="ALL59">
            <v>5.3685200000000002</v>
          </cell>
          <cell r="ALM59">
            <v>5.408525</v>
          </cell>
          <cell r="ALN59">
            <v>5.4093999999999998</v>
          </cell>
          <cell r="ALO59">
            <v>5.4096500000000001</v>
          </cell>
          <cell r="ALP59">
            <v>5.4517500000000005</v>
          </cell>
          <cell r="ALQ59">
            <v>5.4511000000000003</v>
          </cell>
          <cell r="ALR59">
            <v>5.4491949999999996</v>
          </cell>
          <cell r="ALS59">
            <v>5.4485999999999999</v>
          </cell>
          <cell r="ALT59">
            <v>5.4479500000000005</v>
          </cell>
          <cell r="ALU59">
            <v>5.4479500000000005</v>
          </cell>
          <cell r="ALV59">
            <v>5.4711499999999997</v>
          </cell>
          <cell r="ALW59">
            <v>5.5461499999999999</v>
          </cell>
          <cell r="ALX59">
            <v>5.5456000000000003</v>
          </cell>
          <cell r="ALY59">
            <v>5.5454500000000007</v>
          </cell>
          <cell r="ALZ59">
            <v>5.55898</v>
          </cell>
          <cell r="AMA59">
            <v>5.575895</v>
          </cell>
          <cell r="AMB59">
            <v>5.5758999999999999</v>
          </cell>
          <cell r="AMC59">
            <v>5.5737749999999995</v>
          </cell>
          <cell r="AMD59">
            <v>5.5732499999999998</v>
          </cell>
          <cell r="AME59">
            <v>5.5914999999999999</v>
          </cell>
          <cell r="AMF59">
            <v>5.5913500000000003</v>
          </cell>
          <cell r="AMG59">
            <v>5.5908999999999995</v>
          </cell>
          <cell r="AMH59">
            <v>5.6007499999999997</v>
          </cell>
          <cell r="AMI59">
            <v>5.6006</v>
          </cell>
          <cell r="AMJ59">
            <v>5.6082999999999998</v>
          </cell>
          <cell r="AMK59">
            <v>5.6105499999999999</v>
          </cell>
          <cell r="AML59">
            <v>5.6144499999999997</v>
          </cell>
          <cell r="AMM59">
            <v>5.6140500000000007</v>
          </cell>
          <cell r="AMN59">
            <v>5.6136999999999997</v>
          </cell>
          <cell r="AMO59">
            <v>5.6639499999999998</v>
          </cell>
          <cell r="AMP59">
            <v>5.6899100000000002</v>
          </cell>
          <cell r="AMQ59">
            <v>5.7999200000000002</v>
          </cell>
          <cell r="AMR59">
            <v>5.7999099999999997</v>
          </cell>
          <cell r="AMS59">
            <v>5.7999200000000002</v>
          </cell>
          <cell r="AMT59">
            <v>5.7999200000000002</v>
          </cell>
          <cell r="AMU59">
            <v>5.8115500000000004</v>
          </cell>
          <cell r="AMV59">
            <v>5.8081949999999996</v>
          </cell>
          <cell r="AMW59">
            <v>5.8073449999999998</v>
          </cell>
          <cell r="AMX59">
            <v>5.8497500000000002</v>
          </cell>
          <cell r="AMY59">
            <v>5.8886450000000004</v>
          </cell>
          <cell r="AMZ59">
            <v>5.8870000000000005</v>
          </cell>
          <cell r="ANA59">
            <v>5.88645</v>
          </cell>
          <cell r="ANB59">
            <v>5.8858999999999995</v>
          </cell>
          <cell r="ANC59">
            <v>5.8858899999999998</v>
          </cell>
          <cell r="AND59">
            <v>5.8858899999999998</v>
          </cell>
          <cell r="ANE59">
            <v>5.9189449999999999</v>
          </cell>
          <cell r="ANF59">
            <v>5.918895</v>
          </cell>
          <cell r="ANG59">
            <v>5.9188999999999998</v>
          </cell>
          <cell r="ANH59">
            <v>5.9188999999999998</v>
          </cell>
          <cell r="ANI59">
            <v>5.9188000000000001</v>
          </cell>
          <cell r="ANJ59">
            <v>5.9185449999999999</v>
          </cell>
          <cell r="ANK59">
            <v>5.9184950000000001</v>
          </cell>
          <cell r="ANL59">
            <v>5.9184999999999999</v>
          </cell>
          <cell r="ANM59">
            <v>5.9184999999999999</v>
          </cell>
          <cell r="ANN59">
            <v>5.9181999999999997</v>
          </cell>
          <cell r="ANO59">
            <v>5.9181499999999998</v>
          </cell>
          <cell r="ANP59">
            <v>5.9180950000000001</v>
          </cell>
          <cell r="ANQ59">
            <v>5.9174499999999997</v>
          </cell>
          <cell r="ANR59">
            <v>5.922695</v>
          </cell>
          <cell r="ANS59">
            <v>5.9226000000000001</v>
          </cell>
          <cell r="ANT59">
            <v>5.9225500000000002</v>
          </cell>
          <cell r="ANU59">
            <v>5.9225000000000003</v>
          </cell>
          <cell r="ANV59">
            <v>5.9194500000000003</v>
          </cell>
          <cell r="ANW59">
            <v>5.9193449999999999</v>
          </cell>
          <cell r="ANX59">
            <v>5.9190450000000006</v>
          </cell>
          <cell r="ANY59">
            <v>5.8988500000000004</v>
          </cell>
          <cell r="ANZ59">
            <v>5.8988500000000004</v>
          </cell>
          <cell r="AOA59">
            <v>5.9033499999999997</v>
          </cell>
          <cell r="AOB59">
            <v>5.9097499999999998</v>
          </cell>
          <cell r="AOC59">
            <v>5.8990499999999999</v>
          </cell>
          <cell r="AOD59">
            <v>5.8987999999999996</v>
          </cell>
          <cell r="AOE59">
            <v>5.8987999999999996</v>
          </cell>
          <cell r="AOF59">
            <v>5.8983499999999998</v>
          </cell>
          <cell r="AOG59">
            <v>5.8831000000000007</v>
          </cell>
          <cell r="AOH59">
            <v>5.8824000000000005</v>
          </cell>
          <cell r="AOI59">
            <v>5.8822000000000001</v>
          </cell>
          <cell r="AOJ59">
            <v>5.8819499999999998</v>
          </cell>
          <cell r="AOK59">
            <v>5.8819600000000003</v>
          </cell>
          <cell r="AOL59">
            <v>5.9291499999999999</v>
          </cell>
          <cell r="AOM59">
            <v>6.0125000000000002</v>
          </cell>
          <cell r="AON59">
            <v>6.0119550000000004</v>
          </cell>
          <cell r="AOO59">
            <v>6.0114000000000001</v>
          </cell>
          <cell r="AOP59">
            <v>6.0450999999999997</v>
          </cell>
          <cell r="AOQ59">
            <v>6.0450799999999996</v>
          </cell>
          <cell r="AOR59">
            <v>6.0650499999999994</v>
          </cell>
          <cell r="AOS59">
            <v>6.0650549999999992</v>
          </cell>
          <cell r="AOT59">
            <v>6.0650549999999992</v>
          </cell>
          <cell r="AOU59">
            <v>6.0789799999999996</v>
          </cell>
          <cell r="AOV59">
            <v>6.0919500000000006</v>
          </cell>
          <cell r="AOW59">
            <v>6.1269499999999999</v>
          </cell>
          <cell r="AOX59">
            <v>6.1269499999999999</v>
          </cell>
          <cell r="AOY59">
            <v>6.1269499999999999</v>
          </cell>
          <cell r="AOZ59">
            <v>6.1236499999999996</v>
          </cell>
          <cell r="APA59">
            <v>6.1473999999999993</v>
          </cell>
          <cell r="APB59">
            <v>6.1617499999999996</v>
          </cell>
          <cell r="APC59">
            <v>6.1617499999999996</v>
          </cell>
          <cell r="APD59">
            <v>6.1613949999999997</v>
          </cell>
          <cell r="APE59">
            <v>6.1614000000000004</v>
          </cell>
          <cell r="APF59">
            <v>6.2016</v>
          </cell>
          <cell r="APG59">
            <v>6.251595</v>
          </cell>
          <cell r="APH59">
            <v>6.2503500000000001</v>
          </cell>
          <cell r="API59">
            <v>6.2499500000000001</v>
          </cell>
          <cell r="APJ59">
            <v>6.2494999999999994</v>
          </cell>
          <cell r="APK59">
            <v>6.2486499999999996</v>
          </cell>
          <cell r="APL59">
            <v>6.2473999999999998</v>
          </cell>
          <cell r="APM59">
            <v>6.2473999999999998</v>
          </cell>
          <cell r="APN59">
            <v>6.2469999999999999</v>
          </cell>
          <cell r="APO59">
            <v>6.24655</v>
          </cell>
          <cell r="APP59">
            <v>6.2825600000000001</v>
          </cell>
          <cell r="APQ59">
            <v>6.2825600000000001</v>
          </cell>
          <cell r="APR59">
            <v>6.2825499999999996</v>
          </cell>
          <cell r="APS59">
            <v>6.2825000000000006</v>
          </cell>
          <cell r="APT59">
            <v>6.2824499999999999</v>
          </cell>
          <cell r="APU59">
            <v>6.2523</v>
          </cell>
          <cell r="APV59">
            <v>6.2523</v>
          </cell>
          <cell r="APW59">
            <v>6.2523049999999998</v>
          </cell>
          <cell r="APX59">
            <v>6.2984500000000008</v>
          </cell>
          <cell r="APY59">
            <v>6.3075000000000001</v>
          </cell>
          <cell r="APZ59">
            <v>6.4154049999999998</v>
          </cell>
          <cell r="AQA59">
            <v>6.4146999999999998</v>
          </cell>
          <cell r="AQB59">
            <v>6.4146999999999998</v>
          </cell>
          <cell r="AQC59">
            <v>6.4139999999999997</v>
          </cell>
          <cell r="AQD59">
            <v>6.3775999999999993</v>
          </cell>
          <cell r="AQE59">
            <v>6.3775999999999993</v>
          </cell>
          <cell r="AQF59">
            <v>6.37486</v>
          </cell>
          <cell r="AQG59">
            <v>6.3209049999999998</v>
          </cell>
          <cell r="AQH59">
            <v>6.3194300000000005</v>
          </cell>
          <cell r="AQI59">
            <v>6.3194249999999998</v>
          </cell>
          <cell r="AQJ59">
            <v>6.3106</v>
          </cell>
          <cell r="AQK59">
            <v>6.3191500000000005</v>
          </cell>
          <cell r="AQL59">
            <v>6.4074899999999992</v>
          </cell>
          <cell r="AQM59">
            <v>6.3809500000000003</v>
          </cell>
          <cell r="AQN59">
            <v>6.378755</v>
          </cell>
          <cell r="AQO59">
            <v>6.378755</v>
          </cell>
          <cell r="AQP59">
            <v>6.5199199999999999</v>
          </cell>
          <cell r="AQQ59">
            <v>6.5199299999999996</v>
          </cell>
          <cell r="AQR59">
            <v>6.4586000000000006</v>
          </cell>
          <cell r="AQS59">
            <v>6.5435549999999996</v>
          </cell>
          <cell r="AQT59">
            <v>6.5858000000000008</v>
          </cell>
          <cell r="AQU59">
            <v>6.6873000000000005</v>
          </cell>
          <cell r="AQV59">
            <v>6.6864500000000007</v>
          </cell>
          <cell r="AQW59">
            <v>6.6864500000000007</v>
          </cell>
          <cell r="AQX59">
            <v>6.7369500000000002</v>
          </cell>
          <cell r="AQY59">
            <v>6.7638999999999996</v>
          </cell>
          <cell r="AQZ59">
            <v>6.7914449999999995</v>
          </cell>
          <cell r="ARA59">
            <v>6.7906499999999994</v>
          </cell>
          <cell r="ARB59">
            <v>6.7898499999999995</v>
          </cell>
          <cell r="ARC59">
            <v>6.8179549999999995</v>
          </cell>
          <cell r="ARD59">
            <v>6.8595000000000006</v>
          </cell>
          <cell r="ARE59">
            <v>6.8834999999999997</v>
          </cell>
          <cell r="ARF59">
            <v>6.9276900000000001</v>
          </cell>
          <cell r="ARG59">
            <v>6.9003049999999995</v>
          </cell>
          <cell r="ARH59">
            <v>6.8999600000000001</v>
          </cell>
          <cell r="ARI59">
            <v>6.8998499999999998</v>
          </cell>
          <cell r="ARJ59">
            <v>6.8998499999999998</v>
          </cell>
          <cell r="ARK59">
            <v>6.8996549999999992</v>
          </cell>
          <cell r="ARL59">
            <v>6.8995600000000001</v>
          </cell>
          <cell r="ARM59">
            <v>6.8992100000000001</v>
          </cell>
          <cell r="ARN59">
            <v>6.8991100000000003</v>
          </cell>
          <cell r="ARO59">
            <v>6.8991100000000003</v>
          </cell>
          <cell r="ARP59">
            <v>6.899</v>
          </cell>
          <cell r="ARQ59">
            <v>6.8987499999999997</v>
          </cell>
          <cell r="ARR59">
            <v>6.948455</v>
          </cell>
          <cell r="ARS59">
            <v>6.9733599999999996</v>
          </cell>
          <cell r="ART59">
            <v>6.9732000000000003</v>
          </cell>
          <cell r="ARU59">
            <v>6.9732000000000003</v>
          </cell>
          <cell r="ARV59">
            <v>7.0854999999999997</v>
          </cell>
          <cell r="ARW59">
            <v>7.0850499999999998</v>
          </cell>
          <cell r="ARX59">
            <v>7.1599000000000004</v>
          </cell>
          <cell r="ARY59">
            <v>7.1597600000000003</v>
          </cell>
          <cell r="ARZ59">
            <v>7.1597550000000005</v>
          </cell>
          <cell r="ASA59">
            <v>7.1407499999999997</v>
          </cell>
          <cell r="ASB59">
            <v>7.2181550000000003</v>
          </cell>
          <cell r="ASC59">
            <v>7.1372999999999998</v>
          </cell>
          <cell r="ASD59">
            <v>7.1372999999999998</v>
          </cell>
          <cell r="ASE59">
            <v>7.2199550000000006</v>
          </cell>
          <cell r="ASF59">
            <v>7.2940050000000003</v>
          </cell>
          <cell r="ASG59">
            <v>7.2912499999999998</v>
          </cell>
          <cell r="ASH59">
            <v>7.2653499999999998</v>
          </cell>
          <cell r="ASI59">
            <v>7.2653599999999994</v>
          </cell>
          <cell r="ASJ59">
            <v>7.2644549999999999</v>
          </cell>
          <cell r="ASK59">
            <v>7.2625999999999999</v>
          </cell>
          <cell r="ASL59">
            <v>7.2598500000000001</v>
          </cell>
          <cell r="ASM59">
            <v>7.2589600000000001</v>
          </cell>
          <cell r="ASN59">
            <v>7.2580050000000007</v>
          </cell>
          <cell r="ASO59">
            <v>7.3702000000000005</v>
          </cell>
          <cell r="ASP59">
            <v>7.4014050000000005</v>
          </cell>
          <cell r="ASQ59">
            <v>7.4005050000000008</v>
          </cell>
          <cell r="ASR59">
            <v>7.3969500000000004</v>
          </cell>
          <cell r="ASS59">
            <v>7.3961050000000004</v>
          </cell>
          <cell r="AST59">
            <v>7.3961000000000006</v>
          </cell>
          <cell r="ASU59">
            <v>7.3942999999999994</v>
          </cell>
          <cell r="ASV59">
            <v>7.3666499999999999</v>
          </cell>
          <cell r="ASW59">
            <v>7.3657550000000001</v>
          </cell>
          <cell r="ASX59">
            <v>7.3657550000000001</v>
          </cell>
          <cell r="ASY59">
            <v>7.4675549999999999</v>
          </cell>
          <cell r="ASZ59">
            <v>7.6639049999999997</v>
          </cell>
          <cell r="ATA59">
            <v>7.625705</v>
          </cell>
          <cell r="ATB59">
            <v>7.6596549999999999</v>
          </cell>
          <cell r="ATC59">
            <v>7.6586049999999997</v>
          </cell>
          <cell r="ATD59">
            <v>7.6575500000000005</v>
          </cell>
          <cell r="ATE59">
            <v>7.6391049999999998</v>
          </cell>
          <cell r="ATF59">
            <v>7.6259100000000002</v>
          </cell>
          <cell r="ATG59">
            <v>7.63591</v>
          </cell>
          <cell r="ATH59">
            <v>7.6359050000000002</v>
          </cell>
          <cell r="ATI59">
            <v>7.63591</v>
          </cell>
          <cell r="ATJ59">
            <v>7.6882549999999998</v>
          </cell>
          <cell r="ATK59">
            <v>7.6882599999999996</v>
          </cell>
          <cell r="ATL59">
            <v>7.6764099999999997</v>
          </cell>
          <cell r="ATM59">
            <v>7.6734600000000004</v>
          </cell>
          <cell r="ATN59">
            <v>7.6734600000000004</v>
          </cell>
          <cell r="ATO59">
            <v>7.6982549999999996</v>
          </cell>
          <cell r="ATP59">
            <v>7.6643600000000003</v>
          </cell>
          <cell r="ATQ59">
            <v>7.6614100000000001</v>
          </cell>
          <cell r="ATR59">
            <v>7.7080599999999997</v>
          </cell>
          <cell r="ATS59">
            <v>7.7383050000000004</v>
          </cell>
          <cell r="ATT59">
            <v>7.7291550000000004</v>
          </cell>
          <cell r="ATU59">
            <v>7.7111049999999999</v>
          </cell>
          <cell r="ATV59">
            <v>7.7080599999999997</v>
          </cell>
          <cell r="ATW59">
            <v>7.7050099999999997</v>
          </cell>
          <cell r="ATX59">
            <v>7.7019549999999999</v>
          </cell>
          <cell r="ATY59">
            <v>7.6928649999999994</v>
          </cell>
          <cell r="ATZ59">
            <v>7.6898099999999996</v>
          </cell>
          <cell r="AUA59">
            <v>7.6867599999999996</v>
          </cell>
          <cell r="AUB59">
            <v>7.7658550000000002</v>
          </cell>
          <cell r="AUC59">
            <v>7.8294549999999994</v>
          </cell>
          <cell r="AUD59">
            <v>7.82986</v>
          </cell>
          <cell r="AUE59">
            <v>8.245004999999999</v>
          </cell>
          <cell r="AUF59">
            <v>8.2451049999999988</v>
          </cell>
          <cell r="AUG59">
            <v>8.2433550000000011</v>
          </cell>
          <cell r="AUH59">
            <v>8.24071</v>
          </cell>
          <cell r="AUI59">
            <v>8.2356550000000013</v>
          </cell>
          <cell r="AUJ59">
            <v>8.2356599999999993</v>
          </cell>
          <cell r="AUK59">
            <v>8.2286049999999999</v>
          </cell>
          <cell r="AUL59">
            <v>8.2362099999999998</v>
          </cell>
          <cell r="AUM59">
            <v>8.2558050000000005</v>
          </cell>
          <cell r="AUN59">
            <v>8.2465049999999991</v>
          </cell>
          <cell r="AUO59">
            <v>8.2465049999999991</v>
          </cell>
          <cell r="AUP59">
            <v>8.2426600000000008</v>
          </cell>
          <cell r="AUQ59">
            <v>8.4645600000000005</v>
          </cell>
          <cell r="AUR59">
            <v>8.5208399999999997</v>
          </cell>
          <cell r="AUS59">
            <v>8.6555599999999995</v>
          </cell>
          <cell r="AUT59">
            <v>8.6513349999999996</v>
          </cell>
          <cell r="AUU59">
            <v>8.6471099999999996</v>
          </cell>
          <cell r="AUV59">
            <v>8.6428550000000008</v>
          </cell>
          <cell r="AUW59">
            <v>8.6386050000000001</v>
          </cell>
          <cell r="AUX59">
            <v>8.5973550000000003</v>
          </cell>
          <cell r="AUY59">
            <v>8.5931049999999995</v>
          </cell>
          <cell r="AUZ59">
            <v>8.5888549999999988</v>
          </cell>
          <cell r="AVA59">
            <v>8.6812100000000001</v>
          </cell>
          <cell r="AVB59">
            <v>8.6770600000000009</v>
          </cell>
          <cell r="AVC59">
            <v>8.7240549999999999</v>
          </cell>
          <cell r="AVD59">
            <v>8.7199050000000007</v>
          </cell>
          <cell r="AVE59">
            <v>8.7157599999999995</v>
          </cell>
          <cell r="AVF59">
            <v>8.7238050000000005</v>
          </cell>
          <cell r="AVG59">
            <v>8.7703550000000003</v>
          </cell>
          <cell r="AVH59">
            <v>8.7703550000000003</v>
          </cell>
          <cell r="AVI59">
            <v>8.7906049999999993</v>
          </cell>
          <cell r="AVJ59">
            <v>8.7870600000000003</v>
          </cell>
          <cell r="AVK59">
            <v>8.8426650000000002</v>
          </cell>
          <cell r="AVL59">
            <v>8.8251100000000005</v>
          </cell>
          <cell r="AVM59">
            <v>8.839715</v>
          </cell>
          <cell r="AVN59">
            <v>8.835305</v>
          </cell>
          <cell r="AVO59">
            <v>8.8353099999999998</v>
          </cell>
          <cell r="AVP59">
            <v>8.9426050000000004</v>
          </cell>
          <cell r="AVQ59">
            <v>8.9290149999999997</v>
          </cell>
          <cell r="AVR59">
            <v>8.9290099999999999</v>
          </cell>
          <cell r="AVS59">
            <v>8.9199149999999996</v>
          </cell>
          <cell r="AVT59">
            <v>8.9207599999999996</v>
          </cell>
          <cell r="AVU59">
            <v>8.9466549999999998</v>
          </cell>
          <cell r="AVV59">
            <v>8.8941550000000014</v>
          </cell>
          <cell r="AVW59">
            <v>8.875705</v>
          </cell>
          <cell r="AVX59">
            <v>8.871105</v>
          </cell>
          <cell r="AVY59">
            <v>8.8835599999999992</v>
          </cell>
          <cell r="AVZ59">
            <v>8.9373649999999998</v>
          </cell>
          <cell r="AWA59">
            <v>8.9248599999999989</v>
          </cell>
          <cell r="AWB59">
            <v>8.9134649999999986</v>
          </cell>
          <cell r="AWC59">
            <v>8.9096599999999988</v>
          </cell>
          <cell r="AWD59">
            <v>8.9058649999999986</v>
          </cell>
          <cell r="AWE59">
            <v>8.9797550000000008</v>
          </cell>
          <cell r="AWF59">
            <v>8.9707049999999988</v>
          </cell>
          <cell r="AWG59">
            <v>8.9676550000000006</v>
          </cell>
          <cell r="AWH59">
            <v>8.9646550000000005</v>
          </cell>
          <cell r="AWI59">
            <v>8.9775050000000007</v>
          </cell>
          <cell r="AWJ59">
            <v>9.0169099999999993</v>
          </cell>
          <cell r="AWK59">
            <v>9.014405</v>
          </cell>
          <cell r="AWL59">
            <v>9.0014800000000008</v>
          </cell>
          <cell r="AWM59">
            <v>8.9982550000000003</v>
          </cell>
          <cell r="AWN59">
            <v>8.9982600000000001</v>
          </cell>
          <cell r="AWO59">
            <v>9.0427549999999997</v>
          </cell>
          <cell r="AWP59">
            <v>9.0134599999999985</v>
          </cell>
          <cell r="AWQ59">
            <v>9.0170099999999991</v>
          </cell>
          <cell r="AWR59">
            <v>9.0145599999999995</v>
          </cell>
          <cell r="AWS59">
            <v>9.0072550000000007</v>
          </cell>
          <cell r="AWT59">
            <v>9.018460000000001</v>
          </cell>
          <cell r="AWU59">
            <v>8.9624050000000004</v>
          </cell>
          <cell r="AWV59">
            <v>8.9600050000000007</v>
          </cell>
          <cell r="AWW59">
            <v>8.9600100000000005</v>
          </cell>
          <cell r="AWX59">
            <v>8.953265</v>
          </cell>
          <cell r="AWY59">
            <v>8.9828550000000007</v>
          </cell>
          <cell r="AWZ59">
            <v>8.9608600000000003</v>
          </cell>
          <cell r="AXA59">
            <v>8.9608650000000001</v>
          </cell>
          <cell r="AXB59">
            <v>8.9467700000000008</v>
          </cell>
          <cell r="AXC59">
            <v>8.9467649999999992</v>
          </cell>
          <cell r="AXD59">
            <v>8.93506</v>
          </cell>
          <cell r="AXE59">
            <v>8.9327100000000002</v>
          </cell>
          <cell r="AXF59">
            <v>8.9303550000000005</v>
          </cell>
          <cell r="AXG59">
            <v>8.9617599999999999</v>
          </cell>
          <cell r="AXH59">
            <v>8.9309149999999988</v>
          </cell>
          <cell r="AXI59">
            <v>8.9215649999999993</v>
          </cell>
          <cell r="AXJ59">
            <v>8.9192099999999996</v>
          </cell>
          <cell r="AXK59">
            <v>8.9192099999999996</v>
          </cell>
          <cell r="AXL59">
            <v>8.885605</v>
          </cell>
        </row>
        <row r="60">
          <cell r="A60" t="str">
            <v>GT364/23Sep22</v>
          </cell>
          <cell r="B60">
            <v>45191</v>
          </cell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I60"/>
          <cell r="DJ60"/>
          <cell r="DK60"/>
          <cell r="DL60"/>
          <cell r="DM60"/>
          <cell r="DN60"/>
          <cell r="DO60"/>
          <cell r="DP60"/>
          <cell r="DQ60"/>
          <cell r="DR60"/>
          <cell r="DS60"/>
          <cell r="DT60"/>
          <cell r="DU60"/>
          <cell r="DV60"/>
          <cell r="DW60"/>
          <cell r="DX60"/>
          <cell r="DY60"/>
          <cell r="DZ60"/>
          <cell r="EA60"/>
          <cell r="EB60"/>
          <cell r="EC60"/>
          <cell r="ED60"/>
          <cell r="EE60"/>
          <cell r="EF60"/>
          <cell r="EG60"/>
          <cell r="EH60"/>
          <cell r="EI60"/>
          <cell r="EJ60"/>
          <cell r="EK60"/>
          <cell r="EL60"/>
          <cell r="EM60"/>
          <cell r="EN60"/>
          <cell r="EO60"/>
          <cell r="EP60"/>
          <cell r="EQ60"/>
          <cell r="ER60"/>
          <cell r="ES60"/>
          <cell r="ET60"/>
          <cell r="EU60"/>
          <cell r="EV60"/>
          <cell r="EW60"/>
          <cell r="EX60"/>
          <cell r="EY60"/>
          <cell r="EZ60"/>
          <cell r="FA60"/>
          <cell r="FB60"/>
          <cell r="FC60"/>
          <cell r="FD60"/>
          <cell r="FE60"/>
          <cell r="FF60"/>
          <cell r="FG60"/>
          <cell r="FH60"/>
          <cell r="FI60"/>
          <cell r="FJ60"/>
          <cell r="FK60"/>
          <cell r="FL60"/>
          <cell r="FM60"/>
          <cell r="FN60"/>
          <cell r="FO60"/>
          <cell r="FP60"/>
          <cell r="FQ60"/>
          <cell r="FR60"/>
          <cell r="FS60"/>
          <cell r="FT60"/>
          <cell r="FU60"/>
          <cell r="FV60"/>
          <cell r="FW60"/>
          <cell r="FX60"/>
          <cell r="FY60"/>
          <cell r="FZ60"/>
          <cell r="GA60"/>
          <cell r="GB60"/>
          <cell r="GC60"/>
          <cell r="GD60"/>
          <cell r="GE60"/>
          <cell r="GF60"/>
          <cell r="GG60"/>
          <cell r="GH60"/>
          <cell r="GI60"/>
          <cell r="GJ60"/>
          <cell r="GK60"/>
          <cell r="GL60"/>
          <cell r="GM60"/>
          <cell r="GN60"/>
          <cell r="GO60"/>
          <cell r="GP60"/>
          <cell r="GQ60"/>
          <cell r="GR60"/>
          <cell r="GS60"/>
          <cell r="GT60"/>
          <cell r="GU60"/>
          <cell r="GV60"/>
          <cell r="GW60"/>
          <cell r="GX60"/>
          <cell r="GY60"/>
          <cell r="GZ60"/>
          <cell r="HA60"/>
          <cell r="HB60"/>
          <cell r="HC60"/>
          <cell r="HD60"/>
          <cell r="HE60"/>
          <cell r="HF60"/>
          <cell r="HG60"/>
          <cell r="HH60"/>
          <cell r="HI60"/>
          <cell r="HJ60"/>
          <cell r="HK60"/>
          <cell r="HL60"/>
          <cell r="HM60"/>
          <cell r="HN60"/>
          <cell r="HO60"/>
          <cell r="HP60"/>
          <cell r="HQ60"/>
          <cell r="HR60"/>
          <cell r="HS60"/>
          <cell r="HT60"/>
          <cell r="HU60"/>
          <cell r="HV60"/>
          <cell r="HW60"/>
          <cell r="HX60"/>
          <cell r="HY60"/>
          <cell r="HZ60"/>
          <cell r="IA60"/>
          <cell r="IB60"/>
          <cell r="IC60"/>
          <cell r="ID60"/>
          <cell r="IE60"/>
          <cell r="IF60"/>
          <cell r="IG60"/>
          <cell r="IH60"/>
          <cell r="II60"/>
          <cell r="IJ60"/>
          <cell r="IK60"/>
          <cell r="IL60"/>
          <cell r="IM60"/>
          <cell r="IN60"/>
          <cell r="IO60"/>
          <cell r="IP60"/>
          <cell r="IQ60"/>
          <cell r="IR60"/>
          <cell r="IS60"/>
          <cell r="IT60"/>
          <cell r="IU60"/>
          <cell r="IV60"/>
          <cell r="IW60"/>
          <cell r="IX60"/>
          <cell r="IY60"/>
          <cell r="IZ60"/>
          <cell r="JA60"/>
          <cell r="JB60"/>
          <cell r="JC60"/>
          <cell r="JD60"/>
          <cell r="JE60"/>
          <cell r="JF60"/>
          <cell r="JG60"/>
          <cell r="JH60"/>
          <cell r="JI60"/>
          <cell r="JJ60"/>
          <cell r="JK60"/>
          <cell r="JL60"/>
          <cell r="JM60"/>
          <cell r="JN60"/>
          <cell r="JO60"/>
          <cell r="JP60"/>
          <cell r="JQ60"/>
          <cell r="JR60"/>
          <cell r="JS60"/>
          <cell r="JT60"/>
          <cell r="JU60"/>
          <cell r="JV60"/>
          <cell r="JW60"/>
          <cell r="JX60"/>
          <cell r="JY60"/>
          <cell r="JZ60"/>
          <cell r="KA60"/>
          <cell r="KB60"/>
          <cell r="KC60"/>
          <cell r="KD60"/>
          <cell r="KE60"/>
          <cell r="KF60"/>
          <cell r="KG60"/>
          <cell r="KH60"/>
          <cell r="KI60"/>
          <cell r="KJ60"/>
          <cell r="KK60"/>
          <cell r="KL60"/>
          <cell r="KM60"/>
          <cell r="KN60"/>
          <cell r="KO60"/>
          <cell r="KP60"/>
          <cell r="KQ60"/>
          <cell r="KR60"/>
          <cell r="KS60"/>
          <cell r="KT60"/>
          <cell r="KU60"/>
          <cell r="KV60"/>
          <cell r="KW60"/>
          <cell r="KX60"/>
          <cell r="KY60"/>
          <cell r="KZ60"/>
          <cell r="LA60"/>
          <cell r="LB60"/>
          <cell r="LC60"/>
          <cell r="LD60"/>
          <cell r="LE60"/>
          <cell r="LF60"/>
          <cell r="LG60"/>
          <cell r="LH60"/>
          <cell r="LI60"/>
          <cell r="LJ60"/>
          <cell r="LK60"/>
          <cell r="LL60"/>
          <cell r="LM60"/>
          <cell r="LN60"/>
          <cell r="LO60"/>
          <cell r="LP60"/>
          <cell r="LQ60"/>
          <cell r="LR60"/>
          <cell r="LS60"/>
          <cell r="LT60"/>
          <cell r="LU60"/>
          <cell r="LV60"/>
          <cell r="LW60"/>
          <cell r="LX60"/>
          <cell r="LY60"/>
          <cell r="LZ60"/>
          <cell r="MA60"/>
          <cell r="MB60"/>
          <cell r="MC60"/>
          <cell r="MD60"/>
          <cell r="ME60"/>
          <cell r="MF60"/>
          <cell r="MG60"/>
          <cell r="MH60"/>
          <cell r="MI60"/>
          <cell r="MJ60"/>
          <cell r="MK60"/>
          <cell r="ML60"/>
          <cell r="MM60"/>
          <cell r="MN60"/>
          <cell r="MO60"/>
          <cell r="MP60"/>
          <cell r="MQ60"/>
          <cell r="MR60"/>
          <cell r="MS60"/>
          <cell r="MT60"/>
          <cell r="MU60"/>
          <cell r="MV60"/>
          <cell r="MW60"/>
          <cell r="MX60"/>
          <cell r="MY60"/>
          <cell r="MZ60"/>
          <cell r="NA60"/>
          <cell r="NB60"/>
          <cell r="NC60"/>
          <cell r="ND60"/>
          <cell r="NE60"/>
          <cell r="NF60"/>
          <cell r="NG60"/>
          <cell r="NH60"/>
          <cell r="NI60"/>
          <cell r="NJ60"/>
          <cell r="NK60"/>
          <cell r="NL60"/>
          <cell r="NM60"/>
          <cell r="NN60"/>
          <cell r="NO60"/>
          <cell r="NP60"/>
          <cell r="NQ60"/>
          <cell r="NR60"/>
          <cell r="NS60"/>
          <cell r="NT60"/>
          <cell r="NU60"/>
          <cell r="NV60"/>
          <cell r="NW60"/>
          <cell r="NX60"/>
          <cell r="NY60"/>
          <cell r="NZ60"/>
          <cell r="OA60"/>
          <cell r="OB60"/>
          <cell r="OC60"/>
          <cell r="OD60"/>
          <cell r="OE60"/>
          <cell r="OF60"/>
          <cell r="OG60"/>
          <cell r="OH60"/>
          <cell r="OI60"/>
          <cell r="OJ60"/>
          <cell r="OK60"/>
          <cell r="OL60"/>
          <cell r="OM60"/>
          <cell r="ON60"/>
          <cell r="OO60"/>
          <cell r="OP60"/>
          <cell r="OQ60"/>
          <cell r="OR60"/>
          <cell r="OS60"/>
          <cell r="OT60"/>
          <cell r="OU60"/>
          <cell r="OV60"/>
          <cell r="OW60"/>
          <cell r="OX60"/>
          <cell r="OY60"/>
          <cell r="OZ60"/>
          <cell r="PA60"/>
          <cell r="PB60"/>
          <cell r="PC60"/>
          <cell r="PD60"/>
          <cell r="PE60"/>
          <cell r="PF60"/>
          <cell r="PG60"/>
          <cell r="PH60"/>
          <cell r="PI60"/>
          <cell r="PJ60"/>
          <cell r="PK60"/>
          <cell r="PL60"/>
          <cell r="PM60"/>
          <cell r="PN60"/>
          <cell r="PO60"/>
          <cell r="PP60"/>
          <cell r="PQ60"/>
          <cell r="PR60"/>
          <cell r="PS60"/>
          <cell r="PT60"/>
          <cell r="PU60"/>
          <cell r="PV60"/>
          <cell r="PW60"/>
          <cell r="PX60"/>
          <cell r="PY60"/>
          <cell r="PZ60"/>
          <cell r="QA60"/>
          <cell r="QB60"/>
          <cell r="QC60"/>
          <cell r="QD60"/>
          <cell r="QE60"/>
          <cell r="QF60"/>
          <cell r="QG60"/>
          <cell r="QH60"/>
          <cell r="QI60"/>
          <cell r="QJ60"/>
          <cell r="QK60"/>
          <cell r="QL60"/>
          <cell r="QM60"/>
          <cell r="QN60"/>
          <cell r="QO60"/>
          <cell r="QP60"/>
          <cell r="QQ60"/>
          <cell r="QR60"/>
          <cell r="QS60"/>
          <cell r="QT60"/>
          <cell r="QU60"/>
          <cell r="QV60"/>
          <cell r="QW60"/>
          <cell r="QX60"/>
          <cell r="QY60"/>
          <cell r="QZ60"/>
          <cell r="RA60"/>
          <cell r="RB60"/>
          <cell r="RC60"/>
          <cell r="RD60"/>
          <cell r="RE60"/>
          <cell r="RF60"/>
          <cell r="RG60"/>
          <cell r="RH60"/>
          <cell r="RI60"/>
          <cell r="RJ60"/>
          <cell r="RK60"/>
          <cell r="RL60"/>
          <cell r="RM60"/>
          <cell r="RN60"/>
          <cell r="RO60"/>
          <cell r="RP60"/>
          <cell r="RQ60"/>
          <cell r="RR60"/>
          <cell r="RS60"/>
          <cell r="RT60"/>
          <cell r="RU60"/>
          <cell r="RV60"/>
          <cell r="RW60"/>
          <cell r="RX60"/>
          <cell r="RY60"/>
          <cell r="RZ60"/>
          <cell r="SA60"/>
          <cell r="SB60"/>
          <cell r="SC60"/>
          <cell r="SD60"/>
          <cell r="SE60"/>
          <cell r="SF60"/>
          <cell r="SG60"/>
          <cell r="SH60"/>
          <cell r="SI60"/>
          <cell r="SJ60"/>
          <cell r="SK60"/>
          <cell r="SL60"/>
          <cell r="SM60"/>
          <cell r="SN60"/>
          <cell r="SO60"/>
          <cell r="SP60"/>
          <cell r="SQ60"/>
          <cell r="SR60"/>
          <cell r="SS60"/>
          <cell r="ST60"/>
          <cell r="SU60"/>
          <cell r="SV60"/>
          <cell r="SW60"/>
          <cell r="SX60"/>
          <cell r="SY60"/>
          <cell r="SZ60"/>
          <cell r="TA60"/>
          <cell r="TB60"/>
          <cell r="TC60"/>
          <cell r="TD60"/>
          <cell r="TE60"/>
          <cell r="TF60"/>
          <cell r="TG60"/>
          <cell r="TH60"/>
          <cell r="TI60"/>
          <cell r="TJ60"/>
          <cell r="TK60"/>
          <cell r="TL60"/>
          <cell r="TM60"/>
          <cell r="TN60"/>
          <cell r="TO60"/>
          <cell r="TP60"/>
          <cell r="TQ60"/>
          <cell r="TR60"/>
          <cell r="TS60"/>
          <cell r="TT60"/>
          <cell r="TU60"/>
          <cell r="TV60"/>
          <cell r="TW60"/>
          <cell r="TX60"/>
          <cell r="TY60"/>
          <cell r="TZ60"/>
          <cell r="UA60"/>
          <cell r="UB60"/>
          <cell r="UC60"/>
          <cell r="UD60"/>
          <cell r="UE60"/>
          <cell r="UF60"/>
          <cell r="UG60"/>
          <cell r="UH60"/>
          <cell r="UI60"/>
          <cell r="UJ60"/>
          <cell r="UK60"/>
          <cell r="UL60"/>
          <cell r="UM60"/>
          <cell r="UN60"/>
          <cell r="UO60"/>
          <cell r="UP60"/>
          <cell r="UQ60"/>
          <cell r="UR60"/>
          <cell r="US60"/>
          <cell r="UT60"/>
          <cell r="UU60"/>
          <cell r="UV60"/>
          <cell r="UW60"/>
          <cell r="UX60"/>
          <cell r="UY60"/>
          <cell r="UZ60"/>
          <cell r="VA60"/>
          <cell r="VB60"/>
          <cell r="VC60"/>
          <cell r="VD60"/>
          <cell r="VE60"/>
          <cell r="VF60"/>
          <cell r="VG60"/>
          <cell r="VH60"/>
          <cell r="VI60"/>
          <cell r="VJ60"/>
          <cell r="VK60"/>
          <cell r="VL60"/>
          <cell r="VM60"/>
          <cell r="VN60"/>
          <cell r="VO60"/>
          <cell r="VP60"/>
          <cell r="VQ60"/>
          <cell r="VR60"/>
          <cell r="VS60"/>
          <cell r="VT60"/>
          <cell r="VU60"/>
          <cell r="VV60"/>
          <cell r="VW60"/>
          <cell r="VX60"/>
          <cell r="VY60"/>
          <cell r="VZ60"/>
          <cell r="WA60"/>
          <cell r="WB60"/>
          <cell r="WC60"/>
          <cell r="WD60"/>
          <cell r="WE60"/>
          <cell r="WF60"/>
          <cell r="WG60"/>
          <cell r="WH60"/>
          <cell r="WI60"/>
          <cell r="WJ60"/>
          <cell r="WK60"/>
          <cell r="WL60"/>
          <cell r="WM60"/>
          <cell r="WN60"/>
          <cell r="WO60"/>
          <cell r="WP60"/>
          <cell r="WQ60"/>
          <cell r="WR60"/>
          <cell r="WS60"/>
          <cell r="WT60"/>
          <cell r="WU60"/>
          <cell r="WV60"/>
          <cell r="WW60"/>
          <cell r="WX60"/>
          <cell r="WY60"/>
          <cell r="WZ60"/>
          <cell r="XA60"/>
          <cell r="XB60"/>
          <cell r="XC60"/>
          <cell r="XD60"/>
          <cell r="XE60"/>
          <cell r="XF60"/>
          <cell r="XG60"/>
          <cell r="XH60"/>
          <cell r="XI60"/>
          <cell r="XJ60"/>
          <cell r="XK60"/>
          <cell r="XL60"/>
          <cell r="XM60"/>
          <cell r="XN60"/>
          <cell r="XO60"/>
          <cell r="XP60"/>
          <cell r="XQ60"/>
          <cell r="XR60"/>
          <cell r="XS60"/>
          <cell r="XT60"/>
          <cell r="XU60"/>
          <cell r="XV60"/>
          <cell r="XW60"/>
          <cell r="XX60"/>
          <cell r="XY60"/>
          <cell r="XZ60"/>
          <cell r="YA60"/>
          <cell r="YB60"/>
          <cell r="YC60"/>
          <cell r="YD60"/>
          <cell r="YE60"/>
          <cell r="YF60"/>
          <cell r="YG60"/>
          <cell r="YH60"/>
          <cell r="YI60"/>
          <cell r="YJ60"/>
          <cell r="YK60"/>
          <cell r="YL60"/>
          <cell r="YM60"/>
          <cell r="YN60"/>
          <cell r="YO60"/>
          <cell r="YP60"/>
          <cell r="YQ60"/>
          <cell r="YR60"/>
          <cell r="YS60"/>
          <cell r="YT60"/>
          <cell r="YU60"/>
          <cell r="YV60"/>
          <cell r="YW60"/>
          <cell r="YX60"/>
          <cell r="YY60"/>
          <cell r="YZ60"/>
          <cell r="ZA60"/>
          <cell r="ZB60"/>
          <cell r="ZC60"/>
          <cell r="ZD60"/>
          <cell r="ZE60"/>
          <cell r="ZF60"/>
          <cell r="ZG60"/>
          <cell r="ZH60"/>
          <cell r="ZI60"/>
          <cell r="ZJ60"/>
          <cell r="ZK60"/>
          <cell r="ZL60"/>
          <cell r="ZM60"/>
          <cell r="ZN60"/>
          <cell r="ZO60"/>
          <cell r="ZP60"/>
          <cell r="ZQ60"/>
          <cell r="ZR60"/>
          <cell r="ZS60"/>
          <cell r="ZT60"/>
          <cell r="ZU60"/>
          <cell r="ZV60"/>
          <cell r="ZW60"/>
          <cell r="ZX60"/>
          <cell r="ZY60"/>
          <cell r="ZZ60"/>
          <cell r="AAA60"/>
          <cell r="AAB60"/>
          <cell r="AAC60"/>
          <cell r="AAD60"/>
          <cell r="AAE60"/>
          <cell r="AAF60"/>
          <cell r="AAG60"/>
          <cell r="AAH60"/>
          <cell r="AAI60"/>
          <cell r="AAJ60"/>
          <cell r="AAK60"/>
          <cell r="AAL60"/>
          <cell r="AAM60"/>
          <cell r="AAN60"/>
          <cell r="AAO60"/>
          <cell r="AAP60"/>
          <cell r="AAQ60"/>
          <cell r="AAR60"/>
          <cell r="AAS60"/>
          <cell r="AAT60"/>
          <cell r="AAU60"/>
          <cell r="AAV60"/>
          <cell r="AAW60"/>
          <cell r="AAX60"/>
          <cell r="AAY60"/>
          <cell r="AAZ60"/>
          <cell r="ABA60"/>
          <cell r="ABB60"/>
          <cell r="ABC60"/>
          <cell r="ABD60"/>
          <cell r="ABE60"/>
          <cell r="ABF60"/>
          <cell r="ABG60"/>
          <cell r="ABH60"/>
          <cell r="ABI60"/>
          <cell r="ABJ60"/>
          <cell r="ABK60"/>
          <cell r="ABL60"/>
          <cell r="ABM60"/>
          <cell r="ABN60"/>
          <cell r="ABO60"/>
          <cell r="ABP60"/>
          <cell r="ABQ60"/>
          <cell r="ABR60"/>
          <cell r="ABS60"/>
          <cell r="ABT60"/>
          <cell r="ABU60"/>
          <cell r="ABV60"/>
          <cell r="ABW60"/>
          <cell r="ABX60"/>
          <cell r="ABY60"/>
          <cell r="ABZ60"/>
          <cell r="ACA60"/>
          <cell r="ACB60"/>
          <cell r="ACC60"/>
          <cell r="ACD60"/>
          <cell r="ACE60"/>
          <cell r="ACF60"/>
          <cell r="ACG60"/>
          <cell r="ACH60"/>
          <cell r="ACI60"/>
          <cell r="ACJ60"/>
          <cell r="ACK60"/>
          <cell r="ACL60"/>
          <cell r="ACM60"/>
          <cell r="ACN60"/>
          <cell r="ACO60"/>
          <cell r="ACP60"/>
          <cell r="ACQ60"/>
          <cell r="ACR60"/>
          <cell r="ACS60"/>
          <cell r="ACT60"/>
          <cell r="ACU60"/>
          <cell r="ACV60"/>
          <cell r="ACW60"/>
          <cell r="ACX60"/>
          <cell r="ACY60"/>
          <cell r="ACZ60"/>
          <cell r="ADA60"/>
          <cell r="ADB60"/>
          <cell r="ADC60"/>
          <cell r="ADD60"/>
          <cell r="ADE60"/>
          <cell r="ADF60"/>
          <cell r="ADG60"/>
          <cell r="ADH60"/>
          <cell r="ADI60"/>
          <cell r="ADJ60"/>
          <cell r="ADK60"/>
          <cell r="ADL60"/>
          <cell r="ADM60"/>
          <cell r="ADN60"/>
          <cell r="ADO60"/>
          <cell r="ADP60"/>
          <cell r="ADQ60"/>
          <cell r="ADR60"/>
          <cell r="ADS60"/>
          <cell r="ADT60"/>
          <cell r="ADU60"/>
          <cell r="ADV60"/>
          <cell r="ADW60"/>
          <cell r="ADX60"/>
          <cell r="ADY60"/>
          <cell r="ADZ60"/>
          <cell r="AEA60"/>
          <cell r="AEB60"/>
          <cell r="AEC60"/>
          <cell r="AED60"/>
          <cell r="AEE60"/>
          <cell r="AEF60"/>
          <cell r="AEG60"/>
          <cell r="AEH60"/>
          <cell r="AEI60"/>
          <cell r="AEJ60"/>
          <cell r="AEK60"/>
          <cell r="AEL60"/>
          <cell r="AEM60"/>
          <cell r="AEN60"/>
          <cell r="AEO60"/>
          <cell r="AEP60"/>
          <cell r="AEQ60"/>
          <cell r="AER60"/>
          <cell r="AES60"/>
          <cell r="AET60"/>
          <cell r="AEU60"/>
          <cell r="AEV60"/>
          <cell r="AEW60"/>
          <cell r="AEX60"/>
          <cell r="AEY60"/>
          <cell r="AEZ60"/>
          <cell r="AFA60"/>
          <cell r="AFB60"/>
          <cell r="AFC60"/>
          <cell r="AFD60"/>
          <cell r="AFE60"/>
          <cell r="AFF60"/>
          <cell r="AFG60"/>
          <cell r="AFH60"/>
          <cell r="AFI60"/>
          <cell r="AFJ60"/>
          <cell r="AFK60"/>
          <cell r="AFL60"/>
          <cell r="AFM60"/>
          <cell r="AFN60"/>
          <cell r="AFO60"/>
          <cell r="AFP60"/>
          <cell r="AFQ60"/>
          <cell r="AFR60"/>
          <cell r="AFS60"/>
          <cell r="AFT60"/>
          <cell r="AFU60"/>
          <cell r="AFV60"/>
          <cell r="AFW60"/>
          <cell r="AFX60"/>
          <cell r="AFY60"/>
          <cell r="AFZ60"/>
          <cell r="AGA60"/>
          <cell r="AGB60"/>
          <cell r="AGC60"/>
          <cell r="AGD60"/>
          <cell r="AGE60"/>
          <cell r="AGF60"/>
          <cell r="AGG60"/>
          <cell r="AGH60"/>
          <cell r="AGI60"/>
          <cell r="AGJ60"/>
          <cell r="AGK60"/>
          <cell r="AGL60"/>
          <cell r="AGM60"/>
          <cell r="AGN60"/>
          <cell r="AGO60"/>
          <cell r="AGP60"/>
          <cell r="AGQ60"/>
          <cell r="AGR60"/>
          <cell r="AGS60"/>
          <cell r="AGT60"/>
          <cell r="AGU60"/>
          <cell r="AGV60"/>
          <cell r="AGW60"/>
          <cell r="AGX60"/>
          <cell r="AGY60"/>
          <cell r="AGZ60"/>
          <cell r="AHA60"/>
          <cell r="AHB60"/>
          <cell r="AHC60"/>
          <cell r="AHD60"/>
          <cell r="AHE60"/>
          <cell r="AHF60"/>
          <cell r="AHG60"/>
          <cell r="AHH60"/>
          <cell r="AHI60"/>
          <cell r="AHJ60"/>
          <cell r="AHK60"/>
          <cell r="AHL60"/>
          <cell r="AHM60"/>
          <cell r="AHN60"/>
          <cell r="AHO60"/>
          <cell r="AHP60"/>
          <cell r="AHQ60"/>
          <cell r="AHR60"/>
          <cell r="AHS60"/>
          <cell r="AHT60"/>
          <cell r="AHU60"/>
          <cell r="AHV60"/>
          <cell r="AHW60"/>
          <cell r="AHX60"/>
          <cell r="AHY60"/>
          <cell r="AHZ60"/>
          <cell r="AIA60"/>
          <cell r="AIB60"/>
          <cell r="AIC60"/>
          <cell r="AID60"/>
          <cell r="AIE60"/>
          <cell r="AIF60"/>
          <cell r="AIG60"/>
          <cell r="AIH60"/>
          <cell r="AII60"/>
          <cell r="AIJ60"/>
          <cell r="AIK60"/>
          <cell r="AIL60"/>
          <cell r="AIM60"/>
          <cell r="AIN60"/>
          <cell r="AIO60"/>
          <cell r="AIP60"/>
          <cell r="AIQ60"/>
          <cell r="AIR60"/>
          <cell r="AIS60"/>
          <cell r="AIT60"/>
          <cell r="AIU60"/>
          <cell r="AIV60"/>
          <cell r="AIW60"/>
          <cell r="AIX60"/>
          <cell r="AIY60"/>
          <cell r="AIZ60"/>
          <cell r="AJA60"/>
          <cell r="AJB60"/>
          <cell r="AJC60"/>
          <cell r="AJD60"/>
          <cell r="AJE60"/>
          <cell r="AJF60"/>
          <cell r="AJG60"/>
          <cell r="AJH60"/>
          <cell r="AJI60"/>
          <cell r="AJJ60"/>
          <cell r="AJK60"/>
          <cell r="AJL60"/>
          <cell r="AJM60"/>
          <cell r="AJN60"/>
          <cell r="AJO60"/>
          <cell r="AJP60"/>
          <cell r="AJQ60"/>
          <cell r="AJR60"/>
          <cell r="AJS60"/>
          <cell r="AJT60"/>
          <cell r="AJU60"/>
          <cell r="AJV60"/>
          <cell r="AJW60"/>
          <cell r="AJX60"/>
          <cell r="AJY60"/>
          <cell r="AJZ60"/>
          <cell r="AKA60"/>
          <cell r="AKB60"/>
          <cell r="AKC60"/>
          <cell r="AKD60"/>
          <cell r="AKE60"/>
          <cell r="AKF60"/>
          <cell r="AKG60"/>
          <cell r="AKH60"/>
          <cell r="AKI60"/>
          <cell r="AKJ60"/>
          <cell r="AKK60"/>
          <cell r="AKL60"/>
          <cell r="AKM60"/>
          <cell r="AKN60">
            <v>5.4030199999999997</v>
          </cell>
          <cell r="AKO60">
            <v>5.4024999999999999</v>
          </cell>
          <cell r="AKP60">
            <v>5.4019449999999996</v>
          </cell>
          <cell r="AKQ60">
            <v>5.3859449999999995</v>
          </cell>
          <cell r="AKR60">
            <v>5.3849</v>
          </cell>
          <cell r="AKS60">
            <v>5.3615949999999994</v>
          </cell>
          <cell r="AKT60">
            <v>5.3616000000000001</v>
          </cell>
          <cell r="AKU60">
            <v>5.3594499999999998</v>
          </cell>
          <cell r="AKV60">
            <v>5.3521999999999998</v>
          </cell>
          <cell r="AKW60">
            <v>5.3927449999999997</v>
          </cell>
          <cell r="AKX60">
            <v>5.3588149999999999</v>
          </cell>
          <cell r="AKY60">
            <v>5.3578399999999995</v>
          </cell>
          <cell r="AKZ60">
            <v>5.3568449999999999</v>
          </cell>
          <cell r="ALA60">
            <v>5.3474950000000003</v>
          </cell>
          <cell r="ALB60">
            <v>5.3736449999999998</v>
          </cell>
          <cell r="ALC60">
            <v>5.37364</v>
          </cell>
          <cell r="ALD60">
            <v>5.36022</v>
          </cell>
          <cell r="ALE60">
            <v>5.3753399999999996</v>
          </cell>
          <cell r="ALF60">
            <v>5.3584949999999996</v>
          </cell>
          <cell r="ALG60">
            <v>5.3576449999999998</v>
          </cell>
          <cell r="ALH60">
            <v>5.3350949999999999</v>
          </cell>
          <cell r="ALI60">
            <v>5.3341949999999994</v>
          </cell>
          <cell r="ALJ60">
            <v>5.3333399999999997</v>
          </cell>
          <cell r="ALK60">
            <v>5.3333449999999996</v>
          </cell>
          <cell r="ALL60">
            <v>5.3553949999999997</v>
          </cell>
          <cell r="ALM60">
            <v>5.3953949999999997</v>
          </cell>
          <cell r="ALN60">
            <v>5.3963000000000001</v>
          </cell>
          <cell r="ALO60">
            <v>5.3964949999999998</v>
          </cell>
          <cell r="ALP60">
            <v>5.4505949999999999</v>
          </cell>
          <cell r="ALQ60">
            <v>5.4499700000000004</v>
          </cell>
          <cell r="ALR60">
            <v>5.4480950000000004</v>
          </cell>
          <cell r="ALS60">
            <v>5.4474450000000001</v>
          </cell>
          <cell r="ALT60">
            <v>5.4467999999999996</v>
          </cell>
          <cell r="ALU60">
            <v>5.4467949999999998</v>
          </cell>
          <cell r="ALV60">
            <v>5.4631449999999999</v>
          </cell>
          <cell r="ALW60">
            <v>5.5531500000000005</v>
          </cell>
          <cell r="ALX60">
            <v>5.5525950000000002</v>
          </cell>
          <cell r="ALY60">
            <v>5.5524450000000005</v>
          </cell>
          <cell r="ALZ60">
            <v>5.5714499999999996</v>
          </cell>
          <cell r="AMA60">
            <v>5.5846499999999999</v>
          </cell>
          <cell r="AMB60">
            <v>5.5846499999999999</v>
          </cell>
          <cell r="AMC60">
            <v>5.5824999999999996</v>
          </cell>
          <cell r="AMD60">
            <v>5.5819949999999992</v>
          </cell>
          <cell r="AME60">
            <v>5.59755</v>
          </cell>
          <cell r="AMF60">
            <v>5.5974000000000004</v>
          </cell>
          <cell r="AMG60">
            <v>5.5969449999999998</v>
          </cell>
          <cell r="AMH60">
            <v>5.6018000000000008</v>
          </cell>
          <cell r="AMI60">
            <v>5.6016500000000002</v>
          </cell>
          <cell r="AMJ60">
            <v>5.6109500000000008</v>
          </cell>
          <cell r="AMK60">
            <v>5.6799099999999996</v>
          </cell>
          <cell r="AML60">
            <v>5.6899100000000002</v>
          </cell>
          <cell r="AMM60">
            <v>5.6899199999999999</v>
          </cell>
          <cell r="AMN60">
            <v>5.6899100000000002</v>
          </cell>
          <cell r="AMO60">
            <v>5.6899199999999999</v>
          </cell>
          <cell r="AMP60">
            <v>5.6855399999999996</v>
          </cell>
          <cell r="AMQ60">
            <v>5.7344949999999999</v>
          </cell>
          <cell r="AMR60">
            <v>5.7341999999999995</v>
          </cell>
          <cell r="AMS60">
            <v>5.7338399999999998</v>
          </cell>
          <cell r="AMT60">
            <v>5.7647949999999994</v>
          </cell>
          <cell r="AMU60">
            <v>5.8273900000000003</v>
          </cell>
          <cell r="AMV60">
            <v>5.8240449999999999</v>
          </cell>
          <cell r="AMW60">
            <v>5.8232200000000001</v>
          </cell>
          <cell r="AMX60">
            <v>5.8635999999999999</v>
          </cell>
          <cell r="AMY60">
            <v>5.8974949999999993</v>
          </cell>
          <cell r="AMZ60">
            <v>5.8958449999999996</v>
          </cell>
          <cell r="ANA60">
            <v>5.895295</v>
          </cell>
          <cell r="ANB60">
            <v>5.8947500000000002</v>
          </cell>
          <cell r="ANC60">
            <v>5.8947450000000003</v>
          </cell>
          <cell r="AND60">
            <v>5.8947500000000002</v>
          </cell>
          <cell r="ANE60">
            <v>5.9193449999999999</v>
          </cell>
          <cell r="ANF60">
            <v>5.919295</v>
          </cell>
          <cell r="ANG60">
            <v>5.9192999999999998</v>
          </cell>
          <cell r="ANH60">
            <v>5.9192999999999998</v>
          </cell>
          <cell r="ANI60">
            <v>5.9191900000000004</v>
          </cell>
          <cell r="ANJ60">
            <v>5.918895</v>
          </cell>
          <cell r="ANK60">
            <v>5.9188450000000001</v>
          </cell>
          <cell r="ANL60">
            <v>5.923845</v>
          </cell>
          <cell r="ANM60">
            <v>5.9238499999999998</v>
          </cell>
          <cell r="ANN60">
            <v>5.9236000000000004</v>
          </cell>
          <cell r="ANO60">
            <v>5.9235500000000005</v>
          </cell>
          <cell r="ANP60">
            <v>5.9235000000000007</v>
          </cell>
          <cell r="ANQ60">
            <v>5.9227499999999997</v>
          </cell>
          <cell r="ANR60">
            <v>5.923</v>
          </cell>
          <cell r="ANS60">
            <v>5.9228699999999996</v>
          </cell>
          <cell r="ANT60">
            <v>5.9228500000000004</v>
          </cell>
          <cell r="ANU60">
            <v>5.9227999999999996</v>
          </cell>
          <cell r="ANV60">
            <v>5.9201499999999996</v>
          </cell>
          <cell r="ANW60">
            <v>5.920045</v>
          </cell>
          <cell r="ANX60">
            <v>5.9197500000000005</v>
          </cell>
          <cell r="ANY60">
            <v>5.9045500000000004</v>
          </cell>
          <cell r="ANZ60">
            <v>5.9045500000000004</v>
          </cell>
          <cell r="AOA60">
            <v>5.91</v>
          </cell>
          <cell r="AOB60">
            <v>5.9163949999999996</v>
          </cell>
          <cell r="AOC60">
            <v>5.9057000000000004</v>
          </cell>
          <cell r="AOD60">
            <v>5.9054450000000003</v>
          </cell>
          <cell r="AOE60">
            <v>5.9054500000000001</v>
          </cell>
          <cell r="AOF60">
            <v>5.9050000000000002</v>
          </cell>
          <cell r="AOG60">
            <v>5.8897499999999994</v>
          </cell>
          <cell r="AOH60">
            <v>5.8890500000000001</v>
          </cell>
          <cell r="AOI60">
            <v>5.8887999999999998</v>
          </cell>
          <cell r="AOJ60">
            <v>5.8886000000000003</v>
          </cell>
          <cell r="AOK60">
            <v>5.8886000000000003</v>
          </cell>
          <cell r="AOL60">
            <v>5.9494450000000008</v>
          </cell>
          <cell r="AOM60">
            <v>6.0327950000000001</v>
          </cell>
          <cell r="AON60">
            <v>6.0322449999999996</v>
          </cell>
          <cell r="AOO60">
            <v>6.0316999999999998</v>
          </cell>
          <cell r="AOP60">
            <v>6.0501450000000006</v>
          </cell>
          <cell r="AOQ60">
            <v>6.0501500000000004</v>
          </cell>
          <cell r="AOR60">
            <v>6.0601500000000001</v>
          </cell>
          <cell r="AOS60">
            <v>6.0601500000000001</v>
          </cell>
          <cell r="AOT60">
            <v>6.0601450000000003</v>
          </cell>
          <cell r="AOU60">
            <v>6.0926</v>
          </cell>
          <cell r="AOV60">
            <v>6.1012950000000004</v>
          </cell>
          <cell r="AOW60">
            <v>6.1463000000000001</v>
          </cell>
          <cell r="AOX60">
            <v>6.1463000000000001</v>
          </cell>
          <cell r="AOY60">
            <v>6.1463000000000001</v>
          </cell>
          <cell r="AOZ60">
            <v>6.1429499999999999</v>
          </cell>
          <cell r="APA60">
            <v>6.1597499999999998</v>
          </cell>
          <cell r="APB60">
            <v>6.1691000000000003</v>
          </cell>
          <cell r="APC60">
            <v>6.1691000000000003</v>
          </cell>
          <cell r="APD60">
            <v>6.1687499999999993</v>
          </cell>
          <cell r="APE60">
            <v>6.1687500000000002</v>
          </cell>
          <cell r="APF60">
            <v>6.2125000000000004</v>
          </cell>
          <cell r="APG60">
            <v>6.2675000000000001</v>
          </cell>
          <cell r="APH60">
            <v>6.2662500000000003</v>
          </cell>
          <cell r="API60">
            <v>6.2658500000000004</v>
          </cell>
          <cell r="APJ60">
            <v>6.26539</v>
          </cell>
          <cell r="APK60">
            <v>6.2645499999999998</v>
          </cell>
          <cell r="APL60">
            <v>6.2633000000000001</v>
          </cell>
          <cell r="APM60">
            <v>6.2633000000000001</v>
          </cell>
          <cell r="APN60">
            <v>6.2629000000000001</v>
          </cell>
          <cell r="APO60">
            <v>6.2624500000000003</v>
          </cell>
          <cell r="APP60">
            <v>6.2880500000000001</v>
          </cell>
          <cell r="APQ60">
            <v>6.2880500000000001</v>
          </cell>
          <cell r="APR60">
            <v>6.2880500000000001</v>
          </cell>
          <cell r="APS60">
            <v>6.2880000000000003</v>
          </cell>
          <cell r="APT60">
            <v>6.2879749999999994</v>
          </cell>
          <cell r="APU60">
            <v>6.2528500000000005</v>
          </cell>
          <cell r="APV60">
            <v>6.2528000000000006</v>
          </cell>
          <cell r="APW60">
            <v>6.2528000000000006</v>
          </cell>
          <cell r="APX60">
            <v>6.3082000000000003</v>
          </cell>
          <cell r="APY60">
            <v>6.3172499999999996</v>
          </cell>
          <cell r="APZ60">
            <v>6.44015</v>
          </cell>
          <cell r="AQA60">
            <v>6.4394500000000008</v>
          </cell>
          <cell r="AQB60">
            <v>6.4394500000000008</v>
          </cell>
          <cell r="AQC60">
            <v>6.4387550000000005</v>
          </cell>
          <cell r="AQD60">
            <v>6.3973500000000003</v>
          </cell>
          <cell r="AQE60">
            <v>6.3973500000000003</v>
          </cell>
          <cell r="AQF60">
            <v>6.3945500000000006</v>
          </cell>
          <cell r="AQG60">
            <v>6.3514499999999998</v>
          </cell>
          <cell r="AQH60">
            <v>6.3499499999999998</v>
          </cell>
          <cell r="AQI60">
            <v>6.3499499999999998</v>
          </cell>
          <cell r="AQJ60">
            <v>6.3411500000000007</v>
          </cell>
          <cell r="AQK60">
            <v>6.3596500000000002</v>
          </cell>
          <cell r="AQL60">
            <v>6.3680000000000003</v>
          </cell>
          <cell r="AQM60">
            <v>6.4414499999999997</v>
          </cell>
          <cell r="AQN60">
            <v>6.4393000000000002</v>
          </cell>
          <cell r="AQO60">
            <v>6.4393000000000002</v>
          </cell>
          <cell r="AQP60">
            <v>6.5799200000000004</v>
          </cell>
          <cell r="AQQ60">
            <v>6.5799300000000001</v>
          </cell>
          <cell r="AQR60">
            <v>6.5011950000000001</v>
          </cell>
          <cell r="AQS60">
            <v>6.5858000000000008</v>
          </cell>
          <cell r="AQT60">
            <v>6.6402999999999999</v>
          </cell>
          <cell r="AQU60">
            <v>6.7168000000000001</v>
          </cell>
          <cell r="AQV60">
            <v>6.7159449999999996</v>
          </cell>
          <cell r="AQW60">
            <v>6.7159449999999996</v>
          </cell>
          <cell r="AQX60">
            <v>6.7646999999999995</v>
          </cell>
          <cell r="AQY60">
            <v>6.7859949999999998</v>
          </cell>
          <cell r="AQZ60">
            <v>6.8185450000000003</v>
          </cell>
          <cell r="ARA60">
            <v>6.8177450000000004</v>
          </cell>
          <cell r="ARB60">
            <v>6.8168949999999997</v>
          </cell>
          <cell r="ARC60">
            <v>6.8595000000000006</v>
          </cell>
          <cell r="ARD60">
            <v>6.8904949999999996</v>
          </cell>
          <cell r="ARE60">
            <v>6.9295</v>
          </cell>
          <cell r="ARF60">
            <v>6.9542450000000002</v>
          </cell>
          <cell r="ARG60">
            <v>6.9276</v>
          </cell>
          <cell r="ARH60">
            <v>6.9272499999999999</v>
          </cell>
          <cell r="ARI60">
            <v>6.9271500000000001</v>
          </cell>
          <cell r="ARJ60">
            <v>6.9271500000000001</v>
          </cell>
          <cell r="ARK60">
            <v>6.9269449999999999</v>
          </cell>
          <cell r="ARL60">
            <v>6.92685</v>
          </cell>
          <cell r="ARM60">
            <v>6.9264999999999999</v>
          </cell>
          <cell r="ARN60">
            <v>6.9264000000000001</v>
          </cell>
          <cell r="ARO60">
            <v>6.9264000000000001</v>
          </cell>
          <cell r="ARP60">
            <v>6.9262999999999995</v>
          </cell>
          <cell r="ARQ60">
            <v>6.9399199999999999</v>
          </cell>
          <cell r="ARR60">
            <v>6.9757499999999997</v>
          </cell>
          <cell r="ARS60">
            <v>7.0006250000000003</v>
          </cell>
          <cell r="ART60">
            <v>7.0005000000000006</v>
          </cell>
          <cell r="ARU60">
            <v>7.0004999999999997</v>
          </cell>
          <cell r="ARV60">
            <v>7.1126000000000005</v>
          </cell>
          <cell r="ARW60">
            <v>7.1121499999999997</v>
          </cell>
          <cell r="ARX60">
            <v>7.1920000000000002</v>
          </cell>
          <cell r="ARY60">
            <v>7.1918499999999996</v>
          </cell>
          <cell r="ARZ60">
            <v>7.1918550000000003</v>
          </cell>
          <cell r="ASA60">
            <v>7.1718000000000002</v>
          </cell>
          <cell r="ASB60">
            <v>7.2441999999999993</v>
          </cell>
          <cell r="ASC60">
            <v>7.1683500000000002</v>
          </cell>
          <cell r="ASD60">
            <v>7.1683500000000002</v>
          </cell>
          <cell r="ASE60">
            <v>7.2513550000000002</v>
          </cell>
          <cell r="ASF60">
            <v>7.3254549999999998</v>
          </cell>
          <cell r="ASG60">
            <v>7.3226999999999993</v>
          </cell>
          <cell r="ASH60">
            <v>7.2967500000000003</v>
          </cell>
          <cell r="ASI60">
            <v>7.2967499999999994</v>
          </cell>
          <cell r="ASJ60">
            <v>7.2958499999999997</v>
          </cell>
          <cell r="ASK60">
            <v>7.2940050000000003</v>
          </cell>
          <cell r="ASL60">
            <v>7.2912499999999998</v>
          </cell>
          <cell r="ASM60">
            <v>7.2903500000000001</v>
          </cell>
          <cell r="ASN60">
            <v>7.2894500000000004</v>
          </cell>
          <cell r="ASO60">
            <v>7.4014050000000005</v>
          </cell>
          <cell r="ASP60">
            <v>7.4125999999999994</v>
          </cell>
          <cell r="ASQ60">
            <v>7.4116999999999997</v>
          </cell>
          <cell r="ASR60">
            <v>7.40815</v>
          </cell>
          <cell r="ASS60">
            <v>7.4072499999999994</v>
          </cell>
          <cell r="AST60">
            <v>7.4072549999999993</v>
          </cell>
          <cell r="ASU60">
            <v>7.4055</v>
          </cell>
          <cell r="ASV60">
            <v>7.3978549999999998</v>
          </cell>
          <cell r="ASW60">
            <v>7.3969500000000004</v>
          </cell>
          <cell r="ASX60">
            <v>7.3969550000000002</v>
          </cell>
          <cell r="ASY60">
            <v>7.4999500000000001</v>
          </cell>
          <cell r="ASZ60">
            <v>7.7084999999999999</v>
          </cell>
          <cell r="ATA60">
            <v>7.6703250000000001</v>
          </cell>
          <cell r="ATB60">
            <v>7.70425</v>
          </cell>
          <cell r="ATC60">
            <v>7.7032000000000007</v>
          </cell>
          <cell r="ATD60">
            <v>7.7021499999999996</v>
          </cell>
          <cell r="ATE60">
            <v>7.6565049999999992</v>
          </cell>
          <cell r="ATF60">
            <v>7.6433</v>
          </cell>
          <cell r="ATG60">
            <v>7.6533100000000003</v>
          </cell>
          <cell r="ATH60">
            <v>7.6533049999999996</v>
          </cell>
          <cell r="ATI60">
            <v>7.6533100000000003</v>
          </cell>
          <cell r="ATJ60">
            <v>7.703055</v>
          </cell>
          <cell r="ATK60">
            <v>7.703055</v>
          </cell>
          <cell r="ATL60">
            <v>7.7018300000000002</v>
          </cell>
          <cell r="ATM60">
            <v>7.7015099999999999</v>
          </cell>
          <cell r="ATN60">
            <v>7.7015099999999999</v>
          </cell>
          <cell r="ATO60">
            <v>7.7361050000000002</v>
          </cell>
          <cell r="ATP60">
            <v>7.7100049999999998</v>
          </cell>
          <cell r="ATQ60">
            <v>7.7096549999999997</v>
          </cell>
          <cell r="ATR60">
            <v>7.7558100000000003</v>
          </cell>
          <cell r="ATS60">
            <v>7.7554049999999997</v>
          </cell>
          <cell r="ATT60">
            <v>7.7547999999999995</v>
          </cell>
          <cell r="ATU60">
            <v>7.744605</v>
          </cell>
          <cell r="ATV60">
            <v>7.7444100000000002</v>
          </cell>
          <cell r="ATW60">
            <v>7.7442050000000009</v>
          </cell>
          <cell r="ATX60">
            <v>7.7440049999999996</v>
          </cell>
          <cell r="ATY60">
            <v>7.7433600000000009</v>
          </cell>
          <cell r="ATZ60">
            <v>7.7431599999999996</v>
          </cell>
          <cell r="AUA60">
            <v>7.7429550000000003</v>
          </cell>
          <cell r="AUB60">
            <v>7.8293099999999995</v>
          </cell>
          <cell r="AUC60">
            <v>7.8385049999999996</v>
          </cell>
          <cell r="AUD60">
            <v>7.8389000000000006</v>
          </cell>
          <cell r="AUE60">
            <v>8.2425549999999994</v>
          </cell>
          <cell r="AUF60">
            <v>8.2426549999999992</v>
          </cell>
          <cell r="AUG60">
            <v>8.2410049999999995</v>
          </cell>
          <cell r="AUH60">
            <v>8.2420049999999989</v>
          </cell>
          <cell r="AUI60">
            <v>8.2573550000000004</v>
          </cell>
          <cell r="AUJ60">
            <v>8.2573600000000003</v>
          </cell>
          <cell r="AUK60">
            <v>8.2576050000000016</v>
          </cell>
          <cell r="AUL60">
            <v>8.2577549999999995</v>
          </cell>
          <cell r="AUM60">
            <v>8.2650049999999986</v>
          </cell>
          <cell r="AUN60">
            <v>8.2693849999999998</v>
          </cell>
          <cell r="AUO60">
            <v>8.2693849999999998</v>
          </cell>
          <cell r="AUP60">
            <v>8.2662999999999993</v>
          </cell>
          <cell r="AUQ60">
            <v>8.4805100000000007</v>
          </cell>
          <cell r="AUR60">
            <v>8.4805050000000008</v>
          </cell>
          <cell r="AUS60">
            <v>8.6555599999999995</v>
          </cell>
          <cell r="AUT60">
            <v>8.6513349999999996</v>
          </cell>
          <cell r="AUU60">
            <v>8.6471099999999996</v>
          </cell>
          <cell r="AUV60">
            <v>8.6428550000000008</v>
          </cell>
          <cell r="AUW60">
            <v>8.6386050000000001</v>
          </cell>
          <cell r="AUX60">
            <v>8.5973550000000003</v>
          </cell>
          <cell r="AUY60">
            <v>8.5931049999999995</v>
          </cell>
          <cell r="AUZ60">
            <v>8.5888549999999988</v>
          </cell>
          <cell r="AVA60">
            <v>8.6812100000000001</v>
          </cell>
          <cell r="AVB60">
            <v>8.831389999999999</v>
          </cell>
          <cell r="AVC60">
            <v>8.8408549999999995</v>
          </cell>
          <cell r="AVD60">
            <v>8.8367050000000003</v>
          </cell>
          <cell r="AVE60">
            <v>8.8325300000000002</v>
          </cell>
          <cell r="AVF60">
            <v>8.8324549999999995</v>
          </cell>
          <cell r="AVG60">
            <v>8.0641449999999999</v>
          </cell>
          <cell r="AVH60">
            <v>8.0641449999999999</v>
          </cell>
          <cell r="AVI60">
            <v>8.1557750000000002</v>
          </cell>
          <cell r="AVJ60">
            <v>8.1531300000000009</v>
          </cell>
          <cell r="AVK60">
            <v>8.1478950000000001</v>
          </cell>
          <cell r="AVL60">
            <v>8.1559000000000008</v>
          </cell>
          <cell r="AVM60">
            <v>8.1157749999999993</v>
          </cell>
          <cell r="AVN60">
            <v>8.113175</v>
          </cell>
          <cell r="AVO60">
            <v>8.1131799999999998</v>
          </cell>
          <cell r="AVP60">
            <v>8.9426050000000004</v>
          </cell>
          <cell r="AVQ60">
            <v>8.9290149999999997</v>
          </cell>
          <cell r="AVR60">
            <v>8.9290099999999999</v>
          </cell>
          <cell r="AVS60">
            <v>8.9199149999999996</v>
          </cell>
          <cell r="AVT60">
            <v>8.9207599999999996</v>
          </cell>
          <cell r="AVU60">
            <v>8.9161549999999998</v>
          </cell>
          <cell r="AVV60">
            <v>8.9574300000000004</v>
          </cell>
          <cell r="AVW60">
            <v>8.9390049999999999</v>
          </cell>
          <cell r="AVX60">
            <v>8.934355</v>
          </cell>
          <cell r="AVY60">
            <v>8.94116</v>
          </cell>
          <cell r="AVZ60">
            <v>8.9949550000000009</v>
          </cell>
          <cell r="AWA60">
            <v>8.9749550000000013</v>
          </cell>
          <cell r="AWB60">
            <v>8.9635600000000011</v>
          </cell>
          <cell r="AWC60">
            <v>8.9597550000000012</v>
          </cell>
          <cell r="AWD60">
            <v>8.955960000000001</v>
          </cell>
          <cell r="AWE60">
            <v>9.0209100000000007</v>
          </cell>
          <cell r="AWF60">
            <v>9.0118650000000002</v>
          </cell>
          <cell r="AWG60">
            <v>9.0088049999999988</v>
          </cell>
          <cell r="AWH60">
            <v>9.0058049999999987</v>
          </cell>
          <cell r="AWI60">
            <v>9.0201349999999998</v>
          </cell>
          <cell r="AWJ60">
            <v>9.052855000000001</v>
          </cell>
          <cell r="AWK60">
            <v>9.0733549999999994</v>
          </cell>
          <cell r="AWL60">
            <v>9.0729550000000003</v>
          </cell>
          <cell r="AWM60">
            <v>9.0728550000000006</v>
          </cell>
          <cell r="AWN60">
            <v>9.0728600000000004</v>
          </cell>
          <cell r="AWO60">
            <v>9.0801049999999996</v>
          </cell>
          <cell r="AWP60">
            <v>9.07911</v>
          </cell>
          <cell r="AWQ60">
            <v>9.0775000000000006</v>
          </cell>
          <cell r="AWR60">
            <v>9.0771499999999996</v>
          </cell>
          <cell r="AWS60">
            <v>9.0715050000000002</v>
          </cell>
          <cell r="AWT60">
            <v>9.0237499999999997</v>
          </cell>
          <cell r="AWU60">
            <v>9.013655</v>
          </cell>
          <cell r="AWV60">
            <v>9.0132550000000009</v>
          </cell>
          <cell r="AWW60">
            <v>9.0132550000000009</v>
          </cell>
          <cell r="AWX60">
            <v>9.0101049999999994</v>
          </cell>
          <cell r="AWY60">
            <v>9.0577900000000007</v>
          </cell>
          <cell r="AWZ60">
            <v>8.9922550000000001</v>
          </cell>
          <cell r="AXA60">
            <v>8.9922550000000001</v>
          </cell>
          <cell r="AXB60">
            <v>8.9782100000000007</v>
          </cell>
          <cell r="AXC60">
            <v>8.9782149999999987</v>
          </cell>
          <cell r="AXD60">
            <v>8.9664599999999997</v>
          </cell>
          <cell r="AXE60">
            <v>8.964105</v>
          </cell>
          <cell r="AXF60">
            <v>8.9617550000000001</v>
          </cell>
          <cell r="AXG60">
            <v>8.9617599999999999</v>
          </cell>
          <cell r="AXH60">
            <v>8.9309149999999988</v>
          </cell>
          <cell r="AXI60">
            <v>8.9215649999999993</v>
          </cell>
          <cell r="AXJ60">
            <v>8.9192099999999996</v>
          </cell>
          <cell r="AXK60">
            <v>8.9192099999999996</v>
          </cell>
          <cell r="AXL60">
            <v>8.91526</v>
          </cell>
        </row>
        <row r="61">
          <cell r="A61" t="str">
            <v>GT364/30Sep22</v>
          </cell>
          <cell r="B61">
            <v>45198</v>
          </cell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  <cell r="AK61"/>
          <cell r="AL61"/>
          <cell r="AM61"/>
          <cell r="AN61"/>
          <cell r="AO61"/>
          <cell r="AP61"/>
          <cell r="AQ61"/>
          <cell r="AR61"/>
          <cell r="AS61"/>
          <cell r="AT61"/>
          <cell r="AU61"/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/>
          <cell r="BG61"/>
          <cell r="BH61"/>
          <cell r="BI61"/>
          <cell r="BJ61"/>
          <cell r="BK61"/>
          <cell r="BL61"/>
          <cell r="BM61"/>
          <cell r="BN61"/>
          <cell r="BO61"/>
          <cell r="BP61"/>
          <cell r="BQ61"/>
          <cell r="BR61"/>
          <cell r="BS61"/>
          <cell r="BT61"/>
          <cell r="BU61"/>
          <cell r="BV61"/>
          <cell r="BW61"/>
          <cell r="BX61"/>
          <cell r="BY61"/>
          <cell r="BZ61"/>
          <cell r="CA61"/>
          <cell r="CB61"/>
          <cell r="CC61"/>
          <cell r="CD61"/>
          <cell r="CE61"/>
          <cell r="CF61"/>
          <cell r="CG61"/>
          <cell r="CH61"/>
          <cell r="CI61"/>
          <cell r="CJ61"/>
          <cell r="CK61"/>
          <cell r="CL61"/>
          <cell r="CM61"/>
          <cell r="CN61"/>
          <cell r="CO61"/>
          <cell r="CP61"/>
          <cell r="CQ61"/>
          <cell r="CR61"/>
          <cell r="CS61"/>
          <cell r="CT61"/>
          <cell r="CU61"/>
          <cell r="CV61"/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I61"/>
          <cell r="DJ61"/>
          <cell r="DK61"/>
          <cell r="DL61"/>
          <cell r="DM61"/>
          <cell r="DN61"/>
          <cell r="DO61"/>
          <cell r="DP61"/>
          <cell r="DQ61"/>
          <cell r="DR61"/>
          <cell r="DS61"/>
          <cell r="DT61"/>
          <cell r="DU61"/>
          <cell r="DV61"/>
          <cell r="DW61"/>
          <cell r="DX61"/>
          <cell r="DY61"/>
          <cell r="DZ61"/>
          <cell r="EA61"/>
          <cell r="EB61"/>
          <cell r="EC61"/>
          <cell r="ED61"/>
          <cell r="EE61"/>
          <cell r="EF61"/>
          <cell r="EG61"/>
          <cell r="EH61"/>
          <cell r="EI61"/>
          <cell r="EJ61"/>
          <cell r="EK61"/>
          <cell r="EL61"/>
          <cell r="EM61"/>
          <cell r="EN61"/>
          <cell r="EO61"/>
          <cell r="EP61"/>
          <cell r="EQ61"/>
          <cell r="ER61"/>
          <cell r="ES61"/>
          <cell r="ET61"/>
          <cell r="EU61"/>
          <cell r="EV61"/>
          <cell r="EW61"/>
          <cell r="EX61"/>
          <cell r="EY61"/>
          <cell r="EZ61"/>
          <cell r="FA61"/>
          <cell r="FB61"/>
          <cell r="FC61"/>
          <cell r="FD61"/>
          <cell r="FE61"/>
          <cell r="FF61"/>
          <cell r="FG61"/>
          <cell r="FH61"/>
          <cell r="FI61"/>
          <cell r="FJ61"/>
          <cell r="FK61"/>
          <cell r="FL61"/>
          <cell r="FM61"/>
          <cell r="FN61"/>
          <cell r="FO61"/>
          <cell r="FP61"/>
          <cell r="FQ61"/>
          <cell r="FR61"/>
          <cell r="FS61"/>
          <cell r="FT61"/>
          <cell r="FU61"/>
          <cell r="FV61"/>
          <cell r="FW61"/>
          <cell r="FX61"/>
          <cell r="FY61"/>
          <cell r="FZ61"/>
          <cell r="GA61"/>
          <cell r="GB61"/>
          <cell r="GC61"/>
          <cell r="GD61"/>
          <cell r="GE61"/>
          <cell r="GF61"/>
          <cell r="GG61"/>
          <cell r="GH61"/>
          <cell r="GI61"/>
          <cell r="GJ61"/>
          <cell r="GK61"/>
          <cell r="GL61"/>
          <cell r="GM61"/>
          <cell r="GN61"/>
          <cell r="GO61"/>
          <cell r="GP61"/>
          <cell r="GQ61"/>
          <cell r="GR61"/>
          <cell r="GS61"/>
          <cell r="GT61"/>
          <cell r="GU61"/>
          <cell r="GV61"/>
          <cell r="GW61"/>
          <cell r="GX61"/>
          <cell r="GY61"/>
          <cell r="GZ61"/>
          <cell r="HA61"/>
          <cell r="HB61"/>
          <cell r="HC61"/>
          <cell r="HD61"/>
          <cell r="HE61"/>
          <cell r="HF61"/>
          <cell r="HG61"/>
          <cell r="HH61"/>
          <cell r="HI61"/>
          <cell r="HJ61"/>
          <cell r="HK61"/>
          <cell r="HL61"/>
          <cell r="HM61"/>
          <cell r="HN61"/>
          <cell r="HO61"/>
          <cell r="HP61"/>
          <cell r="HQ61"/>
          <cell r="HR61"/>
          <cell r="HS61"/>
          <cell r="HT61"/>
          <cell r="HU61"/>
          <cell r="HV61"/>
          <cell r="HW61"/>
          <cell r="HX61"/>
          <cell r="HY61"/>
          <cell r="HZ61"/>
          <cell r="IA61"/>
          <cell r="IB61"/>
          <cell r="IC61"/>
          <cell r="ID61"/>
          <cell r="IE61"/>
          <cell r="IF61"/>
          <cell r="IG61"/>
          <cell r="IH61"/>
          <cell r="II61"/>
          <cell r="IJ61"/>
          <cell r="IK61"/>
          <cell r="IL61"/>
          <cell r="IM61"/>
          <cell r="IN61"/>
          <cell r="IO61"/>
          <cell r="IP61"/>
          <cell r="IQ61"/>
          <cell r="IR61"/>
          <cell r="IS61"/>
          <cell r="IT61"/>
          <cell r="IU61"/>
          <cell r="IV61"/>
          <cell r="IW61"/>
          <cell r="IX61"/>
          <cell r="IY61"/>
          <cell r="IZ61"/>
          <cell r="JA61"/>
          <cell r="JB61"/>
          <cell r="JC61"/>
          <cell r="JD61"/>
          <cell r="JE61"/>
          <cell r="JF61"/>
          <cell r="JG61"/>
          <cell r="JH61"/>
          <cell r="JI61"/>
          <cell r="JJ61"/>
          <cell r="JK61"/>
          <cell r="JL61"/>
          <cell r="JM61"/>
          <cell r="JN61"/>
          <cell r="JO61"/>
          <cell r="JP61"/>
          <cell r="JQ61"/>
          <cell r="JR61"/>
          <cell r="JS61"/>
          <cell r="JT61"/>
          <cell r="JU61"/>
          <cell r="JV61"/>
          <cell r="JW61"/>
          <cell r="JX61"/>
          <cell r="JY61"/>
          <cell r="JZ61"/>
          <cell r="KA61"/>
          <cell r="KB61"/>
          <cell r="KC61"/>
          <cell r="KD61"/>
          <cell r="KE61"/>
          <cell r="KF61"/>
          <cell r="KG61"/>
          <cell r="KH61"/>
          <cell r="KI61"/>
          <cell r="KJ61"/>
          <cell r="KK61"/>
          <cell r="KL61"/>
          <cell r="KM61"/>
          <cell r="KN61"/>
          <cell r="KO61"/>
          <cell r="KP61"/>
          <cell r="KQ61"/>
          <cell r="KR61"/>
          <cell r="KS61"/>
          <cell r="KT61"/>
          <cell r="KU61"/>
          <cell r="KV61"/>
          <cell r="KW61"/>
          <cell r="KX61"/>
          <cell r="KY61"/>
          <cell r="KZ61"/>
          <cell r="LA61"/>
          <cell r="LB61"/>
          <cell r="LC61"/>
          <cell r="LD61"/>
          <cell r="LE61"/>
          <cell r="LF61"/>
          <cell r="LG61"/>
          <cell r="LH61"/>
          <cell r="LI61"/>
          <cell r="LJ61"/>
          <cell r="LK61"/>
          <cell r="LL61"/>
          <cell r="LM61"/>
          <cell r="LN61"/>
          <cell r="LO61"/>
          <cell r="LP61"/>
          <cell r="LQ61"/>
          <cell r="LR61"/>
          <cell r="LS61"/>
          <cell r="LT61"/>
          <cell r="LU61"/>
          <cell r="LV61"/>
          <cell r="LW61"/>
          <cell r="LX61"/>
          <cell r="LY61"/>
          <cell r="LZ61"/>
          <cell r="MA61"/>
          <cell r="MB61"/>
          <cell r="MC61"/>
          <cell r="MD61"/>
          <cell r="ME61"/>
          <cell r="MF61"/>
          <cell r="MG61"/>
          <cell r="MH61"/>
          <cell r="MI61"/>
          <cell r="MJ61"/>
          <cell r="MK61"/>
          <cell r="ML61"/>
          <cell r="MM61"/>
          <cell r="MN61"/>
          <cell r="MO61"/>
          <cell r="MP61"/>
          <cell r="MQ61"/>
          <cell r="MR61"/>
          <cell r="MS61"/>
          <cell r="MT61"/>
          <cell r="MU61"/>
          <cell r="MV61"/>
          <cell r="MW61"/>
          <cell r="MX61"/>
          <cell r="MY61"/>
          <cell r="MZ61"/>
          <cell r="NA61"/>
          <cell r="NB61"/>
          <cell r="NC61"/>
          <cell r="ND61"/>
          <cell r="NE61"/>
          <cell r="NF61"/>
          <cell r="NG61"/>
          <cell r="NH61"/>
          <cell r="NI61"/>
          <cell r="NJ61"/>
          <cell r="NK61"/>
          <cell r="NL61"/>
          <cell r="NM61"/>
          <cell r="NN61"/>
          <cell r="NO61"/>
          <cell r="NP61"/>
          <cell r="NQ61"/>
          <cell r="NR61"/>
          <cell r="NS61"/>
          <cell r="NT61"/>
          <cell r="NU61"/>
          <cell r="NV61"/>
          <cell r="NW61"/>
          <cell r="NX61"/>
          <cell r="NY61"/>
          <cell r="NZ61"/>
          <cell r="OA61"/>
          <cell r="OB61"/>
          <cell r="OC61"/>
          <cell r="OD61"/>
          <cell r="OE61"/>
          <cell r="OF61"/>
          <cell r="OG61"/>
          <cell r="OH61"/>
          <cell r="OI61"/>
          <cell r="OJ61"/>
          <cell r="OK61"/>
          <cell r="OL61"/>
          <cell r="OM61"/>
          <cell r="ON61"/>
          <cell r="OO61"/>
          <cell r="OP61"/>
          <cell r="OQ61"/>
          <cell r="OR61"/>
          <cell r="OS61"/>
          <cell r="OT61"/>
          <cell r="OU61"/>
          <cell r="OV61"/>
          <cell r="OW61"/>
          <cell r="OX61"/>
          <cell r="OY61"/>
          <cell r="OZ61"/>
          <cell r="PA61"/>
          <cell r="PB61"/>
          <cell r="PC61"/>
          <cell r="PD61"/>
          <cell r="PE61"/>
          <cell r="PF61"/>
          <cell r="PG61"/>
          <cell r="PH61"/>
          <cell r="PI61"/>
          <cell r="PJ61"/>
          <cell r="PK61"/>
          <cell r="PL61"/>
          <cell r="PM61"/>
          <cell r="PN61"/>
          <cell r="PO61"/>
          <cell r="PP61"/>
          <cell r="PQ61"/>
          <cell r="PR61"/>
          <cell r="PS61"/>
          <cell r="PT61"/>
          <cell r="PU61"/>
          <cell r="PV61"/>
          <cell r="PW61"/>
          <cell r="PX61"/>
          <cell r="PY61"/>
          <cell r="PZ61"/>
          <cell r="QA61"/>
          <cell r="QB61"/>
          <cell r="QC61"/>
          <cell r="QD61"/>
          <cell r="QE61"/>
          <cell r="QF61"/>
          <cell r="QG61"/>
          <cell r="QH61"/>
          <cell r="QI61"/>
          <cell r="QJ61"/>
          <cell r="QK61"/>
          <cell r="QL61"/>
          <cell r="QM61"/>
          <cell r="QN61"/>
          <cell r="QO61"/>
          <cell r="QP61"/>
          <cell r="QQ61"/>
          <cell r="QR61"/>
          <cell r="QS61"/>
          <cell r="QT61"/>
          <cell r="QU61"/>
          <cell r="QV61"/>
          <cell r="QW61"/>
          <cell r="QX61"/>
          <cell r="QY61"/>
          <cell r="QZ61"/>
          <cell r="RA61"/>
          <cell r="RB61"/>
          <cell r="RC61"/>
          <cell r="RD61"/>
          <cell r="RE61"/>
          <cell r="RF61"/>
          <cell r="RG61"/>
          <cell r="RH61"/>
          <cell r="RI61"/>
          <cell r="RJ61"/>
          <cell r="RK61"/>
          <cell r="RL61"/>
          <cell r="RM61"/>
          <cell r="RN61"/>
          <cell r="RO61"/>
          <cell r="RP61"/>
          <cell r="RQ61"/>
          <cell r="RR61"/>
          <cell r="RS61"/>
          <cell r="RT61"/>
          <cell r="RU61"/>
          <cell r="RV61"/>
          <cell r="RW61"/>
          <cell r="RX61"/>
          <cell r="RY61"/>
          <cell r="RZ61"/>
          <cell r="SA61"/>
          <cell r="SB61"/>
          <cell r="SC61"/>
          <cell r="SD61"/>
          <cell r="SE61"/>
          <cell r="SF61"/>
          <cell r="SG61"/>
          <cell r="SH61"/>
          <cell r="SI61"/>
          <cell r="SJ61"/>
          <cell r="SK61"/>
          <cell r="SL61"/>
          <cell r="SM61"/>
          <cell r="SN61"/>
          <cell r="SO61"/>
          <cell r="SP61"/>
          <cell r="SQ61"/>
          <cell r="SR61"/>
          <cell r="SS61"/>
          <cell r="ST61"/>
          <cell r="SU61"/>
          <cell r="SV61"/>
          <cell r="SW61"/>
          <cell r="SX61"/>
          <cell r="SY61"/>
          <cell r="SZ61"/>
          <cell r="TA61"/>
          <cell r="TB61"/>
          <cell r="TC61"/>
          <cell r="TD61"/>
          <cell r="TE61"/>
          <cell r="TF61"/>
          <cell r="TG61"/>
          <cell r="TH61"/>
          <cell r="TI61"/>
          <cell r="TJ61"/>
          <cell r="TK61"/>
          <cell r="TL61"/>
          <cell r="TM61"/>
          <cell r="TN61"/>
          <cell r="TO61"/>
          <cell r="TP61"/>
          <cell r="TQ61"/>
          <cell r="TR61"/>
          <cell r="TS61"/>
          <cell r="TT61"/>
          <cell r="TU61"/>
          <cell r="TV61"/>
          <cell r="TW61"/>
          <cell r="TX61"/>
          <cell r="TY61"/>
          <cell r="TZ61"/>
          <cell r="UA61"/>
          <cell r="UB61"/>
          <cell r="UC61"/>
          <cell r="UD61"/>
          <cell r="UE61"/>
          <cell r="UF61"/>
          <cell r="UG61"/>
          <cell r="UH61"/>
          <cell r="UI61"/>
          <cell r="UJ61"/>
          <cell r="UK61"/>
          <cell r="UL61"/>
          <cell r="UM61"/>
          <cell r="UN61"/>
          <cell r="UO61"/>
          <cell r="UP61"/>
          <cell r="UQ61"/>
          <cell r="UR61"/>
          <cell r="US61"/>
          <cell r="UT61"/>
          <cell r="UU61"/>
          <cell r="UV61"/>
          <cell r="UW61"/>
          <cell r="UX61"/>
          <cell r="UY61"/>
          <cell r="UZ61"/>
          <cell r="VA61"/>
          <cell r="VB61"/>
          <cell r="VC61"/>
          <cell r="VD61"/>
          <cell r="VE61"/>
          <cell r="VF61"/>
          <cell r="VG61"/>
          <cell r="VH61"/>
          <cell r="VI61"/>
          <cell r="VJ61"/>
          <cell r="VK61"/>
          <cell r="VL61"/>
          <cell r="VM61"/>
          <cell r="VN61"/>
          <cell r="VO61"/>
          <cell r="VP61"/>
          <cell r="VQ61"/>
          <cell r="VR61"/>
          <cell r="VS61"/>
          <cell r="VT61"/>
          <cell r="VU61"/>
          <cell r="VV61"/>
          <cell r="VW61"/>
          <cell r="VX61"/>
          <cell r="VY61"/>
          <cell r="VZ61"/>
          <cell r="WA61"/>
          <cell r="WB61"/>
          <cell r="WC61"/>
          <cell r="WD61"/>
          <cell r="WE61"/>
          <cell r="WF61"/>
          <cell r="WG61"/>
          <cell r="WH61"/>
          <cell r="WI61"/>
          <cell r="WJ61"/>
          <cell r="WK61"/>
          <cell r="WL61"/>
          <cell r="WM61"/>
          <cell r="WN61"/>
          <cell r="WO61"/>
          <cell r="WP61"/>
          <cell r="WQ61"/>
          <cell r="WR61"/>
          <cell r="WS61"/>
          <cell r="WT61"/>
          <cell r="WU61"/>
          <cell r="WV61"/>
          <cell r="WW61"/>
          <cell r="WX61"/>
          <cell r="WY61"/>
          <cell r="WZ61"/>
          <cell r="XA61"/>
          <cell r="XB61"/>
          <cell r="XC61"/>
          <cell r="XD61"/>
          <cell r="XE61"/>
          <cell r="XF61"/>
          <cell r="XG61"/>
          <cell r="XH61"/>
          <cell r="XI61"/>
          <cell r="XJ61"/>
          <cell r="XK61"/>
          <cell r="XL61"/>
          <cell r="XM61"/>
          <cell r="XN61"/>
          <cell r="XO61"/>
          <cell r="XP61"/>
          <cell r="XQ61"/>
          <cell r="XR61"/>
          <cell r="XS61"/>
          <cell r="XT61"/>
          <cell r="XU61"/>
          <cell r="XV61"/>
          <cell r="XW61"/>
          <cell r="XX61"/>
          <cell r="XY61"/>
          <cell r="XZ61"/>
          <cell r="YA61"/>
          <cell r="YB61"/>
          <cell r="YC61"/>
          <cell r="YD61"/>
          <cell r="YE61"/>
          <cell r="YF61"/>
          <cell r="YG61"/>
          <cell r="YH61"/>
          <cell r="YI61"/>
          <cell r="YJ61"/>
          <cell r="YK61"/>
          <cell r="YL61"/>
          <cell r="YM61"/>
          <cell r="YN61"/>
          <cell r="YO61"/>
          <cell r="YP61"/>
          <cell r="YQ61"/>
          <cell r="YR61"/>
          <cell r="YS61"/>
          <cell r="YT61"/>
          <cell r="YU61"/>
          <cell r="YV61"/>
          <cell r="YW61"/>
          <cell r="YX61"/>
          <cell r="YY61"/>
          <cell r="YZ61"/>
          <cell r="ZA61"/>
          <cell r="ZB61"/>
          <cell r="ZC61"/>
          <cell r="ZD61"/>
          <cell r="ZE61"/>
          <cell r="ZF61"/>
          <cell r="ZG61"/>
          <cell r="ZH61"/>
          <cell r="ZI61"/>
          <cell r="ZJ61"/>
          <cell r="ZK61"/>
          <cell r="ZL61"/>
          <cell r="ZM61"/>
          <cell r="ZN61"/>
          <cell r="ZO61"/>
          <cell r="ZP61"/>
          <cell r="ZQ61"/>
          <cell r="ZR61"/>
          <cell r="ZS61"/>
          <cell r="ZT61"/>
          <cell r="ZU61"/>
          <cell r="ZV61"/>
          <cell r="ZW61"/>
          <cell r="ZX61"/>
          <cell r="ZY61"/>
          <cell r="ZZ61"/>
          <cell r="AAA61"/>
          <cell r="AAB61"/>
          <cell r="AAC61"/>
          <cell r="AAD61"/>
          <cell r="AAE61"/>
          <cell r="AAF61"/>
          <cell r="AAG61"/>
          <cell r="AAH61"/>
          <cell r="AAI61"/>
          <cell r="AAJ61"/>
          <cell r="AAK61"/>
          <cell r="AAL61"/>
          <cell r="AAM61"/>
          <cell r="AAN61"/>
          <cell r="AAO61"/>
          <cell r="AAP61"/>
          <cell r="AAQ61"/>
          <cell r="AAR61"/>
          <cell r="AAS61"/>
          <cell r="AAT61"/>
          <cell r="AAU61"/>
          <cell r="AAV61"/>
          <cell r="AAW61"/>
          <cell r="AAX61"/>
          <cell r="AAY61"/>
          <cell r="AAZ61"/>
          <cell r="ABA61"/>
          <cell r="ABB61"/>
          <cell r="ABC61"/>
          <cell r="ABD61"/>
          <cell r="ABE61"/>
          <cell r="ABF61"/>
          <cell r="ABG61"/>
          <cell r="ABH61"/>
          <cell r="ABI61"/>
          <cell r="ABJ61"/>
          <cell r="ABK61"/>
          <cell r="ABL61"/>
          <cell r="ABM61"/>
          <cell r="ABN61"/>
          <cell r="ABO61"/>
          <cell r="ABP61"/>
          <cell r="ABQ61"/>
          <cell r="ABR61"/>
          <cell r="ABS61"/>
          <cell r="ABT61"/>
          <cell r="ABU61"/>
          <cell r="ABV61"/>
          <cell r="ABW61"/>
          <cell r="ABX61"/>
          <cell r="ABY61"/>
          <cell r="ABZ61"/>
          <cell r="ACA61"/>
          <cell r="ACB61"/>
          <cell r="ACC61"/>
          <cell r="ACD61"/>
          <cell r="ACE61"/>
          <cell r="ACF61"/>
          <cell r="ACG61"/>
          <cell r="ACH61"/>
          <cell r="ACI61"/>
          <cell r="ACJ61"/>
          <cell r="ACK61"/>
          <cell r="ACL61"/>
          <cell r="ACM61"/>
          <cell r="ACN61"/>
          <cell r="ACO61"/>
          <cell r="ACP61"/>
          <cell r="ACQ61"/>
          <cell r="ACR61"/>
          <cell r="ACS61"/>
          <cell r="ACT61"/>
          <cell r="ACU61"/>
          <cell r="ACV61"/>
          <cell r="ACW61"/>
          <cell r="ACX61"/>
          <cell r="ACY61"/>
          <cell r="ACZ61"/>
          <cell r="ADA61"/>
          <cell r="ADB61"/>
          <cell r="ADC61"/>
          <cell r="ADD61"/>
          <cell r="ADE61"/>
          <cell r="ADF61"/>
          <cell r="ADG61"/>
          <cell r="ADH61"/>
          <cell r="ADI61"/>
          <cell r="ADJ61"/>
          <cell r="ADK61"/>
          <cell r="ADL61"/>
          <cell r="ADM61"/>
          <cell r="ADN61"/>
          <cell r="ADO61"/>
          <cell r="ADP61"/>
          <cell r="ADQ61"/>
          <cell r="ADR61"/>
          <cell r="ADS61"/>
          <cell r="ADT61"/>
          <cell r="ADU61"/>
          <cell r="ADV61"/>
          <cell r="ADW61"/>
          <cell r="ADX61"/>
          <cell r="ADY61"/>
          <cell r="ADZ61"/>
          <cell r="AEA61"/>
          <cell r="AEB61"/>
          <cell r="AEC61"/>
          <cell r="AED61"/>
          <cell r="AEE61"/>
          <cell r="AEF61"/>
          <cell r="AEG61"/>
          <cell r="AEH61"/>
          <cell r="AEI61"/>
          <cell r="AEJ61"/>
          <cell r="AEK61"/>
          <cell r="AEL61"/>
          <cell r="AEM61"/>
          <cell r="AEN61"/>
          <cell r="AEO61"/>
          <cell r="AEP61"/>
          <cell r="AEQ61"/>
          <cell r="AER61"/>
          <cell r="AES61"/>
          <cell r="AET61"/>
          <cell r="AEU61"/>
          <cell r="AEV61"/>
          <cell r="AEW61"/>
          <cell r="AEX61"/>
          <cell r="AEY61"/>
          <cell r="AEZ61"/>
          <cell r="AFA61"/>
          <cell r="AFB61"/>
          <cell r="AFC61"/>
          <cell r="AFD61"/>
          <cell r="AFE61"/>
          <cell r="AFF61"/>
          <cell r="AFG61"/>
          <cell r="AFH61"/>
          <cell r="AFI61"/>
          <cell r="AFJ61"/>
          <cell r="AFK61"/>
          <cell r="AFL61"/>
          <cell r="AFM61"/>
          <cell r="AFN61"/>
          <cell r="AFO61"/>
          <cell r="AFP61"/>
          <cell r="AFQ61"/>
          <cell r="AFR61"/>
          <cell r="AFS61"/>
          <cell r="AFT61"/>
          <cell r="AFU61"/>
          <cell r="AFV61"/>
          <cell r="AFW61"/>
          <cell r="AFX61"/>
          <cell r="AFY61"/>
          <cell r="AFZ61"/>
          <cell r="AGA61"/>
          <cell r="AGB61"/>
          <cell r="AGC61"/>
          <cell r="AGD61"/>
          <cell r="AGE61"/>
          <cell r="AGF61"/>
          <cell r="AGG61"/>
          <cell r="AGH61"/>
          <cell r="AGI61"/>
          <cell r="AGJ61"/>
          <cell r="AGK61"/>
          <cell r="AGL61"/>
          <cell r="AGM61"/>
          <cell r="AGN61"/>
          <cell r="AGO61"/>
          <cell r="AGP61"/>
          <cell r="AGQ61"/>
          <cell r="AGR61"/>
          <cell r="AGS61"/>
          <cell r="AGT61"/>
          <cell r="AGU61"/>
          <cell r="AGV61"/>
          <cell r="AGW61"/>
          <cell r="AGX61"/>
          <cell r="AGY61"/>
          <cell r="AGZ61"/>
          <cell r="AHA61"/>
          <cell r="AHB61"/>
          <cell r="AHC61"/>
          <cell r="AHD61"/>
          <cell r="AHE61"/>
          <cell r="AHF61"/>
          <cell r="AHG61"/>
          <cell r="AHH61"/>
          <cell r="AHI61"/>
          <cell r="AHJ61"/>
          <cell r="AHK61"/>
          <cell r="AHL61"/>
          <cell r="AHM61"/>
          <cell r="AHN61"/>
          <cell r="AHO61"/>
          <cell r="AHP61"/>
          <cell r="AHQ61"/>
          <cell r="AHR61"/>
          <cell r="AHS61"/>
          <cell r="AHT61"/>
          <cell r="AHU61"/>
          <cell r="AHV61"/>
          <cell r="AHW61"/>
          <cell r="AHX61"/>
          <cell r="AHY61"/>
          <cell r="AHZ61"/>
          <cell r="AIA61"/>
          <cell r="AIB61"/>
          <cell r="AIC61"/>
          <cell r="AID61"/>
          <cell r="AIE61"/>
          <cell r="AIF61"/>
          <cell r="AIG61"/>
          <cell r="AIH61"/>
          <cell r="AII61"/>
          <cell r="AIJ61"/>
          <cell r="AIK61"/>
          <cell r="AIL61"/>
          <cell r="AIM61"/>
          <cell r="AIN61"/>
          <cell r="AIO61"/>
          <cell r="AIP61"/>
          <cell r="AIQ61"/>
          <cell r="AIR61"/>
          <cell r="AIS61"/>
          <cell r="AIT61"/>
          <cell r="AIU61"/>
          <cell r="AIV61"/>
          <cell r="AIW61"/>
          <cell r="AIX61"/>
          <cell r="AIY61"/>
          <cell r="AIZ61"/>
          <cell r="AJA61"/>
          <cell r="AJB61"/>
          <cell r="AJC61"/>
          <cell r="AJD61"/>
          <cell r="AJE61"/>
          <cell r="AJF61"/>
          <cell r="AJG61"/>
          <cell r="AJH61"/>
          <cell r="AJI61"/>
          <cell r="AJJ61"/>
          <cell r="AJK61"/>
          <cell r="AJL61"/>
          <cell r="AJM61"/>
          <cell r="AJN61"/>
          <cell r="AJO61"/>
          <cell r="AJP61"/>
          <cell r="AJQ61"/>
          <cell r="AJR61"/>
          <cell r="AJS61"/>
          <cell r="AJT61"/>
          <cell r="AJU61"/>
          <cell r="AJV61"/>
          <cell r="AJW61"/>
          <cell r="AJX61"/>
          <cell r="AJY61"/>
          <cell r="AJZ61"/>
          <cell r="AKA61"/>
          <cell r="AKB61"/>
          <cell r="AKC61"/>
          <cell r="AKD61"/>
          <cell r="AKE61"/>
          <cell r="AKF61"/>
          <cell r="AKG61"/>
          <cell r="AKH61"/>
          <cell r="AKI61"/>
          <cell r="AKJ61"/>
          <cell r="AKK61"/>
          <cell r="AKL61"/>
          <cell r="AKM61"/>
          <cell r="AKN61"/>
          <cell r="AKO61"/>
          <cell r="AKP61"/>
          <cell r="AKQ61"/>
          <cell r="AKR61"/>
          <cell r="AKS61"/>
          <cell r="AKT61"/>
          <cell r="AKU61"/>
          <cell r="AKV61"/>
          <cell r="AKW61">
            <v>5.3428800000000001</v>
          </cell>
          <cell r="AKX61">
            <v>5.3824899999999998</v>
          </cell>
          <cell r="AKY61">
            <v>5.3815399999999993</v>
          </cell>
          <cell r="AKZ61">
            <v>5.3805449999999997</v>
          </cell>
          <cell r="ALA61">
            <v>5.3694899999999999</v>
          </cell>
          <cell r="ALB61">
            <v>5.3193700000000002</v>
          </cell>
          <cell r="ALC61">
            <v>5.3193799999999998</v>
          </cell>
          <cell r="ALD61">
            <v>5.3762449999999999</v>
          </cell>
          <cell r="ALE61">
            <v>5.3753399999999996</v>
          </cell>
          <cell r="ALF61">
            <v>5.374485</v>
          </cell>
          <cell r="ALG61">
            <v>5.3736449999999998</v>
          </cell>
          <cell r="ALH61">
            <v>5.3510899999999992</v>
          </cell>
          <cell r="ALI61">
            <v>5.3502200000000002</v>
          </cell>
          <cell r="ALJ61">
            <v>5.3493449999999996</v>
          </cell>
          <cell r="ALK61">
            <v>5.3493449999999996</v>
          </cell>
          <cell r="ALL61">
            <v>5.3638449999999995</v>
          </cell>
          <cell r="ALM61">
            <v>5.383845</v>
          </cell>
          <cell r="ALN61">
            <v>5.3847450000000006</v>
          </cell>
          <cell r="ALO61">
            <v>5.3849450000000001</v>
          </cell>
          <cell r="ALP61">
            <v>5.4450450000000004</v>
          </cell>
          <cell r="ALQ61">
            <v>5.4443950000000001</v>
          </cell>
          <cell r="ALR61">
            <v>5.4424950000000001</v>
          </cell>
          <cell r="ALS61">
            <v>5.4418699999999998</v>
          </cell>
          <cell r="ALT61">
            <v>5.4412450000000003</v>
          </cell>
          <cell r="ALU61">
            <v>5.4412450000000003</v>
          </cell>
          <cell r="ALV61">
            <v>5.4541450000000005</v>
          </cell>
          <cell r="ALW61">
            <v>5.559145</v>
          </cell>
          <cell r="ALX61">
            <v>5.5586000000000002</v>
          </cell>
          <cell r="ALY61">
            <v>5.5584450000000007</v>
          </cell>
          <cell r="ALZ61">
            <v>5.5801999999999996</v>
          </cell>
          <cell r="AMA61">
            <v>5.6799099999999996</v>
          </cell>
          <cell r="AMB61">
            <v>5.6799099999999996</v>
          </cell>
          <cell r="AMC61">
            <v>5.6799099999999996</v>
          </cell>
          <cell r="AMD61">
            <v>5.6799099999999996</v>
          </cell>
          <cell r="AME61">
            <v>5.6799099999999996</v>
          </cell>
          <cell r="AMF61">
            <v>5.6799099999999996</v>
          </cell>
          <cell r="AMG61">
            <v>5.6799099999999996</v>
          </cell>
          <cell r="AMH61">
            <v>5.6799099999999996</v>
          </cell>
          <cell r="AMI61">
            <v>5.6799200000000001</v>
          </cell>
          <cell r="AMJ61">
            <v>5.6799099999999996</v>
          </cell>
          <cell r="AMK61">
            <v>5.6336449999999996</v>
          </cell>
          <cell r="AML61">
            <v>5.6375399999999996</v>
          </cell>
          <cell r="AMM61">
            <v>5.637175</v>
          </cell>
          <cell r="AMN61">
            <v>5.6367949999999993</v>
          </cell>
          <cell r="AMO61">
            <v>5.6858900000000006</v>
          </cell>
          <cell r="AMP61">
            <v>5.6952949999999998</v>
          </cell>
          <cell r="AMQ61">
            <v>5.7442950000000002</v>
          </cell>
          <cell r="AMR61">
            <v>5.7439450000000001</v>
          </cell>
          <cell r="AMS61">
            <v>5.7435999999999998</v>
          </cell>
          <cell r="AMT61">
            <v>5.7815450000000004</v>
          </cell>
          <cell r="AMU61">
            <v>5.8273900000000003</v>
          </cell>
          <cell r="AMV61">
            <v>5.8240449999999999</v>
          </cell>
          <cell r="AMW61">
            <v>5.8232200000000001</v>
          </cell>
          <cell r="AMX61">
            <v>5.8635999999999999</v>
          </cell>
          <cell r="AMY61">
            <v>5.906345</v>
          </cell>
          <cell r="AMZ61">
            <v>5.9046950000000002</v>
          </cell>
          <cell r="ANA61">
            <v>5.9041449999999998</v>
          </cell>
          <cell r="ANB61">
            <v>5.9035949999999993</v>
          </cell>
          <cell r="ANC61">
            <v>5.9035949999999993</v>
          </cell>
          <cell r="AND61">
            <v>5.9036</v>
          </cell>
          <cell r="ANE61">
            <v>5.9247399999999999</v>
          </cell>
          <cell r="ANF61">
            <v>5.9246949999999998</v>
          </cell>
          <cell r="ANG61">
            <v>5.9246999999999996</v>
          </cell>
          <cell r="ANH61">
            <v>5.9246999999999996</v>
          </cell>
          <cell r="ANI61">
            <v>5.9245950000000001</v>
          </cell>
          <cell r="ANJ61">
            <v>5.9243000000000006</v>
          </cell>
          <cell r="ANK61">
            <v>5.924245</v>
          </cell>
          <cell r="ANL61">
            <v>5.924245</v>
          </cell>
          <cell r="ANM61">
            <v>5.9242499999999998</v>
          </cell>
          <cell r="ANN61">
            <v>5.9239499999999996</v>
          </cell>
          <cell r="ANO61">
            <v>5.9238949999999999</v>
          </cell>
          <cell r="ANP61">
            <v>5.923845</v>
          </cell>
          <cell r="ANQ61">
            <v>5.9230499999999999</v>
          </cell>
          <cell r="ANR61">
            <v>5.9232949999999995</v>
          </cell>
          <cell r="ANS61">
            <v>5.9231449999999999</v>
          </cell>
          <cell r="ANT61">
            <v>5.923095</v>
          </cell>
          <cell r="ANU61">
            <v>5.9230999999999998</v>
          </cell>
          <cell r="ANV61">
            <v>5.8418799999999997</v>
          </cell>
          <cell r="ANW61">
            <v>5.8416800000000002</v>
          </cell>
          <cell r="ANX61">
            <v>5.8410799999999998</v>
          </cell>
          <cell r="ANY61">
            <v>5.9102750000000004</v>
          </cell>
          <cell r="ANZ61">
            <v>5.9102750000000004</v>
          </cell>
          <cell r="AOA61">
            <v>5.9166499999999997</v>
          </cell>
          <cell r="AOB61">
            <v>5.9229900000000004</v>
          </cell>
          <cell r="AOC61">
            <v>5.9172700000000003</v>
          </cell>
          <cell r="AOD61">
            <v>5.9170449999999999</v>
          </cell>
          <cell r="AOE61">
            <v>5.9170499999999997</v>
          </cell>
          <cell r="AOF61">
            <v>5.9165449999999993</v>
          </cell>
          <cell r="AOG61">
            <v>5.9013450000000001</v>
          </cell>
          <cell r="AOH61">
            <v>5.9006449999999999</v>
          </cell>
          <cell r="AOI61">
            <v>5.9003949999999996</v>
          </cell>
          <cell r="AOJ61">
            <v>5.9001450000000002</v>
          </cell>
          <cell r="AOK61">
            <v>5.90015</v>
          </cell>
          <cell r="AOL61">
            <v>5.9620949999999997</v>
          </cell>
          <cell r="AOM61">
            <v>6.045445</v>
          </cell>
          <cell r="AON61">
            <v>6.0448950000000004</v>
          </cell>
          <cell r="AOO61">
            <v>6.0443499999999997</v>
          </cell>
          <cell r="AOP61">
            <v>6.0551949999999994</v>
          </cell>
          <cell r="AOQ61">
            <v>6.0552000000000001</v>
          </cell>
          <cell r="AOR61">
            <v>6.0601950000000002</v>
          </cell>
          <cell r="AOS61">
            <v>6.0601950000000002</v>
          </cell>
          <cell r="AOT61">
            <v>6.0602</v>
          </cell>
          <cell r="AOU61">
            <v>6.1019500000000004</v>
          </cell>
          <cell r="AOV61">
            <v>6.110595</v>
          </cell>
          <cell r="AOW61">
            <v>6.1655949999999997</v>
          </cell>
          <cell r="AOX61">
            <v>6.1656000000000004</v>
          </cell>
          <cell r="AOY61">
            <v>6.1656000000000004</v>
          </cell>
          <cell r="AOZ61">
            <v>6.1622700000000004</v>
          </cell>
          <cell r="APA61">
            <v>6.1720950000000006</v>
          </cell>
          <cell r="APB61">
            <v>6.1764000000000001</v>
          </cell>
          <cell r="APC61">
            <v>6.1763949999999994</v>
          </cell>
          <cell r="APD61">
            <v>6.1760950000000001</v>
          </cell>
          <cell r="APE61">
            <v>6.1760999999999999</v>
          </cell>
          <cell r="APF61">
            <v>6.22342</v>
          </cell>
          <cell r="APG61">
            <v>6.2834199999999996</v>
          </cell>
          <cell r="APH61">
            <v>6.2821449999999999</v>
          </cell>
          <cell r="API61">
            <v>6.2817449999999999</v>
          </cell>
          <cell r="APJ61">
            <v>6.2812900000000003</v>
          </cell>
          <cell r="APK61">
            <v>6.2804500000000001</v>
          </cell>
          <cell r="APL61">
            <v>6.2791949999999996</v>
          </cell>
          <cell r="APM61">
            <v>6.2792000000000003</v>
          </cell>
          <cell r="APN61">
            <v>6.2788000000000004</v>
          </cell>
          <cell r="APO61">
            <v>6.2783499999999997</v>
          </cell>
          <cell r="APP61">
            <v>6.2935499999999998</v>
          </cell>
          <cell r="APQ61">
            <v>6.2935499999999998</v>
          </cell>
          <cell r="APR61">
            <v>6.2935499999999998</v>
          </cell>
          <cell r="APS61">
            <v>6.2934950000000001</v>
          </cell>
          <cell r="APT61">
            <v>6.2934999999999999</v>
          </cell>
          <cell r="APU61">
            <v>6.2583500000000001</v>
          </cell>
          <cell r="APV61">
            <v>6.2583000000000002</v>
          </cell>
          <cell r="APW61">
            <v>6.2583000000000002</v>
          </cell>
          <cell r="APX61">
            <v>6.3229500000000005</v>
          </cell>
          <cell r="APY61">
            <v>6.3319449999999993</v>
          </cell>
          <cell r="APZ61">
            <v>6.4649000000000001</v>
          </cell>
          <cell r="AQA61">
            <v>6.4641999999999999</v>
          </cell>
          <cell r="AQB61">
            <v>6.4641999999999999</v>
          </cell>
          <cell r="AQC61">
            <v>6.4634999999999998</v>
          </cell>
          <cell r="AQD61">
            <v>6.4170949999999998</v>
          </cell>
          <cell r="AQE61">
            <v>6.4170999999999996</v>
          </cell>
          <cell r="AQF61">
            <v>6.4142999999999999</v>
          </cell>
          <cell r="AQG61">
            <v>6.3819999999999997</v>
          </cell>
          <cell r="AQH61">
            <v>6.3804999999999996</v>
          </cell>
          <cell r="AQI61">
            <v>6.3804999999999996</v>
          </cell>
          <cell r="AQJ61">
            <v>6.3717000000000006</v>
          </cell>
          <cell r="AQK61">
            <v>6.4001999999999999</v>
          </cell>
          <cell r="AQL61">
            <v>6.4390499999999999</v>
          </cell>
          <cell r="AQM61">
            <v>6.5324900000000001</v>
          </cell>
          <cell r="AQN61">
            <v>6.5303500000000003</v>
          </cell>
          <cell r="AQO61">
            <v>6.5303400000000007</v>
          </cell>
          <cell r="AQP61">
            <v>6.63992</v>
          </cell>
          <cell r="AQQ61">
            <v>6.63992</v>
          </cell>
          <cell r="AQR61">
            <v>6.5563950000000002</v>
          </cell>
          <cell r="AQS61">
            <v>6.6402999999999999</v>
          </cell>
          <cell r="AQT61">
            <v>6.6877949999999995</v>
          </cell>
          <cell r="AQU61">
            <v>6.7401900000000001</v>
          </cell>
          <cell r="AQV61">
            <v>6.7392950000000003</v>
          </cell>
          <cell r="AQW61">
            <v>6.7392950000000003</v>
          </cell>
          <cell r="AQX61">
            <v>6.7867949999999997</v>
          </cell>
          <cell r="AQY61">
            <v>6.8023449999999999</v>
          </cell>
          <cell r="AQZ61">
            <v>6.8398950000000003</v>
          </cell>
          <cell r="ARA61">
            <v>6.8390950000000004</v>
          </cell>
          <cell r="ARB61">
            <v>6.8382950000000005</v>
          </cell>
          <cell r="ARC61">
            <v>6.8904949999999996</v>
          </cell>
          <cell r="ARD61">
            <v>6.9109949999999998</v>
          </cell>
          <cell r="ARE61">
            <v>6.964995</v>
          </cell>
          <cell r="ARF61">
            <v>6.98</v>
          </cell>
          <cell r="ARG61">
            <v>6.9541450000000005</v>
          </cell>
          <cell r="ARH61">
            <v>6.9538000000000002</v>
          </cell>
          <cell r="ARI61">
            <v>6.9537000000000004</v>
          </cell>
          <cell r="ARJ61">
            <v>6.9537000000000004</v>
          </cell>
          <cell r="ARK61">
            <v>6.9534500000000001</v>
          </cell>
          <cell r="ARL61">
            <v>6.9533500000000004</v>
          </cell>
          <cell r="ARM61">
            <v>6.9530500000000002</v>
          </cell>
          <cell r="ARN61">
            <v>6.9529199999999998</v>
          </cell>
          <cell r="ARO61">
            <v>6.9529250000000005</v>
          </cell>
          <cell r="ARP61">
            <v>6.9527999999999999</v>
          </cell>
          <cell r="ARQ61">
            <v>6.9899199999999997</v>
          </cell>
          <cell r="ARR61">
            <v>7.0022500000000001</v>
          </cell>
          <cell r="ARS61">
            <v>7.0321499999999997</v>
          </cell>
          <cell r="ART61">
            <v>7.0320499999999999</v>
          </cell>
          <cell r="ARU61">
            <v>7.0320499999999999</v>
          </cell>
          <cell r="ARV61">
            <v>7.1386750000000001</v>
          </cell>
          <cell r="ARW61">
            <v>7.1382500000000002</v>
          </cell>
          <cell r="ARX61">
            <v>7.2130799999999997</v>
          </cell>
          <cell r="ARY61">
            <v>7.2129300000000001</v>
          </cell>
          <cell r="ARZ61">
            <v>7.2129250000000003</v>
          </cell>
          <cell r="ASA61">
            <v>7.2028499999999998</v>
          </cell>
          <cell r="ASB61">
            <v>7.2002500000000005</v>
          </cell>
          <cell r="ASC61">
            <v>7.1994000000000007</v>
          </cell>
          <cell r="ASD61">
            <v>7.1994000000000007</v>
          </cell>
          <cell r="ASE61">
            <v>7.2827500000000001</v>
          </cell>
          <cell r="ASF61">
            <v>7.3368500000000001</v>
          </cell>
          <cell r="ASG61">
            <v>7.3341049999999992</v>
          </cell>
          <cell r="ASH61">
            <v>7.3281999999999998</v>
          </cell>
          <cell r="ASI61">
            <v>7.3281999999999998</v>
          </cell>
          <cell r="ASJ61">
            <v>7.3272550000000001</v>
          </cell>
          <cell r="ASK61">
            <v>7.3254549999999998</v>
          </cell>
          <cell r="ASL61">
            <v>7.3227000000000002</v>
          </cell>
          <cell r="ASM61">
            <v>7.3217499999999998</v>
          </cell>
          <cell r="ASN61">
            <v>7.3208500000000001</v>
          </cell>
          <cell r="ASO61">
            <v>7.4125999999999994</v>
          </cell>
          <cell r="ASP61">
            <v>7.5123499999999996</v>
          </cell>
          <cell r="ASQ61">
            <v>7.5114400000000003</v>
          </cell>
          <cell r="ASR61">
            <v>7.5079450000000003</v>
          </cell>
          <cell r="ASS61">
            <v>7.5070449999999997</v>
          </cell>
          <cell r="AST61">
            <v>7.5070449999999997</v>
          </cell>
          <cell r="ASU61">
            <v>7.5052750000000001</v>
          </cell>
          <cell r="ASV61">
            <v>7.4276</v>
          </cell>
          <cell r="ASW61">
            <v>7.4267500000000002</v>
          </cell>
          <cell r="ASX61">
            <v>7.4267500000000002</v>
          </cell>
          <cell r="ASY61">
            <v>7.5345499999999994</v>
          </cell>
          <cell r="ASZ61">
            <v>7.6158999999999999</v>
          </cell>
          <cell r="ATA61">
            <v>7.6877200000000006</v>
          </cell>
          <cell r="ATB61">
            <v>7.6866450000000004</v>
          </cell>
          <cell r="ATC61">
            <v>7.6855949999999993</v>
          </cell>
          <cell r="ATD61">
            <v>7.684545</v>
          </cell>
          <cell r="ATE61">
            <v>7.7011000000000003</v>
          </cell>
          <cell r="ATF61">
            <v>7.6829000000000001</v>
          </cell>
          <cell r="ATG61">
            <v>7.6978999999999997</v>
          </cell>
          <cell r="ATH61">
            <v>7.6979000000000006</v>
          </cell>
          <cell r="ATI61">
            <v>7.6978999999999997</v>
          </cell>
          <cell r="ATJ61">
            <v>7.7216000000000005</v>
          </cell>
          <cell r="ATK61">
            <v>7.7216000000000005</v>
          </cell>
          <cell r="ATL61">
            <v>7.7203499999999998</v>
          </cell>
          <cell r="ATM61">
            <v>7.7200500000000005</v>
          </cell>
          <cell r="ATN61">
            <v>7.7200500000000005</v>
          </cell>
          <cell r="ATO61">
            <v>7.7886950000000006</v>
          </cell>
          <cell r="ATP61">
            <v>7.72255</v>
          </cell>
          <cell r="ATQ61">
            <v>7.7222049999999998</v>
          </cell>
          <cell r="ATR61">
            <v>7.7672499999999998</v>
          </cell>
          <cell r="ATS61">
            <v>7.7668549999999996</v>
          </cell>
          <cell r="ATT61">
            <v>7.7662549999999992</v>
          </cell>
          <cell r="ATU61">
            <v>7.7560549999999999</v>
          </cell>
          <cell r="ATV61">
            <v>7.7558100000000003</v>
          </cell>
          <cell r="ATW61">
            <v>7.7556049999999992</v>
          </cell>
          <cell r="ATX61">
            <v>7.7554049999999997</v>
          </cell>
          <cell r="ATY61">
            <v>7.7547999999999995</v>
          </cell>
          <cell r="ATZ61">
            <v>7.7546099999999996</v>
          </cell>
          <cell r="AUA61">
            <v>7.7544000000000004</v>
          </cell>
          <cell r="AUB61">
            <v>7.838355</v>
          </cell>
          <cell r="AUC61">
            <v>7.8475549999999998</v>
          </cell>
          <cell r="AUD61">
            <v>7.8479499999999991</v>
          </cell>
          <cell r="AUE61">
            <v>8.2401049999999998</v>
          </cell>
          <cell r="AUF61">
            <v>8.2402099999999994</v>
          </cell>
          <cell r="AUG61">
            <v>8.2377599999999997</v>
          </cell>
          <cell r="AUH61">
            <v>8.2396250000000002</v>
          </cell>
          <cell r="AUI61">
            <v>8.254505</v>
          </cell>
          <cell r="AUJ61">
            <v>8.2545099999999998</v>
          </cell>
          <cell r="AUK61">
            <v>8.2547499999999996</v>
          </cell>
          <cell r="AUL61">
            <v>8.2665550000000003</v>
          </cell>
          <cell r="AUM61">
            <v>7.9114599999999999</v>
          </cell>
          <cell r="AUN61">
            <v>7.9916649999999994</v>
          </cell>
          <cell r="AUO61">
            <v>7.9916649999999994</v>
          </cell>
          <cell r="AUP61">
            <v>7.9877700000000003</v>
          </cell>
          <cell r="AUQ61">
            <v>8.0479199999999995</v>
          </cell>
          <cell r="AUR61">
            <v>8.0479199999999995</v>
          </cell>
          <cell r="AUS61">
            <v>8.0152199999999993</v>
          </cell>
          <cell r="AUT61">
            <v>8.0109700000000004</v>
          </cell>
          <cell r="AUU61">
            <v>8.0067149999999998</v>
          </cell>
          <cell r="AUV61">
            <v>8.0024699999999989</v>
          </cell>
          <cell r="AUW61">
            <v>7.9982500000000005</v>
          </cell>
          <cell r="AUX61">
            <v>7.9575150000000008</v>
          </cell>
          <cell r="AUY61">
            <v>7.953265</v>
          </cell>
          <cell r="AUZ61">
            <v>7.9490250000000007</v>
          </cell>
          <cell r="AVA61">
            <v>8.0629500000000007</v>
          </cell>
          <cell r="AVB61">
            <v>8.0440749999999994</v>
          </cell>
          <cell r="AVC61">
            <v>8.0866699999999998</v>
          </cell>
          <cell r="AVD61">
            <v>8.0830300000000008</v>
          </cell>
          <cell r="AVE61">
            <v>8.0794199999999989</v>
          </cell>
          <cell r="AVF61">
            <v>8.1357700000000008</v>
          </cell>
          <cell r="AVG61">
            <v>8.8614549999999994</v>
          </cell>
          <cell r="AVH61">
            <v>8.8614549999999994</v>
          </cell>
          <cell r="AVI61">
            <v>8.8734600000000015</v>
          </cell>
          <cell r="AVJ61">
            <v>8.8728099999999994</v>
          </cell>
          <cell r="AVK61">
            <v>8.9957950000000011</v>
          </cell>
          <cell r="AVL61">
            <v>8.9386600000000005</v>
          </cell>
          <cell r="AVM61">
            <v>8.9602550000000001</v>
          </cell>
          <cell r="AVN61">
            <v>8.9558600000000013</v>
          </cell>
          <cell r="AVO61">
            <v>8.9558599999999995</v>
          </cell>
          <cell r="AVP61">
            <v>9.0049050000000008</v>
          </cell>
          <cell r="AVQ61">
            <v>8.9913050000000005</v>
          </cell>
          <cell r="AVR61">
            <v>8.9913100000000004</v>
          </cell>
          <cell r="AVS61">
            <v>8.9822050000000004</v>
          </cell>
          <cell r="AVT61">
            <v>8.9835650000000005</v>
          </cell>
          <cell r="AVU61">
            <v>9.0289600000000014</v>
          </cell>
          <cell r="AVV61">
            <v>9.0207049999999995</v>
          </cell>
          <cell r="AVW61">
            <v>9.0022549999999999</v>
          </cell>
          <cell r="AVX61">
            <v>8.997655</v>
          </cell>
          <cell r="AVY61">
            <v>8.9987600000000008</v>
          </cell>
          <cell r="AVZ61">
            <v>9.035005</v>
          </cell>
          <cell r="AWA61">
            <v>9.0250050000000002</v>
          </cell>
          <cell r="AWB61">
            <v>9.0136299999999991</v>
          </cell>
          <cell r="AWC61">
            <v>9.0098599999999998</v>
          </cell>
          <cell r="AWD61">
            <v>9.0060549999999999</v>
          </cell>
          <cell r="AWE61">
            <v>9.0209100000000007</v>
          </cell>
          <cell r="AWF61">
            <v>9.0118650000000002</v>
          </cell>
          <cell r="AWG61">
            <v>9.0088049999999988</v>
          </cell>
          <cell r="AWH61">
            <v>9.0058049999999987</v>
          </cell>
          <cell r="AWI61">
            <v>9.0201349999999998</v>
          </cell>
          <cell r="AWJ61">
            <v>9.0553500000000007</v>
          </cell>
          <cell r="AWK61">
            <v>9.0778549999999996</v>
          </cell>
          <cell r="AWL61">
            <v>9.0774049999999988</v>
          </cell>
          <cell r="AWM61">
            <v>9.0773049999999991</v>
          </cell>
          <cell r="AWN61">
            <v>9.0773100000000007</v>
          </cell>
          <cell r="AWO61">
            <v>9.0839549999999996</v>
          </cell>
          <cell r="AWP61">
            <v>9.0829550000000001</v>
          </cell>
          <cell r="AWQ61">
            <v>9.0816049999999997</v>
          </cell>
          <cell r="AWR61">
            <v>9.0812550000000005</v>
          </cell>
          <cell r="AWS61">
            <v>9.0760550000000002</v>
          </cell>
          <cell r="AWT61">
            <v>9.0337999999999994</v>
          </cell>
          <cell r="AWU61">
            <v>9.018460000000001</v>
          </cell>
          <cell r="AWV61">
            <v>9.0180550000000004</v>
          </cell>
          <cell r="AWW61">
            <v>9.0180550000000004</v>
          </cell>
          <cell r="AWX61">
            <v>9.0151050000000001</v>
          </cell>
          <cell r="AWY61">
            <v>9.0077549999999995</v>
          </cell>
          <cell r="AWZ61">
            <v>8.9922550000000001</v>
          </cell>
          <cell r="AXA61">
            <v>8.9922550000000001</v>
          </cell>
          <cell r="AXB61">
            <v>8.9782100000000007</v>
          </cell>
          <cell r="AXC61">
            <v>8.9782149999999987</v>
          </cell>
          <cell r="AXD61">
            <v>8.9664599999999997</v>
          </cell>
          <cell r="AXE61">
            <v>8.964105</v>
          </cell>
          <cell r="AXF61">
            <v>8.9617550000000001</v>
          </cell>
          <cell r="AXG61">
            <v>8.9882099999999987</v>
          </cell>
          <cell r="AXH61">
            <v>8.9628550000000011</v>
          </cell>
          <cell r="AXI61">
            <v>8.9534599999999998</v>
          </cell>
          <cell r="AXJ61">
            <v>8.9511050000000001</v>
          </cell>
          <cell r="AXK61">
            <v>8.9511099999999999</v>
          </cell>
          <cell r="AXL61">
            <v>8.9449100000000001</v>
          </cell>
        </row>
        <row r="62">
          <cell r="A62" t="str">
            <v>GT364/07Oct22</v>
          </cell>
          <cell r="B62">
            <v>45205</v>
          </cell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  <cell r="AK62"/>
          <cell r="AL62"/>
          <cell r="AM62"/>
          <cell r="AN62"/>
          <cell r="AO62"/>
          <cell r="AP62"/>
          <cell r="AQ62"/>
          <cell r="AR62"/>
          <cell r="AS62"/>
          <cell r="AT62"/>
          <cell r="AU62"/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/>
          <cell r="BG62"/>
          <cell r="BH62"/>
          <cell r="BI62"/>
          <cell r="BJ62"/>
          <cell r="BK62"/>
          <cell r="BL62"/>
          <cell r="BM62"/>
          <cell r="BN62"/>
          <cell r="BO62"/>
          <cell r="BP62"/>
          <cell r="BQ62"/>
          <cell r="BR62"/>
          <cell r="BS62"/>
          <cell r="BT62"/>
          <cell r="BU62"/>
          <cell r="BV62"/>
          <cell r="BW62"/>
          <cell r="BX62"/>
          <cell r="BY62"/>
          <cell r="BZ62"/>
          <cell r="CA62"/>
          <cell r="CB62"/>
          <cell r="CC62"/>
          <cell r="CD62"/>
          <cell r="CE62"/>
          <cell r="CF62"/>
          <cell r="CG62"/>
          <cell r="CH62"/>
          <cell r="CI62"/>
          <cell r="CJ62"/>
          <cell r="CK62"/>
          <cell r="CL62"/>
          <cell r="CM62"/>
          <cell r="CN62"/>
          <cell r="CO62"/>
          <cell r="CP62"/>
          <cell r="CQ62"/>
          <cell r="CR62"/>
          <cell r="CS62"/>
          <cell r="CT62"/>
          <cell r="CU62"/>
          <cell r="CV62"/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I62"/>
          <cell r="DJ62"/>
          <cell r="DK62"/>
          <cell r="DL62"/>
          <cell r="DM62"/>
          <cell r="DN62"/>
          <cell r="DO62"/>
          <cell r="DP62"/>
          <cell r="DQ62"/>
          <cell r="DR62"/>
          <cell r="DS62"/>
          <cell r="DT62"/>
          <cell r="DU62"/>
          <cell r="DV62"/>
          <cell r="DW62"/>
          <cell r="DX62"/>
          <cell r="DY62"/>
          <cell r="DZ62"/>
          <cell r="EA62"/>
          <cell r="EB62"/>
          <cell r="EC62"/>
          <cell r="ED62"/>
          <cell r="EE62"/>
          <cell r="EF62"/>
          <cell r="EG62"/>
          <cell r="EH62"/>
          <cell r="EI62"/>
          <cell r="EJ62"/>
          <cell r="EK62"/>
          <cell r="EL62"/>
          <cell r="EM62"/>
          <cell r="EN62"/>
          <cell r="EO62"/>
          <cell r="EP62"/>
          <cell r="EQ62"/>
          <cell r="ER62"/>
          <cell r="ES62"/>
          <cell r="ET62"/>
          <cell r="EU62"/>
          <cell r="EV62"/>
          <cell r="EW62"/>
          <cell r="EX62"/>
          <cell r="EY62"/>
          <cell r="EZ62"/>
          <cell r="FA62"/>
          <cell r="FB62"/>
          <cell r="FC62"/>
          <cell r="FD62"/>
          <cell r="FE62"/>
          <cell r="FF62"/>
          <cell r="FG62"/>
          <cell r="FH62"/>
          <cell r="FI62"/>
          <cell r="FJ62"/>
          <cell r="FK62"/>
          <cell r="FL62"/>
          <cell r="FM62"/>
          <cell r="FN62"/>
          <cell r="FO62"/>
          <cell r="FP62"/>
          <cell r="FQ62"/>
          <cell r="FR62"/>
          <cell r="FS62"/>
          <cell r="FT62"/>
          <cell r="FU62"/>
          <cell r="FV62"/>
          <cell r="FW62"/>
          <cell r="FX62"/>
          <cell r="FY62"/>
          <cell r="FZ62"/>
          <cell r="GA62"/>
          <cell r="GB62"/>
          <cell r="GC62"/>
          <cell r="GD62"/>
          <cell r="GE62"/>
          <cell r="GF62"/>
          <cell r="GG62"/>
          <cell r="GH62"/>
          <cell r="GI62"/>
          <cell r="GJ62"/>
          <cell r="GK62"/>
          <cell r="GL62"/>
          <cell r="GM62"/>
          <cell r="GN62"/>
          <cell r="GO62"/>
          <cell r="GP62"/>
          <cell r="GQ62"/>
          <cell r="GR62"/>
          <cell r="GS62"/>
          <cell r="GT62"/>
          <cell r="GU62"/>
          <cell r="GV62"/>
          <cell r="GW62"/>
          <cell r="GX62"/>
          <cell r="GY62"/>
          <cell r="GZ62"/>
          <cell r="HA62"/>
          <cell r="HB62"/>
          <cell r="HC62"/>
          <cell r="HD62"/>
          <cell r="HE62"/>
          <cell r="HF62"/>
          <cell r="HG62"/>
          <cell r="HH62"/>
          <cell r="HI62"/>
          <cell r="HJ62"/>
          <cell r="HK62"/>
          <cell r="HL62"/>
          <cell r="HM62"/>
          <cell r="HN62"/>
          <cell r="HO62"/>
          <cell r="HP62"/>
          <cell r="HQ62"/>
          <cell r="HR62"/>
          <cell r="HS62"/>
          <cell r="HT62"/>
          <cell r="HU62"/>
          <cell r="HV62"/>
          <cell r="HW62"/>
          <cell r="HX62"/>
          <cell r="HY62"/>
          <cell r="HZ62"/>
          <cell r="IA62"/>
          <cell r="IB62"/>
          <cell r="IC62"/>
          <cell r="ID62"/>
          <cell r="IE62"/>
          <cell r="IF62"/>
          <cell r="IG62"/>
          <cell r="IH62"/>
          <cell r="II62"/>
          <cell r="IJ62"/>
          <cell r="IK62"/>
          <cell r="IL62"/>
          <cell r="IM62"/>
          <cell r="IN62"/>
          <cell r="IO62"/>
          <cell r="IP62"/>
          <cell r="IQ62"/>
          <cell r="IR62"/>
          <cell r="IS62"/>
          <cell r="IT62"/>
          <cell r="IU62"/>
          <cell r="IV62"/>
          <cell r="IW62"/>
          <cell r="IX62"/>
          <cell r="IY62"/>
          <cell r="IZ62"/>
          <cell r="JA62"/>
          <cell r="JB62"/>
          <cell r="JC62"/>
          <cell r="JD62"/>
          <cell r="JE62"/>
          <cell r="JF62"/>
          <cell r="JG62"/>
          <cell r="JH62"/>
          <cell r="JI62"/>
          <cell r="JJ62"/>
          <cell r="JK62"/>
          <cell r="JL62"/>
          <cell r="JM62"/>
          <cell r="JN62"/>
          <cell r="JO62"/>
          <cell r="JP62"/>
          <cell r="JQ62"/>
          <cell r="JR62"/>
          <cell r="JS62"/>
          <cell r="JT62"/>
          <cell r="JU62"/>
          <cell r="JV62"/>
          <cell r="JW62"/>
          <cell r="JX62"/>
          <cell r="JY62"/>
          <cell r="JZ62"/>
          <cell r="KA62"/>
          <cell r="KB62"/>
          <cell r="KC62"/>
          <cell r="KD62"/>
          <cell r="KE62"/>
          <cell r="KF62"/>
          <cell r="KG62"/>
          <cell r="KH62"/>
          <cell r="KI62"/>
          <cell r="KJ62"/>
          <cell r="KK62"/>
          <cell r="KL62"/>
          <cell r="KM62"/>
          <cell r="KN62"/>
          <cell r="KO62"/>
          <cell r="KP62"/>
          <cell r="KQ62"/>
          <cell r="KR62"/>
          <cell r="KS62"/>
          <cell r="KT62"/>
          <cell r="KU62"/>
          <cell r="KV62"/>
          <cell r="KW62"/>
          <cell r="KX62"/>
          <cell r="KY62"/>
          <cell r="KZ62"/>
          <cell r="LA62"/>
          <cell r="LB62"/>
          <cell r="LC62"/>
          <cell r="LD62"/>
          <cell r="LE62"/>
          <cell r="LF62"/>
          <cell r="LG62"/>
          <cell r="LH62"/>
          <cell r="LI62"/>
          <cell r="LJ62"/>
          <cell r="LK62"/>
          <cell r="LL62"/>
          <cell r="LM62"/>
          <cell r="LN62"/>
          <cell r="LO62"/>
          <cell r="LP62"/>
          <cell r="LQ62"/>
          <cell r="LR62"/>
          <cell r="LS62"/>
          <cell r="LT62"/>
          <cell r="LU62"/>
          <cell r="LV62"/>
          <cell r="LW62"/>
          <cell r="LX62"/>
          <cell r="LY62"/>
          <cell r="LZ62"/>
          <cell r="MA62"/>
          <cell r="MB62"/>
          <cell r="MC62"/>
          <cell r="MD62"/>
          <cell r="ME62"/>
          <cell r="MF62"/>
          <cell r="MG62"/>
          <cell r="MH62"/>
          <cell r="MI62"/>
          <cell r="MJ62"/>
          <cell r="MK62"/>
          <cell r="ML62"/>
          <cell r="MM62"/>
          <cell r="MN62"/>
          <cell r="MO62"/>
          <cell r="MP62"/>
          <cell r="MQ62"/>
          <cell r="MR62"/>
          <cell r="MS62"/>
          <cell r="MT62"/>
          <cell r="MU62"/>
          <cell r="MV62"/>
          <cell r="MW62"/>
          <cell r="MX62"/>
          <cell r="MY62"/>
          <cell r="MZ62"/>
          <cell r="NA62"/>
          <cell r="NB62"/>
          <cell r="NC62"/>
          <cell r="ND62"/>
          <cell r="NE62"/>
          <cell r="NF62"/>
          <cell r="NG62"/>
          <cell r="NH62"/>
          <cell r="NI62"/>
          <cell r="NJ62"/>
          <cell r="NK62"/>
          <cell r="NL62"/>
          <cell r="NM62"/>
          <cell r="NN62"/>
          <cell r="NO62"/>
          <cell r="NP62"/>
          <cell r="NQ62"/>
          <cell r="NR62"/>
          <cell r="NS62"/>
          <cell r="NT62"/>
          <cell r="NU62"/>
          <cell r="NV62"/>
          <cell r="NW62"/>
          <cell r="NX62"/>
          <cell r="NY62"/>
          <cell r="NZ62"/>
          <cell r="OA62"/>
          <cell r="OB62"/>
          <cell r="OC62"/>
          <cell r="OD62"/>
          <cell r="OE62"/>
          <cell r="OF62"/>
          <cell r="OG62"/>
          <cell r="OH62"/>
          <cell r="OI62"/>
          <cell r="OJ62"/>
          <cell r="OK62"/>
          <cell r="OL62"/>
          <cell r="OM62"/>
          <cell r="ON62"/>
          <cell r="OO62"/>
          <cell r="OP62"/>
          <cell r="OQ62"/>
          <cell r="OR62"/>
          <cell r="OS62"/>
          <cell r="OT62"/>
          <cell r="OU62"/>
          <cell r="OV62"/>
          <cell r="OW62"/>
          <cell r="OX62"/>
          <cell r="OY62"/>
          <cell r="OZ62"/>
          <cell r="PA62"/>
          <cell r="PB62"/>
          <cell r="PC62"/>
          <cell r="PD62"/>
          <cell r="PE62"/>
          <cell r="PF62"/>
          <cell r="PG62"/>
          <cell r="PH62"/>
          <cell r="PI62"/>
          <cell r="PJ62"/>
          <cell r="PK62"/>
          <cell r="PL62"/>
          <cell r="PM62"/>
          <cell r="PN62"/>
          <cell r="PO62"/>
          <cell r="PP62"/>
          <cell r="PQ62"/>
          <cell r="PR62"/>
          <cell r="PS62"/>
          <cell r="PT62"/>
          <cell r="PU62"/>
          <cell r="PV62"/>
          <cell r="PW62"/>
          <cell r="PX62"/>
          <cell r="PY62"/>
          <cell r="PZ62"/>
          <cell r="QA62"/>
          <cell r="QB62"/>
          <cell r="QC62"/>
          <cell r="QD62"/>
          <cell r="QE62"/>
          <cell r="QF62"/>
          <cell r="QG62"/>
          <cell r="QH62"/>
          <cell r="QI62"/>
          <cell r="QJ62"/>
          <cell r="QK62"/>
          <cell r="QL62"/>
          <cell r="QM62"/>
          <cell r="QN62"/>
          <cell r="QO62"/>
          <cell r="QP62"/>
          <cell r="QQ62"/>
          <cell r="QR62"/>
          <cell r="QS62"/>
          <cell r="QT62"/>
          <cell r="QU62"/>
          <cell r="QV62"/>
          <cell r="QW62"/>
          <cell r="QX62"/>
          <cell r="QY62"/>
          <cell r="QZ62"/>
          <cell r="RA62"/>
          <cell r="RB62"/>
          <cell r="RC62"/>
          <cell r="RD62"/>
          <cell r="RE62"/>
          <cell r="RF62"/>
          <cell r="RG62"/>
          <cell r="RH62"/>
          <cell r="RI62"/>
          <cell r="RJ62"/>
          <cell r="RK62"/>
          <cell r="RL62"/>
          <cell r="RM62"/>
          <cell r="RN62"/>
          <cell r="RO62"/>
          <cell r="RP62"/>
          <cell r="RQ62"/>
          <cell r="RR62"/>
          <cell r="RS62"/>
          <cell r="RT62"/>
          <cell r="RU62"/>
          <cell r="RV62"/>
          <cell r="RW62"/>
          <cell r="RX62"/>
          <cell r="RY62"/>
          <cell r="RZ62"/>
          <cell r="SA62"/>
          <cell r="SB62"/>
          <cell r="SC62"/>
          <cell r="SD62"/>
          <cell r="SE62"/>
          <cell r="SF62"/>
          <cell r="SG62"/>
          <cell r="SH62"/>
          <cell r="SI62"/>
          <cell r="SJ62"/>
          <cell r="SK62"/>
          <cell r="SL62"/>
          <cell r="SM62"/>
          <cell r="SN62"/>
          <cell r="SO62"/>
          <cell r="SP62"/>
          <cell r="SQ62"/>
          <cell r="SR62"/>
          <cell r="SS62"/>
          <cell r="ST62"/>
          <cell r="SU62"/>
          <cell r="SV62"/>
          <cell r="SW62"/>
          <cell r="SX62"/>
          <cell r="SY62"/>
          <cell r="SZ62"/>
          <cell r="TA62"/>
          <cell r="TB62"/>
          <cell r="TC62"/>
          <cell r="TD62"/>
          <cell r="TE62"/>
          <cell r="TF62"/>
          <cell r="TG62"/>
          <cell r="TH62"/>
          <cell r="TI62"/>
          <cell r="TJ62"/>
          <cell r="TK62"/>
          <cell r="TL62"/>
          <cell r="TM62"/>
          <cell r="TN62"/>
          <cell r="TO62"/>
          <cell r="TP62"/>
          <cell r="TQ62"/>
          <cell r="TR62"/>
          <cell r="TS62"/>
          <cell r="TT62"/>
          <cell r="TU62"/>
          <cell r="TV62"/>
          <cell r="TW62"/>
          <cell r="TX62"/>
          <cell r="TY62"/>
          <cell r="TZ62"/>
          <cell r="UA62"/>
          <cell r="UB62"/>
          <cell r="UC62"/>
          <cell r="UD62"/>
          <cell r="UE62"/>
          <cell r="UF62"/>
          <cell r="UG62"/>
          <cell r="UH62"/>
          <cell r="UI62"/>
          <cell r="UJ62"/>
          <cell r="UK62"/>
          <cell r="UL62"/>
          <cell r="UM62"/>
          <cell r="UN62"/>
          <cell r="UO62"/>
          <cell r="UP62"/>
          <cell r="UQ62"/>
          <cell r="UR62"/>
          <cell r="US62"/>
          <cell r="UT62"/>
          <cell r="UU62"/>
          <cell r="UV62"/>
          <cell r="UW62"/>
          <cell r="UX62"/>
          <cell r="UY62"/>
          <cell r="UZ62"/>
          <cell r="VA62"/>
          <cell r="VB62"/>
          <cell r="VC62"/>
          <cell r="VD62"/>
          <cell r="VE62"/>
          <cell r="VF62"/>
          <cell r="VG62"/>
          <cell r="VH62"/>
          <cell r="VI62"/>
          <cell r="VJ62"/>
          <cell r="VK62"/>
          <cell r="VL62"/>
          <cell r="VM62"/>
          <cell r="VN62"/>
          <cell r="VO62"/>
          <cell r="VP62"/>
          <cell r="VQ62"/>
          <cell r="VR62"/>
          <cell r="VS62"/>
          <cell r="VT62"/>
          <cell r="VU62"/>
          <cell r="VV62"/>
          <cell r="VW62"/>
          <cell r="VX62"/>
          <cell r="VY62"/>
          <cell r="VZ62"/>
          <cell r="WA62"/>
          <cell r="WB62"/>
          <cell r="WC62"/>
          <cell r="WD62"/>
          <cell r="WE62"/>
          <cell r="WF62"/>
          <cell r="WG62"/>
          <cell r="WH62"/>
          <cell r="WI62"/>
          <cell r="WJ62"/>
          <cell r="WK62"/>
          <cell r="WL62"/>
          <cell r="WM62"/>
          <cell r="WN62"/>
          <cell r="WO62"/>
          <cell r="WP62"/>
          <cell r="WQ62"/>
          <cell r="WR62"/>
          <cell r="WS62"/>
          <cell r="WT62"/>
          <cell r="WU62"/>
          <cell r="WV62"/>
          <cell r="WW62"/>
          <cell r="WX62"/>
          <cell r="WY62"/>
          <cell r="WZ62"/>
          <cell r="XA62"/>
          <cell r="XB62"/>
          <cell r="XC62"/>
          <cell r="XD62"/>
          <cell r="XE62"/>
          <cell r="XF62"/>
          <cell r="XG62"/>
          <cell r="XH62"/>
          <cell r="XI62"/>
          <cell r="XJ62"/>
          <cell r="XK62"/>
          <cell r="XL62"/>
          <cell r="XM62"/>
          <cell r="XN62"/>
          <cell r="XO62"/>
          <cell r="XP62"/>
          <cell r="XQ62"/>
          <cell r="XR62"/>
          <cell r="XS62"/>
          <cell r="XT62"/>
          <cell r="XU62"/>
          <cell r="XV62"/>
          <cell r="XW62"/>
          <cell r="XX62"/>
          <cell r="XY62"/>
          <cell r="XZ62"/>
          <cell r="YA62"/>
          <cell r="YB62"/>
          <cell r="YC62"/>
          <cell r="YD62"/>
          <cell r="YE62"/>
          <cell r="YF62"/>
          <cell r="YG62"/>
          <cell r="YH62"/>
          <cell r="YI62"/>
          <cell r="YJ62"/>
          <cell r="YK62"/>
          <cell r="YL62"/>
          <cell r="YM62"/>
          <cell r="YN62"/>
          <cell r="YO62"/>
          <cell r="YP62"/>
          <cell r="YQ62"/>
          <cell r="YR62"/>
          <cell r="YS62"/>
          <cell r="YT62"/>
          <cell r="YU62"/>
          <cell r="YV62"/>
          <cell r="YW62"/>
          <cell r="YX62"/>
          <cell r="YY62"/>
          <cell r="YZ62"/>
          <cell r="ZA62"/>
          <cell r="ZB62"/>
          <cell r="ZC62"/>
          <cell r="ZD62"/>
          <cell r="ZE62"/>
          <cell r="ZF62"/>
          <cell r="ZG62"/>
          <cell r="ZH62"/>
          <cell r="ZI62"/>
          <cell r="ZJ62"/>
          <cell r="ZK62"/>
          <cell r="ZL62"/>
          <cell r="ZM62"/>
          <cell r="ZN62"/>
          <cell r="ZO62"/>
          <cell r="ZP62"/>
          <cell r="ZQ62"/>
          <cell r="ZR62"/>
          <cell r="ZS62"/>
          <cell r="ZT62"/>
          <cell r="ZU62"/>
          <cell r="ZV62"/>
          <cell r="ZW62"/>
          <cell r="ZX62"/>
          <cell r="ZY62"/>
          <cell r="ZZ62"/>
          <cell r="AAA62"/>
          <cell r="AAB62"/>
          <cell r="AAC62"/>
          <cell r="AAD62"/>
          <cell r="AAE62"/>
          <cell r="AAF62"/>
          <cell r="AAG62"/>
          <cell r="AAH62"/>
          <cell r="AAI62"/>
          <cell r="AAJ62"/>
          <cell r="AAK62"/>
          <cell r="AAL62"/>
          <cell r="AAM62"/>
          <cell r="AAN62"/>
          <cell r="AAO62"/>
          <cell r="AAP62"/>
          <cell r="AAQ62"/>
          <cell r="AAR62"/>
          <cell r="AAS62"/>
          <cell r="AAT62"/>
          <cell r="AAU62"/>
          <cell r="AAV62"/>
          <cell r="AAW62"/>
          <cell r="AAX62"/>
          <cell r="AAY62"/>
          <cell r="AAZ62"/>
          <cell r="ABA62"/>
          <cell r="ABB62"/>
          <cell r="ABC62"/>
          <cell r="ABD62"/>
          <cell r="ABE62"/>
          <cell r="ABF62"/>
          <cell r="ABG62"/>
          <cell r="ABH62"/>
          <cell r="ABI62"/>
          <cell r="ABJ62"/>
          <cell r="ABK62"/>
          <cell r="ABL62"/>
          <cell r="ABM62"/>
          <cell r="ABN62"/>
          <cell r="ABO62"/>
          <cell r="ABP62"/>
          <cell r="ABQ62"/>
          <cell r="ABR62"/>
          <cell r="ABS62"/>
          <cell r="ABT62"/>
          <cell r="ABU62"/>
          <cell r="ABV62"/>
          <cell r="ABW62"/>
          <cell r="ABX62"/>
          <cell r="ABY62"/>
          <cell r="ABZ62"/>
          <cell r="ACA62"/>
          <cell r="ACB62"/>
          <cell r="ACC62"/>
          <cell r="ACD62"/>
          <cell r="ACE62"/>
          <cell r="ACF62"/>
          <cell r="ACG62"/>
          <cell r="ACH62"/>
          <cell r="ACI62"/>
          <cell r="ACJ62"/>
          <cell r="ACK62"/>
          <cell r="ACL62"/>
          <cell r="ACM62"/>
          <cell r="ACN62"/>
          <cell r="ACO62"/>
          <cell r="ACP62"/>
          <cell r="ACQ62"/>
          <cell r="ACR62"/>
          <cell r="ACS62"/>
          <cell r="ACT62"/>
          <cell r="ACU62"/>
          <cell r="ACV62"/>
          <cell r="ACW62"/>
          <cell r="ACX62"/>
          <cell r="ACY62"/>
          <cell r="ACZ62"/>
          <cell r="ADA62"/>
          <cell r="ADB62"/>
          <cell r="ADC62"/>
          <cell r="ADD62"/>
          <cell r="ADE62"/>
          <cell r="ADF62"/>
          <cell r="ADG62"/>
          <cell r="ADH62"/>
          <cell r="ADI62"/>
          <cell r="ADJ62"/>
          <cell r="ADK62"/>
          <cell r="ADL62"/>
          <cell r="ADM62"/>
          <cell r="ADN62"/>
          <cell r="ADO62"/>
          <cell r="ADP62"/>
          <cell r="ADQ62"/>
          <cell r="ADR62"/>
          <cell r="ADS62"/>
          <cell r="ADT62"/>
          <cell r="ADU62"/>
          <cell r="ADV62"/>
          <cell r="ADW62"/>
          <cell r="ADX62"/>
          <cell r="ADY62"/>
          <cell r="ADZ62"/>
          <cell r="AEA62"/>
          <cell r="AEB62"/>
          <cell r="AEC62"/>
          <cell r="AED62"/>
          <cell r="AEE62"/>
          <cell r="AEF62"/>
          <cell r="AEG62"/>
          <cell r="AEH62"/>
          <cell r="AEI62"/>
          <cell r="AEJ62"/>
          <cell r="AEK62"/>
          <cell r="AEL62"/>
          <cell r="AEM62"/>
          <cell r="AEN62"/>
          <cell r="AEO62"/>
          <cell r="AEP62"/>
          <cell r="AEQ62"/>
          <cell r="AER62"/>
          <cell r="AES62"/>
          <cell r="AET62"/>
          <cell r="AEU62"/>
          <cell r="AEV62"/>
          <cell r="AEW62"/>
          <cell r="AEX62"/>
          <cell r="AEY62"/>
          <cell r="AEZ62"/>
          <cell r="AFA62"/>
          <cell r="AFB62"/>
          <cell r="AFC62"/>
          <cell r="AFD62"/>
          <cell r="AFE62"/>
          <cell r="AFF62"/>
          <cell r="AFG62"/>
          <cell r="AFH62"/>
          <cell r="AFI62"/>
          <cell r="AFJ62"/>
          <cell r="AFK62"/>
          <cell r="AFL62"/>
          <cell r="AFM62"/>
          <cell r="AFN62"/>
          <cell r="AFO62"/>
          <cell r="AFP62"/>
          <cell r="AFQ62"/>
          <cell r="AFR62"/>
          <cell r="AFS62"/>
          <cell r="AFT62"/>
          <cell r="AFU62"/>
          <cell r="AFV62"/>
          <cell r="AFW62"/>
          <cell r="AFX62"/>
          <cell r="AFY62"/>
          <cell r="AFZ62"/>
          <cell r="AGA62"/>
          <cell r="AGB62"/>
          <cell r="AGC62"/>
          <cell r="AGD62"/>
          <cell r="AGE62"/>
          <cell r="AGF62"/>
          <cell r="AGG62"/>
          <cell r="AGH62"/>
          <cell r="AGI62"/>
          <cell r="AGJ62"/>
          <cell r="AGK62"/>
          <cell r="AGL62"/>
          <cell r="AGM62"/>
          <cell r="AGN62"/>
          <cell r="AGO62"/>
          <cell r="AGP62"/>
          <cell r="AGQ62"/>
          <cell r="AGR62"/>
          <cell r="AGS62"/>
          <cell r="AGT62"/>
          <cell r="AGU62"/>
          <cell r="AGV62"/>
          <cell r="AGW62"/>
          <cell r="AGX62"/>
          <cell r="AGY62"/>
          <cell r="AGZ62"/>
          <cell r="AHA62"/>
          <cell r="AHB62"/>
          <cell r="AHC62"/>
          <cell r="AHD62"/>
          <cell r="AHE62"/>
          <cell r="AHF62"/>
          <cell r="AHG62"/>
          <cell r="AHH62"/>
          <cell r="AHI62"/>
          <cell r="AHJ62"/>
          <cell r="AHK62"/>
          <cell r="AHL62"/>
          <cell r="AHM62"/>
          <cell r="AHN62"/>
          <cell r="AHO62"/>
          <cell r="AHP62"/>
          <cell r="AHQ62"/>
          <cell r="AHR62"/>
          <cell r="AHS62"/>
          <cell r="AHT62"/>
          <cell r="AHU62"/>
          <cell r="AHV62"/>
          <cell r="AHW62"/>
          <cell r="AHX62"/>
          <cell r="AHY62"/>
          <cell r="AHZ62"/>
          <cell r="AIA62"/>
          <cell r="AIB62"/>
          <cell r="AIC62"/>
          <cell r="AID62"/>
          <cell r="AIE62"/>
          <cell r="AIF62"/>
          <cell r="AIG62"/>
          <cell r="AIH62"/>
          <cell r="AII62"/>
          <cell r="AIJ62"/>
          <cell r="AIK62"/>
          <cell r="AIL62"/>
          <cell r="AIM62"/>
          <cell r="AIN62"/>
          <cell r="AIO62"/>
          <cell r="AIP62"/>
          <cell r="AIQ62"/>
          <cell r="AIR62"/>
          <cell r="AIS62"/>
          <cell r="AIT62"/>
          <cell r="AIU62"/>
          <cell r="AIV62"/>
          <cell r="AIW62"/>
          <cell r="AIX62"/>
          <cell r="AIY62"/>
          <cell r="AIZ62"/>
          <cell r="AJA62"/>
          <cell r="AJB62"/>
          <cell r="AJC62"/>
          <cell r="AJD62"/>
          <cell r="AJE62"/>
          <cell r="AJF62"/>
          <cell r="AJG62"/>
          <cell r="AJH62"/>
          <cell r="AJI62"/>
          <cell r="AJJ62"/>
          <cell r="AJK62"/>
          <cell r="AJL62"/>
          <cell r="AJM62"/>
          <cell r="AJN62"/>
          <cell r="AJO62"/>
          <cell r="AJP62"/>
          <cell r="AJQ62"/>
          <cell r="AJR62"/>
          <cell r="AJS62"/>
          <cell r="AJT62"/>
          <cell r="AJU62"/>
          <cell r="AJV62"/>
          <cell r="AJW62"/>
          <cell r="AJX62"/>
          <cell r="AJY62"/>
          <cell r="AJZ62"/>
          <cell r="AKA62"/>
          <cell r="AKB62"/>
          <cell r="AKC62"/>
          <cell r="AKD62"/>
          <cell r="AKE62"/>
          <cell r="AKF62"/>
          <cell r="AKG62"/>
          <cell r="AKH62"/>
          <cell r="AKI62"/>
          <cell r="AKJ62"/>
          <cell r="AKK62"/>
          <cell r="AKL62"/>
          <cell r="AKM62"/>
          <cell r="AKN62"/>
          <cell r="AKO62"/>
          <cell r="AKP62"/>
          <cell r="AKQ62"/>
          <cell r="AKR62"/>
          <cell r="AKS62"/>
          <cell r="AKT62"/>
          <cell r="AKU62"/>
          <cell r="AKV62"/>
          <cell r="AKW62"/>
          <cell r="AKX62"/>
          <cell r="AKY62"/>
          <cell r="AKZ62"/>
          <cell r="ALA62"/>
          <cell r="ALB62"/>
          <cell r="ALC62"/>
          <cell r="ALD62"/>
          <cell r="ALE62"/>
          <cell r="ALF62"/>
          <cell r="ALG62"/>
          <cell r="ALH62"/>
          <cell r="ALI62"/>
          <cell r="ALJ62"/>
          <cell r="ALK62"/>
          <cell r="ALL62"/>
          <cell r="ALM62"/>
          <cell r="ALN62"/>
          <cell r="ALO62"/>
          <cell r="ALP62"/>
          <cell r="ALQ62"/>
          <cell r="ALR62"/>
          <cell r="ALS62"/>
          <cell r="ALT62"/>
          <cell r="ALU62"/>
          <cell r="ALV62"/>
          <cell r="ALW62"/>
          <cell r="ALX62"/>
          <cell r="ALY62"/>
          <cell r="ALZ62"/>
          <cell r="AMA62"/>
          <cell r="AMB62"/>
          <cell r="AMC62"/>
          <cell r="AMD62"/>
          <cell r="AME62"/>
          <cell r="AMF62"/>
          <cell r="AMG62"/>
          <cell r="AMH62"/>
          <cell r="AMI62"/>
          <cell r="AMJ62"/>
          <cell r="AMK62"/>
          <cell r="AML62"/>
          <cell r="AMM62"/>
          <cell r="AMN62"/>
          <cell r="AMO62"/>
          <cell r="AMP62"/>
          <cell r="AMQ62"/>
          <cell r="AMR62"/>
          <cell r="AMS62"/>
          <cell r="AMT62"/>
          <cell r="AMU62"/>
          <cell r="AMV62"/>
          <cell r="AMW62"/>
          <cell r="AMX62"/>
          <cell r="AMY62"/>
          <cell r="AMZ62"/>
          <cell r="ANA62"/>
          <cell r="ANB62"/>
          <cell r="ANC62"/>
          <cell r="AND62"/>
          <cell r="ANE62"/>
          <cell r="ANF62"/>
          <cell r="ANG62"/>
          <cell r="ANH62"/>
          <cell r="ANI62"/>
          <cell r="ANJ62"/>
          <cell r="ANK62"/>
          <cell r="ANL62"/>
          <cell r="ANM62"/>
          <cell r="ANN62"/>
          <cell r="ANO62"/>
          <cell r="ANP62"/>
          <cell r="ANQ62"/>
          <cell r="ANR62"/>
          <cell r="ANS62"/>
          <cell r="ANT62"/>
          <cell r="ANU62"/>
          <cell r="ANV62"/>
          <cell r="ANW62"/>
          <cell r="ANX62"/>
          <cell r="ANY62"/>
          <cell r="ANZ62"/>
          <cell r="AOA62"/>
          <cell r="AOB62"/>
          <cell r="AOC62"/>
          <cell r="AOD62"/>
          <cell r="AOE62"/>
          <cell r="AOF62"/>
          <cell r="AOG62"/>
          <cell r="AOH62"/>
          <cell r="AOI62"/>
          <cell r="AOJ62"/>
          <cell r="AOK62"/>
          <cell r="AOL62"/>
          <cell r="AOM62"/>
          <cell r="AON62"/>
          <cell r="AOO62"/>
          <cell r="AOP62"/>
          <cell r="AOQ62"/>
          <cell r="AOR62"/>
          <cell r="AOS62"/>
          <cell r="AOT62"/>
          <cell r="AOU62"/>
          <cell r="AOV62"/>
          <cell r="AOW62"/>
          <cell r="AOX62"/>
          <cell r="AOY62"/>
          <cell r="AOZ62"/>
          <cell r="APA62"/>
          <cell r="APB62"/>
          <cell r="APC62"/>
          <cell r="APD62"/>
          <cell r="APE62"/>
          <cell r="APF62"/>
          <cell r="APG62"/>
          <cell r="APH62"/>
          <cell r="API62"/>
          <cell r="APJ62"/>
          <cell r="APK62"/>
          <cell r="APL62"/>
          <cell r="APM62"/>
          <cell r="APN62"/>
          <cell r="APO62"/>
          <cell r="APP62"/>
          <cell r="APQ62"/>
          <cell r="APR62"/>
          <cell r="APS62"/>
          <cell r="APT62"/>
          <cell r="APU62"/>
          <cell r="APV62"/>
          <cell r="APW62"/>
          <cell r="APX62"/>
          <cell r="APY62"/>
          <cell r="APZ62"/>
          <cell r="AQA62"/>
          <cell r="AQB62"/>
          <cell r="AQC62"/>
          <cell r="AQD62"/>
          <cell r="AQE62"/>
          <cell r="AQF62"/>
          <cell r="AQG62"/>
          <cell r="AQH62"/>
          <cell r="AQI62"/>
          <cell r="AQJ62"/>
          <cell r="AQK62"/>
          <cell r="AQL62"/>
          <cell r="AQM62"/>
          <cell r="AQN62"/>
          <cell r="AQO62"/>
          <cell r="AQP62"/>
          <cell r="AQQ62"/>
          <cell r="AQR62"/>
          <cell r="AQS62"/>
          <cell r="AQT62"/>
          <cell r="AQU62"/>
          <cell r="AQV62"/>
          <cell r="AQW62"/>
          <cell r="AQX62"/>
          <cell r="AQY62"/>
          <cell r="AQZ62"/>
          <cell r="ARA62"/>
          <cell r="ARB62"/>
          <cell r="ARC62"/>
          <cell r="ARD62"/>
          <cell r="ARE62"/>
          <cell r="ARF62"/>
          <cell r="ARG62"/>
          <cell r="ARH62"/>
          <cell r="ARI62"/>
          <cell r="ARJ62"/>
          <cell r="ARK62"/>
          <cell r="ARL62"/>
          <cell r="ARM62"/>
          <cell r="ARN62"/>
          <cell r="ARO62"/>
          <cell r="ARP62"/>
          <cell r="ARQ62"/>
          <cell r="ARR62"/>
          <cell r="ARS62"/>
          <cell r="ART62"/>
          <cell r="ARU62"/>
          <cell r="ARV62"/>
          <cell r="ARW62"/>
          <cell r="ARX62"/>
          <cell r="ARY62"/>
          <cell r="ARZ62"/>
          <cell r="ASA62"/>
          <cell r="ASB62"/>
          <cell r="ASC62"/>
          <cell r="ASD62"/>
          <cell r="ASE62"/>
          <cell r="ASF62"/>
          <cell r="ASG62"/>
          <cell r="ASH62"/>
          <cell r="ASI62"/>
          <cell r="ASJ62"/>
          <cell r="ASK62"/>
          <cell r="ASL62"/>
          <cell r="ASM62"/>
          <cell r="ASN62"/>
          <cell r="ASO62"/>
          <cell r="ASP62"/>
          <cell r="ASQ62"/>
          <cell r="ASR62"/>
          <cell r="ASS62"/>
          <cell r="AST62"/>
          <cell r="ASU62"/>
          <cell r="ASV62"/>
          <cell r="ASW62"/>
          <cell r="ASX62"/>
          <cell r="ASY62"/>
          <cell r="ASZ62"/>
          <cell r="ATA62"/>
          <cell r="ATB62"/>
          <cell r="ATC62"/>
          <cell r="ATD62"/>
          <cell r="ATE62"/>
          <cell r="ATF62"/>
          <cell r="ATG62"/>
          <cell r="ATH62"/>
          <cell r="ATI62"/>
          <cell r="ATJ62"/>
          <cell r="ATK62"/>
          <cell r="ATL62"/>
          <cell r="ATM62"/>
          <cell r="ATN62"/>
          <cell r="ATO62"/>
          <cell r="ATP62"/>
          <cell r="ATQ62"/>
          <cell r="ATR62"/>
          <cell r="ATS62"/>
          <cell r="ATT62"/>
          <cell r="ATU62"/>
          <cell r="ATV62"/>
          <cell r="ATW62"/>
          <cell r="ATX62"/>
          <cell r="ATY62"/>
          <cell r="ATZ62"/>
          <cell r="AUA62"/>
          <cell r="AUB62"/>
          <cell r="AUC62"/>
          <cell r="AUD62"/>
          <cell r="AUE62"/>
          <cell r="AUF62"/>
          <cell r="AUG62"/>
          <cell r="AUH62"/>
          <cell r="AUI62"/>
          <cell r="AUJ62"/>
          <cell r="AUK62"/>
          <cell r="AUL62"/>
          <cell r="AUM62"/>
          <cell r="AUN62"/>
          <cell r="AUO62"/>
          <cell r="AUP62"/>
          <cell r="AUQ62"/>
          <cell r="AUR62"/>
          <cell r="AUS62"/>
          <cell r="AUT62"/>
          <cell r="AUU62"/>
          <cell r="AUV62"/>
          <cell r="AUW62"/>
          <cell r="AUX62"/>
          <cell r="AUY62"/>
          <cell r="AUZ62"/>
          <cell r="AVA62"/>
          <cell r="AVB62"/>
          <cell r="AVC62"/>
          <cell r="AVD62"/>
          <cell r="AVE62"/>
          <cell r="AVF62"/>
          <cell r="AVG62"/>
          <cell r="AVH62"/>
          <cell r="AVI62"/>
          <cell r="AVJ62"/>
          <cell r="AVK62">
            <v>8.9457599999999999</v>
          </cell>
          <cell r="AVL62">
            <v>8.9281600000000001</v>
          </cell>
          <cell r="AVM62">
            <v>8.9602550000000001</v>
          </cell>
          <cell r="AVN62">
            <v>8.9558600000000013</v>
          </cell>
          <cell r="AVO62">
            <v>8.9558599999999995</v>
          </cell>
          <cell r="AVP62">
            <v>9.0254049999999992</v>
          </cell>
          <cell r="AVQ62">
            <v>9.0252000000000017</v>
          </cell>
          <cell r="AVR62">
            <v>9.0252049999999997</v>
          </cell>
          <cell r="AVS62">
            <v>9.0250599999999999</v>
          </cell>
          <cell r="AVT62">
            <v>9.030854999999999</v>
          </cell>
          <cell r="AVU62">
            <v>9.0318550000000002</v>
          </cell>
          <cell r="AVV62">
            <v>9.0388500000000001</v>
          </cell>
          <cell r="AVW62">
            <v>9.0388549999999999</v>
          </cell>
          <cell r="AVX62">
            <v>9.038805</v>
          </cell>
          <cell r="AVY62">
            <v>9.0388099999999998</v>
          </cell>
          <cell r="AVZ62">
            <v>9.0384099999999989</v>
          </cell>
          <cell r="AWA62">
            <v>9.0374100000000013</v>
          </cell>
          <cell r="AWB62">
            <v>9.0378599999999985</v>
          </cell>
          <cell r="AWC62">
            <v>9.0380050000000001</v>
          </cell>
          <cell r="AWD62">
            <v>9.0381549999999997</v>
          </cell>
          <cell r="AWE62">
            <v>9.0325550000000003</v>
          </cell>
          <cell r="AWF62">
            <v>9.0327549999999999</v>
          </cell>
          <cell r="AWG62">
            <v>9.0328550000000014</v>
          </cell>
          <cell r="AWH62">
            <v>9.0329049999999995</v>
          </cell>
          <cell r="AWI62">
            <v>9.0529550000000008</v>
          </cell>
          <cell r="AWJ62">
            <v>9.0553500000000007</v>
          </cell>
          <cell r="AWK62">
            <v>9.0778549999999996</v>
          </cell>
          <cell r="AWL62">
            <v>9.0774049999999988</v>
          </cell>
          <cell r="AWM62">
            <v>9.0773049999999991</v>
          </cell>
          <cell r="AWN62">
            <v>9.0773100000000007</v>
          </cell>
          <cell r="AWO62">
            <v>9.0839549999999996</v>
          </cell>
          <cell r="AWP62">
            <v>9.0829550000000001</v>
          </cell>
          <cell r="AWQ62">
            <v>9.0816049999999997</v>
          </cell>
          <cell r="AWR62">
            <v>9.0812550000000005</v>
          </cell>
          <cell r="AWS62">
            <v>9.0760550000000002</v>
          </cell>
          <cell r="AWT62">
            <v>9.0439000000000007</v>
          </cell>
          <cell r="AWU62">
            <v>9.018460000000001</v>
          </cell>
          <cell r="AWV62">
            <v>9.0180550000000004</v>
          </cell>
          <cell r="AWW62">
            <v>9.0180550000000004</v>
          </cell>
          <cell r="AWX62">
            <v>9.0151050000000001</v>
          </cell>
          <cell r="AWY62">
            <v>9.0146550000000012</v>
          </cell>
          <cell r="AWZ62">
            <v>9.0071599999999989</v>
          </cell>
          <cell r="AXA62">
            <v>9.0071550000000009</v>
          </cell>
          <cell r="AXB62">
            <v>9.0046099999999996</v>
          </cell>
          <cell r="AXC62">
            <v>9.0046049999999997</v>
          </cell>
          <cell r="AXD62">
            <v>8.9928549999999987</v>
          </cell>
          <cell r="AXE62">
            <v>8.9905650000000001</v>
          </cell>
          <cell r="AXF62">
            <v>8.9882050000000007</v>
          </cell>
          <cell r="AXG62">
            <v>9.0076049999999999</v>
          </cell>
          <cell r="AXH62">
            <v>8.9947550000000014</v>
          </cell>
          <cell r="AXI62">
            <v>8.98536</v>
          </cell>
          <cell r="AXJ62">
            <v>8.98306</v>
          </cell>
          <cell r="AXK62">
            <v>8.98306</v>
          </cell>
          <cell r="AXL62">
            <v>9.0160400000000003</v>
          </cell>
        </row>
        <row r="63">
          <cell r="A63" t="str">
            <v>GT364/21Oct22</v>
          </cell>
          <cell r="B63">
            <v>45219</v>
          </cell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  <cell r="AK63"/>
          <cell r="AL63"/>
          <cell r="AM63"/>
          <cell r="AN63"/>
          <cell r="AO63"/>
          <cell r="AP63"/>
          <cell r="AQ63"/>
          <cell r="AR63"/>
          <cell r="AS63"/>
          <cell r="AT63"/>
          <cell r="AU63"/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/>
          <cell r="BG63"/>
          <cell r="BH63"/>
          <cell r="BI63"/>
          <cell r="BJ63"/>
          <cell r="BK63"/>
          <cell r="BL63"/>
          <cell r="BM63"/>
          <cell r="BN63"/>
          <cell r="BO63"/>
          <cell r="BP63"/>
          <cell r="BQ63"/>
          <cell r="BR63"/>
          <cell r="BS63"/>
          <cell r="BT63"/>
          <cell r="BU63"/>
          <cell r="BV63"/>
          <cell r="BW63"/>
          <cell r="BX63"/>
          <cell r="BY63"/>
          <cell r="BZ63"/>
          <cell r="CA63"/>
          <cell r="CB63"/>
          <cell r="CC63"/>
          <cell r="CD63"/>
          <cell r="CE63"/>
          <cell r="CF63"/>
          <cell r="CG63"/>
          <cell r="CH63"/>
          <cell r="CI63"/>
          <cell r="CJ63"/>
          <cell r="CK63"/>
          <cell r="CL63"/>
          <cell r="CM63"/>
          <cell r="CN63"/>
          <cell r="CO63"/>
          <cell r="CP63"/>
          <cell r="CQ63"/>
          <cell r="CR63"/>
          <cell r="CS63"/>
          <cell r="CT63"/>
          <cell r="CU63"/>
          <cell r="CV63"/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I63"/>
          <cell r="DJ63"/>
          <cell r="DK63"/>
          <cell r="DL63"/>
          <cell r="DM63"/>
          <cell r="DN63"/>
          <cell r="DO63"/>
          <cell r="DP63"/>
          <cell r="DQ63"/>
          <cell r="DR63"/>
          <cell r="DS63"/>
          <cell r="DT63"/>
          <cell r="DU63"/>
          <cell r="DV63"/>
          <cell r="DW63"/>
          <cell r="DX63"/>
          <cell r="DY63"/>
          <cell r="DZ63"/>
          <cell r="EA63"/>
          <cell r="EB63"/>
          <cell r="EC63"/>
          <cell r="ED63"/>
          <cell r="EE63"/>
          <cell r="EF63"/>
          <cell r="EG63"/>
          <cell r="EH63"/>
          <cell r="EI63"/>
          <cell r="EJ63"/>
          <cell r="EK63"/>
          <cell r="EL63"/>
          <cell r="EM63"/>
          <cell r="EN63"/>
          <cell r="EO63"/>
          <cell r="EP63"/>
          <cell r="EQ63"/>
          <cell r="ER63"/>
          <cell r="ES63"/>
          <cell r="ET63"/>
          <cell r="EU63"/>
          <cell r="EV63"/>
          <cell r="EW63"/>
          <cell r="EX63"/>
          <cell r="EY63"/>
          <cell r="EZ63"/>
          <cell r="FA63"/>
          <cell r="FB63"/>
          <cell r="FC63"/>
          <cell r="FD63"/>
          <cell r="FE63"/>
          <cell r="FF63"/>
          <cell r="FG63"/>
          <cell r="FH63"/>
          <cell r="FI63"/>
          <cell r="FJ63"/>
          <cell r="FK63"/>
          <cell r="FL63"/>
          <cell r="FM63"/>
          <cell r="FN63"/>
          <cell r="FO63"/>
          <cell r="FP63"/>
          <cell r="FQ63"/>
          <cell r="FR63"/>
          <cell r="FS63"/>
          <cell r="FT63"/>
          <cell r="FU63"/>
          <cell r="FV63"/>
          <cell r="FW63"/>
          <cell r="FX63"/>
          <cell r="FY63"/>
          <cell r="FZ63"/>
          <cell r="GA63"/>
          <cell r="GB63"/>
          <cell r="GC63"/>
          <cell r="GD63"/>
          <cell r="GE63"/>
          <cell r="GF63"/>
          <cell r="GG63"/>
          <cell r="GH63"/>
          <cell r="GI63"/>
          <cell r="GJ63"/>
          <cell r="GK63"/>
          <cell r="GL63"/>
          <cell r="GM63"/>
          <cell r="GN63"/>
          <cell r="GO63"/>
          <cell r="GP63"/>
          <cell r="GQ63"/>
          <cell r="GR63"/>
          <cell r="GS63"/>
          <cell r="GT63"/>
          <cell r="GU63"/>
          <cell r="GV63"/>
          <cell r="GW63"/>
          <cell r="GX63"/>
          <cell r="GY63"/>
          <cell r="GZ63"/>
          <cell r="HA63"/>
          <cell r="HB63"/>
          <cell r="HC63"/>
          <cell r="HD63"/>
          <cell r="HE63"/>
          <cell r="HF63"/>
          <cell r="HG63"/>
          <cell r="HH63"/>
          <cell r="HI63"/>
          <cell r="HJ63"/>
          <cell r="HK63"/>
          <cell r="HL63"/>
          <cell r="HM63"/>
          <cell r="HN63"/>
          <cell r="HO63"/>
          <cell r="HP63"/>
          <cell r="HQ63"/>
          <cell r="HR63"/>
          <cell r="HS63"/>
          <cell r="HT63"/>
          <cell r="HU63"/>
          <cell r="HV63"/>
          <cell r="HW63"/>
          <cell r="HX63"/>
          <cell r="HY63"/>
          <cell r="HZ63"/>
          <cell r="IA63"/>
          <cell r="IB63"/>
          <cell r="IC63"/>
          <cell r="ID63"/>
          <cell r="IE63"/>
          <cell r="IF63"/>
          <cell r="IG63"/>
          <cell r="IH63"/>
          <cell r="II63"/>
          <cell r="IJ63"/>
          <cell r="IK63"/>
          <cell r="IL63"/>
          <cell r="IM63"/>
          <cell r="IN63"/>
          <cell r="IO63"/>
          <cell r="IP63"/>
          <cell r="IQ63"/>
          <cell r="IR63"/>
          <cell r="IS63"/>
          <cell r="IT63"/>
          <cell r="IU63"/>
          <cell r="IV63"/>
          <cell r="IW63"/>
          <cell r="IX63"/>
          <cell r="IY63"/>
          <cell r="IZ63"/>
          <cell r="JA63"/>
          <cell r="JB63"/>
          <cell r="JC63"/>
          <cell r="JD63"/>
          <cell r="JE63"/>
          <cell r="JF63"/>
          <cell r="JG63"/>
          <cell r="JH63"/>
          <cell r="JI63"/>
          <cell r="JJ63"/>
          <cell r="JK63"/>
          <cell r="JL63"/>
          <cell r="JM63"/>
          <cell r="JN63"/>
          <cell r="JO63"/>
          <cell r="JP63"/>
          <cell r="JQ63"/>
          <cell r="JR63"/>
          <cell r="JS63"/>
          <cell r="JT63"/>
          <cell r="JU63"/>
          <cell r="JV63"/>
          <cell r="JW63"/>
          <cell r="JX63"/>
          <cell r="JY63"/>
          <cell r="JZ63"/>
          <cell r="KA63"/>
          <cell r="KB63"/>
          <cell r="KC63"/>
          <cell r="KD63"/>
          <cell r="KE63"/>
          <cell r="KF63"/>
          <cell r="KG63"/>
          <cell r="KH63"/>
          <cell r="KI63"/>
          <cell r="KJ63"/>
          <cell r="KK63"/>
          <cell r="KL63"/>
          <cell r="KM63"/>
          <cell r="KN63"/>
          <cell r="KO63"/>
          <cell r="KP63"/>
          <cell r="KQ63"/>
          <cell r="KR63"/>
          <cell r="KS63"/>
          <cell r="KT63"/>
          <cell r="KU63"/>
          <cell r="KV63"/>
          <cell r="KW63"/>
          <cell r="KX63"/>
          <cell r="KY63"/>
          <cell r="KZ63"/>
          <cell r="LA63"/>
          <cell r="LB63"/>
          <cell r="LC63"/>
          <cell r="LD63"/>
          <cell r="LE63"/>
          <cell r="LF63"/>
          <cell r="LG63"/>
          <cell r="LH63"/>
          <cell r="LI63"/>
          <cell r="LJ63"/>
          <cell r="LK63"/>
          <cell r="LL63"/>
          <cell r="LM63"/>
          <cell r="LN63"/>
          <cell r="LO63"/>
          <cell r="LP63"/>
          <cell r="LQ63"/>
          <cell r="LR63"/>
          <cell r="LS63"/>
          <cell r="LT63"/>
          <cell r="LU63"/>
          <cell r="LV63"/>
          <cell r="LW63"/>
          <cell r="LX63"/>
          <cell r="LY63"/>
          <cell r="LZ63"/>
          <cell r="MA63"/>
          <cell r="MB63"/>
          <cell r="MC63"/>
          <cell r="MD63"/>
          <cell r="ME63"/>
          <cell r="MF63"/>
          <cell r="MG63"/>
          <cell r="MH63"/>
          <cell r="MI63"/>
          <cell r="MJ63"/>
          <cell r="MK63"/>
          <cell r="ML63"/>
          <cell r="MM63"/>
          <cell r="MN63"/>
          <cell r="MO63"/>
          <cell r="MP63"/>
          <cell r="MQ63"/>
          <cell r="MR63"/>
          <cell r="MS63"/>
          <cell r="MT63"/>
          <cell r="MU63"/>
          <cell r="MV63"/>
          <cell r="MW63"/>
          <cell r="MX63"/>
          <cell r="MY63"/>
          <cell r="MZ63"/>
          <cell r="NA63"/>
          <cell r="NB63"/>
          <cell r="NC63"/>
          <cell r="ND63"/>
          <cell r="NE63"/>
          <cell r="NF63"/>
          <cell r="NG63"/>
          <cell r="NH63"/>
          <cell r="NI63"/>
          <cell r="NJ63"/>
          <cell r="NK63"/>
          <cell r="NL63"/>
          <cell r="NM63"/>
          <cell r="NN63"/>
          <cell r="NO63"/>
          <cell r="NP63"/>
          <cell r="NQ63"/>
          <cell r="NR63"/>
          <cell r="NS63"/>
          <cell r="NT63"/>
          <cell r="NU63"/>
          <cell r="NV63"/>
          <cell r="NW63"/>
          <cell r="NX63"/>
          <cell r="NY63"/>
          <cell r="NZ63"/>
          <cell r="OA63"/>
          <cell r="OB63"/>
          <cell r="OC63"/>
          <cell r="OD63"/>
          <cell r="OE63"/>
          <cell r="OF63"/>
          <cell r="OG63"/>
          <cell r="OH63"/>
          <cell r="OI63"/>
          <cell r="OJ63"/>
          <cell r="OK63"/>
          <cell r="OL63"/>
          <cell r="OM63"/>
          <cell r="ON63"/>
          <cell r="OO63"/>
          <cell r="OP63"/>
          <cell r="OQ63"/>
          <cell r="OR63"/>
          <cell r="OS63"/>
          <cell r="OT63"/>
          <cell r="OU63"/>
          <cell r="OV63"/>
          <cell r="OW63"/>
          <cell r="OX63"/>
          <cell r="OY63"/>
          <cell r="OZ63"/>
          <cell r="PA63"/>
          <cell r="PB63"/>
          <cell r="PC63"/>
          <cell r="PD63"/>
          <cell r="PE63"/>
          <cell r="PF63"/>
          <cell r="PG63"/>
          <cell r="PH63"/>
          <cell r="PI63"/>
          <cell r="PJ63"/>
          <cell r="PK63"/>
          <cell r="PL63"/>
          <cell r="PM63"/>
          <cell r="PN63"/>
          <cell r="PO63"/>
          <cell r="PP63"/>
          <cell r="PQ63"/>
          <cell r="PR63"/>
          <cell r="PS63"/>
          <cell r="PT63"/>
          <cell r="PU63"/>
          <cell r="PV63"/>
          <cell r="PW63"/>
          <cell r="PX63"/>
          <cell r="PY63"/>
          <cell r="PZ63"/>
          <cell r="QA63"/>
          <cell r="QB63"/>
          <cell r="QC63"/>
          <cell r="QD63"/>
          <cell r="QE63"/>
          <cell r="QF63"/>
          <cell r="QG63"/>
          <cell r="QH63"/>
          <cell r="QI63"/>
          <cell r="QJ63"/>
          <cell r="QK63"/>
          <cell r="QL63"/>
          <cell r="QM63"/>
          <cell r="QN63"/>
          <cell r="QO63"/>
          <cell r="QP63"/>
          <cell r="QQ63"/>
          <cell r="QR63"/>
          <cell r="QS63"/>
          <cell r="QT63"/>
          <cell r="QU63"/>
          <cell r="QV63"/>
          <cell r="QW63"/>
          <cell r="QX63"/>
          <cell r="QY63"/>
          <cell r="QZ63"/>
          <cell r="RA63"/>
          <cell r="RB63"/>
          <cell r="RC63"/>
          <cell r="RD63"/>
          <cell r="RE63"/>
          <cell r="RF63"/>
          <cell r="RG63"/>
          <cell r="RH63"/>
          <cell r="RI63"/>
          <cell r="RJ63"/>
          <cell r="RK63"/>
          <cell r="RL63"/>
          <cell r="RM63"/>
          <cell r="RN63"/>
          <cell r="RO63"/>
          <cell r="RP63"/>
          <cell r="RQ63"/>
          <cell r="RR63"/>
          <cell r="RS63"/>
          <cell r="RT63"/>
          <cell r="RU63"/>
          <cell r="RV63"/>
          <cell r="RW63"/>
          <cell r="RX63"/>
          <cell r="RY63"/>
          <cell r="RZ63"/>
          <cell r="SA63"/>
          <cell r="SB63"/>
          <cell r="SC63"/>
          <cell r="SD63"/>
          <cell r="SE63"/>
          <cell r="SF63"/>
          <cell r="SG63"/>
          <cell r="SH63"/>
          <cell r="SI63"/>
          <cell r="SJ63"/>
          <cell r="SK63"/>
          <cell r="SL63"/>
          <cell r="SM63"/>
          <cell r="SN63"/>
          <cell r="SO63"/>
          <cell r="SP63"/>
          <cell r="SQ63"/>
          <cell r="SR63"/>
          <cell r="SS63"/>
          <cell r="ST63"/>
          <cell r="SU63"/>
          <cell r="SV63"/>
          <cell r="SW63"/>
          <cell r="SX63"/>
          <cell r="SY63"/>
          <cell r="SZ63"/>
          <cell r="TA63"/>
          <cell r="TB63"/>
          <cell r="TC63"/>
          <cell r="TD63"/>
          <cell r="TE63"/>
          <cell r="TF63"/>
          <cell r="TG63"/>
          <cell r="TH63"/>
          <cell r="TI63"/>
          <cell r="TJ63"/>
          <cell r="TK63"/>
          <cell r="TL63"/>
          <cell r="TM63"/>
          <cell r="TN63"/>
          <cell r="TO63"/>
          <cell r="TP63"/>
          <cell r="TQ63"/>
          <cell r="TR63"/>
          <cell r="TS63"/>
          <cell r="TT63"/>
          <cell r="TU63"/>
          <cell r="TV63"/>
          <cell r="TW63"/>
          <cell r="TX63"/>
          <cell r="TY63"/>
          <cell r="TZ63"/>
          <cell r="UA63"/>
          <cell r="UB63"/>
          <cell r="UC63"/>
          <cell r="UD63"/>
          <cell r="UE63"/>
          <cell r="UF63"/>
          <cell r="UG63"/>
          <cell r="UH63"/>
          <cell r="UI63"/>
          <cell r="UJ63"/>
          <cell r="UK63"/>
          <cell r="UL63"/>
          <cell r="UM63"/>
          <cell r="UN63"/>
          <cell r="UO63"/>
          <cell r="UP63"/>
          <cell r="UQ63"/>
          <cell r="UR63"/>
          <cell r="US63"/>
          <cell r="UT63"/>
          <cell r="UU63"/>
          <cell r="UV63"/>
          <cell r="UW63"/>
          <cell r="UX63"/>
          <cell r="UY63"/>
          <cell r="UZ63"/>
          <cell r="VA63"/>
          <cell r="VB63"/>
          <cell r="VC63"/>
          <cell r="VD63"/>
          <cell r="VE63"/>
          <cell r="VF63"/>
          <cell r="VG63"/>
          <cell r="VH63"/>
          <cell r="VI63"/>
          <cell r="VJ63"/>
          <cell r="VK63"/>
          <cell r="VL63"/>
          <cell r="VM63"/>
          <cell r="VN63"/>
          <cell r="VO63"/>
          <cell r="VP63"/>
          <cell r="VQ63"/>
          <cell r="VR63"/>
          <cell r="VS63"/>
          <cell r="VT63"/>
          <cell r="VU63"/>
          <cell r="VV63"/>
          <cell r="VW63"/>
          <cell r="VX63"/>
          <cell r="VY63"/>
          <cell r="VZ63"/>
          <cell r="WA63"/>
          <cell r="WB63"/>
          <cell r="WC63"/>
          <cell r="WD63"/>
          <cell r="WE63"/>
          <cell r="WF63"/>
          <cell r="WG63"/>
          <cell r="WH63"/>
          <cell r="WI63"/>
          <cell r="WJ63"/>
          <cell r="WK63"/>
          <cell r="WL63"/>
          <cell r="WM63"/>
          <cell r="WN63"/>
          <cell r="WO63"/>
          <cell r="WP63"/>
          <cell r="WQ63"/>
          <cell r="WR63"/>
          <cell r="WS63"/>
          <cell r="WT63"/>
          <cell r="WU63"/>
          <cell r="WV63"/>
          <cell r="WW63"/>
          <cell r="WX63"/>
          <cell r="WY63"/>
          <cell r="WZ63"/>
          <cell r="XA63"/>
          <cell r="XB63"/>
          <cell r="XC63"/>
          <cell r="XD63"/>
          <cell r="XE63"/>
          <cell r="XF63"/>
          <cell r="XG63"/>
          <cell r="XH63"/>
          <cell r="XI63"/>
          <cell r="XJ63"/>
          <cell r="XK63"/>
          <cell r="XL63"/>
          <cell r="XM63"/>
          <cell r="XN63"/>
          <cell r="XO63"/>
          <cell r="XP63"/>
          <cell r="XQ63"/>
          <cell r="XR63"/>
          <cell r="XS63"/>
          <cell r="XT63"/>
          <cell r="XU63"/>
          <cell r="XV63"/>
          <cell r="XW63"/>
          <cell r="XX63"/>
          <cell r="XY63"/>
          <cell r="XZ63"/>
          <cell r="YA63"/>
          <cell r="YB63"/>
          <cell r="YC63"/>
          <cell r="YD63"/>
          <cell r="YE63"/>
          <cell r="YF63"/>
          <cell r="YG63"/>
          <cell r="YH63"/>
          <cell r="YI63"/>
          <cell r="YJ63"/>
          <cell r="YK63"/>
          <cell r="YL63"/>
          <cell r="YM63"/>
          <cell r="YN63"/>
          <cell r="YO63"/>
          <cell r="YP63"/>
          <cell r="YQ63"/>
          <cell r="YR63"/>
          <cell r="YS63"/>
          <cell r="YT63"/>
          <cell r="YU63"/>
          <cell r="YV63"/>
          <cell r="YW63"/>
          <cell r="YX63"/>
          <cell r="YY63"/>
          <cell r="YZ63"/>
          <cell r="ZA63"/>
          <cell r="ZB63"/>
          <cell r="ZC63"/>
          <cell r="ZD63"/>
          <cell r="ZE63"/>
          <cell r="ZF63"/>
          <cell r="ZG63"/>
          <cell r="ZH63"/>
          <cell r="ZI63"/>
          <cell r="ZJ63"/>
          <cell r="ZK63"/>
          <cell r="ZL63"/>
          <cell r="ZM63"/>
          <cell r="ZN63"/>
          <cell r="ZO63"/>
          <cell r="ZP63"/>
          <cell r="ZQ63"/>
          <cell r="ZR63"/>
          <cell r="ZS63"/>
          <cell r="ZT63"/>
          <cell r="ZU63"/>
          <cell r="ZV63"/>
          <cell r="ZW63"/>
          <cell r="ZX63"/>
          <cell r="ZY63"/>
          <cell r="ZZ63"/>
          <cell r="AAA63"/>
          <cell r="AAB63"/>
          <cell r="AAC63"/>
          <cell r="AAD63"/>
          <cell r="AAE63"/>
          <cell r="AAF63"/>
          <cell r="AAG63"/>
          <cell r="AAH63"/>
          <cell r="AAI63"/>
          <cell r="AAJ63"/>
          <cell r="AAK63"/>
          <cell r="AAL63"/>
          <cell r="AAM63"/>
          <cell r="AAN63"/>
          <cell r="AAO63"/>
          <cell r="AAP63"/>
          <cell r="AAQ63"/>
          <cell r="AAR63"/>
          <cell r="AAS63"/>
          <cell r="AAT63"/>
          <cell r="AAU63"/>
          <cell r="AAV63"/>
          <cell r="AAW63"/>
          <cell r="AAX63"/>
          <cell r="AAY63"/>
          <cell r="AAZ63"/>
          <cell r="ABA63"/>
          <cell r="ABB63"/>
          <cell r="ABC63"/>
          <cell r="ABD63"/>
          <cell r="ABE63"/>
          <cell r="ABF63"/>
          <cell r="ABG63"/>
          <cell r="ABH63"/>
          <cell r="ABI63"/>
          <cell r="ABJ63"/>
          <cell r="ABK63"/>
          <cell r="ABL63"/>
          <cell r="ABM63"/>
          <cell r="ABN63"/>
          <cell r="ABO63"/>
          <cell r="ABP63"/>
          <cell r="ABQ63"/>
          <cell r="ABR63"/>
          <cell r="ABS63"/>
          <cell r="ABT63"/>
          <cell r="ABU63"/>
          <cell r="ABV63"/>
          <cell r="ABW63"/>
          <cell r="ABX63"/>
          <cell r="ABY63"/>
          <cell r="ABZ63"/>
          <cell r="ACA63"/>
          <cell r="ACB63"/>
          <cell r="ACC63"/>
          <cell r="ACD63"/>
          <cell r="ACE63"/>
          <cell r="ACF63"/>
          <cell r="ACG63"/>
          <cell r="ACH63"/>
          <cell r="ACI63"/>
          <cell r="ACJ63"/>
          <cell r="ACK63"/>
          <cell r="ACL63"/>
          <cell r="ACM63"/>
          <cell r="ACN63"/>
          <cell r="ACO63"/>
          <cell r="ACP63"/>
          <cell r="ACQ63"/>
          <cell r="ACR63"/>
          <cell r="ACS63"/>
          <cell r="ACT63"/>
          <cell r="ACU63"/>
          <cell r="ACV63"/>
          <cell r="ACW63"/>
          <cell r="ACX63"/>
          <cell r="ACY63"/>
          <cell r="ACZ63"/>
          <cell r="ADA63"/>
          <cell r="ADB63"/>
          <cell r="ADC63"/>
          <cell r="ADD63"/>
          <cell r="ADE63"/>
          <cell r="ADF63"/>
          <cell r="ADG63"/>
          <cell r="ADH63"/>
          <cell r="ADI63"/>
          <cell r="ADJ63"/>
          <cell r="ADK63"/>
          <cell r="ADL63"/>
          <cell r="ADM63"/>
          <cell r="ADN63"/>
          <cell r="ADO63"/>
          <cell r="ADP63"/>
          <cell r="ADQ63"/>
          <cell r="ADR63"/>
          <cell r="ADS63"/>
          <cell r="ADT63"/>
          <cell r="ADU63"/>
          <cell r="ADV63"/>
          <cell r="ADW63"/>
          <cell r="ADX63"/>
          <cell r="ADY63"/>
          <cell r="ADZ63"/>
          <cell r="AEA63"/>
          <cell r="AEB63"/>
          <cell r="AEC63"/>
          <cell r="AED63"/>
          <cell r="AEE63"/>
          <cell r="AEF63"/>
          <cell r="AEG63"/>
          <cell r="AEH63"/>
          <cell r="AEI63"/>
          <cell r="AEJ63"/>
          <cell r="AEK63"/>
          <cell r="AEL63"/>
          <cell r="AEM63"/>
          <cell r="AEN63"/>
          <cell r="AEO63"/>
          <cell r="AEP63"/>
          <cell r="AEQ63"/>
          <cell r="AER63"/>
          <cell r="AES63"/>
          <cell r="AET63"/>
          <cell r="AEU63"/>
          <cell r="AEV63"/>
          <cell r="AEW63"/>
          <cell r="AEX63"/>
          <cell r="AEY63"/>
          <cell r="AEZ63"/>
          <cell r="AFA63"/>
          <cell r="AFB63"/>
          <cell r="AFC63"/>
          <cell r="AFD63"/>
          <cell r="AFE63"/>
          <cell r="AFF63"/>
          <cell r="AFG63"/>
          <cell r="AFH63"/>
          <cell r="AFI63"/>
          <cell r="AFJ63"/>
          <cell r="AFK63"/>
          <cell r="AFL63"/>
          <cell r="AFM63"/>
          <cell r="AFN63"/>
          <cell r="AFO63"/>
          <cell r="AFP63"/>
          <cell r="AFQ63"/>
          <cell r="AFR63"/>
          <cell r="AFS63"/>
          <cell r="AFT63"/>
          <cell r="AFU63"/>
          <cell r="AFV63"/>
          <cell r="AFW63"/>
          <cell r="AFX63"/>
          <cell r="AFY63"/>
          <cell r="AFZ63"/>
          <cell r="AGA63"/>
          <cell r="AGB63"/>
          <cell r="AGC63"/>
          <cell r="AGD63"/>
          <cell r="AGE63"/>
          <cell r="AGF63"/>
          <cell r="AGG63"/>
          <cell r="AGH63"/>
          <cell r="AGI63"/>
          <cell r="AGJ63"/>
          <cell r="AGK63"/>
          <cell r="AGL63"/>
          <cell r="AGM63"/>
          <cell r="AGN63"/>
          <cell r="AGO63"/>
          <cell r="AGP63"/>
          <cell r="AGQ63"/>
          <cell r="AGR63"/>
          <cell r="AGS63"/>
          <cell r="AGT63"/>
          <cell r="AGU63"/>
          <cell r="AGV63"/>
          <cell r="AGW63"/>
          <cell r="AGX63"/>
          <cell r="AGY63"/>
          <cell r="AGZ63"/>
          <cell r="AHA63"/>
          <cell r="AHB63"/>
          <cell r="AHC63"/>
          <cell r="AHD63"/>
          <cell r="AHE63"/>
          <cell r="AHF63"/>
          <cell r="AHG63"/>
          <cell r="AHH63"/>
          <cell r="AHI63"/>
          <cell r="AHJ63"/>
          <cell r="AHK63"/>
          <cell r="AHL63"/>
          <cell r="AHM63"/>
          <cell r="AHN63"/>
          <cell r="AHO63"/>
          <cell r="AHP63"/>
          <cell r="AHQ63"/>
          <cell r="AHR63"/>
          <cell r="AHS63"/>
          <cell r="AHT63"/>
          <cell r="AHU63"/>
          <cell r="AHV63"/>
          <cell r="AHW63"/>
          <cell r="AHX63"/>
          <cell r="AHY63"/>
          <cell r="AHZ63"/>
          <cell r="AIA63"/>
          <cell r="AIB63"/>
          <cell r="AIC63"/>
          <cell r="AID63"/>
          <cell r="AIE63"/>
          <cell r="AIF63"/>
          <cell r="AIG63"/>
          <cell r="AIH63"/>
          <cell r="AII63"/>
          <cell r="AIJ63"/>
          <cell r="AIK63"/>
          <cell r="AIL63"/>
          <cell r="AIM63"/>
          <cell r="AIN63"/>
          <cell r="AIO63"/>
          <cell r="AIP63"/>
          <cell r="AIQ63"/>
          <cell r="AIR63"/>
          <cell r="AIS63"/>
          <cell r="AIT63"/>
          <cell r="AIU63"/>
          <cell r="AIV63"/>
          <cell r="AIW63"/>
          <cell r="AIX63"/>
          <cell r="AIY63"/>
          <cell r="AIZ63"/>
          <cell r="AJA63"/>
          <cell r="AJB63"/>
          <cell r="AJC63"/>
          <cell r="AJD63"/>
          <cell r="AJE63"/>
          <cell r="AJF63"/>
          <cell r="AJG63"/>
          <cell r="AJH63"/>
          <cell r="AJI63"/>
          <cell r="AJJ63"/>
          <cell r="AJK63"/>
          <cell r="AJL63"/>
          <cell r="AJM63"/>
          <cell r="AJN63"/>
          <cell r="AJO63"/>
          <cell r="AJP63"/>
          <cell r="AJQ63"/>
          <cell r="AJR63"/>
          <cell r="AJS63"/>
          <cell r="AJT63"/>
          <cell r="AJU63"/>
          <cell r="AJV63"/>
          <cell r="AJW63"/>
          <cell r="AJX63"/>
          <cell r="AJY63"/>
          <cell r="AJZ63"/>
          <cell r="AKA63"/>
          <cell r="AKB63"/>
          <cell r="AKC63"/>
          <cell r="AKD63"/>
          <cell r="AKE63"/>
          <cell r="AKF63"/>
          <cell r="AKG63"/>
          <cell r="AKH63"/>
          <cell r="AKI63"/>
          <cell r="AKJ63"/>
          <cell r="AKK63"/>
          <cell r="AKL63"/>
          <cell r="AKM63"/>
          <cell r="AKN63"/>
          <cell r="AKO63"/>
          <cell r="AKP63"/>
          <cell r="AKQ63"/>
          <cell r="AKR63"/>
          <cell r="AKS63"/>
          <cell r="AKT63"/>
          <cell r="AKU63"/>
          <cell r="AKV63"/>
          <cell r="AKW63"/>
          <cell r="AKX63"/>
          <cell r="AKY63"/>
          <cell r="AKZ63"/>
          <cell r="ALA63"/>
          <cell r="ALB63"/>
          <cell r="ALC63"/>
          <cell r="ALD63"/>
          <cell r="ALE63"/>
          <cell r="ALF63"/>
          <cell r="ALG63"/>
          <cell r="ALH63"/>
          <cell r="ALI63"/>
          <cell r="ALJ63"/>
          <cell r="ALK63"/>
          <cell r="ALL63"/>
          <cell r="ALM63"/>
          <cell r="ALN63"/>
          <cell r="ALO63"/>
          <cell r="ALP63"/>
          <cell r="ALQ63">
            <v>5.4763400000000004</v>
          </cell>
          <cell r="ALR63">
            <v>5.4763400000000004</v>
          </cell>
          <cell r="ALS63">
            <v>5.4763400000000004</v>
          </cell>
          <cell r="ALT63">
            <v>5.4763400000000004</v>
          </cell>
          <cell r="ALU63">
            <v>5.4763400000000004</v>
          </cell>
          <cell r="ALV63">
            <v>5.4763400000000004</v>
          </cell>
          <cell r="ALW63">
            <v>5.65991</v>
          </cell>
          <cell r="ALX63">
            <v>5.65991</v>
          </cell>
          <cell r="ALY63">
            <v>5.65991</v>
          </cell>
          <cell r="ALZ63">
            <v>5.65991</v>
          </cell>
          <cell r="AMA63">
            <v>5.6183200000000006</v>
          </cell>
          <cell r="AMB63">
            <v>5.6183149999999999</v>
          </cell>
          <cell r="AMC63">
            <v>5.6161899999999996</v>
          </cell>
          <cell r="AMD63">
            <v>5.6156450000000007</v>
          </cell>
          <cell r="AME63">
            <v>5.6177950000000001</v>
          </cell>
          <cell r="AMF63">
            <v>5.6176449999999996</v>
          </cell>
          <cell r="AMG63">
            <v>5.6171950000000006</v>
          </cell>
          <cell r="AMH63">
            <v>5.6170400000000003</v>
          </cell>
          <cell r="AMI63">
            <v>5.6168899999999997</v>
          </cell>
          <cell r="AMJ63">
            <v>5.6340450000000004</v>
          </cell>
          <cell r="AMK63">
            <v>5.6889400000000006</v>
          </cell>
          <cell r="AML63">
            <v>5.6477950000000003</v>
          </cell>
          <cell r="AMM63">
            <v>5.6473949999999995</v>
          </cell>
          <cell r="AMN63">
            <v>5.6470450000000003</v>
          </cell>
          <cell r="AMO63">
            <v>5.69564</v>
          </cell>
          <cell r="AMP63">
            <v>5.6854800000000001</v>
          </cell>
          <cell r="AMQ63">
            <v>5.7466950000000008</v>
          </cell>
          <cell r="AMR63">
            <v>5.74634</v>
          </cell>
          <cell r="AMS63">
            <v>5.7460000000000004</v>
          </cell>
          <cell r="AMT63">
            <v>5.7873900000000003</v>
          </cell>
          <cell r="AMU63">
            <v>5.8273900000000003</v>
          </cell>
          <cell r="AMV63">
            <v>5.8240449999999999</v>
          </cell>
          <cell r="AMW63">
            <v>5.8232200000000001</v>
          </cell>
          <cell r="AMX63">
            <v>5.8635999999999999</v>
          </cell>
          <cell r="AMY63">
            <v>5.9151950000000006</v>
          </cell>
          <cell r="AMZ63">
            <v>5.9135450000000001</v>
          </cell>
          <cell r="ANA63">
            <v>5.9129950000000004</v>
          </cell>
          <cell r="ANB63">
            <v>5.912445</v>
          </cell>
          <cell r="ANC63">
            <v>5.912445</v>
          </cell>
          <cell r="AND63">
            <v>5.9124499999999998</v>
          </cell>
          <cell r="ANE63">
            <v>5.9251450000000006</v>
          </cell>
          <cell r="ANF63">
            <v>5.9250949999999998</v>
          </cell>
          <cell r="ANG63">
            <v>5.9250999999999996</v>
          </cell>
          <cell r="ANH63">
            <v>5.9250999999999996</v>
          </cell>
          <cell r="ANI63">
            <v>5.9249450000000001</v>
          </cell>
          <cell r="ANJ63">
            <v>5.9246949999999998</v>
          </cell>
          <cell r="ANK63">
            <v>5.9246449999999999</v>
          </cell>
          <cell r="ANL63">
            <v>5.9246449999999999</v>
          </cell>
          <cell r="ANM63">
            <v>5.9246499999999997</v>
          </cell>
          <cell r="ANN63">
            <v>5.9243499999999996</v>
          </cell>
          <cell r="ANO63">
            <v>5.9243000000000006</v>
          </cell>
          <cell r="ANP63">
            <v>5.924245</v>
          </cell>
          <cell r="ANQ63">
            <v>5.9233500000000001</v>
          </cell>
          <cell r="ANR63">
            <v>5.8489800000000001</v>
          </cell>
          <cell r="ANS63">
            <v>5.8487200000000001</v>
          </cell>
          <cell r="ANT63">
            <v>5.8486799999999999</v>
          </cell>
          <cell r="ANU63">
            <v>5.8485699999999996</v>
          </cell>
          <cell r="ANV63">
            <v>5.8475799999999998</v>
          </cell>
          <cell r="ANW63">
            <v>5.8473699999999997</v>
          </cell>
          <cell r="ANX63">
            <v>5.8467799999999999</v>
          </cell>
          <cell r="ANY63">
            <v>5.9131450000000001</v>
          </cell>
          <cell r="ANZ63">
            <v>5.9131450000000001</v>
          </cell>
          <cell r="AOA63">
            <v>5.9231949999999998</v>
          </cell>
          <cell r="AOB63">
            <v>5.8725800000000001</v>
          </cell>
          <cell r="AOC63">
            <v>5.9255500000000003</v>
          </cell>
          <cell r="AOD63">
            <v>5.9253200000000001</v>
          </cell>
          <cell r="AOE63">
            <v>5.9253200000000001</v>
          </cell>
          <cell r="AOF63">
            <v>5.9248450000000004</v>
          </cell>
          <cell r="AOG63">
            <v>5.9095949999999995</v>
          </cell>
          <cell r="AOH63">
            <v>5.9088950000000002</v>
          </cell>
          <cell r="AOI63">
            <v>5.9086949999999998</v>
          </cell>
          <cell r="AOJ63">
            <v>5.9084450000000004</v>
          </cell>
          <cell r="AOK63">
            <v>5.9084399999999997</v>
          </cell>
          <cell r="AOL63">
            <v>5.9895699999999996</v>
          </cell>
          <cell r="AOM63">
            <v>6.0580949999999998</v>
          </cell>
          <cell r="AON63">
            <v>6.0575449999999993</v>
          </cell>
          <cell r="AOO63">
            <v>6.0570000000000004</v>
          </cell>
          <cell r="AOP63">
            <v>6.0602400000000003</v>
          </cell>
          <cell r="AOQ63">
            <v>6.0602499999999999</v>
          </cell>
          <cell r="AOR63">
            <v>6.0602450000000001</v>
          </cell>
          <cell r="AOS63">
            <v>6.0602450000000001</v>
          </cell>
          <cell r="AOT63">
            <v>6.0602450000000001</v>
          </cell>
          <cell r="AOU63">
            <v>6.1112700000000002</v>
          </cell>
          <cell r="AOV63">
            <v>6.1849449999999999</v>
          </cell>
          <cell r="AOW63">
            <v>6.1849449999999999</v>
          </cell>
          <cell r="AOX63">
            <v>6.1849499999999997</v>
          </cell>
          <cell r="AOY63">
            <v>6.1849499999999997</v>
          </cell>
          <cell r="AOZ63">
            <v>6.1816000000000004</v>
          </cell>
          <cell r="APA63">
            <v>6.1844400000000004</v>
          </cell>
          <cell r="APB63">
            <v>6.1837400000000002</v>
          </cell>
          <cell r="APC63">
            <v>6.183745</v>
          </cell>
          <cell r="APD63">
            <v>6.1834199999999999</v>
          </cell>
          <cell r="APE63">
            <v>6.1834199999999999</v>
          </cell>
          <cell r="APF63">
            <v>6.2343200000000003</v>
          </cell>
          <cell r="APG63">
            <v>6.299315</v>
          </cell>
          <cell r="APH63">
            <v>6.2980400000000003</v>
          </cell>
          <cell r="API63">
            <v>6.2976399999999995</v>
          </cell>
          <cell r="APJ63">
            <v>6.2971950000000003</v>
          </cell>
          <cell r="APK63">
            <v>6.2963699999999996</v>
          </cell>
          <cell r="APL63">
            <v>6.2950900000000001</v>
          </cell>
          <cell r="APM63">
            <v>6.2950999999999997</v>
          </cell>
          <cell r="APN63">
            <v>6.2946999999999997</v>
          </cell>
          <cell r="APO63">
            <v>6.2942499999999999</v>
          </cell>
          <cell r="APP63">
            <v>6.2990399999999998</v>
          </cell>
          <cell r="APQ63">
            <v>6.2990399999999998</v>
          </cell>
          <cell r="APR63">
            <v>6.2990500000000003</v>
          </cell>
          <cell r="APS63">
            <v>6.2990200000000005</v>
          </cell>
          <cell r="APT63">
            <v>6.2989949999999997</v>
          </cell>
          <cell r="APU63">
            <v>6.258845</v>
          </cell>
          <cell r="APV63">
            <v>6.2587899999999994</v>
          </cell>
          <cell r="APW63">
            <v>6.2587949999999992</v>
          </cell>
          <cell r="APX63">
            <v>6.3326500000000001</v>
          </cell>
          <cell r="APY63">
            <v>6.3514400000000002</v>
          </cell>
          <cell r="APZ63">
            <v>6.4993400000000001</v>
          </cell>
          <cell r="AQA63">
            <v>6.4986649999999999</v>
          </cell>
          <cell r="AQB63">
            <v>6.4986700000000006</v>
          </cell>
          <cell r="AQC63">
            <v>6.4979950000000004</v>
          </cell>
          <cell r="AQD63">
            <v>6.4465950000000003</v>
          </cell>
          <cell r="AQE63">
            <v>6.4465950000000003</v>
          </cell>
          <cell r="AQF63">
            <v>6.4437999999999995</v>
          </cell>
          <cell r="AQG63">
            <v>6.4330949999999998</v>
          </cell>
          <cell r="AQH63">
            <v>6.4315949999999997</v>
          </cell>
          <cell r="AQI63">
            <v>6.4315949999999997</v>
          </cell>
          <cell r="AQJ63">
            <v>6.4227949999999998</v>
          </cell>
          <cell r="AQK63">
            <v>6.4712449999999997</v>
          </cell>
          <cell r="AQL63">
            <v>6.4948350000000001</v>
          </cell>
          <cell r="AQM63">
            <v>6.608295</v>
          </cell>
          <cell r="AQN63">
            <v>6.6060949999999998</v>
          </cell>
          <cell r="AQO63">
            <v>6.60609</v>
          </cell>
          <cell r="AQP63">
            <v>6.6999199999999997</v>
          </cell>
          <cell r="AQQ63">
            <v>6.69991</v>
          </cell>
          <cell r="AQR63">
            <v>6.6052949999999999</v>
          </cell>
          <cell r="AQS63">
            <v>6.6886999999999999</v>
          </cell>
          <cell r="AQT63">
            <v>6.7001799999999996</v>
          </cell>
          <cell r="AQU63">
            <v>6.7574450000000006</v>
          </cell>
          <cell r="AQV63">
            <v>6.756545</v>
          </cell>
          <cell r="AQW63">
            <v>6.756545</v>
          </cell>
          <cell r="AQX63">
            <v>6.8031450000000007</v>
          </cell>
          <cell r="AQY63">
            <v>6.8023449999999999</v>
          </cell>
          <cell r="AQZ63">
            <v>6.8555950000000001</v>
          </cell>
          <cell r="ARA63">
            <v>6.8547949999999993</v>
          </cell>
          <cell r="ARB63">
            <v>6.8539949999999994</v>
          </cell>
          <cell r="ARC63">
            <v>6.9109949999999998</v>
          </cell>
          <cell r="ARD63">
            <v>7.005045</v>
          </cell>
          <cell r="ARE63">
            <v>7.0005199999999999</v>
          </cell>
          <cell r="ARF63">
            <v>7.0057399999999994</v>
          </cell>
          <cell r="ARG63">
            <v>6.979895</v>
          </cell>
          <cell r="ARH63">
            <v>6.9795499999999997</v>
          </cell>
          <cell r="ARI63">
            <v>6.9794499999999999</v>
          </cell>
          <cell r="ARJ63">
            <v>6.9794499999999999</v>
          </cell>
          <cell r="ARK63">
            <v>6.9792450000000006</v>
          </cell>
          <cell r="ARL63">
            <v>6.9791499999999997</v>
          </cell>
          <cell r="ARM63">
            <v>6.9787999999999997</v>
          </cell>
          <cell r="ARN63">
            <v>6.9786999999999999</v>
          </cell>
          <cell r="ARO63">
            <v>6.9786999999999999</v>
          </cell>
          <cell r="ARP63">
            <v>6.9786000000000001</v>
          </cell>
          <cell r="ARQ63">
            <v>6.9783500000000007</v>
          </cell>
          <cell r="ARR63">
            <v>6.9780499999999996</v>
          </cell>
          <cell r="ARS63">
            <v>7.0529150000000005</v>
          </cell>
          <cell r="ART63">
            <v>7.0527949999999997</v>
          </cell>
          <cell r="ARU63">
            <v>7.0528000000000004</v>
          </cell>
          <cell r="ARV63">
            <v>7.1647499999999997</v>
          </cell>
          <cell r="ARW63">
            <v>7.1642999999999999</v>
          </cell>
          <cell r="ARX63">
            <v>7.1641500000000002</v>
          </cell>
          <cell r="ARY63">
            <v>7.1639799999999996</v>
          </cell>
          <cell r="ARZ63">
            <v>7.1639699999999999</v>
          </cell>
          <cell r="ASA63">
            <v>7.2569949999999999</v>
          </cell>
          <cell r="ASB63">
            <v>7.2543950000000006</v>
          </cell>
          <cell r="ASC63">
            <v>7.2535449999999999</v>
          </cell>
          <cell r="ASD63">
            <v>7.2535449999999999</v>
          </cell>
          <cell r="ASE63">
            <v>7.3384450000000001</v>
          </cell>
          <cell r="ASF63">
            <v>7.4374950000000002</v>
          </cell>
          <cell r="ASG63">
            <v>7.4347500000000002</v>
          </cell>
          <cell r="ASH63">
            <v>7.3588500000000003</v>
          </cell>
          <cell r="ASI63">
            <v>7.3588450000000005</v>
          </cell>
          <cell r="ASJ63">
            <v>7.35792</v>
          </cell>
          <cell r="ASK63">
            <v>7.3560949999999998</v>
          </cell>
          <cell r="ASL63">
            <v>7.3533499999999998</v>
          </cell>
          <cell r="ASM63">
            <v>7.3524200000000004</v>
          </cell>
          <cell r="ASN63">
            <v>7.3514999999999997</v>
          </cell>
          <cell r="ASO63">
            <v>7.5123499999999996</v>
          </cell>
          <cell r="ASP63">
            <v>7.5185399999999998</v>
          </cell>
          <cell r="ASQ63">
            <v>7.5176449999999999</v>
          </cell>
          <cell r="ASR63">
            <v>7.5140950000000002</v>
          </cell>
          <cell r="ASS63">
            <v>7.5132500000000002</v>
          </cell>
          <cell r="AST63">
            <v>7.5132500000000002</v>
          </cell>
          <cell r="ASU63">
            <v>7.5114450000000001</v>
          </cell>
          <cell r="ASV63">
            <v>7.5087950000000001</v>
          </cell>
          <cell r="ASW63">
            <v>7.5079450000000003</v>
          </cell>
          <cell r="ASX63">
            <v>7.5079450000000003</v>
          </cell>
          <cell r="ASY63">
            <v>7.6169450000000003</v>
          </cell>
          <cell r="ASZ63">
            <v>7.8966799999999999</v>
          </cell>
          <cell r="ATA63">
            <v>7.7051499999999997</v>
          </cell>
          <cell r="ATB63">
            <v>7.7040450000000007</v>
          </cell>
          <cell r="ATC63">
            <v>7.7029949999999996</v>
          </cell>
          <cell r="ATD63">
            <v>7.7019500000000001</v>
          </cell>
          <cell r="ATE63">
            <v>7.6835000000000004</v>
          </cell>
          <cell r="ATF63">
            <v>7.70533</v>
          </cell>
          <cell r="ATG63">
            <v>7.70533</v>
          </cell>
          <cell r="ATH63">
            <v>7.7053250000000002</v>
          </cell>
          <cell r="ATI63">
            <v>7.70533</v>
          </cell>
          <cell r="ATJ63">
            <v>7.7386999999999997</v>
          </cell>
          <cell r="ATK63">
            <v>7.7387049999999995</v>
          </cell>
          <cell r="ATL63">
            <v>7.7374999999999998</v>
          </cell>
          <cell r="ATM63">
            <v>7.7371999999999996</v>
          </cell>
          <cell r="ATN63">
            <v>7.7371999999999996</v>
          </cell>
          <cell r="ATO63">
            <v>7.7262500000000003</v>
          </cell>
          <cell r="ATP63">
            <v>7.7401549999999997</v>
          </cell>
          <cell r="ATQ63">
            <v>7.7397499999999999</v>
          </cell>
          <cell r="ATR63">
            <v>7.7836999999999996</v>
          </cell>
          <cell r="ATS63">
            <v>7.7832499999999998</v>
          </cell>
          <cell r="ATT63">
            <v>7.7826500000000003</v>
          </cell>
          <cell r="ATU63">
            <v>7.7674500000000002</v>
          </cell>
          <cell r="ATV63">
            <v>7.7672499999999998</v>
          </cell>
          <cell r="ATW63">
            <v>7.7670499999999993</v>
          </cell>
          <cell r="ATX63">
            <v>7.7668549999999996</v>
          </cell>
          <cell r="ATY63">
            <v>7.7662549999999992</v>
          </cell>
          <cell r="ATZ63">
            <v>7.7660600000000004</v>
          </cell>
          <cell r="AUA63">
            <v>7.7658050000000003</v>
          </cell>
          <cell r="AUB63">
            <v>7.8474000000000004</v>
          </cell>
          <cell r="AUC63">
            <v>7.5390650000000008</v>
          </cell>
          <cell r="AUD63">
            <v>7.5284650000000006</v>
          </cell>
          <cell r="AUE63">
            <v>7.8484700000000007</v>
          </cell>
          <cell r="AUF63">
            <v>7.8449150000000003</v>
          </cell>
          <cell r="AUG63">
            <v>7.86571</v>
          </cell>
          <cell r="AUH63">
            <v>7.8375649999999997</v>
          </cell>
          <cell r="AUI63">
            <v>7.813015</v>
          </cell>
          <cell r="AUJ63">
            <v>7.8130199999999999</v>
          </cell>
          <cell r="AUK63">
            <v>7.8059700000000003</v>
          </cell>
          <cell r="AUL63">
            <v>7.9133700000000005</v>
          </cell>
          <cell r="AUM63">
            <v>8.2988499999999998</v>
          </cell>
          <cell r="AUN63">
            <v>8.3527050000000003</v>
          </cell>
          <cell r="AUO63">
            <v>8.3527050000000003</v>
          </cell>
          <cell r="AUP63">
            <v>8.3496000000000006</v>
          </cell>
          <cell r="AUQ63">
            <v>8.5341000000000005</v>
          </cell>
          <cell r="AUR63">
            <v>8.5341000000000005</v>
          </cell>
          <cell r="AUS63">
            <v>8.7064000000000004</v>
          </cell>
          <cell r="AUT63">
            <v>8.7060049999999993</v>
          </cell>
          <cell r="AUU63">
            <v>8.7056049999999985</v>
          </cell>
          <cell r="AUV63">
            <v>8.7246050000000004</v>
          </cell>
          <cell r="AUW63">
            <v>8.7233000000000001</v>
          </cell>
          <cell r="AUX63">
            <v>8.7275999999999989</v>
          </cell>
          <cell r="AUY63">
            <v>8.726305</v>
          </cell>
          <cell r="AUZ63">
            <v>8.7250049999999995</v>
          </cell>
          <cell r="AVA63">
            <v>8.81142</v>
          </cell>
          <cell r="AVB63">
            <v>8.8041549999999997</v>
          </cell>
          <cell r="AVC63">
            <v>8.8746550000000006</v>
          </cell>
          <cell r="AVD63">
            <v>8.8743549999999995</v>
          </cell>
          <cell r="AVE63">
            <v>8.8741050000000001</v>
          </cell>
          <cell r="AVF63">
            <v>8.8766099999999994</v>
          </cell>
          <cell r="AVG63">
            <v>8.8751999999999995</v>
          </cell>
          <cell r="AVH63">
            <v>8.8751999999999995</v>
          </cell>
          <cell r="AVI63">
            <v>8.8977500000000003</v>
          </cell>
          <cell r="AVJ63">
            <v>8.8971099999999996</v>
          </cell>
          <cell r="AVK63">
            <v>8.9528549999999996</v>
          </cell>
          <cell r="AVL63">
            <v>8.9635099999999994</v>
          </cell>
          <cell r="AVM63">
            <v>8.9946599999999997</v>
          </cell>
          <cell r="AVN63">
            <v>8.9948049999999995</v>
          </cell>
          <cell r="AVO63">
            <v>8.9948099999999993</v>
          </cell>
          <cell r="AVP63">
            <v>9.0269049999999993</v>
          </cell>
          <cell r="AVQ63">
            <v>9.0266999999999999</v>
          </cell>
          <cell r="AVR63">
            <v>9.0267049999999998</v>
          </cell>
          <cell r="AVS63">
            <v>9.0265599999999999</v>
          </cell>
          <cell r="AVT63">
            <v>9.0318499999999986</v>
          </cell>
          <cell r="AVU63">
            <v>9.0343549999999997</v>
          </cell>
          <cell r="AVV63">
            <v>9.0393550000000005</v>
          </cell>
          <cell r="AVW63">
            <v>9.0393550000000005</v>
          </cell>
          <cell r="AVX63">
            <v>9.0393550000000005</v>
          </cell>
          <cell r="AVY63">
            <v>9.0382599999999993</v>
          </cell>
          <cell r="AVZ63">
            <v>9.0372500000000002</v>
          </cell>
          <cell r="AWA63">
            <v>9.0337499999999995</v>
          </cell>
          <cell r="AWB63">
            <v>9.034205</v>
          </cell>
          <cell r="AWC63">
            <v>9.0343549999999997</v>
          </cell>
          <cell r="AWD63">
            <v>9.0345049999999993</v>
          </cell>
          <cell r="AWE63">
            <v>9.0326500000000003</v>
          </cell>
          <cell r="AWF63">
            <v>9.0328550000000014</v>
          </cell>
          <cell r="AWG63">
            <v>9.0329049999999995</v>
          </cell>
          <cell r="AWH63">
            <v>9.0329550000000012</v>
          </cell>
          <cell r="AWI63">
            <v>9.0554549999999985</v>
          </cell>
          <cell r="AWJ63">
            <v>9.056049999999999</v>
          </cell>
          <cell r="AWK63">
            <v>9.0800550000000015</v>
          </cell>
          <cell r="AWL63">
            <v>9.0796549999999989</v>
          </cell>
          <cell r="AWM63">
            <v>9.0795549999999992</v>
          </cell>
          <cell r="AWN63">
            <v>9.0795499999999993</v>
          </cell>
          <cell r="AWO63">
            <v>9.0878049999999995</v>
          </cell>
          <cell r="AWP63">
            <v>9.0867799999999992</v>
          </cell>
          <cell r="AWQ63">
            <v>9.0859500000000004</v>
          </cell>
          <cell r="AWR63">
            <v>9.0855999999999995</v>
          </cell>
          <cell r="AWS63">
            <v>9.0808499999999999</v>
          </cell>
          <cell r="AWT63">
            <v>9.0545000000000009</v>
          </cell>
          <cell r="AWU63">
            <v>9.0237499999999997</v>
          </cell>
          <cell r="AWV63">
            <v>9.0233500000000006</v>
          </cell>
          <cell r="AWW63">
            <v>9.0233549999999987</v>
          </cell>
          <cell r="AWX63">
            <v>9.0205549999999999</v>
          </cell>
          <cell r="AWY63">
            <v>9.02013</v>
          </cell>
          <cell r="AWZ63">
            <v>9.0131300000000003</v>
          </cell>
          <cell r="AXA63">
            <v>9.0131300000000003</v>
          </cell>
          <cell r="AXB63">
            <v>9.0106099999999998</v>
          </cell>
          <cell r="AXC63">
            <v>9.010605</v>
          </cell>
          <cell r="AXD63">
            <v>9.0084549999999997</v>
          </cell>
          <cell r="AXE63">
            <v>9.0080549999999988</v>
          </cell>
          <cell r="AXF63">
            <v>9.0076049999999999</v>
          </cell>
          <cell r="AXG63">
            <v>9.0150100000000002</v>
          </cell>
          <cell r="AXH63">
            <v>9.0066050000000004</v>
          </cell>
          <cell r="AXI63">
            <v>9.0060000000000002</v>
          </cell>
          <cell r="AXJ63">
            <v>9.0058550000000004</v>
          </cell>
          <cell r="AXK63">
            <v>9.0058550000000004</v>
          </cell>
          <cell r="AXL63">
            <v>8.9718599999999995</v>
          </cell>
        </row>
        <row r="64">
          <cell r="A64" t="str">
            <v>GT364/04Nov22</v>
          </cell>
          <cell r="B64">
            <v>45233</v>
          </cell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  <cell r="AI64"/>
          <cell r="AJ64"/>
          <cell r="AK64"/>
          <cell r="AL64"/>
          <cell r="AM64"/>
          <cell r="AN64"/>
          <cell r="AO64"/>
          <cell r="AP64"/>
          <cell r="AQ64"/>
          <cell r="AR64"/>
          <cell r="AS64"/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/>
          <cell r="BG64"/>
          <cell r="BH64"/>
          <cell r="BI64"/>
          <cell r="BJ64"/>
          <cell r="BK64"/>
          <cell r="BL64"/>
          <cell r="BM64"/>
          <cell r="BN64"/>
          <cell r="BO64"/>
          <cell r="BP64"/>
          <cell r="BQ64"/>
          <cell r="BR64"/>
          <cell r="BS64"/>
          <cell r="BT64"/>
          <cell r="BU64"/>
          <cell r="BV64"/>
          <cell r="BW64"/>
          <cell r="BX64"/>
          <cell r="BY64"/>
          <cell r="BZ64"/>
          <cell r="CA64"/>
          <cell r="CB64"/>
          <cell r="CC64"/>
          <cell r="CD64"/>
          <cell r="CE64"/>
          <cell r="CF64"/>
          <cell r="CG64"/>
          <cell r="CH64"/>
          <cell r="CI64"/>
          <cell r="CJ64"/>
          <cell r="CK64"/>
          <cell r="CL64"/>
          <cell r="CM64"/>
          <cell r="CN64"/>
          <cell r="CO64"/>
          <cell r="CP64"/>
          <cell r="CQ64"/>
          <cell r="CR64"/>
          <cell r="CS64"/>
          <cell r="CT64"/>
          <cell r="CU64"/>
          <cell r="CV64"/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I64"/>
          <cell r="DJ64"/>
          <cell r="DK64"/>
          <cell r="DL64"/>
          <cell r="DM64"/>
          <cell r="DN64"/>
          <cell r="DO64"/>
          <cell r="DP64"/>
          <cell r="DQ64"/>
          <cell r="DR64"/>
          <cell r="DS64"/>
          <cell r="DT64"/>
          <cell r="DU64"/>
          <cell r="DV64"/>
          <cell r="DW64"/>
          <cell r="DX64"/>
          <cell r="DY64"/>
          <cell r="DZ64"/>
          <cell r="EA64"/>
          <cell r="EB64"/>
          <cell r="EC64"/>
          <cell r="ED64"/>
          <cell r="EE64"/>
          <cell r="EF64"/>
          <cell r="EG64"/>
          <cell r="EH64"/>
          <cell r="EI64"/>
          <cell r="EJ64"/>
          <cell r="EK64"/>
          <cell r="EL64"/>
          <cell r="EM64"/>
          <cell r="EN64"/>
          <cell r="EO64"/>
          <cell r="EP64"/>
          <cell r="EQ64"/>
          <cell r="ER64"/>
          <cell r="ES64"/>
          <cell r="ET64"/>
          <cell r="EU64"/>
          <cell r="EV64"/>
          <cell r="EW64"/>
          <cell r="EX64"/>
          <cell r="EY64"/>
          <cell r="EZ64"/>
          <cell r="FA64"/>
          <cell r="FB64"/>
          <cell r="FC64"/>
          <cell r="FD64"/>
          <cell r="FE64"/>
          <cell r="FF64"/>
          <cell r="FG64"/>
          <cell r="FH64"/>
          <cell r="FI64"/>
          <cell r="FJ64"/>
          <cell r="FK64"/>
          <cell r="FL64"/>
          <cell r="FM64"/>
          <cell r="FN64"/>
          <cell r="FO64"/>
          <cell r="FP64"/>
          <cell r="FQ64"/>
          <cell r="FR64"/>
          <cell r="FS64"/>
          <cell r="FT64"/>
          <cell r="FU64"/>
          <cell r="FV64"/>
          <cell r="FW64"/>
          <cell r="FX64"/>
          <cell r="FY64"/>
          <cell r="FZ64"/>
          <cell r="GA64"/>
          <cell r="GB64"/>
          <cell r="GC64"/>
          <cell r="GD64"/>
          <cell r="GE64"/>
          <cell r="GF64"/>
          <cell r="GG64"/>
          <cell r="GH64"/>
          <cell r="GI64"/>
          <cell r="GJ64"/>
          <cell r="GK64"/>
          <cell r="GL64"/>
          <cell r="GM64"/>
          <cell r="GN64"/>
          <cell r="GO64"/>
          <cell r="GP64"/>
          <cell r="GQ64"/>
          <cell r="GR64"/>
          <cell r="GS64"/>
          <cell r="GT64"/>
          <cell r="GU64"/>
          <cell r="GV64"/>
          <cell r="GW64"/>
          <cell r="GX64"/>
          <cell r="GY64"/>
          <cell r="GZ64"/>
          <cell r="HA64"/>
          <cell r="HB64"/>
          <cell r="HC64"/>
          <cell r="HD64"/>
          <cell r="HE64"/>
          <cell r="HF64"/>
          <cell r="HG64"/>
          <cell r="HH64"/>
          <cell r="HI64"/>
          <cell r="HJ64"/>
          <cell r="HK64"/>
          <cell r="HL64"/>
          <cell r="HM64"/>
          <cell r="HN64"/>
          <cell r="HO64"/>
          <cell r="HP64"/>
          <cell r="HQ64"/>
          <cell r="HR64"/>
          <cell r="HS64"/>
          <cell r="HT64"/>
          <cell r="HU64"/>
          <cell r="HV64"/>
          <cell r="HW64"/>
          <cell r="HX64"/>
          <cell r="HY64"/>
          <cell r="HZ64"/>
          <cell r="IA64"/>
          <cell r="IB64"/>
          <cell r="IC64"/>
          <cell r="ID64"/>
          <cell r="IE64"/>
          <cell r="IF64"/>
          <cell r="IG64"/>
          <cell r="IH64"/>
          <cell r="II64"/>
          <cell r="IJ64"/>
          <cell r="IK64"/>
          <cell r="IL64"/>
          <cell r="IM64"/>
          <cell r="IN64"/>
          <cell r="IO64"/>
          <cell r="IP64"/>
          <cell r="IQ64"/>
          <cell r="IR64"/>
          <cell r="IS64"/>
          <cell r="IT64"/>
          <cell r="IU64"/>
          <cell r="IV64"/>
          <cell r="IW64"/>
          <cell r="IX64"/>
          <cell r="IY64"/>
          <cell r="IZ64"/>
          <cell r="JA64"/>
          <cell r="JB64"/>
          <cell r="JC64"/>
          <cell r="JD64"/>
          <cell r="JE64"/>
          <cell r="JF64"/>
          <cell r="JG64"/>
          <cell r="JH64"/>
          <cell r="JI64"/>
          <cell r="JJ64"/>
          <cell r="JK64"/>
          <cell r="JL64"/>
          <cell r="JM64"/>
          <cell r="JN64"/>
          <cell r="JO64"/>
          <cell r="JP64"/>
          <cell r="JQ64"/>
          <cell r="JR64"/>
          <cell r="JS64"/>
          <cell r="JT64"/>
          <cell r="JU64"/>
          <cell r="JV64"/>
          <cell r="JW64"/>
          <cell r="JX64"/>
          <cell r="JY64"/>
          <cell r="JZ64"/>
          <cell r="KA64"/>
          <cell r="KB64"/>
          <cell r="KC64"/>
          <cell r="KD64"/>
          <cell r="KE64"/>
          <cell r="KF64"/>
          <cell r="KG64"/>
          <cell r="KH64"/>
          <cell r="KI64"/>
          <cell r="KJ64"/>
          <cell r="KK64"/>
          <cell r="KL64"/>
          <cell r="KM64"/>
          <cell r="KN64"/>
          <cell r="KO64"/>
          <cell r="KP64"/>
          <cell r="KQ64"/>
          <cell r="KR64"/>
          <cell r="KS64"/>
          <cell r="KT64"/>
          <cell r="KU64"/>
          <cell r="KV64"/>
          <cell r="KW64"/>
          <cell r="KX64"/>
          <cell r="KY64"/>
          <cell r="KZ64"/>
          <cell r="LA64"/>
          <cell r="LB64"/>
          <cell r="LC64"/>
          <cell r="LD64"/>
          <cell r="LE64"/>
          <cell r="LF64"/>
          <cell r="LG64"/>
          <cell r="LH64"/>
          <cell r="LI64"/>
          <cell r="LJ64"/>
          <cell r="LK64"/>
          <cell r="LL64"/>
          <cell r="LM64"/>
          <cell r="LN64"/>
          <cell r="LO64"/>
          <cell r="LP64"/>
          <cell r="LQ64"/>
          <cell r="LR64"/>
          <cell r="LS64"/>
          <cell r="LT64"/>
          <cell r="LU64"/>
          <cell r="LV64"/>
          <cell r="LW64"/>
          <cell r="LX64"/>
          <cell r="LY64"/>
          <cell r="LZ64"/>
          <cell r="MA64"/>
          <cell r="MB64"/>
          <cell r="MC64"/>
          <cell r="MD64"/>
          <cell r="ME64"/>
          <cell r="MF64"/>
          <cell r="MG64"/>
          <cell r="MH64"/>
          <cell r="MI64"/>
          <cell r="MJ64"/>
          <cell r="MK64"/>
          <cell r="ML64"/>
          <cell r="MM64"/>
          <cell r="MN64"/>
          <cell r="MO64"/>
          <cell r="MP64"/>
          <cell r="MQ64"/>
          <cell r="MR64"/>
          <cell r="MS64"/>
          <cell r="MT64"/>
          <cell r="MU64"/>
          <cell r="MV64"/>
          <cell r="MW64"/>
          <cell r="MX64"/>
          <cell r="MY64"/>
          <cell r="MZ64"/>
          <cell r="NA64"/>
          <cell r="NB64"/>
          <cell r="NC64"/>
          <cell r="ND64"/>
          <cell r="NE64"/>
          <cell r="NF64"/>
          <cell r="NG64"/>
          <cell r="NH64"/>
          <cell r="NI64"/>
          <cell r="NJ64"/>
          <cell r="NK64"/>
          <cell r="NL64"/>
          <cell r="NM64"/>
          <cell r="NN64"/>
          <cell r="NO64"/>
          <cell r="NP64"/>
          <cell r="NQ64"/>
          <cell r="NR64"/>
          <cell r="NS64"/>
          <cell r="NT64"/>
          <cell r="NU64"/>
          <cell r="NV64"/>
          <cell r="NW64"/>
          <cell r="NX64"/>
          <cell r="NY64"/>
          <cell r="NZ64"/>
          <cell r="OA64"/>
          <cell r="OB64"/>
          <cell r="OC64"/>
          <cell r="OD64"/>
          <cell r="OE64"/>
          <cell r="OF64"/>
          <cell r="OG64"/>
          <cell r="OH64"/>
          <cell r="OI64"/>
          <cell r="OJ64"/>
          <cell r="OK64"/>
          <cell r="OL64"/>
          <cell r="OM64"/>
          <cell r="ON64"/>
          <cell r="OO64"/>
          <cell r="OP64"/>
          <cell r="OQ64"/>
          <cell r="OR64"/>
          <cell r="OS64"/>
          <cell r="OT64"/>
          <cell r="OU64"/>
          <cell r="OV64"/>
          <cell r="OW64"/>
          <cell r="OX64"/>
          <cell r="OY64"/>
          <cell r="OZ64"/>
          <cell r="PA64"/>
          <cell r="PB64"/>
          <cell r="PC64"/>
          <cell r="PD64"/>
          <cell r="PE64"/>
          <cell r="PF64"/>
          <cell r="PG64"/>
          <cell r="PH64"/>
          <cell r="PI64"/>
          <cell r="PJ64"/>
          <cell r="PK64"/>
          <cell r="PL64"/>
          <cell r="PM64"/>
          <cell r="PN64"/>
          <cell r="PO64"/>
          <cell r="PP64"/>
          <cell r="PQ64"/>
          <cell r="PR64"/>
          <cell r="PS64"/>
          <cell r="PT64"/>
          <cell r="PU64"/>
          <cell r="PV64"/>
          <cell r="PW64"/>
          <cell r="PX64"/>
          <cell r="PY64"/>
          <cell r="PZ64"/>
          <cell r="QA64"/>
          <cell r="QB64"/>
          <cell r="QC64"/>
          <cell r="QD64"/>
          <cell r="QE64"/>
          <cell r="QF64"/>
          <cell r="QG64"/>
          <cell r="QH64"/>
          <cell r="QI64"/>
          <cell r="QJ64"/>
          <cell r="QK64"/>
          <cell r="QL64"/>
          <cell r="QM64"/>
          <cell r="QN64"/>
          <cell r="QO64"/>
          <cell r="QP64"/>
          <cell r="QQ64"/>
          <cell r="QR64"/>
          <cell r="QS64"/>
          <cell r="QT64"/>
          <cell r="QU64"/>
          <cell r="QV64"/>
          <cell r="QW64"/>
          <cell r="QX64"/>
          <cell r="QY64"/>
          <cell r="QZ64"/>
          <cell r="RA64"/>
          <cell r="RB64"/>
          <cell r="RC64"/>
          <cell r="RD64"/>
          <cell r="RE64"/>
          <cell r="RF64"/>
          <cell r="RG64"/>
          <cell r="RH64"/>
          <cell r="RI64"/>
          <cell r="RJ64"/>
          <cell r="RK64"/>
          <cell r="RL64"/>
          <cell r="RM64"/>
          <cell r="RN64"/>
          <cell r="RO64"/>
          <cell r="RP64"/>
          <cell r="RQ64"/>
          <cell r="RR64"/>
          <cell r="RS64"/>
          <cell r="RT64"/>
          <cell r="RU64"/>
          <cell r="RV64"/>
          <cell r="RW64"/>
          <cell r="RX64"/>
          <cell r="RY64"/>
          <cell r="RZ64"/>
          <cell r="SA64"/>
          <cell r="SB64"/>
          <cell r="SC64"/>
          <cell r="SD64"/>
          <cell r="SE64"/>
          <cell r="SF64"/>
          <cell r="SG64"/>
          <cell r="SH64"/>
          <cell r="SI64"/>
          <cell r="SJ64"/>
          <cell r="SK64"/>
          <cell r="SL64"/>
          <cell r="SM64"/>
          <cell r="SN64"/>
          <cell r="SO64"/>
          <cell r="SP64"/>
          <cell r="SQ64"/>
          <cell r="SR64"/>
          <cell r="SS64"/>
          <cell r="ST64"/>
          <cell r="SU64"/>
          <cell r="SV64"/>
          <cell r="SW64"/>
          <cell r="SX64"/>
          <cell r="SY64"/>
          <cell r="SZ64"/>
          <cell r="TA64"/>
          <cell r="TB64"/>
          <cell r="TC64"/>
          <cell r="TD64"/>
          <cell r="TE64"/>
          <cell r="TF64"/>
          <cell r="TG64"/>
          <cell r="TH64"/>
          <cell r="TI64"/>
          <cell r="TJ64"/>
          <cell r="TK64"/>
          <cell r="TL64"/>
          <cell r="TM64"/>
          <cell r="TN64"/>
          <cell r="TO64"/>
          <cell r="TP64"/>
          <cell r="TQ64"/>
          <cell r="TR64"/>
          <cell r="TS64"/>
          <cell r="TT64"/>
          <cell r="TU64"/>
          <cell r="TV64"/>
          <cell r="TW64"/>
          <cell r="TX64"/>
          <cell r="TY64"/>
          <cell r="TZ64"/>
          <cell r="UA64"/>
          <cell r="UB64"/>
          <cell r="UC64"/>
          <cell r="UD64"/>
          <cell r="UE64"/>
          <cell r="UF64"/>
          <cell r="UG64"/>
          <cell r="UH64"/>
          <cell r="UI64"/>
          <cell r="UJ64"/>
          <cell r="UK64"/>
          <cell r="UL64"/>
          <cell r="UM64"/>
          <cell r="UN64"/>
          <cell r="UO64"/>
          <cell r="UP64"/>
          <cell r="UQ64"/>
          <cell r="UR64"/>
          <cell r="US64"/>
          <cell r="UT64"/>
          <cell r="UU64"/>
          <cell r="UV64"/>
          <cell r="UW64"/>
          <cell r="UX64"/>
          <cell r="UY64"/>
          <cell r="UZ64"/>
          <cell r="VA64"/>
          <cell r="VB64"/>
          <cell r="VC64"/>
          <cell r="VD64"/>
          <cell r="VE64"/>
          <cell r="VF64"/>
          <cell r="VG64"/>
          <cell r="VH64"/>
          <cell r="VI64"/>
          <cell r="VJ64"/>
          <cell r="VK64"/>
          <cell r="VL64"/>
          <cell r="VM64"/>
          <cell r="VN64"/>
          <cell r="VO64"/>
          <cell r="VP64"/>
          <cell r="VQ64"/>
          <cell r="VR64"/>
          <cell r="VS64"/>
          <cell r="VT64"/>
          <cell r="VU64"/>
          <cell r="VV64"/>
          <cell r="VW64"/>
          <cell r="VX64"/>
          <cell r="VY64"/>
          <cell r="VZ64"/>
          <cell r="WA64"/>
          <cell r="WB64"/>
          <cell r="WC64"/>
          <cell r="WD64"/>
          <cell r="WE64"/>
          <cell r="WF64"/>
          <cell r="WG64"/>
          <cell r="WH64"/>
          <cell r="WI64"/>
          <cell r="WJ64"/>
          <cell r="WK64"/>
          <cell r="WL64"/>
          <cell r="WM64"/>
          <cell r="WN64"/>
          <cell r="WO64"/>
          <cell r="WP64"/>
          <cell r="WQ64"/>
          <cell r="WR64"/>
          <cell r="WS64"/>
          <cell r="WT64"/>
          <cell r="WU64"/>
          <cell r="WV64"/>
          <cell r="WW64"/>
          <cell r="WX64"/>
          <cell r="WY64"/>
          <cell r="WZ64"/>
          <cell r="XA64"/>
          <cell r="XB64"/>
          <cell r="XC64"/>
          <cell r="XD64"/>
          <cell r="XE64"/>
          <cell r="XF64"/>
          <cell r="XG64"/>
          <cell r="XH64"/>
          <cell r="XI64"/>
          <cell r="XJ64"/>
          <cell r="XK64"/>
          <cell r="XL64"/>
          <cell r="XM64"/>
          <cell r="XN64"/>
          <cell r="XO64"/>
          <cell r="XP64"/>
          <cell r="XQ64"/>
          <cell r="XR64"/>
          <cell r="XS64"/>
          <cell r="XT64"/>
          <cell r="XU64"/>
          <cell r="XV64"/>
          <cell r="XW64"/>
          <cell r="XX64"/>
          <cell r="XY64"/>
          <cell r="XZ64"/>
          <cell r="YA64"/>
          <cell r="YB64"/>
          <cell r="YC64"/>
          <cell r="YD64"/>
          <cell r="YE64"/>
          <cell r="YF64"/>
          <cell r="YG64"/>
          <cell r="YH64"/>
          <cell r="YI64"/>
          <cell r="YJ64"/>
          <cell r="YK64"/>
          <cell r="YL64"/>
          <cell r="YM64"/>
          <cell r="YN64"/>
          <cell r="YO64"/>
          <cell r="YP64"/>
          <cell r="YQ64"/>
          <cell r="YR64"/>
          <cell r="YS64"/>
          <cell r="YT64"/>
          <cell r="YU64"/>
          <cell r="YV64"/>
          <cell r="YW64"/>
          <cell r="YX64"/>
          <cell r="YY64"/>
          <cell r="YZ64"/>
          <cell r="ZA64"/>
          <cell r="ZB64"/>
          <cell r="ZC64"/>
          <cell r="ZD64"/>
          <cell r="ZE64"/>
          <cell r="ZF64"/>
          <cell r="ZG64"/>
          <cell r="ZH64"/>
          <cell r="ZI64"/>
          <cell r="ZJ64"/>
          <cell r="ZK64"/>
          <cell r="ZL64"/>
          <cell r="ZM64"/>
          <cell r="ZN64"/>
          <cell r="ZO64"/>
          <cell r="ZP64"/>
          <cell r="ZQ64"/>
          <cell r="ZR64"/>
          <cell r="ZS64"/>
          <cell r="ZT64"/>
          <cell r="ZU64"/>
          <cell r="ZV64"/>
          <cell r="ZW64"/>
          <cell r="ZX64"/>
          <cell r="ZY64"/>
          <cell r="ZZ64"/>
          <cell r="AAA64"/>
          <cell r="AAB64"/>
          <cell r="AAC64"/>
          <cell r="AAD64"/>
          <cell r="AAE64"/>
          <cell r="AAF64"/>
          <cell r="AAG64"/>
          <cell r="AAH64"/>
          <cell r="AAI64"/>
          <cell r="AAJ64"/>
          <cell r="AAK64"/>
          <cell r="AAL64"/>
          <cell r="AAM64"/>
          <cell r="AAN64"/>
          <cell r="AAO64"/>
          <cell r="AAP64"/>
          <cell r="AAQ64"/>
          <cell r="AAR64"/>
          <cell r="AAS64"/>
          <cell r="AAT64"/>
          <cell r="AAU64"/>
          <cell r="AAV64"/>
          <cell r="AAW64"/>
          <cell r="AAX64"/>
          <cell r="AAY64"/>
          <cell r="AAZ64"/>
          <cell r="ABA64"/>
          <cell r="ABB64"/>
          <cell r="ABC64"/>
          <cell r="ABD64"/>
          <cell r="ABE64"/>
          <cell r="ABF64"/>
          <cell r="ABG64"/>
          <cell r="ABH64"/>
          <cell r="ABI64"/>
          <cell r="ABJ64"/>
          <cell r="ABK64"/>
          <cell r="ABL64"/>
          <cell r="ABM64"/>
          <cell r="ABN64"/>
          <cell r="ABO64"/>
          <cell r="ABP64"/>
          <cell r="ABQ64"/>
          <cell r="ABR64"/>
          <cell r="ABS64"/>
          <cell r="ABT64"/>
          <cell r="ABU64"/>
          <cell r="ABV64"/>
          <cell r="ABW64"/>
          <cell r="ABX64"/>
          <cell r="ABY64"/>
          <cell r="ABZ64"/>
          <cell r="ACA64"/>
          <cell r="ACB64"/>
          <cell r="ACC64"/>
          <cell r="ACD64"/>
          <cell r="ACE64"/>
          <cell r="ACF64"/>
          <cell r="ACG64"/>
          <cell r="ACH64"/>
          <cell r="ACI64"/>
          <cell r="ACJ64"/>
          <cell r="ACK64"/>
          <cell r="ACL64"/>
          <cell r="ACM64"/>
          <cell r="ACN64"/>
          <cell r="ACO64"/>
          <cell r="ACP64"/>
          <cell r="ACQ64"/>
          <cell r="ACR64"/>
          <cell r="ACS64"/>
          <cell r="ACT64"/>
          <cell r="ACU64"/>
          <cell r="ACV64"/>
          <cell r="ACW64"/>
          <cell r="ACX64"/>
          <cell r="ACY64"/>
          <cell r="ACZ64"/>
          <cell r="ADA64"/>
          <cell r="ADB64"/>
          <cell r="ADC64"/>
          <cell r="ADD64"/>
          <cell r="ADE64"/>
          <cell r="ADF64"/>
          <cell r="ADG64"/>
          <cell r="ADH64"/>
          <cell r="ADI64"/>
          <cell r="ADJ64"/>
          <cell r="ADK64"/>
          <cell r="ADL64"/>
          <cell r="ADM64"/>
          <cell r="ADN64"/>
          <cell r="ADO64"/>
          <cell r="ADP64"/>
          <cell r="ADQ64"/>
          <cell r="ADR64"/>
          <cell r="ADS64"/>
          <cell r="ADT64"/>
          <cell r="ADU64"/>
          <cell r="ADV64"/>
          <cell r="ADW64"/>
          <cell r="ADX64"/>
          <cell r="ADY64"/>
          <cell r="ADZ64"/>
          <cell r="AEA64"/>
          <cell r="AEB64"/>
          <cell r="AEC64"/>
          <cell r="AED64"/>
          <cell r="AEE64"/>
          <cell r="AEF64"/>
          <cell r="AEG64"/>
          <cell r="AEH64"/>
          <cell r="AEI64"/>
          <cell r="AEJ64"/>
          <cell r="AEK64"/>
          <cell r="AEL64"/>
          <cell r="AEM64"/>
          <cell r="AEN64"/>
          <cell r="AEO64"/>
          <cell r="AEP64"/>
          <cell r="AEQ64"/>
          <cell r="AER64"/>
          <cell r="AES64"/>
          <cell r="AET64"/>
          <cell r="AEU64"/>
          <cell r="AEV64"/>
          <cell r="AEW64"/>
          <cell r="AEX64"/>
          <cell r="AEY64"/>
          <cell r="AEZ64"/>
          <cell r="AFA64"/>
          <cell r="AFB64"/>
          <cell r="AFC64"/>
          <cell r="AFD64"/>
          <cell r="AFE64"/>
          <cell r="AFF64"/>
          <cell r="AFG64"/>
          <cell r="AFH64"/>
          <cell r="AFI64"/>
          <cell r="AFJ64"/>
          <cell r="AFK64"/>
          <cell r="AFL64"/>
          <cell r="AFM64"/>
          <cell r="AFN64"/>
          <cell r="AFO64"/>
          <cell r="AFP64"/>
          <cell r="AFQ64"/>
          <cell r="AFR64"/>
          <cell r="AFS64"/>
          <cell r="AFT64"/>
          <cell r="AFU64"/>
          <cell r="AFV64"/>
          <cell r="AFW64"/>
          <cell r="AFX64"/>
          <cell r="AFY64"/>
          <cell r="AFZ64"/>
          <cell r="AGA64"/>
          <cell r="AGB64"/>
          <cell r="AGC64"/>
          <cell r="AGD64"/>
          <cell r="AGE64"/>
          <cell r="AGF64"/>
          <cell r="AGG64"/>
          <cell r="AGH64"/>
          <cell r="AGI64"/>
          <cell r="AGJ64"/>
          <cell r="AGK64"/>
          <cell r="AGL64"/>
          <cell r="AGM64"/>
          <cell r="AGN64"/>
          <cell r="AGO64"/>
          <cell r="AGP64"/>
          <cell r="AGQ64"/>
          <cell r="AGR64"/>
          <cell r="AGS64"/>
          <cell r="AGT64"/>
          <cell r="AGU64"/>
          <cell r="AGV64"/>
          <cell r="AGW64"/>
          <cell r="AGX64"/>
          <cell r="AGY64"/>
          <cell r="AGZ64"/>
          <cell r="AHA64"/>
          <cell r="AHB64"/>
          <cell r="AHC64"/>
          <cell r="AHD64"/>
          <cell r="AHE64"/>
          <cell r="AHF64"/>
          <cell r="AHG64"/>
          <cell r="AHH64"/>
          <cell r="AHI64"/>
          <cell r="AHJ64"/>
          <cell r="AHK64"/>
          <cell r="AHL64"/>
          <cell r="AHM64"/>
          <cell r="AHN64"/>
          <cell r="AHO64"/>
          <cell r="AHP64"/>
          <cell r="AHQ64"/>
          <cell r="AHR64"/>
          <cell r="AHS64"/>
          <cell r="AHT64"/>
          <cell r="AHU64"/>
          <cell r="AHV64"/>
          <cell r="AHW64"/>
          <cell r="AHX64"/>
          <cell r="AHY64"/>
          <cell r="AHZ64"/>
          <cell r="AIA64"/>
          <cell r="AIB64"/>
          <cell r="AIC64"/>
          <cell r="AID64"/>
          <cell r="AIE64"/>
          <cell r="AIF64"/>
          <cell r="AIG64"/>
          <cell r="AIH64"/>
          <cell r="AII64"/>
          <cell r="AIJ64"/>
          <cell r="AIK64"/>
          <cell r="AIL64"/>
          <cell r="AIM64"/>
          <cell r="AIN64"/>
          <cell r="AIO64"/>
          <cell r="AIP64"/>
          <cell r="AIQ64"/>
          <cell r="AIR64"/>
          <cell r="AIS64"/>
          <cell r="AIT64"/>
          <cell r="AIU64"/>
          <cell r="AIV64"/>
          <cell r="AIW64"/>
          <cell r="AIX64"/>
          <cell r="AIY64"/>
          <cell r="AIZ64"/>
          <cell r="AJA64"/>
          <cell r="AJB64"/>
          <cell r="AJC64"/>
          <cell r="AJD64"/>
          <cell r="AJE64"/>
          <cell r="AJF64"/>
          <cell r="AJG64"/>
          <cell r="AJH64"/>
          <cell r="AJI64"/>
          <cell r="AJJ64"/>
          <cell r="AJK64"/>
          <cell r="AJL64"/>
          <cell r="AJM64"/>
          <cell r="AJN64"/>
          <cell r="AJO64"/>
          <cell r="AJP64"/>
          <cell r="AJQ64"/>
          <cell r="AJR64"/>
          <cell r="AJS64"/>
          <cell r="AJT64"/>
          <cell r="AJU64"/>
          <cell r="AJV64"/>
          <cell r="AJW64"/>
          <cell r="AJX64"/>
          <cell r="AJY64"/>
          <cell r="AJZ64"/>
          <cell r="AKA64"/>
          <cell r="AKB64"/>
          <cell r="AKC64"/>
          <cell r="AKD64"/>
          <cell r="AKE64"/>
          <cell r="AKF64"/>
          <cell r="AKG64"/>
          <cell r="AKH64"/>
          <cell r="AKI64"/>
          <cell r="AKJ64"/>
          <cell r="AKK64"/>
          <cell r="AKL64"/>
          <cell r="AKM64"/>
          <cell r="AKN64"/>
          <cell r="AKO64"/>
          <cell r="AKP64"/>
          <cell r="AKQ64"/>
          <cell r="AKR64"/>
          <cell r="AKS64"/>
          <cell r="AKT64"/>
          <cell r="AKU64"/>
          <cell r="AKV64"/>
          <cell r="AKW64"/>
          <cell r="AKX64"/>
          <cell r="AKY64"/>
          <cell r="AKZ64"/>
          <cell r="ALA64"/>
          <cell r="ALB64"/>
          <cell r="ALC64"/>
          <cell r="ALD64"/>
          <cell r="ALE64"/>
          <cell r="ALF64"/>
          <cell r="ALG64"/>
          <cell r="ALH64"/>
          <cell r="ALI64"/>
          <cell r="ALJ64"/>
          <cell r="ALK64"/>
          <cell r="ALL64"/>
          <cell r="ALM64"/>
          <cell r="ALN64"/>
          <cell r="ALO64"/>
          <cell r="ALP64"/>
          <cell r="ALQ64"/>
          <cell r="ALR64"/>
          <cell r="ALS64"/>
          <cell r="ALT64"/>
          <cell r="ALU64"/>
          <cell r="ALV64"/>
          <cell r="ALW64"/>
          <cell r="ALX64"/>
          <cell r="ALY64"/>
          <cell r="ALZ64"/>
          <cell r="AMA64"/>
          <cell r="AMB64"/>
          <cell r="AMC64"/>
          <cell r="AMD64"/>
          <cell r="AME64"/>
          <cell r="AMF64"/>
          <cell r="AMG64"/>
          <cell r="AMH64"/>
          <cell r="AMI64"/>
          <cell r="AMJ64"/>
          <cell r="AMK64"/>
          <cell r="AML64"/>
          <cell r="AMM64"/>
          <cell r="AMN64"/>
          <cell r="AMO64"/>
          <cell r="AMP64"/>
          <cell r="AMQ64"/>
          <cell r="AMR64"/>
          <cell r="AMS64"/>
          <cell r="AMT64"/>
          <cell r="AMU64"/>
          <cell r="AMV64"/>
          <cell r="AMW64"/>
          <cell r="AMX64"/>
          <cell r="AMY64"/>
          <cell r="AMZ64"/>
          <cell r="ANA64"/>
          <cell r="ANB64"/>
          <cell r="ANC64"/>
          <cell r="AND64"/>
          <cell r="ANE64"/>
          <cell r="ANF64"/>
          <cell r="ANG64"/>
          <cell r="ANH64"/>
          <cell r="ANI64"/>
          <cell r="ANJ64"/>
          <cell r="ANK64"/>
          <cell r="ANL64"/>
          <cell r="ANM64"/>
          <cell r="ANN64"/>
          <cell r="ANO64"/>
          <cell r="ANP64"/>
          <cell r="ANQ64"/>
          <cell r="ANR64"/>
          <cell r="ANS64"/>
          <cell r="ANT64"/>
          <cell r="ANU64"/>
          <cell r="ANV64"/>
          <cell r="ANW64"/>
          <cell r="ANX64"/>
          <cell r="ANY64"/>
          <cell r="ANZ64"/>
          <cell r="AOA64"/>
          <cell r="AOB64"/>
          <cell r="AOC64"/>
          <cell r="AOD64"/>
          <cell r="AOE64"/>
          <cell r="AOF64"/>
          <cell r="AOG64"/>
          <cell r="AOH64"/>
          <cell r="AOI64"/>
          <cell r="AOJ64"/>
          <cell r="AOK64"/>
          <cell r="AOL64"/>
          <cell r="AOM64"/>
          <cell r="AON64"/>
          <cell r="AOO64"/>
          <cell r="AOP64"/>
          <cell r="AOQ64"/>
          <cell r="AOR64"/>
          <cell r="AOS64"/>
          <cell r="AOT64"/>
          <cell r="AOU64"/>
          <cell r="AOV64"/>
          <cell r="AOW64"/>
          <cell r="AOX64"/>
          <cell r="AOY64"/>
          <cell r="AOZ64"/>
          <cell r="APA64"/>
          <cell r="APB64"/>
          <cell r="APC64"/>
          <cell r="APD64"/>
          <cell r="APE64"/>
          <cell r="APF64"/>
          <cell r="APG64"/>
          <cell r="APH64"/>
          <cell r="API64"/>
          <cell r="APJ64"/>
          <cell r="APK64"/>
          <cell r="APL64"/>
          <cell r="APM64"/>
          <cell r="APN64"/>
          <cell r="APO64"/>
          <cell r="APP64"/>
          <cell r="APQ64"/>
          <cell r="APR64"/>
          <cell r="APS64"/>
          <cell r="APT64"/>
          <cell r="APU64"/>
          <cell r="APV64"/>
          <cell r="APW64"/>
          <cell r="APX64"/>
          <cell r="APY64"/>
          <cell r="APZ64"/>
          <cell r="AQA64"/>
          <cell r="AQB64"/>
          <cell r="AQC64"/>
          <cell r="AQD64"/>
          <cell r="AQE64"/>
          <cell r="AQF64"/>
          <cell r="AQG64"/>
          <cell r="AQH64"/>
          <cell r="AQI64"/>
          <cell r="AQJ64"/>
          <cell r="AQK64"/>
          <cell r="AQL64"/>
          <cell r="AQM64"/>
          <cell r="AQN64"/>
          <cell r="AQO64"/>
          <cell r="AQP64"/>
          <cell r="AQQ64"/>
          <cell r="AQR64"/>
          <cell r="AQS64"/>
          <cell r="AQT64"/>
          <cell r="AQU64"/>
          <cell r="AQV64"/>
          <cell r="AQW64"/>
          <cell r="AQX64"/>
          <cell r="AQY64"/>
          <cell r="AQZ64"/>
          <cell r="ARA64"/>
          <cell r="ARB64"/>
          <cell r="ARC64"/>
          <cell r="ARD64"/>
          <cell r="ARE64"/>
          <cell r="ARF64"/>
          <cell r="ARG64">
            <v>7.0056449999999995</v>
          </cell>
          <cell r="ARH64">
            <v>7.00535</v>
          </cell>
          <cell r="ARI64">
            <v>7.0052000000000003</v>
          </cell>
          <cell r="ARJ64">
            <v>7.0052000000000003</v>
          </cell>
          <cell r="ARK64">
            <v>7.0049949999999992</v>
          </cell>
          <cell r="ARL64">
            <v>7.0049000000000001</v>
          </cell>
          <cell r="ARM64">
            <v>7.0045500000000001</v>
          </cell>
          <cell r="ARN64">
            <v>7.0044500000000003</v>
          </cell>
          <cell r="ARO64">
            <v>7.0044450000000005</v>
          </cell>
          <cell r="ARP64">
            <v>7.0043500000000005</v>
          </cell>
          <cell r="ARQ64">
            <v>7.0041449999999994</v>
          </cell>
          <cell r="ARR64">
            <v>7.0037950000000002</v>
          </cell>
          <cell r="ARS64">
            <v>7.0037000000000003</v>
          </cell>
          <cell r="ART64">
            <v>7.0035949999999998</v>
          </cell>
          <cell r="ARU64">
            <v>7.0035999999999996</v>
          </cell>
          <cell r="ARV64">
            <v>7.1989450000000001</v>
          </cell>
          <cell r="ARW64">
            <v>7.1984849999999998</v>
          </cell>
          <cell r="ARX64">
            <v>7.1983499999999996</v>
          </cell>
          <cell r="ARY64">
            <v>7.1981999999999999</v>
          </cell>
          <cell r="ARZ64">
            <v>7.1981950000000001</v>
          </cell>
          <cell r="ASA64">
            <v>7.2830449999999995</v>
          </cell>
          <cell r="ASB64">
            <v>7.2804400000000005</v>
          </cell>
          <cell r="ASC64">
            <v>7.2795950000000005</v>
          </cell>
          <cell r="ASD64">
            <v>7.2795950000000005</v>
          </cell>
          <cell r="ASE64">
            <v>7.3648450000000008</v>
          </cell>
          <cell r="ASF64">
            <v>7.3639200000000002</v>
          </cell>
          <cell r="ASG64">
            <v>7.3611699999999995</v>
          </cell>
          <cell r="ASH64">
            <v>7.4402499999999998</v>
          </cell>
          <cell r="ASI64">
            <v>7.440245</v>
          </cell>
          <cell r="ASJ64">
            <v>7.4393450000000003</v>
          </cell>
          <cell r="ASK64">
            <v>7.4374950000000002</v>
          </cell>
          <cell r="ASL64">
            <v>7.4347500000000002</v>
          </cell>
          <cell r="ASM64">
            <v>7.4338449999999998</v>
          </cell>
          <cell r="ASN64">
            <v>7.4329200000000002</v>
          </cell>
          <cell r="ASO64">
            <v>7.5185399999999998</v>
          </cell>
          <cell r="ASP64">
            <v>7.6995800000000001</v>
          </cell>
          <cell r="ASQ64">
            <v>7.6977799999999998</v>
          </cell>
          <cell r="ASR64">
            <v>7.6906800000000004</v>
          </cell>
          <cell r="ASS64">
            <v>7.6889799999999999</v>
          </cell>
          <cell r="AST64">
            <v>7.6889799999999999</v>
          </cell>
          <cell r="ASU64">
            <v>7.6853800000000003</v>
          </cell>
          <cell r="ASV64">
            <v>7.6800800000000002</v>
          </cell>
          <cell r="ASW64">
            <v>7.67828</v>
          </cell>
          <cell r="ASX64">
            <v>7.6782700000000004</v>
          </cell>
          <cell r="ASY64">
            <v>7.8987800000000004</v>
          </cell>
          <cell r="ASZ64">
            <v>7.6724800000000002</v>
          </cell>
          <cell r="ATA64">
            <v>7.5019150000000003</v>
          </cell>
          <cell r="ATB64">
            <v>7.6476300000000004</v>
          </cell>
          <cell r="ATC64">
            <v>7.6413799999999998</v>
          </cell>
          <cell r="ATD64">
            <v>7.6351800000000001</v>
          </cell>
          <cell r="ATE64">
            <v>7.7008999999999999</v>
          </cell>
          <cell r="ATF64">
            <v>7.69773</v>
          </cell>
          <cell r="ATG64">
            <v>7.6977200000000003</v>
          </cell>
          <cell r="ATH64">
            <v>7.6977250000000002</v>
          </cell>
          <cell r="ATI64">
            <v>7.6977200000000003</v>
          </cell>
          <cell r="ATJ64">
            <v>7.7258449999999996</v>
          </cell>
          <cell r="ATK64">
            <v>7.7258499999999994</v>
          </cell>
          <cell r="ATL64">
            <v>7.7246499999999996</v>
          </cell>
          <cell r="ATM64">
            <v>7.7243499999999994</v>
          </cell>
          <cell r="ATN64">
            <v>7.9287799999999997</v>
          </cell>
          <cell r="ATO64">
            <v>7.5195600000000002</v>
          </cell>
          <cell r="ATP64">
            <v>7.4956649999999998</v>
          </cell>
          <cell r="ATQ64">
            <v>7.4927150000000005</v>
          </cell>
          <cell r="ATR64">
            <v>7.5364699999999996</v>
          </cell>
          <cell r="ATS64">
            <v>7.5303699999999996</v>
          </cell>
          <cell r="ATT64">
            <v>7.5212649999999996</v>
          </cell>
          <cell r="ATU64">
            <v>7.5082100000000001</v>
          </cell>
          <cell r="ATV64">
            <v>7.5051699999999997</v>
          </cell>
          <cell r="ATW64">
            <v>7.5021149999999999</v>
          </cell>
          <cell r="ATX64">
            <v>7.4990600000000001</v>
          </cell>
          <cell r="ATY64">
            <v>7.4899050000000003</v>
          </cell>
          <cell r="ATZ64">
            <v>7.4868699999999997</v>
          </cell>
          <cell r="AUA64">
            <v>7.4838399999999998</v>
          </cell>
          <cell r="AUB64">
            <v>7.5426149999999996</v>
          </cell>
          <cell r="AUC64">
            <v>8.1675799999999992</v>
          </cell>
          <cell r="AUD64">
            <v>8.1683800000000009</v>
          </cell>
          <cell r="AUE64">
            <v>5.9419550000000001</v>
          </cell>
          <cell r="AUF64">
            <v>8.1689799999999995</v>
          </cell>
          <cell r="AUG64">
            <v>8.1628799999999995</v>
          </cell>
          <cell r="AUH64">
            <v>8.1683699999999995</v>
          </cell>
          <cell r="AUI64">
            <v>8.2415249999999993</v>
          </cell>
          <cell r="AUJ64">
            <v>8.2415299999999991</v>
          </cell>
          <cell r="AUK64">
            <v>8.2417499999999997</v>
          </cell>
          <cell r="AUL64">
            <v>8.3004049999999996</v>
          </cell>
          <cell r="AUM64">
            <v>8.324325</v>
          </cell>
          <cell r="AUN64">
            <v>8.4151999999999987</v>
          </cell>
          <cell r="AUO64">
            <v>8.4151999999999987</v>
          </cell>
          <cell r="AUP64">
            <v>8.4121000000000006</v>
          </cell>
          <cell r="AUQ64">
            <v>8.5668500000000005</v>
          </cell>
          <cell r="AUR64">
            <v>8.5668499999999987</v>
          </cell>
          <cell r="AUS64">
            <v>8.7245500000000007</v>
          </cell>
          <cell r="AUT64">
            <v>8.7241500000000016</v>
          </cell>
          <cell r="AUU64">
            <v>8.72377</v>
          </cell>
          <cell r="AUV64">
            <v>8.7621500000000001</v>
          </cell>
          <cell r="AUW64">
            <v>8.7608500000000014</v>
          </cell>
          <cell r="AUX64">
            <v>8.7794000000000008</v>
          </cell>
          <cell r="AUY64">
            <v>8.7781000000000002</v>
          </cell>
          <cell r="AUZ64">
            <v>8.7768000000000015</v>
          </cell>
          <cell r="AVA64">
            <v>8.8342050000000008</v>
          </cell>
          <cell r="AVB64">
            <v>8.8339549999999996</v>
          </cell>
          <cell r="AVC64">
            <v>8.883655000000001</v>
          </cell>
          <cell r="AVD64">
            <v>8.8834</v>
          </cell>
          <cell r="AVE64">
            <v>8.8831549999999986</v>
          </cell>
          <cell r="AVF64">
            <v>8.8938500000000005</v>
          </cell>
          <cell r="AVG64">
            <v>8.8943000000000012</v>
          </cell>
          <cell r="AVH64">
            <v>8.8943049999999992</v>
          </cell>
          <cell r="AVI64">
            <v>8.9058050000000009</v>
          </cell>
          <cell r="AVJ64">
            <v>8.9051500000000008</v>
          </cell>
          <cell r="AVK64">
            <v>8.9552550000000011</v>
          </cell>
          <cell r="AVL64">
            <v>8.9694000000000003</v>
          </cell>
          <cell r="AVM64">
            <v>8.9930500000000002</v>
          </cell>
          <cell r="AVN64">
            <v>8.9932049999999997</v>
          </cell>
          <cell r="AVO64">
            <v>8.9932099999999995</v>
          </cell>
          <cell r="AVP64">
            <v>9.0304549999999999</v>
          </cell>
          <cell r="AVQ64">
            <v>9.0302250000000015</v>
          </cell>
          <cell r="AVR64">
            <v>9.0302250000000015</v>
          </cell>
          <cell r="AVS64">
            <v>9.0301000000000009</v>
          </cell>
          <cell r="AVT64">
            <v>9.0344000000000015</v>
          </cell>
          <cell r="AVU64">
            <v>9.0364000000000004</v>
          </cell>
          <cell r="AVV64">
            <v>9.0404049999999998</v>
          </cell>
          <cell r="AVW64">
            <v>9.0403950000000002</v>
          </cell>
          <cell r="AVX64">
            <v>9.0404049999999998</v>
          </cell>
          <cell r="AVY64">
            <v>9.0371000000000006</v>
          </cell>
          <cell r="AVZ64">
            <v>9.0356000000000005</v>
          </cell>
          <cell r="AWA64">
            <v>9.0301000000000009</v>
          </cell>
          <cell r="AWB64">
            <v>9.0305549999999997</v>
          </cell>
          <cell r="AWC64">
            <v>9.0306999999999995</v>
          </cell>
          <cell r="AWD64">
            <v>9.0308500000000009</v>
          </cell>
          <cell r="AWE64">
            <v>9.0321499999999997</v>
          </cell>
          <cell r="AWF64">
            <v>9.032350000000001</v>
          </cell>
          <cell r="AWG64">
            <v>9.0324550000000006</v>
          </cell>
          <cell r="AWH64">
            <v>9.0324999999999989</v>
          </cell>
          <cell r="AWI64">
            <v>9.0561550000000004</v>
          </cell>
          <cell r="AWJ64">
            <v>9.0573000000000015</v>
          </cell>
          <cell r="AWK64">
            <v>9.0823</v>
          </cell>
          <cell r="AWL64">
            <v>9.0818750000000001</v>
          </cell>
          <cell r="AWM64">
            <v>9.0817499999999995</v>
          </cell>
          <cell r="AWN64">
            <v>9.0817499999999995</v>
          </cell>
          <cell r="AWO64">
            <v>9.0954550000000012</v>
          </cell>
          <cell r="AWP64">
            <v>9.0944500000000001</v>
          </cell>
          <cell r="AWQ64">
            <v>9.0946499999999997</v>
          </cell>
          <cell r="AWR64">
            <v>9.0943000000000005</v>
          </cell>
          <cell r="AWS64">
            <v>9.0903999999999989</v>
          </cell>
          <cell r="AWT64">
            <v>9.0592499999999987</v>
          </cell>
          <cell r="AWU64">
            <v>9.0337999999999994</v>
          </cell>
          <cell r="AWV64">
            <v>9.0334250000000011</v>
          </cell>
          <cell r="AWW64">
            <v>9.0334299999999992</v>
          </cell>
          <cell r="AWX64">
            <v>9.0310050000000004</v>
          </cell>
          <cell r="AWY64">
            <v>9.0305549999999997</v>
          </cell>
          <cell r="AWZ64">
            <v>9.024305</v>
          </cell>
          <cell r="AXA64">
            <v>9.024305</v>
          </cell>
          <cell r="AXB64">
            <v>9.0217500000000008</v>
          </cell>
          <cell r="AXC64">
            <v>9.0217549999999989</v>
          </cell>
          <cell r="AXD64">
            <v>9.0196500000000004</v>
          </cell>
          <cell r="AXE64">
            <v>9.0192499999999995</v>
          </cell>
          <cell r="AXF64">
            <v>9.0150050000000004</v>
          </cell>
          <cell r="AXG64">
            <v>9.0223999999999993</v>
          </cell>
          <cell r="AXH64">
            <v>9.0105000000000004</v>
          </cell>
          <cell r="AXI64">
            <v>9.0099</v>
          </cell>
          <cell r="AXJ64">
            <v>9.0097500000000004</v>
          </cell>
          <cell r="AXK64">
            <v>9.0097550000000002</v>
          </cell>
          <cell r="AXL64">
            <v>8.981304999999999</v>
          </cell>
        </row>
        <row r="65">
          <cell r="A65" t="str">
            <v>GT364/18Nov22</v>
          </cell>
          <cell r="B65">
            <v>45247</v>
          </cell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  <cell r="AK65"/>
          <cell r="AL65"/>
          <cell r="AM65"/>
          <cell r="AN65"/>
          <cell r="AO65"/>
          <cell r="AP65"/>
          <cell r="AQ65"/>
          <cell r="AR65"/>
          <cell r="AS65"/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/>
          <cell r="BG65"/>
          <cell r="BH65"/>
          <cell r="BI65"/>
          <cell r="BJ65"/>
          <cell r="BK65"/>
          <cell r="BL65"/>
          <cell r="BM65"/>
          <cell r="BN65"/>
          <cell r="BO65"/>
          <cell r="BP65"/>
          <cell r="BQ65"/>
          <cell r="BR65"/>
          <cell r="BS65"/>
          <cell r="BT65"/>
          <cell r="BU65"/>
          <cell r="BV65"/>
          <cell r="BW65"/>
          <cell r="BX65"/>
          <cell r="BY65"/>
          <cell r="BZ65"/>
          <cell r="CA65"/>
          <cell r="CB65"/>
          <cell r="CC65"/>
          <cell r="CD65"/>
          <cell r="CE65"/>
          <cell r="CF65"/>
          <cell r="CG65"/>
          <cell r="CH65"/>
          <cell r="CI65"/>
          <cell r="CJ65"/>
          <cell r="CK65"/>
          <cell r="CL65"/>
          <cell r="CM65"/>
          <cell r="CN65"/>
          <cell r="CO65"/>
          <cell r="CP65"/>
          <cell r="CQ65"/>
          <cell r="CR65"/>
          <cell r="CS65"/>
          <cell r="CT65"/>
          <cell r="CU65"/>
          <cell r="CV65"/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I65"/>
          <cell r="DJ65"/>
          <cell r="DK65"/>
          <cell r="DL65"/>
          <cell r="DM65"/>
          <cell r="DN65"/>
          <cell r="DO65"/>
          <cell r="DP65"/>
          <cell r="DQ65"/>
          <cell r="DR65"/>
          <cell r="DS65"/>
          <cell r="DT65"/>
          <cell r="DU65"/>
          <cell r="DV65"/>
          <cell r="DW65"/>
          <cell r="DX65"/>
          <cell r="DY65"/>
          <cell r="DZ65"/>
          <cell r="EA65"/>
          <cell r="EB65"/>
          <cell r="EC65"/>
          <cell r="ED65"/>
          <cell r="EE65"/>
          <cell r="EF65"/>
          <cell r="EG65"/>
          <cell r="EH65"/>
          <cell r="EI65"/>
          <cell r="EJ65"/>
          <cell r="EK65"/>
          <cell r="EL65"/>
          <cell r="EM65"/>
          <cell r="EN65"/>
          <cell r="EO65"/>
          <cell r="EP65"/>
          <cell r="EQ65"/>
          <cell r="ER65"/>
          <cell r="ES65"/>
          <cell r="ET65"/>
          <cell r="EU65"/>
          <cell r="EV65"/>
          <cell r="EW65"/>
          <cell r="EX65"/>
          <cell r="EY65"/>
          <cell r="EZ65"/>
          <cell r="FA65"/>
          <cell r="FB65"/>
          <cell r="FC65"/>
          <cell r="FD65"/>
          <cell r="FE65"/>
          <cell r="FF65"/>
          <cell r="FG65"/>
          <cell r="FH65"/>
          <cell r="FI65"/>
          <cell r="FJ65"/>
          <cell r="FK65"/>
          <cell r="FL65"/>
          <cell r="FM65"/>
          <cell r="FN65"/>
          <cell r="FO65"/>
          <cell r="FP65"/>
          <cell r="FQ65"/>
          <cell r="FR65"/>
          <cell r="FS65"/>
          <cell r="FT65"/>
          <cell r="FU65"/>
          <cell r="FV65"/>
          <cell r="FW65"/>
          <cell r="FX65"/>
          <cell r="FY65"/>
          <cell r="FZ65"/>
          <cell r="GA65"/>
          <cell r="GB65"/>
          <cell r="GC65"/>
          <cell r="GD65"/>
          <cell r="GE65"/>
          <cell r="GF65"/>
          <cell r="GG65"/>
          <cell r="GH65"/>
          <cell r="GI65"/>
          <cell r="GJ65"/>
          <cell r="GK65"/>
          <cell r="GL65"/>
          <cell r="GM65"/>
          <cell r="GN65"/>
          <cell r="GO65"/>
          <cell r="GP65"/>
          <cell r="GQ65"/>
          <cell r="GR65"/>
          <cell r="GS65"/>
          <cell r="GT65"/>
          <cell r="GU65"/>
          <cell r="GV65"/>
          <cell r="GW65"/>
          <cell r="GX65"/>
          <cell r="GY65"/>
          <cell r="GZ65"/>
          <cell r="HA65"/>
          <cell r="HB65"/>
          <cell r="HC65"/>
          <cell r="HD65"/>
          <cell r="HE65"/>
          <cell r="HF65"/>
          <cell r="HG65"/>
          <cell r="HH65"/>
          <cell r="HI65"/>
          <cell r="HJ65"/>
          <cell r="HK65"/>
          <cell r="HL65"/>
          <cell r="HM65"/>
          <cell r="HN65"/>
          <cell r="HO65"/>
          <cell r="HP65"/>
          <cell r="HQ65"/>
          <cell r="HR65"/>
          <cell r="HS65"/>
          <cell r="HT65"/>
          <cell r="HU65"/>
          <cell r="HV65"/>
          <cell r="HW65"/>
          <cell r="HX65"/>
          <cell r="HY65"/>
          <cell r="HZ65"/>
          <cell r="IA65"/>
          <cell r="IB65"/>
          <cell r="IC65"/>
          <cell r="ID65"/>
          <cell r="IE65"/>
          <cell r="IF65"/>
          <cell r="IG65"/>
          <cell r="IH65"/>
          <cell r="II65"/>
          <cell r="IJ65"/>
          <cell r="IK65"/>
          <cell r="IL65"/>
          <cell r="IM65"/>
          <cell r="IN65"/>
          <cell r="IO65"/>
          <cell r="IP65"/>
          <cell r="IQ65"/>
          <cell r="IR65"/>
          <cell r="IS65"/>
          <cell r="IT65"/>
          <cell r="IU65"/>
          <cell r="IV65"/>
          <cell r="IW65"/>
          <cell r="IX65"/>
          <cell r="IY65"/>
          <cell r="IZ65"/>
          <cell r="JA65"/>
          <cell r="JB65"/>
          <cell r="JC65"/>
          <cell r="JD65"/>
          <cell r="JE65"/>
          <cell r="JF65"/>
          <cell r="JG65"/>
          <cell r="JH65"/>
          <cell r="JI65"/>
          <cell r="JJ65"/>
          <cell r="JK65"/>
          <cell r="JL65"/>
          <cell r="JM65"/>
          <cell r="JN65"/>
          <cell r="JO65"/>
          <cell r="JP65"/>
          <cell r="JQ65"/>
          <cell r="JR65"/>
          <cell r="JS65"/>
          <cell r="JT65"/>
          <cell r="JU65"/>
          <cell r="JV65"/>
          <cell r="JW65"/>
          <cell r="JX65"/>
          <cell r="JY65"/>
          <cell r="JZ65"/>
          <cell r="KA65"/>
          <cell r="KB65"/>
          <cell r="KC65"/>
          <cell r="KD65"/>
          <cell r="KE65"/>
          <cell r="KF65"/>
          <cell r="KG65"/>
          <cell r="KH65"/>
          <cell r="KI65"/>
          <cell r="KJ65"/>
          <cell r="KK65"/>
          <cell r="KL65"/>
          <cell r="KM65"/>
          <cell r="KN65"/>
          <cell r="KO65"/>
          <cell r="KP65"/>
          <cell r="KQ65"/>
          <cell r="KR65"/>
          <cell r="KS65"/>
          <cell r="KT65"/>
          <cell r="KU65"/>
          <cell r="KV65"/>
          <cell r="KW65"/>
          <cell r="KX65"/>
          <cell r="KY65"/>
          <cell r="KZ65"/>
          <cell r="LA65"/>
          <cell r="LB65"/>
          <cell r="LC65"/>
          <cell r="LD65"/>
          <cell r="LE65"/>
          <cell r="LF65"/>
          <cell r="LG65"/>
          <cell r="LH65"/>
          <cell r="LI65"/>
          <cell r="LJ65"/>
          <cell r="LK65"/>
          <cell r="LL65"/>
          <cell r="LM65"/>
          <cell r="LN65"/>
          <cell r="LO65"/>
          <cell r="LP65"/>
          <cell r="LQ65"/>
          <cell r="LR65"/>
          <cell r="LS65"/>
          <cell r="LT65"/>
          <cell r="LU65"/>
          <cell r="LV65"/>
          <cell r="LW65"/>
          <cell r="LX65"/>
          <cell r="LY65"/>
          <cell r="LZ65"/>
          <cell r="MA65"/>
          <cell r="MB65"/>
          <cell r="MC65"/>
          <cell r="MD65"/>
          <cell r="ME65"/>
          <cell r="MF65"/>
          <cell r="MG65"/>
          <cell r="MH65"/>
          <cell r="MI65"/>
          <cell r="MJ65"/>
          <cell r="MK65"/>
          <cell r="ML65"/>
          <cell r="MM65"/>
          <cell r="MN65"/>
          <cell r="MO65"/>
          <cell r="MP65"/>
          <cell r="MQ65"/>
          <cell r="MR65"/>
          <cell r="MS65"/>
          <cell r="MT65"/>
          <cell r="MU65"/>
          <cell r="MV65"/>
          <cell r="MW65"/>
          <cell r="MX65"/>
          <cell r="MY65"/>
          <cell r="MZ65"/>
          <cell r="NA65"/>
          <cell r="NB65"/>
          <cell r="NC65"/>
          <cell r="ND65"/>
          <cell r="NE65"/>
          <cell r="NF65"/>
          <cell r="NG65"/>
          <cell r="NH65"/>
          <cell r="NI65"/>
          <cell r="NJ65"/>
          <cell r="NK65"/>
          <cell r="NL65"/>
          <cell r="NM65"/>
          <cell r="NN65"/>
          <cell r="NO65"/>
          <cell r="NP65"/>
          <cell r="NQ65"/>
          <cell r="NR65"/>
          <cell r="NS65"/>
          <cell r="NT65"/>
          <cell r="NU65"/>
          <cell r="NV65"/>
          <cell r="NW65"/>
          <cell r="NX65"/>
          <cell r="NY65"/>
          <cell r="NZ65"/>
          <cell r="OA65"/>
          <cell r="OB65"/>
          <cell r="OC65"/>
          <cell r="OD65"/>
          <cell r="OE65"/>
          <cell r="OF65"/>
          <cell r="OG65"/>
          <cell r="OH65"/>
          <cell r="OI65"/>
          <cell r="OJ65"/>
          <cell r="OK65"/>
          <cell r="OL65"/>
          <cell r="OM65"/>
          <cell r="ON65"/>
          <cell r="OO65"/>
          <cell r="OP65"/>
          <cell r="OQ65"/>
          <cell r="OR65"/>
          <cell r="OS65"/>
          <cell r="OT65"/>
          <cell r="OU65"/>
          <cell r="OV65"/>
          <cell r="OW65"/>
          <cell r="OX65"/>
          <cell r="OY65"/>
          <cell r="OZ65"/>
          <cell r="PA65"/>
          <cell r="PB65"/>
          <cell r="PC65"/>
          <cell r="PD65"/>
          <cell r="PE65"/>
          <cell r="PF65"/>
          <cell r="PG65"/>
          <cell r="PH65"/>
          <cell r="PI65"/>
          <cell r="PJ65"/>
          <cell r="PK65"/>
          <cell r="PL65"/>
          <cell r="PM65"/>
          <cell r="PN65"/>
          <cell r="PO65"/>
          <cell r="PP65"/>
          <cell r="PQ65"/>
          <cell r="PR65"/>
          <cell r="PS65"/>
          <cell r="PT65"/>
          <cell r="PU65"/>
          <cell r="PV65"/>
          <cell r="PW65"/>
          <cell r="PX65"/>
          <cell r="PY65"/>
          <cell r="PZ65"/>
          <cell r="QA65"/>
          <cell r="QB65"/>
          <cell r="QC65"/>
          <cell r="QD65"/>
          <cell r="QE65"/>
          <cell r="QF65"/>
          <cell r="QG65"/>
          <cell r="QH65"/>
          <cell r="QI65"/>
          <cell r="QJ65"/>
          <cell r="QK65"/>
          <cell r="QL65"/>
          <cell r="QM65"/>
          <cell r="QN65"/>
          <cell r="QO65"/>
          <cell r="QP65"/>
          <cell r="QQ65"/>
          <cell r="QR65"/>
          <cell r="QS65"/>
          <cell r="QT65"/>
          <cell r="QU65"/>
          <cell r="QV65"/>
          <cell r="QW65"/>
          <cell r="QX65"/>
          <cell r="QY65"/>
          <cell r="QZ65"/>
          <cell r="RA65"/>
          <cell r="RB65"/>
          <cell r="RC65"/>
          <cell r="RD65"/>
          <cell r="RE65"/>
          <cell r="RF65"/>
          <cell r="RG65"/>
          <cell r="RH65"/>
          <cell r="RI65"/>
          <cell r="RJ65"/>
          <cell r="RK65"/>
          <cell r="RL65"/>
          <cell r="RM65"/>
          <cell r="RN65"/>
          <cell r="RO65"/>
          <cell r="RP65"/>
          <cell r="RQ65"/>
          <cell r="RR65"/>
          <cell r="RS65"/>
          <cell r="RT65"/>
          <cell r="RU65"/>
          <cell r="RV65"/>
          <cell r="RW65"/>
          <cell r="RX65"/>
          <cell r="RY65"/>
          <cell r="RZ65"/>
          <cell r="SA65"/>
          <cell r="SB65"/>
          <cell r="SC65"/>
          <cell r="SD65"/>
          <cell r="SE65"/>
          <cell r="SF65"/>
          <cell r="SG65"/>
          <cell r="SH65"/>
          <cell r="SI65"/>
          <cell r="SJ65"/>
          <cell r="SK65"/>
          <cell r="SL65"/>
          <cell r="SM65"/>
          <cell r="SN65"/>
          <cell r="SO65"/>
          <cell r="SP65"/>
          <cell r="SQ65"/>
          <cell r="SR65"/>
          <cell r="SS65"/>
          <cell r="ST65"/>
          <cell r="SU65"/>
          <cell r="SV65"/>
          <cell r="SW65"/>
          <cell r="SX65"/>
          <cell r="SY65"/>
          <cell r="SZ65"/>
          <cell r="TA65"/>
          <cell r="TB65"/>
          <cell r="TC65"/>
          <cell r="TD65"/>
          <cell r="TE65"/>
          <cell r="TF65"/>
          <cell r="TG65"/>
          <cell r="TH65"/>
          <cell r="TI65"/>
          <cell r="TJ65"/>
          <cell r="TK65"/>
          <cell r="TL65"/>
          <cell r="TM65"/>
          <cell r="TN65"/>
          <cell r="TO65"/>
          <cell r="TP65"/>
          <cell r="TQ65"/>
          <cell r="TR65"/>
          <cell r="TS65"/>
          <cell r="TT65"/>
          <cell r="TU65"/>
          <cell r="TV65"/>
          <cell r="TW65"/>
          <cell r="TX65"/>
          <cell r="TY65"/>
          <cell r="TZ65"/>
          <cell r="UA65"/>
          <cell r="UB65"/>
          <cell r="UC65"/>
          <cell r="UD65"/>
          <cell r="UE65"/>
          <cell r="UF65"/>
          <cell r="UG65"/>
          <cell r="UH65"/>
          <cell r="UI65"/>
          <cell r="UJ65"/>
          <cell r="UK65"/>
          <cell r="UL65"/>
          <cell r="UM65"/>
          <cell r="UN65"/>
          <cell r="UO65"/>
          <cell r="UP65"/>
          <cell r="UQ65"/>
          <cell r="UR65"/>
          <cell r="US65"/>
          <cell r="UT65"/>
          <cell r="UU65"/>
          <cell r="UV65"/>
          <cell r="UW65"/>
          <cell r="UX65"/>
          <cell r="UY65"/>
          <cell r="UZ65"/>
          <cell r="VA65"/>
          <cell r="VB65"/>
          <cell r="VC65"/>
          <cell r="VD65"/>
          <cell r="VE65"/>
          <cell r="VF65"/>
          <cell r="VG65"/>
          <cell r="VH65"/>
          <cell r="VI65"/>
          <cell r="VJ65"/>
          <cell r="VK65"/>
          <cell r="VL65"/>
          <cell r="VM65"/>
          <cell r="VN65"/>
          <cell r="VO65"/>
          <cell r="VP65"/>
          <cell r="VQ65"/>
          <cell r="VR65"/>
          <cell r="VS65"/>
          <cell r="VT65"/>
          <cell r="VU65"/>
          <cell r="VV65"/>
          <cell r="VW65"/>
          <cell r="VX65"/>
          <cell r="VY65"/>
          <cell r="VZ65"/>
          <cell r="WA65"/>
          <cell r="WB65"/>
          <cell r="WC65"/>
          <cell r="WD65"/>
          <cell r="WE65"/>
          <cell r="WF65"/>
          <cell r="WG65"/>
          <cell r="WH65"/>
          <cell r="WI65"/>
          <cell r="WJ65"/>
          <cell r="WK65"/>
          <cell r="WL65"/>
          <cell r="WM65"/>
          <cell r="WN65"/>
          <cell r="WO65"/>
          <cell r="WP65"/>
          <cell r="WQ65"/>
          <cell r="WR65"/>
          <cell r="WS65"/>
          <cell r="WT65"/>
          <cell r="WU65"/>
          <cell r="WV65"/>
          <cell r="WW65"/>
          <cell r="WX65"/>
          <cell r="WY65"/>
          <cell r="WZ65"/>
          <cell r="XA65"/>
          <cell r="XB65"/>
          <cell r="XC65"/>
          <cell r="XD65"/>
          <cell r="XE65"/>
          <cell r="XF65"/>
          <cell r="XG65"/>
          <cell r="XH65"/>
          <cell r="XI65"/>
          <cell r="XJ65"/>
          <cell r="XK65"/>
          <cell r="XL65"/>
          <cell r="XM65"/>
          <cell r="XN65"/>
          <cell r="XO65"/>
          <cell r="XP65"/>
          <cell r="XQ65"/>
          <cell r="XR65"/>
          <cell r="XS65"/>
          <cell r="XT65"/>
          <cell r="XU65"/>
          <cell r="XV65"/>
          <cell r="XW65"/>
          <cell r="XX65"/>
          <cell r="XY65"/>
          <cell r="XZ65"/>
          <cell r="YA65"/>
          <cell r="YB65"/>
          <cell r="YC65"/>
          <cell r="YD65"/>
          <cell r="YE65"/>
          <cell r="YF65"/>
          <cell r="YG65"/>
          <cell r="YH65"/>
          <cell r="YI65"/>
          <cell r="YJ65"/>
          <cell r="YK65"/>
          <cell r="YL65"/>
          <cell r="YM65"/>
          <cell r="YN65"/>
          <cell r="YO65"/>
          <cell r="YP65"/>
          <cell r="YQ65"/>
          <cell r="YR65"/>
          <cell r="YS65"/>
          <cell r="YT65"/>
          <cell r="YU65"/>
          <cell r="YV65"/>
          <cell r="YW65"/>
          <cell r="YX65"/>
          <cell r="YY65"/>
          <cell r="YZ65"/>
          <cell r="ZA65"/>
          <cell r="ZB65"/>
          <cell r="ZC65"/>
          <cell r="ZD65"/>
          <cell r="ZE65"/>
          <cell r="ZF65"/>
          <cell r="ZG65"/>
          <cell r="ZH65"/>
          <cell r="ZI65"/>
          <cell r="ZJ65"/>
          <cell r="ZK65"/>
          <cell r="ZL65"/>
          <cell r="ZM65"/>
          <cell r="ZN65"/>
          <cell r="ZO65"/>
          <cell r="ZP65"/>
          <cell r="ZQ65"/>
          <cell r="ZR65"/>
          <cell r="ZS65"/>
          <cell r="ZT65"/>
          <cell r="ZU65"/>
          <cell r="ZV65"/>
          <cell r="ZW65"/>
          <cell r="ZX65"/>
          <cell r="ZY65"/>
          <cell r="ZZ65"/>
          <cell r="AAA65"/>
          <cell r="AAB65"/>
          <cell r="AAC65"/>
          <cell r="AAD65"/>
          <cell r="AAE65"/>
          <cell r="AAF65"/>
          <cell r="AAG65"/>
          <cell r="AAH65"/>
          <cell r="AAI65"/>
          <cell r="AAJ65"/>
          <cell r="AAK65"/>
          <cell r="AAL65"/>
          <cell r="AAM65"/>
          <cell r="AAN65"/>
          <cell r="AAO65"/>
          <cell r="AAP65"/>
          <cell r="AAQ65"/>
          <cell r="AAR65"/>
          <cell r="AAS65"/>
          <cell r="AAT65"/>
          <cell r="AAU65"/>
          <cell r="AAV65"/>
          <cell r="AAW65"/>
          <cell r="AAX65"/>
          <cell r="AAY65"/>
          <cell r="AAZ65"/>
          <cell r="ABA65"/>
          <cell r="ABB65"/>
          <cell r="ABC65"/>
          <cell r="ABD65"/>
          <cell r="ABE65"/>
          <cell r="ABF65"/>
          <cell r="ABG65"/>
          <cell r="ABH65"/>
          <cell r="ABI65"/>
          <cell r="ABJ65"/>
          <cell r="ABK65"/>
          <cell r="ABL65"/>
          <cell r="ABM65"/>
          <cell r="ABN65"/>
          <cell r="ABO65"/>
          <cell r="ABP65"/>
          <cell r="ABQ65"/>
          <cell r="ABR65"/>
          <cell r="ABS65"/>
          <cell r="ABT65"/>
          <cell r="ABU65"/>
          <cell r="ABV65"/>
          <cell r="ABW65"/>
          <cell r="ABX65"/>
          <cell r="ABY65"/>
          <cell r="ABZ65"/>
          <cell r="ACA65"/>
          <cell r="ACB65"/>
          <cell r="ACC65"/>
          <cell r="ACD65"/>
          <cell r="ACE65"/>
          <cell r="ACF65"/>
          <cell r="ACG65"/>
          <cell r="ACH65"/>
          <cell r="ACI65"/>
          <cell r="ACJ65"/>
          <cell r="ACK65"/>
          <cell r="ACL65"/>
          <cell r="ACM65"/>
          <cell r="ACN65"/>
          <cell r="ACO65"/>
          <cell r="ACP65"/>
          <cell r="ACQ65"/>
          <cell r="ACR65"/>
          <cell r="ACS65"/>
          <cell r="ACT65"/>
          <cell r="ACU65"/>
          <cell r="ACV65"/>
          <cell r="ACW65"/>
          <cell r="ACX65"/>
          <cell r="ACY65"/>
          <cell r="ACZ65"/>
          <cell r="ADA65"/>
          <cell r="ADB65"/>
          <cell r="ADC65"/>
          <cell r="ADD65"/>
          <cell r="ADE65"/>
          <cell r="ADF65"/>
          <cell r="ADG65"/>
          <cell r="ADH65"/>
          <cell r="ADI65"/>
          <cell r="ADJ65"/>
          <cell r="ADK65"/>
          <cell r="ADL65"/>
          <cell r="ADM65"/>
          <cell r="ADN65"/>
          <cell r="ADO65"/>
          <cell r="ADP65"/>
          <cell r="ADQ65"/>
          <cell r="ADR65"/>
          <cell r="ADS65"/>
          <cell r="ADT65"/>
          <cell r="ADU65"/>
          <cell r="ADV65"/>
          <cell r="ADW65"/>
          <cell r="ADX65"/>
          <cell r="ADY65"/>
          <cell r="ADZ65"/>
          <cell r="AEA65"/>
          <cell r="AEB65"/>
          <cell r="AEC65"/>
          <cell r="AED65"/>
          <cell r="AEE65"/>
          <cell r="AEF65"/>
          <cell r="AEG65"/>
          <cell r="AEH65"/>
          <cell r="AEI65"/>
          <cell r="AEJ65"/>
          <cell r="AEK65"/>
          <cell r="AEL65"/>
          <cell r="AEM65"/>
          <cell r="AEN65"/>
          <cell r="AEO65"/>
          <cell r="AEP65"/>
          <cell r="AEQ65"/>
          <cell r="AER65"/>
          <cell r="AES65"/>
          <cell r="AET65"/>
          <cell r="AEU65"/>
          <cell r="AEV65"/>
          <cell r="AEW65"/>
          <cell r="AEX65"/>
          <cell r="AEY65"/>
          <cell r="AEZ65"/>
          <cell r="AFA65"/>
          <cell r="AFB65"/>
          <cell r="AFC65"/>
          <cell r="AFD65"/>
          <cell r="AFE65"/>
          <cell r="AFF65"/>
          <cell r="AFG65"/>
          <cell r="AFH65"/>
          <cell r="AFI65"/>
          <cell r="AFJ65"/>
          <cell r="AFK65"/>
          <cell r="AFL65"/>
          <cell r="AFM65"/>
          <cell r="AFN65"/>
          <cell r="AFO65"/>
          <cell r="AFP65"/>
          <cell r="AFQ65"/>
          <cell r="AFR65"/>
          <cell r="AFS65"/>
          <cell r="AFT65"/>
          <cell r="AFU65"/>
          <cell r="AFV65"/>
          <cell r="AFW65"/>
          <cell r="AFX65"/>
          <cell r="AFY65"/>
          <cell r="AFZ65"/>
          <cell r="AGA65"/>
          <cell r="AGB65"/>
          <cell r="AGC65"/>
          <cell r="AGD65"/>
          <cell r="AGE65"/>
          <cell r="AGF65"/>
          <cell r="AGG65"/>
          <cell r="AGH65"/>
          <cell r="AGI65"/>
          <cell r="AGJ65"/>
          <cell r="AGK65"/>
          <cell r="AGL65"/>
          <cell r="AGM65"/>
          <cell r="AGN65"/>
          <cell r="AGO65"/>
          <cell r="AGP65"/>
          <cell r="AGQ65"/>
          <cell r="AGR65"/>
          <cell r="AGS65"/>
          <cell r="AGT65"/>
          <cell r="AGU65"/>
          <cell r="AGV65"/>
          <cell r="AGW65"/>
          <cell r="AGX65"/>
          <cell r="AGY65"/>
          <cell r="AGZ65"/>
          <cell r="AHA65"/>
          <cell r="AHB65"/>
          <cell r="AHC65"/>
          <cell r="AHD65"/>
          <cell r="AHE65"/>
          <cell r="AHF65"/>
          <cell r="AHG65"/>
          <cell r="AHH65"/>
          <cell r="AHI65"/>
          <cell r="AHJ65"/>
          <cell r="AHK65"/>
          <cell r="AHL65"/>
          <cell r="AHM65"/>
          <cell r="AHN65"/>
          <cell r="AHO65"/>
          <cell r="AHP65"/>
          <cell r="AHQ65"/>
          <cell r="AHR65"/>
          <cell r="AHS65"/>
          <cell r="AHT65"/>
          <cell r="AHU65"/>
          <cell r="AHV65"/>
          <cell r="AHW65"/>
          <cell r="AHX65"/>
          <cell r="AHY65"/>
          <cell r="AHZ65"/>
          <cell r="AIA65"/>
          <cell r="AIB65"/>
          <cell r="AIC65"/>
          <cell r="AID65"/>
          <cell r="AIE65"/>
          <cell r="AIF65"/>
          <cell r="AIG65"/>
          <cell r="AIH65"/>
          <cell r="AII65"/>
          <cell r="AIJ65"/>
          <cell r="AIK65"/>
          <cell r="AIL65"/>
          <cell r="AIM65"/>
          <cell r="AIN65"/>
          <cell r="AIO65"/>
          <cell r="AIP65"/>
          <cell r="AIQ65"/>
          <cell r="AIR65"/>
          <cell r="AIS65"/>
          <cell r="AIT65"/>
          <cell r="AIU65"/>
          <cell r="AIV65"/>
          <cell r="AIW65"/>
          <cell r="AIX65"/>
          <cell r="AIY65"/>
          <cell r="AIZ65"/>
          <cell r="AJA65"/>
          <cell r="AJB65"/>
          <cell r="AJC65"/>
          <cell r="AJD65"/>
          <cell r="AJE65"/>
          <cell r="AJF65"/>
          <cell r="AJG65"/>
          <cell r="AJH65"/>
          <cell r="AJI65"/>
          <cell r="AJJ65"/>
          <cell r="AJK65"/>
          <cell r="AJL65"/>
          <cell r="AJM65"/>
          <cell r="AJN65"/>
          <cell r="AJO65"/>
          <cell r="AJP65"/>
          <cell r="AJQ65"/>
          <cell r="AJR65"/>
          <cell r="AJS65"/>
          <cell r="AJT65"/>
          <cell r="AJU65"/>
          <cell r="AJV65"/>
          <cell r="AJW65"/>
          <cell r="AJX65"/>
          <cell r="AJY65"/>
          <cell r="AJZ65"/>
          <cell r="AKA65"/>
          <cell r="AKB65"/>
          <cell r="AKC65"/>
          <cell r="AKD65"/>
          <cell r="AKE65"/>
          <cell r="AKF65"/>
          <cell r="AKG65"/>
          <cell r="AKH65"/>
          <cell r="AKI65"/>
          <cell r="AKJ65"/>
          <cell r="AKK65"/>
          <cell r="AKL65"/>
          <cell r="AKM65"/>
          <cell r="AKN65"/>
          <cell r="AKO65"/>
          <cell r="AKP65"/>
          <cell r="AKQ65"/>
          <cell r="AKR65"/>
          <cell r="AKS65"/>
          <cell r="AKT65"/>
          <cell r="AKU65"/>
          <cell r="AKV65"/>
          <cell r="AKW65"/>
          <cell r="AKX65"/>
          <cell r="AKY65"/>
          <cell r="AKZ65"/>
          <cell r="ALA65"/>
          <cell r="ALB65"/>
          <cell r="ALC65"/>
          <cell r="ALD65"/>
          <cell r="ALE65"/>
          <cell r="ALF65"/>
          <cell r="ALG65"/>
          <cell r="ALH65"/>
          <cell r="ALI65"/>
          <cell r="ALJ65"/>
          <cell r="ALK65"/>
          <cell r="ALL65"/>
          <cell r="ALM65"/>
          <cell r="ALN65"/>
          <cell r="ALO65"/>
          <cell r="ALP65"/>
          <cell r="ALQ65"/>
          <cell r="ALR65"/>
          <cell r="ALS65"/>
          <cell r="ALT65"/>
          <cell r="ALU65"/>
          <cell r="ALV65"/>
          <cell r="ALW65"/>
          <cell r="ALX65"/>
          <cell r="ALY65"/>
          <cell r="ALZ65"/>
          <cell r="AMA65"/>
          <cell r="AMB65"/>
          <cell r="AMC65"/>
          <cell r="AMD65"/>
          <cell r="AME65"/>
          <cell r="AMF65"/>
          <cell r="AMG65"/>
          <cell r="AMH65"/>
          <cell r="AMI65"/>
          <cell r="AMJ65"/>
          <cell r="AMK65"/>
          <cell r="AML65"/>
          <cell r="AMM65"/>
          <cell r="AMN65"/>
          <cell r="AMO65"/>
          <cell r="AMP65"/>
          <cell r="AMQ65"/>
          <cell r="AMR65"/>
          <cell r="AMS65"/>
          <cell r="AMT65"/>
          <cell r="AMU65"/>
          <cell r="AMV65"/>
          <cell r="AMW65"/>
          <cell r="AMX65"/>
          <cell r="AMY65"/>
          <cell r="AMZ65"/>
          <cell r="ANA65"/>
          <cell r="ANB65"/>
          <cell r="ANC65"/>
          <cell r="AND65"/>
          <cell r="ANE65"/>
          <cell r="ANF65"/>
          <cell r="ANG65"/>
          <cell r="ANH65"/>
          <cell r="ANI65"/>
          <cell r="ANJ65"/>
          <cell r="ANK65"/>
          <cell r="ANL65"/>
          <cell r="ANM65"/>
          <cell r="ANN65"/>
          <cell r="ANO65"/>
          <cell r="ANP65"/>
          <cell r="ANQ65"/>
          <cell r="ANR65"/>
          <cell r="ANS65"/>
          <cell r="ANT65"/>
          <cell r="ANU65"/>
          <cell r="ANV65"/>
          <cell r="ANW65"/>
          <cell r="ANX65"/>
          <cell r="ANY65"/>
          <cell r="ANZ65"/>
          <cell r="AOA65"/>
          <cell r="AOB65"/>
          <cell r="AOC65"/>
          <cell r="AOD65"/>
          <cell r="AOE65"/>
          <cell r="AOF65"/>
          <cell r="AOG65"/>
          <cell r="AOH65"/>
          <cell r="AOI65"/>
          <cell r="AOJ65"/>
          <cell r="AOK65"/>
          <cell r="AOL65"/>
          <cell r="AOM65"/>
          <cell r="AON65"/>
          <cell r="AOO65"/>
          <cell r="AOP65"/>
          <cell r="AOQ65"/>
          <cell r="AOR65"/>
          <cell r="AOS65"/>
          <cell r="AOT65"/>
          <cell r="AOU65"/>
          <cell r="AOV65"/>
          <cell r="AOW65"/>
          <cell r="AOX65"/>
          <cell r="AOY65"/>
          <cell r="AOZ65"/>
          <cell r="APA65"/>
          <cell r="APB65"/>
          <cell r="APC65"/>
          <cell r="APD65"/>
          <cell r="APE65"/>
          <cell r="APF65"/>
          <cell r="APG65"/>
          <cell r="APH65"/>
          <cell r="API65"/>
          <cell r="APJ65"/>
          <cell r="APK65"/>
          <cell r="APL65"/>
          <cell r="APM65"/>
          <cell r="APN65"/>
          <cell r="APO65"/>
          <cell r="APP65"/>
          <cell r="APQ65"/>
          <cell r="APR65"/>
          <cell r="APS65"/>
          <cell r="APT65"/>
          <cell r="APU65"/>
          <cell r="APV65"/>
          <cell r="APW65"/>
          <cell r="APX65"/>
          <cell r="APY65"/>
          <cell r="APZ65"/>
          <cell r="AQA65"/>
          <cell r="AQB65"/>
          <cell r="AQC65"/>
          <cell r="AQD65"/>
          <cell r="AQE65"/>
          <cell r="AQF65"/>
          <cell r="AQG65"/>
          <cell r="AQH65"/>
          <cell r="AQI65"/>
          <cell r="AQJ65"/>
          <cell r="AQK65"/>
          <cell r="AQL65"/>
          <cell r="AQM65"/>
          <cell r="AQN65"/>
          <cell r="AQO65"/>
          <cell r="AQP65"/>
          <cell r="AQQ65"/>
          <cell r="AQR65"/>
          <cell r="AQS65"/>
          <cell r="AQT65"/>
          <cell r="AQU65"/>
          <cell r="AQV65"/>
          <cell r="AQW65"/>
          <cell r="AQX65"/>
          <cell r="AQY65"/>
          <cell r="AQZ65"/>
          <cell r="ARA65"/>
          <cell r="ARB65"/>
          <cell r="ARC65"/>
          <cell r="ARD65"/>
          <cell r="ARE65"/>
          <cell r="ARF65"/>
          <cell r="ARG65"/>
          <cell r="ARH65"/>
          <cell r="ARI65"/>
          <cell r="ARJ65"/>
          <cell r="ARK65"/>
          <cell r="ARL65"/>
          <cell r="ARM65"/>
          <cell r="ARN65"/>
          <cell r="ARO65"/>
          <cell r="ARP65"/>
          <cell r="ARQ65"/>
          <cell r="ARR65"/>
          <cell r="ARS65"/>
          <cell r="ART65"/>
          <cell r="ARU65"/>
          <cell r="ARV65"/>
          <cell r="ARW65"/>
          <cell r="ARX65"/>
          <cell r="ARY65"/>
          <cell r="ARZ65"/>
          <cell r="ASA65"/>
          <cell r="ASB65"/>
          <cell r="ASC65"/>
          <cell r="ASD65"/>
          <cell r="ASE65"/>
          <cell r="ASF65">
            <v>7.5507799999999996</v>
          </cell>
          <cell r="ASG65">
            <v>7.5452700000000004</v>
          </cell>
          <cell r="ASH65">
            <v>7.5434299999999999</v>
          </cell>
          <cell r="ASI65">
            <v>7.5434200000000002</v>
          </cell>
          <cell r="ASJ65">
            <v>7.5415799999999997</v>
          </cell>
          <cell r="ASK65">
            <v>7.5379300000000002</v>
          </cell>
          <cell r="ASL65">
            <v>7.5324299999999997</v>
          </cell>
          <cell r="ASM65">
            <v>7.5305799999999996</v>
          </cell>
          <cell r="ASN65">
            <v>7.5287800000000002</v>
          </cell>
          <cell r="ASO65">
            <v>7.6995800000000001</v>
          </cell>
          <cell r="ASP65">
            <v>7.2972049999999999</v>
          </cell>
          <cell r="ASQ65">
            <v>7.2972049999999999</v>
          </cell>
          <cell r="ASR65">
            <v>7.27956</v>
          </cell>
          <cell r="ASS65">
            <v>7.2751599999999996</v>
          </cell>
          <cell r="AST65">
            <v>7.2751549999999998</v>
          </cell>
          <cell r="ASU65">
            <v>7.2773599999999998</v>
          </cell>
          <cell r="ASV65">
            <v>7.2482550000000003</v>
          </cell>
          <cell r="ASW65">
            <v>7.2452050000000003</v>
          </cell>
          <cell r="ASX65">
            <v>7.2452100000000002</v>
          </cell>
          <cell r="ASY65">
            <v>7.3393099999999993</v>
          </cell>
          <cell r="ASZ65">
            <v>7.95587</v>
          </cell>
          <cell r="ATA65">
            <v>7.9495800000000001</v>
          </cell>
          <cell r="ATB65">
            <v>7.94747</v>
          </cell>
          <cell r="ATC65">
            <v>7.9452800000000003</v>
          </cell>
          <cell r="ATD65">
            <v>7.9431799999999999</v>
          </cell>
          <cell r="ATE65">
            <v>7.6289800000000003</v>
          </cell>
          <cell r="ATF65">
            <v>7.4801599999999997</v>
          </cell>
          <cell r="ATG65">
            <v>7.6103800000000001</v>
          </cell>
          <cell r="ATH65">
            <v>7.6103899999999998</v>
          </cell>
          <cell r="ATI65">
            <v>7.6103800000000001</v>
          </cell>
          <cell r="ATJ65">
            <v>7.5403099999999998</v>
          </cell>
          <cell r="ATK65">
            <v>7.5403149999999997</v>
          </cell>
          <cell r="ATL65">
            <v>7.5284399999999998</v>
          </cell>
          <cell r="ATM65">
            <v>7.525455</v>
          </cell>
          <cell r="ATN65">
            <v>7.5254650000000005</v>
          </cell>
          <cell r="ATO65">
            <v>7.9530799999999999</v>
          </cell>
          <cell r="ATP65">
            <v>7.9508799999999997</v>
          </cell>
          <cell r="ATQ65">
            <v>7.9500700000000002</v>
          </cell>
          <cell r="ATR65">
            <v>8.0288699999999995</v>
          </cell>
          <cell r="ATS65">
            <v>8.0280799999999992</v>
          </cell>
          <cell r="ATT65">
            <v>8.0268800000000002</v>
          </cell>
          <cell r="ATU65">
            <v>8.0263799999999996</v>
          </cell>
          <cell r="ATV65">
            <v>8.0259800000000006</v>
          </cell>
          <cell r="ATW65">
            <v>8.0255799999999997</v>
          </cell>
          <cell r="ATX65">
            <v>8.0251800000000006</v>
          </cell>
          <cell r="ATY65">
            <v>8.0239799999999999</v>
          </cell>
          <cell r="ATZ65">
            <v>8.0235800000000008</v>
          </cell>
          <cell r="AUA65">
            <v>8.02318</v>
          </cell>
          <cell r="AUB65">
            <v>8.1673299999999998</v>
          </cell>
          <cell r="AUC65">
            <v>8.1619299999999999</v>
          </cell>
          <cell r="AUD65">
            <v>8.1627799999999997</v>
          </cell>
          <cell r="AUE65">
            <v>5.9355649999999995</v>
          </cell>
          <cell r="AUF65">
            <v>8.1632800000000003</v>
          </cell>
          <cell r="AUG65">
            <v>8.1611799999999999</v>
          </cell>
          <cell r="AUH65">
            <v>8.1631800000000005</v>
          </cell>
          <cell r="AUI65">
            <v>8.2318950000000015</v>
          </cell>
          <cell r="AUJ65">
            <v>8.2318999999999996</v>
          </cell>
          <cell r="AUK65">
            <v>8.2321500000000007</v>
          </cell>
          <cell r="AUL65">
            <v>8.3258450000000011</v>
          </cell>
          <cell r="AUM65">
            <v>8.3331499999999998</v>
          </cell>
          <cell r="AUN65">
            <v>8.4359950000000001</v>
          </cell>
          <cell r="AUO65">
            <v>8.4359950000000001</v>
          </cell>
          <cell r="AUP65">
            <v>8.4329000000000001</v>
          </cell>
          <cell r="AUQ65">
            <v>8.5822800000000008</v>
          </cell>
          <cell r="AUR65">
            <v>8.5822749999999992</v>
          </cell>
          <cell r="AUS65">
            <v>8.7308000000000003</v>
          </cell>
          <cell r="AUT65">
            <v>8.7303999999999995</v>
          </cell>
          <cell r="AUU65">
            <v>8.73</v>
          </cell>
          <cell r="AUV65">
            <v>8.7748500000000007</v>
          </cell>
          <cell r="AUW65">
            <v>8.7735000000000003</v>
          </cell>
          <cell r="AUX65">
            <v>8.7966000000000015</v>
          </cell>
          <cell r="AUY65">
            <v>8.7952499999999993</v>
          </cell>
          <cell r="AUZ65">
            <v>8.7939500000000006</v>
          </cell>
          <cell r="AVA65">
            <v>8.8440499999999993</v>
          </cell>
          <cell r="AVB65">
            <v>8.8438000000000017</v>
          </cell>
          <cell r="AVC65">
            <v>8.8864999999999998</v>
          </cell>
          <cell r="AVD65">
            <v>8.8862500000000004</v>
          </cell>
          <cell r="AVE65">
            <v>8.8859500000000011</v>
          </cell>
          <cell r="AVF65">
            <v>8.8994499999999999</v>
          </cell>
          <cell r="AVG65">
            <v>8.9069500000000001</v>
          </cell>
          <cell r="AVH65">
            <v>8.9069500000000001</v>
          </cell>
          <cell r="AVI65">
            <v>8.9215</v>
          </cell>
          <cell r="AVJ65">
            <v>8.9208499999999997</v>
          </cell>
          <cell r="AVK65">
            <v>8.9594999999999985</v>
          </cell>
          <cell r="AVL65">
            <v>8.9706600000000005</v>
          </cell>
          <cell r="AVM65">
            <v>8.9893000000000001</v>
          </cell>
          <cell r="AVN65">
            <v>8.9894500000000015</v>
          </cell>
          <cell r="AVO65">
            <v>8.9894499999999997</v>
          </cell>
          <cell r="AVP65">
            <v>9.0334500000000002</v>
          </cell>
          <cell r="AVQ65">
            <v>9.0332499999999989</v>
          </cell>
          <cell r="AVR65">
            <v>9.0332499999999989</v>
          </cell>
          <cell r="AVS65">
            <v>9.033100000000001</v>
          </cell>
          <cell r="AVT65">
            <v>9.0364500000000003</v>
          </cell>
          <cell r="AVU65">
            <v>9.0379550000000002</v>
          </cell>
          <cell r="AVV65">
            <v>9.0409500000000005</v>
          </cell>
          <cell r="AVW65">
            <v>9.0409550000000003</v>
          </cell>
          <cell r="AVX65">
            <v>9.0409500000000005</v>
          </cell>
          <cell r="AVY65">
            <v>9.0354500000000009</v>
          </cell>
          <cell r="AVZ65">
            <v>9.0350000000000001</v>
          </cell>
          <cell r="AWA65">
            <v>9.0280000000000005</v>
          </cell>
          <cell r="AWB65">
            <v>9.0285000000000011</v>
          </cell>
          <cell r="AWC65">
            <v>9.028649999999999</v>
          </cell>
          <cell r="AWD65">
            <v>9.0288000000000004</v>
          </cell>
          <cell r="AWE65">
            <v>9.0322050000000011</v>
          </cell>
          <cell r="AWF65">
            <v>9.0323999999999991</v>
          </cell>
          <cell r="AWG65">
            <v>9.0324500000000008</v>
          </cell>
          <cell r="AWH65">
            <v>9.0325500000000005</v>
          </cell>
          <cell r="AWI65">
            <v>9.0574000000000012</v>
          </cell>
          <cell r="AWJ65">
            <v>9.0597500000000011</v>
          </cell>
          <cell r="AWK65">
            <v>9.0867500000000003</v>
          </cell>
          <cell r="AWL65">
            <v>9.0863499999999995</v>
          </cell>
          <cell r="AWM65">
            <v>9.0862499999999997</v>
          </cell>
          <cell r="AWN65">
            <v>9.0862499999999997</v>
          </cell>
          <cell r="AWO65">
            <v>9.1031499999999994</v>
          </cell>
          <cell r="AWP65">
            <v>9.10215</v>
          </cell>
          <cell r="AWQ65">
            <v>9.1033000000000008</v>
          </cell>
          <cell r="AWR65">
            <v>9.1029999999999998</v>
          </cell>
          <cell r="AWS65">
            <v>9.1</v>
          </cell>
          <cell r="AWT65">
            <v>9.0645500000000006</v>
          </cell>
          <cell r="AWU65">
            <v>9.0439000000000007</v>
          </cell>
          <cell r="AWV65">
            <v>9.0434999999999999</v>
          </cell>
          <cell r="AWW65">
            <v>9.0434999999999999</v>
          </cell>
          <cell r="AWX65">
            <v>9.0414500000000011</v>
          </cell>
          <cell r="AWY65">
            <v>9.0410000000000004</v>
          </cell>
          <cell r="AWZ65">
            <v>9.035499999999999</v>
          </cell>
          <cell r="AXA65">
            <v>9.035499999999999</v>
          </cell>
          <cell r="AXB65">
            <v>9.0329499999999996</v>
          </cell>
          <cell r="AXC65">
            <v>9.0329499999999996</v>
          </cell>
          <cell r="AXD65">
            <v>9.0308499999999992</v>
          </cell>
          <cell r="AXE65">
            <v>9.030405</v>
          </cell>
          <cell r="AXF65">
            <v>9.0223999999999993</v>
          </cell>
          <cell r="AXG65">
            <v>9.0300499999999992</v>
          </cell>
          <cell r="AXH65">
            <v>9.0144000000000002</v>
          </cell>
          <cell r="AXI65">
            <v>9.0137999999999998</v>
          </cell>
          <cell r="AXJ65">
            <v>9.013655</v>
          </cell>
          <cell r="AXK65">
            <v>9.0136500000000002</v>
          </cell>
          <cell r="AXL65">
            <v>8.9907500000000002</v>
          </cell>
        </row>
        <row r="66">
          <cell r="A66" t="str">
            <v>GT364/25Nov22</v>
          </cell>
          <cell r="B66">
            <v>45254</v>
          </cell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  <cell r="AK66"/>
          <cell r="AL66"/>
          <cell r="AM66"/>
          <cell r="AN66"/>
          <cell r="AO66"/>
          <cell r="AP66"/>
          <cell r="AQ66"/>
          <cell r="AR66"/>
          <cell r="AS66"/>
          <cell r="AT66"/>
          <cell r="AU66"/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/>
          <cell r="BG66"/>
          <cell r="BH66"/>
          <cell r="BI66"/>
          <cell r="BJ66"/>
          <cell r="BK66"/>
          <cell r="BL66"/>
          <cell r="BM66"/>
          <cell r="BN66"/>
          <cell r="BO66"/>
          <cell r="BP66"/>
          <cell r="BQ66"/>
          <cell r="BR66"/>
          <cell r="BS66"/>
          <cell r="BT66"/>
          <cell r="BU66"/>
          <cell r="BV66"/>
          <cell r="BW66"/>
          <cell r="BX66"/>
          <cell r="BY66"/>
          <cell r="BZ66"/>
          <cell r="CA66"/>
          <cell r="CB66"/>
          <cell r="CC66"/>
          <cell r="CD66"/>
          <cell r="CE66"/>
          <cell r="CF66"/>
          <cell r="CG66"/>
          <cell r="CH66"/>
          <cell r="CI66"/>
          <cell r="CJ66"/>
          <cell r="CK66"/>
          <cell r="CL66"/>
          <cell r="CM66"/>
          <cell r="CN66"/>
          <cell r="CO66"/>
          <cell r="CP66"/>
          <cell r="CQ66"/>
          <cell r="CR66"/>
          <cell r="CS66"/>
          <cell r="CT66"/>
          <cell r="CU66"/>
          <cell r="CV66"/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I66"/>
          <cell r="DJ66"/>
          <cell r="DK66"/>
          <cell r="DL66"/>
          <cell r="DM66"/>
          <cell r="DN66"/>
          <cell r="DO66"/>
          <cell r="DP66"/>
          <cell r="DQ66"/>
          <cell r="DR66"/>
          <cell r="DS66"/>
          <cell r="DT66"/>
          <cell r="DU66"/>
          <cell r="DV66"/>
          <cell r="DW66"/>
          <cell r="DX66"/>
          <cell r="DY66"/>
          <cell r="DZ66"/>
          <cell r="EA66"/>
          <cell r="EB66"/>
          <cell r="EC66"/>
          <cell r="ED66"/>
          <cell r="EE66"/>
          <cell r="EF66"/>
          <cell r="EG66"/>
          <cell r="EH66"/>
          <cell r="EI66"/>
          <cell r="EJ66"/>
          <cell r="EK66"/>
          <cell r="EL66"/>
          <cell r="EM66"/>
          <cell r="EN66"/>
          <cell r="EO66"/>
          <cell r="EP66"/>
          <cell r="EQ66"/>
          <cell r="ER66"/>
          <cell r="ES66"/>
          <cell r="ET66"/>
          <cell r="EU66"/>
          <cell r="EV66"/>
          <cell r="EW66"/>
          <cell r="EX66"/>
          <cell r="EY66"/>
          <cell r="EZ66"/>
          <cell r="FA66"/>
          <cell r="FB66"/>
          <cell r="FC66"/>
          <cell r="FD66"/>
          <cell r="FE66"/>
          <cell r="FF66"/>
          <cell r="FG66"/>
          <cell r="FH66"/>
          <cell r="FI66"/>
          <cell r="FJ66"/>
          <cell r="FK66"/>
          <cell r="FL66"/>
          <cell r="FM66"/>
          <cell r="FN66"/>
          <cell r="FO66"/>
          <cell r="FP66"/>
          <cell r="FQ66"/>
          <cell r="FR66"/>
          <cell r="FS66"/>
          <cell r="FT66"/>
          <cell r="FU66"/>
          <cell r="FV66"/>
          <cell r="FW66"/>
          <cell r="FX66"/>
          <cell r="FY66"/>
          <cell r="FZ66"/>
          <cell r="GA66"/>
          <cell r="GB66"/>
          <cell r="GC66"/>
          <cell r="GD66"/>
          <cell r="GE66"/>
          <cell r="GF66"/>
          <cell r="GG66"/>
          <cell r="GH66"/>
          <cell r="GI66"/>
          <cell r="GJ66"/>
          <cell r="GK66"/>
          <cell r="GL66"/>
          <cell r="GM66"/>
          <cell r="GN66"/>
          <cell r="GO66"/>
          <cell r="GP66"/>
          <cell r="GQ66"/>
          <cell r="GR66"/>
          <cell r="GS66"/>
          <cell r="GT66"/>
          <cell r="GU66"/>
          <cell r="GV66"/>
          <cell r="GW66"/>
          <cell r="GX66"/>
          <cell r="GY66"/>
          <cell r="GZ66"/>
          <cell r="HA66"/>
          <cell r="HB66"/>
          <cell r="HC66"/>
          <cell r="HD66"/>
          <cell r="HE66"/>
          <cell r="HF66"/>
          <cell r="HG66"/>
          <cell r="HH66"/>
          <cell r="HI66"/>
          <cell r="HJ66"/>
          <cell r="HK66"/>
          <cell r="HL66"/>
          <cell r="HM66"/>
          <cell r="HN66"/>
          <cell r="HO66"/>
          <cell r="HP66"/>
          <cell r="HQ66"/>
          <cell r="HR66"/>
          <cell r="HS66"/>
          <cell r="HT66"/>
          <cell r="HU66"/>
          <cell r="HV66"/>
          <cell r="HW66"/>
          <cell r="HX66"/>
          <cell r="HY66"/>
          <cell r="HZ66"/>
          <cell r="IA66"/>
          <cell r="IB66"/>
          <cell r="IC66"/>
          <cell r="ID66"/>
          <cell r="IE66"/>
          <cell r="IF66"/>
          <cell r="IG66"/>
          <cell r="IH66"/>
          <cell r="II66"/>
          <cell r="IJ66"/>
          <cell r="IK66"/>
          <cell r="IL66"/>
          <cell r="IM66"/>
          <cell r="IN66"/>
          <cell r="IO66"/>
          <cell r="IP66"/>
          <cell r="IQ66"/>
          <cell r="IR66"/>
          <cell r="IS66"/>
          <cell r="IT66"/>
          <cell r="IU66"/>
          <cell r="IV66"/>
          <cell r="IW66"/>
          <cell r="IX66"/>
          <cell r="IY66"/>
          <cell r="IZ66"/>
          <cell r="JA66"/>
          <cell r="JB66"/>
          <cell r="JC66"/>
          <cell r="JD66"/>
          <cell r="JE66"/>
          <cell r="JF66"/>
          <cell r="JG66"/>
          <cell r="JH66"/>
          <cell r="JI66"/>
          <cell r="JJ66"/>
          <cell r="JK66"/>
          <cell r="JL66"/>
          <cell r="JM66"/>
          <cell r="JN66"/>
          <cell r="JO66"/>
          <cell r="JP66"/>
          <cell r="JQ66"/>
          <cell r="JR66"/>
          <cell r="JS66"/>
          <cell r="JT66"/>
          <cell r="JU66"/>
          <cell r="JV66"/>
          <cell r="JW66"/>
          <cell r="JX66"/>
          <cell r="JY66"/>
          <cell r="JZ66"/>
          <cell r="KA66"/>
          <cell r="KB66"/>
          <cell r="KC66"/>
          <cell r="KD66"/>
          <cell r="KE66"/>
          <cell r="KF66"/>
          <cell r="KG66"/>
          <cell r="KH66"/>
          <cell r="KI66"/>
          <cell r="KJ66"/>
          <cell r="KK66"/>
          <cell r="KL66"/>
          <cell r="KM66"/>
          <cell r="KN66"/>
          <cell r="KO66"/>
          <cell r="KP66"/>
          <cell r="KQ66"/>
          <cell r="KR66"/>
          <cell r="KS66"/>
          <cell r="KT66"/>
          <cell r="KU66"/>
          <cell r="KV66"/>
          <cell r="KW66"/>
          <cell r="KX66"/>
          <cell r="KY66"/>
          <cell r="KZ66"/>
          <cell r="LA66"/>
          <cell r="LB66"/>
          <cell r="LC66"/>
          <cell r="LD66"/>
          <cell r="LE66"/>
          <cell r="LF66"/>
          <cell r="LG66"/>
          <cell r="LH66"/>
          <cell r="LI66"/>
          <cell r="LJ66"/>
          <cell r="LK66"/>
          <cell r="LL66"/>
          <cell r="LM66"/>
          <cell r="LN66"/>
          <cell r="LO66"/>
          <cell r="LP66"/>
          <cell r="LQ66"/>
          <cell r="LR66"/>
          <cell r="LS66"/>
          <cell r="LT66"/>
          <cell r="LU66"/>
          <cell r="LV66"/>
          <cell r="LW66"/>
          <cell r="LX66"/>
          <cell r="LY66"/>
          <cell r="LZ66"/>
          <cell r="MA66"/>
          <cell r="MB66"/>
          <cell r="MC66"/>
          <cell r="MD66"/>
          <cell r="ME66"/>
          <cell r="MF66"/>
          <cell r="MG66"/>
          <cell r="MH66"/>
          <cell r="MI66"/>
          <cell r="MJ66"/>
          <cell r="MK66"/>
          <cell r="ML66"/>
          <cell r="MM66"/>
          <cell r="MN66"/>
          <cell r="MO66"/>
          <cell r="MP66"/>
          <cell r="MQ66"/>
          <cell r="MR66"/>
          <cell r="MS66"/>
          <cell r="MT66"/>
          <cell r="MU66"/>
          <cell r="MV66"/>
          <cell r="MW66"/>
          <cell r="MX66"/>
          <cell r="MY66"/>
          <cell r="MZ66"/>
          <cell r="NA66"/>
          <cell r="NB66"/>
          <cell r="NC66"/>
          <cell r="ND66"/>
          <cell r="NE66"/>
          <cell r="NF66"/>
          <cell r="NG66"/>
          <cell r="NH66"/>
          <cell r="NI66"/>
          <cell r="NJ66"/>
          <cell r="NK66"/>
          <cell r="NL66"/>
          <cell r="NM66"/>
          <cell r="NN66"/>
          <cell r="NO66"/>
          <cell r="NP66"/>
          <cell r="NQ66"/>
          <cell r="NR66"/>
          <cell r="NS66"/>
          <cell r="NT66"/>
          <cell r="NU66"/>
          <cell r="NV66"/>
          <cell r="NW66"/>
          <cell r="NX66"/>
          <cell r="NY66"/>
          <cell r="NZ66"/>
          <cell r="OA66"/>
          <cell r="OB66"/>
          <cell r="OC66"/>
          <cell r="OD66"/>
          <cell r="OE66"/>
          <cell r="OF66"/>
          <cell r="OG66"/>
          <cell r="OH66"/>
          <cell r="OI66"/>
          <cell r="OJ66"/>
          <cell r="OK66"/>
          <cell r="OL66"/>
          <cell r="OM66"/>
          <cell r="ON66"/>
          <cell r="OO66"/>
          <cell r="OP66"/>
          <cell r="OQ66"/>
          <cell r="OR66"/>
          <cell r="OS66"/>
          <cell r="OT66"/>
          <cell r="OU66"/>
          <cell r="OV66"/>
          <cell r="OW66"/>
          <cell r="OX66"/>
          <cell r="OY66"/>
          <cell r="OZ66"/>
          <cell r="PA66"/>
          <cell r="PB66"/>
          <cell r="PC66"/>
          <cell r="PD66"/>
          <cell r="PE66"/>
          <cell r="PF66"/>
          <cell r="PG66"/>
          <cell r="PH66"/>
          <cell r="PI66"/>
          <cell r="PJ66"/>
          <cell r="PK66"/>
          <cell r="PL66"/>
          <cell r="PM66"/>
          <cell r="PN66"/>
          <cell r="PO66"/>
          <cell r="PP66"/>
          <cell r="PQ66"/>
          <cell r="PR66"/>
          <cell r="PS66"/>
          <cell r="PT66"/>
          <cell r="PU66"/>
          <cell r="PV66"/>
          <cell r="PW66"/>
          <cell r="PX66"/>
          <cell r="PY66"/>
          <cell r="PZ66"/>
          <cell r="QA66"/>
          <cell r="QB66"/>
          <cell r="QC66"/>
          <cell r="QD66"/>
          <cell r="QE66"/>
          <cell r="QF66"/>
          <cell r="QG66"/>
          <cell r="QH66"/>
          <cell r="QI66"/>
          <cell r="QJ66"/>
          <cell r="QK66"/>
          <cell r="QL66"/>
          <cell r="QM66"/>
          <cell r="QN66"/>
          <cell r="QO66"/>
          <cell r="QP66"/>
          <cell r="QQ66"/>
          <cell r="QR66"/>
          <cell r="QS66"/>
          <cell r="QT66"/>
          <cell r="QU66"/>
          <cell r="QV66"/>
          <cell r="QW66"/>
          <cell r="QX66"/>
          <cell r="QY66"/>
          <cell r="QZ66"/>
          <cell r="RA66"/>
          <cell r="RB66"/>
          <cell r="RC66"/>
          <cell r="RD66"/>
          <cell r="RE66"/>
          <cell r="RF66"/>
          <cell r="RG66"/>
          <cell r="RH66"/>
          <cell r="RI66"/>
          <cell r="RJ66"/>
          <cell r="RK66"/>
          <cell r="RL66"/>
          <cell r="RM66"/>
          <cell r="RN66"/>
          <cell r="RO66"/>
          <cell r="RP66"/>
          <cell r="RQ66"/>
          <cell r="RR66"/>
          <cell r="RS66"/>
          <cell r="RT66"/>
          <cell r="RU66"/>
          <cell r="RV66"/>
          <cell r="RW66"/>
          <cell r="RX66"/>
          <cell r="RY66"/>
          <cell r="RZ66"/>
          <cell r="SA66"/>
          <cell r="SB66"/>
          <cell r="SC66"/>
          <cell r="SD66"/>
          <cell r="SE66"/>
          <cell r="SF66"/>
          <cell r="SG66"/>
          <cell r="SH66"/>
          <cell r="SI66"/>
          <cell r="SJ66"/>
          <cell r="SK66"/>
          <cell r="SL66"/>
          <cell r="SM66"/>
          <cell r="SN66"/>
          <cell r="SO66"/>
          <cell r="SP66"/>
          <cell r="SQ66"/>
          <cell r="SR66"/>
          <cell r="SS66"/>
          <cell r="ST66"/>
          <cell r="SU66"/>
          <cell r="SV66"/>
          <cell r="SW66"/>
          <cell r="SX66"/>
          <cell r="SY66"/>
          <cell r="SZ66"/>
          <cell r="TA66"/>
          <cell r="TB66"/>
          <cell r="TC66"/>
          <cell r="TD66"/>
          <cell r="TE66"/>
          <cell r="TF66"/>
          <cell r="TG66"/>
          <cell r="TH66"/>
          <cell r="TI66"/>
          <cell r="TJ66"/>
          <cell r="TK66"/>
          <cell r="TL66"/>
          <cell r="TM66"/>
          <cell r="TN66"/>
          <cell r="TO66"/>
          <cell r="TP66"/>
          <cell r="TQ66"/>
          <cell r="TR66"/>
          <cell r="TS66"/>
          <cell r="TT66"/>
          <cell r="TU66"/>
          <cell r="TV66"/>
          <cell r="TW66"/>
          <cell r="TX66"/>
          <cell r="TY66"/>
          <cell r="TZ66"/>
          <cell r="UA66"/>
          <cell r="UB66"/>
          <cell r="UC66"/>
          <cell r="UD66"/>
          <cell r="UE66"/>
          <cell r="UF66"/>
          <cell r="UG66"/>
          <cell r="UH66"/>
          <cell r="UI66"/>
          <cell r="UJ66"/>
          <cell r="UK66"/>
          <cell r="UL66"/>
          <cell r="UM66"/>
          <cell r="UN66"/>
          <cell r="UO66"/>
          <cell r="UP66"/>
          <cell r="UQ66"/>
          <cell r="UR66"/>
          <cell r="US66"/>
          <cell r="UT66"/>
          <cell r="UU66"/>
          <cell r="UV66"/>
          <cell r="UW66"/>
          <cell r="UX66"/>
          <cell r="UY66"/>
          <cell r="UZ66"/>
          <cell r="VA66"/>
          <cell r="VB66"/>
          <cell r="VC66"/>
          <cell r="VD66"/>
          <cell r="VE66"/>
          <cell r="VF66"/>
          <cell r="VG66"/>
          <cell r="VH66"/>
          <cell r="VI66"/>
          <cell r="VJ66"/>
          <cell r="VK66"/>
          <cell r="VL66"/>
          <cell r="VM66"/>
          <cell r="VN66"/>
          <cell r="VO66"/>
          <cell r="VP66"/>
          <cell r="VQ66"/>
          <cell r="VR66"/>
          <cell r="VS66"/>
          <cell r="VT66"/>
          <cell r="VU66"/>
          <cell r="VV66"/>
          <cell r="VW66"/>
          <cell r="VX66"/>
          <cell r="VY66"/>
          <cell r="VZ66"/>
          <cell r="WA66"/>
          <cell r="WB66"/>
          <cell r="WC66"/>
          <cell r="WD66"/>
          <cell r="WE66"/>
          <cell r="WF66"/>
          <cell r="WG66"/>
          <cell r="WH66"/>
          <cell r="WI66"/>
          <cell r="WJ66"/>
          <cell r="WK66"/>
          <cell r="WL66"/>
          <cell r="WM66"/>
          <cell r="WN66"/>
          <cell r="WO66"/>
          <cell r="WP66"/>
          <cell r="WQ66"/>
          <cell r="WR66"/>
          <cell r="WS66"/>
          <cell r="WT66"/>
          <cell r="WU66"/>
          <cell r="WV66"/>
          <cell r="WW66"/>
          <cell r="WX66"/>
          <cell r="WY66"/>
          <cell r="WZ66"/>
          <cell r="XA66"/>
          <cell r="XB66"/>
          <cell r="XC66"/>
          <cell r="XD66"/>
          <cell r="XE66"/>
          <cell r="XF66"/>
          <cell r="XG66"/>
          <cell r="XH66"/>
          <cell r="XI66"/>
          <cell r="XJ66"/>
          <cell r="XK66"/>
          <cell r="XL66"/>
          <cell r="XM66"/>
          <cell r="XN66"/>
          <cell r="XO66"/>
          <cell r="XP66"/>
          <cell r="XQ66"/>
          <cell r="XR66"/>
          <cell r="XS66"/>
          <cell r="XT66"/>
          <cell r="XU66"/>
          <cell r="XV66"/>
          <cell r="XW66"/>
          <cell r="XX66"/>
          <cell r="XY66"/>
          <cell r="XZ66"/>
          <cell r="YA66"/>
          <cell r="YB66"/>
          <cell r="YC66"/>
          <cell r="YD66"/>
          <cell r="YE66"/>
          <cell r="YF66"/>
          <cell r="YG66"/>
          <cell r="YH66"/>
          <cell r="YI66"/>
          <cell r="YJ66"/>
          <cell r="YK66"/>
          <cell r="YL66"/>
          <cell r="YM66"/>
          <cell r="YN66"/>
          <cell r="YO66"/>
          <cell r="YP66"/>
          <cell r="YQ66"/>
          <cell r="YR66"/>
          <cell r="YS66"/>
          <cell r="YT66"/>
          <cell r="YU66"/>
          <cell r="YV66"/>
          <cell r="YW66"/>
          <cell r="YX66"/>
          <cell r="YY66"/>
          <cell r="YZ66"/>
          <cell r="ZA66"/>
          <cell r="ZB66"/>
          <cell r="ZC66"/>
          <cell r="ZD66"/>
          <cell r="ZE66"/>
          <cell r="ZF66"/>
          <cell r="ZG66"/>
          <cell r="ZH66"/>
          <cell r="ZI66"/>
          <cell r="ZJ66"/>
          <cell r="ZK66"/>
          <cell r="ZL66"/>
          <cell r="ZM66"/>
          <cell r="ZN66"/>
          <cell r="ZO66"/>
          <cell r="ZP66"/>
          <cell r="ZQ66"/>
          <cell r="ZR66"/>
          <cell r="ZS66"/>
          <cell r="ZT66"/>
          <cell r="ZU66"/>
          <cell r="ZV66"/>
          <cell r="ZW66"/>
          <cell r="ZX66"/>
          <cell r="ZY66"/>
          <cell r="ZZ66"/>
          <cell r="AAA66"/>
          <cell r="AAB66"/>
          <cell r="AAC66"/>
          <cell r="AAD66"/>
          <cell r="AAE66"/>
          <cell r="AAF66"/>
          <cell r="AAG66"/>
          <cell r="AAH66"/>
          <cell r="AAI66"/>
          <cell r="AAJ66"/>
          <cell r="AAK66"/>
          <cell r="AAL66"/>
          <cell r="AAM66"/>
          <cell r="AAN66"/>
          <cell r="AAO66"/>
          <cell r="AAP66"/>
          <cell r="AAQ66"/>
          <cell r="AAR66"/>
          <cell r="AAS66"/>
          <cell r="AAT66"/>
          <cell r="AAU66"/>
          <cell r="AAV66"/>
          <cell r="AAW66"/>
          <cell r="AAX66"/>
          <cell r="AAY66"/>
          <cell r="AAZ66"/>
          <cell r="ABA66"/>
          <cell r="ABB66"/>
          <cell r="ABC66"/>
          <cell r="ABD66"/>
          <cell r="ABE66"/>
          <cell r="ABF66"/>
          <cell r="ABG66"/>
          <cell r="ABH66"/>
          <cell r="ABI66"/>
          <cell r="ABJ66"/>
          <cell r="ABK66"/>
          <cell r="ABL66"/>
          <cell r="ABM66"/>
          <cell r="ABN66"/>
          <cell r="ABO66"/>
          <cell r="ABP66"/>
          <cell r="ABQ66"/>
          <cell r="ABR66"/>
          <cell r="ABS66"/>
          <cell r="ABT66"/>
          <cell r="ABU66"/>
          <cell r="ABV66"/>
          <cell r="ABW66"/>
          <cell r="ABX66"/>
          <cell r="ABY66"/>
          <cell r="ABZ66"/>
          <cell r="ACA66"/>
          <cell r="ACB66"/>
          <cell r="ACC66"/>
          <cell r="ACD66"/>
          <cell r="ACE66"/>
          <cell r="ACF66"/>
          <cell r="ACG66"/>
          <cell r="ACH66"/>
          <cell r="ACI66"/>
          <cell r="ACJ66"/>
          <cell r="ACK66"/>
          <cell r="ACL66"/>
          <cell r="ACM66"/>
          <cell r="ACN66"/>
          <cell r="ACO66"/>
          <cell r="ACP66"/>
          <cell r="ACQ66"/>
          <cell r="ACR66"/>
          <cell r="ACS66"/>
          <cell r="ACT66"/>
          <cell r="ACU66"/>
          <cell r="ACV66"/>
          <cell r="ACW66"/>
          <cell r="ACX66"/>
          <cell r="ACY66"/>
          <cell r="ACZ66"/>
          <cell r="ADA66"/>
          <cell r="ADB66"/>
          <cell r="ADC66"/>
          <cell r="ADD66"/>
          <cell r="ADE66"/>
          <cell r="ADF66"/>
          <cell r="ADG66"/>
          <cell r="ADH66"/>
          <cell r="ADI66"/>
          <cell r="ADJ66"/>
          <cell r="ADK66"/>
          <cell r="ADL66"/>
          <cell r="ADM66"/>
          <cell r="ADN66"/>
          <cell r="ADO66"/>
          <cell r="ADP66"/>
          <cell r="ADQ66"/>
          <cell r="ADR66"/>
          <cell r="ADS66"/>
          <cell r="ADT66"/>
          <cell r="ADU66"/>
          <cell r="ADV66"/>
          <cell r="ADW66"/>
          <cell r="ADX66"/>
          <cell r="ADY66"/>
          <cell r="ADZ66"/>
          <cell r="AEA66"/>
          <cell r="AEB66"/>
          <cell r="AEC66"/>
          <cell r="AED66"/>
          <cell r="AEE66"/>
          <cell r="AEF66"/>
          <cell r="AEG66"/>
          <cell r="AEH66"/>
          <cell r="AEI66"/>
          <cell r="AEJ66"/>
          <cell r="AEK66"/>
          <cell r="AEL66"/>
          <cell r="AEM66"/>
          <cell r="AEN66"/>
          <cell r="AEO66"/>
          <cell r="AEP66"/>
          <cell r="AEQ66"/>
          <cell r="AER66"/>
          <cell r="AES66"/>
          <cell r="AET66"/>
          <cell r="AEU66"/>
          <cell r="AEV66"/>
          <cell r="AEW66"/>
          <cell r="AEX66"/>
          <cell r="AEY66"/>
          <cell r="AEZ66"/>
          <cell r="AFA66"/>
          <cell r="AFB66"/>
          <cell r="AFC66"/>
          <cell r="AFD66"/>
          <cell r="AFE66"/>
          <cell r="AFF66"/>
          <cell r="AFG66"/>
          <cell r="AFH66"/>
          <cell r="AFI66"/>
          <cell r="AFJ66"/>
          <cell r="AFK66"/>
          <cell r="AFL66"/>
          <cell r="AFM66"/>
          <cell r="AFN66"/>
          <cell r="AFO66"/>
          <cell r="AFP66"/>
          <cell r="AFQ66"/>
          <cell r="AFR66"/>
          <cell r="AFS66"/>
          <cell r="AFT66"/>
          <cell r="AFU66"/>
          <cell r="AFV66"/>
          <cell r="AFW66"/>
          <cell r="AFX66"/>
          <cell r="AFY66"/>
          <cell r="AFZ66"/>
          <cell r="AGA66"/>
          <cell r="AGB66"/>
          <cell r="AGC66"/>
          <cell r="AGD66"/>
          <cell r="AGE66"/>
          <cell r="AGF66"/>
          <cell r="AGG66"/>
          <cell r="AGH66"/>
          <cell r="AGI66"/>
          <cell r="AGJ66"/>
          <cell r="AGK66"/>
          <cell r="AGL66"/>
          <cell r="AGM66"/>
          <cell r="AGN66"/>
          <cell r="AGO66"/>
          <cell r="AGP66"/>
          <cell r="AGQ66"/>
          <cell r="AGR66"/>
          <cell r="AGS66"/>
          <cell r="AGT66"/>
          <cell r="AGU66"/>
          <cell r="AGV66"/>
          <cell r="AGW66"/>
          <cell r="AGX66"/>
          <cell r="AGY66"/>
          <cell r="AGZ66"/>
          <cell r="AHA66"/>
          <cell r="AHB66"/>
          <cell r="AHC66"/>
          <cell r="AHD66"/>
          <cell r="AHE66"/>
          <cell r="AHF66"/>
          <cell r="AHG66"/>
          <cell r="AHH66"/>
          <cell r="AHI66"/>
          <cell r="AHJ66"/>
          <cell r="AHK66"/>
          <cell r="AHL66"/>
          <cell r="AHM66"/>
          <cell r="AHN66"/>
          <cell r="AHO66"/>
          <cell r="AHP66"/>
          <cell r="AHQ66"/>
          <cell r="AHR66"/>
          <cell r="AHS66"/>
          <cell r="AHT66"/>
          <cell r="AHU66"/>
          <cell r="AHV66"/>
          <cell r="AHW66"/>
          <cell r="AHX66"/>
          <cell r="AHY66"/>
          <cell r="AHZ66"/>
          <cell r="AIA66"/>
          <cell r="AIB66"/>
          <cell r="AIC66"/>
          <cell r="AID66"/>
          <cell r="AIE66"/>
          <cell r="AIF66"/>
          <cell r="AIG66"/>
          <cell r="AIH66"/>
          <cell r="AII66"/>
          <cell r="AIJ66"/>
          <cell r="AIK66"/>
          <cell r="AIL66"/>
          <cell r="AIM66"/>
          <cell r="AIN66"/>
          <cell r="AIO66"/>
          <cell r="AIP66"/>
          <cell r="AIQ66"/>
          <cell r="AIR66"/>
          <cell r="AIS66"/>
          <cell r="AIT66"/>
          <cell r="AIU66"/>
          <cell r="AIV66"/>
          <cell r="AIW66"/>
          <cell r="AIX66"/>
          <cell r="AIY66"/>
          <cell r="AIZ66"/>
          <cell r="AJA66"/>
          <cell r="AJB66"/>
          <cell r="AJC66"/>
          <cell r="AJD66"/>
          <cell r="AJE66"/>
          <cell r="AJF66"/>
          <cell r="AJG66"/>
          <cell r="AJH66"/>
          <cell r="AJI66"/>
          <cell r="AJJ66"/>
          <cell r="AJK66"/>
          <cell r="AJL66"/>
          <cell r="AJM66"/>
          <cell r="AJN66"/>
          <cell r="AJO66"/>
          <cell r="AJP66"/>
          <cell r="AJQ66"/>
          <cell r="AJR66"/>
          <cell r="AJS66"/>
          <cell r="AJT66"/>
          <cell r="AJU66"/>
          <cell r="AJV66"/>
          <cell r="AJW66"/>
          <cell r="AJX66"/>
          <cell r="AJY66"/>
          <cell r="AJZ66"/>
          <cell r="AKA66"/>
          <cell r="AKB66"/>
          <cell r="AKC66"/>
          <cell r="AKD66"/>
          <cell r="AKE66"/>
          <cell r="AKF66"/>
          <cell r="AKG66"/>
          <cell r="AKH66"/>
          <cell r="AKI66"/>
          <cell r="AKJ66"/>
          <cell r="AKK66"/>
          <cell r="AKL66"/>
          <cell r="AKM66"/>
          <cell r="AKN66"/>
          <cell r="AKO66"/>
          <cell r="AKP66"/>
          <cell r="AKQ66"/>
          <cell r="AKR66"/>
          <cell r="AKS66"/>
          <cell r="AKT66"/>
          <cell r="AKU66"/>
          <cell r="AKV66"/>
          <cell r="AKW66"/>
          <cell r="AKX66"/>
          <cell r="AKY66"/>
          <cell r="AKZ66"/>
          <cell r="ALA66"/>
          <cell r="ALB66"/>
          <cell r="ALC66"/>
          <cell r="ALD66"/>
          <cell r="ALE66"/>
          <cell r="ALF66"/>
          <cell r="ALG66"/>
          <cell r="ALH66"/>
          <cell r="ALI66"/>
          <cell r="ALJ66"/>
          <cell r="ALK66"/>
          <cell r="ALL66"/>
          <cell r="ALM66"/>
          <cell r="ALN66"/>
          <cell r="ALO66"/>
          <cell r="ALP66"/>
          <cell r="ALQ66"/>
          <cell r="ALR66"/>
          <cell r="ALS66"/>
          <cell r="ALT66"/>
          <cell r="ALU66"/>
          <cell r="ALV66"/>
          <cell r="ALW66"/>
          <cell r="ALX66"/>
          <cell r="ALY66"/>
          <cell r="ALZ66"/>
          <cell r="AMA66"/>
          <cell r="AMB66"/>
          <cell r="AMC66"/>
          <cell r="AMD66"/>
          <cell r="AME66"/>
          <cell r="AMF66"/>
          <cell r="AMG66"/>
          <cell r="AMH66"/>
          <cell r="AMI66"/>
          <cell r="AMJ66"/>
          <cell r="AMK66"/>
          <cell r="AML66"/>
          <cell r="AMM66"/>
          <cell r="AMN66"/>
          <cell r="AMO66"/>
          <cell r="AMP66"/>
          <cell r="AMQ66"/>
          <cell r="AMR66"/>
          <cell r="AMS66"/>
          <cell r="AMT66"/>
          <cell r="AMU66"/>
          <cell r="AMV66"/>
          <cell r="AMW66"/>
          <cell r="AMX66"/>
          <cell r="AMY66"/>
          <cell r="AMZ66"/>
          <cell r="ANA66"/>
          <cell r="ANB66"/>
          <cell r="ANC66"/>
          <cell r="AND66"/>
          <cell r="ANE66"/>
          <cell r="ANF66"/>
          <cell r="ANG66"/>
          <cell r="ANH66"/>
          <cell r="ANI66"/>
          <cell r="ANJ66"/>
          <cell r="ANK66"/>
          <cell r="ANL66"/>
          <cell r="ANM66"/>
          <cell r="ANN66"/>
          <cell r="ANO66"/>
          <cell r="ANP66"/>
          <cell r="ANQ66"/>
          <cell r="ANR66"/>
          <cell r="ANS66"/>
          <cell r="ANT66"/>
          <cell r="ANU66"/>
          <cell r="ANV66"/>
          <cell r="ANW66"/>
          <cell r="ANX66"/>
          <cell r="ANY66"/>
          <cell r="ANZ66"/>
          <cell r="AOA66"/>
          <cell r="AOB66"/>
          <cell r="AOC66"/>
          <cell r="AOD66"/>
          <cell r="AOE66"/>
          <cell r="AOF66"/>
          <cell r="AOG66"/>
          <cell r="AOH66"/>
          <cell r="AOI66"/>
          <cell r="AOJ66"/>
          <cell r="AOK66"/>
          <cell r="AOL66"/>
          <cell r="AOM66"/>
          <cell r="AON66"/>
          <cell r="AOO66"/>
          <cell r="AOP66"/>
          <cell r="AOQ66"/>
          <cell r="AOR66"/>
          <cell r="AOS66"/>
          <cell r="AOT66"/>
          <cell r="AOU66"/>
          <cell r="AOV66"/>
          <cell r="AOW66"/>
          <cell r="AOX66"/>
          <cell r="AOY66"/>
          <cell r="AOZ66"/>
          <cell r="APA66"/>
          <cell r="APB66"/>
          <cell r="APC66"/>
          <cell r="APD66"/>
          <cell r="APE66"/>
          <cell r="APF66"/>
          <cell r="APG66"/>
          <cell r="APH66"/>
          <cell r="API66"/>
          <cell r="APJ66"/>
          <cell r="APK66"/>
          <cell r="APL66"/>
          <cell r="APM66"/>
          <cell r="APN66"/>
          <cell r="APO66"/>
          <cell r="APP66"/>
          <cell r="APQ66"/>
          <cell r="APR66"/>
          <cell r="APS66"/>
          <cell r="APT66"/>
          <cell r="APU66"/>
          <cell r="APV66"/>
          <cell r="APW66"/>
          <cell r="APX66"/>
          <cell r="APY66"/>
          <cell r="APZ66"/>
          <cell r="AQA66"/>
          <cell r="AQB66"/>
          <cell r="AQC66"/>
          <cell r="AQD66"/>
          <cell r="AQE66"/>
          <cell r="AQF66"/>
          <cell r="AQG66"/>
          <cell r="AQH66"/>
          <cell r="AQI66"/>
          <cell r="AQJ66"/>
          <cell r="AQK66"/>
          <cell r="AQL66"/>
          <cell r="AQM66"/>
          <cell r="AQN66"/>
          <cell r="AQO66"/>
          <cell r="AQP66"/>
          <cell r="AQQ66"/>
          <cell r="AQR66"/>
          <cell r="AQS66"/>
          <cell r="AQT66"/>
          <cell r="AQU66"/>
          <cell r="AQV66"/>
          <cell r="AQW66"/>
          <cell r="AQX66"/>
          <cell r="AQY66"/>
          <cell r="AQZ66"/>
          <cell r="ARA66"/>
          <cell r="ARB66"/>
          <cell r="ARC66"/>
          <cell r="ARD66"/>
          <cell r="ARE66"/>
          <cell r="ARF66"/>
          <cell r="ARG66"/>
          <cell r="ARH66"/>
          <cell r="ARI66"/>
          <cell r="ARJ66"/>
          <cell r="ARK66"/>
          <cell r="ARL66"/>
          <cell r="ARM66"/>
          <cell r="ARN66"/>
          <cell r="ARO66"/>
          <cell r="ARP66"/>
          <cell r="ARQ66"/>
          <cell r="ARR66"/>
          <cell r="ARS66"/>
          <cell r="ART66"/>
          <cell r="ARU66"/>
          <cell r="ARV66"/>
          <cell r="ARW66"/>
          <cell r="ARX66"/>
          <cell r="ARY66"/>
          <cell r="ARZ66"/>
          <cell r="ASA66"/>
          <cell r="ASB66"/>
          <cell r="ASC66"/>
          <cell r="ASD66"/>
          <cell r="ASE66"/>
          <cell r="ASF66"/>
          <cell r="ASG66"/>
          <cell r="ASH66"/>
          <cell r="ASI66"/>
          <cell r="ASJ66"/>
          <cell r="ASK66"/>
          <cell r="ASL66"/>
          <cell r="ASM66"/>
          <cell r="ASN66"/>
          <cell r="ASO66"/>
          <cell r="ASP66"/>
          <cell r="ASQ66"/>
          <cell r="ASR66"/>
          <cell r="ASS66"/>
          <cell r="AST66"/>
          <cell r="ASU66"/>
          <cell r="ASV66"/>
          <cell r="ASW66"/>
          <cell r="ASX66"/>
          <cell r="ASY66"/>
          <cell r="ASZ66"/>
          <cell r="ATA66"/>
          <cell r="ATB66"/>
          <cell r="ATC66"/>
          <cell r="ATD66"/>
          <cell r="ATE66">
            <v>7.6289800000000003</v>
          </cell>
          <cell r="ATF66">
            <v>7.6289800000000003</v>
          </cell>
          <cell r="ATG66">
            <v>7.9347799999999999</v>
          </cell>
          <cell r="ATH66">
            <v>7.9347799999999999</v>
          </cell>
          <cell r="ATI66">
            <v>7.9347799999999999</v>
          </cell>
          <cell r="ATJ66">
            <v>7.9488799999999999</v>
          </cell>
          <cell r="ATK66">
            <v>7.9488700000000003</v>
          </cell>
          <cell r="ATL66">
            <v>7.9464300000000003</v>
          </cell>
          <cell r="ATM66">
            <v>7.9457800000000001</v>
          </cell>
          <cell r="ATN66">
            <v>7.9457800000000001</v>
          </cell>
          <cell r="ATO66">
            <v>7.9683799999999998</v>
          </cell>
          <cell r="ATP66">
            <v>7.96617</v>
          </cell>
          <cell r="ATQ66">
            <v>7.9654800000000003</v>
          </cell>
          <cell r="ATR66">
            <v>8.0374800000000004</v>
          </cell>
          <cell r="ATS66">
            <v>8.0366800000000005</v>
          </cell>
          <cell r="ATT66">
            <v>8.03538</v>
          </cell>
          <cell r="ATU66">
            <v>8.0349799999999991</v>
          </cell>
          <cell r="ATV66">
            <v>8.0345800000000001</v>
          </cell>
          <cell r="ATW66">
            <v>8.0341799999999992</v>
          </cell>
          <cell r="ATX66">
            <v>8.0337800000000001</v>
          </cell>
          <cell r="ATY66">
            <v>8.0325799999999994</v>
          </cell>
          <cell r="ATZ66">
            <v>8.0321800000000003</v>
          </cell>
          <cell r="AUA66">
            <v>8.0317799999999995</v>
          </cell>
          <cell r="AUB66">
            <v>8.1616800000000005</v>
          </cell>
          <cell r="AUC66">
            <v>8.1600800000000007</v>
          </cell>
          <cell r="AUD66">
            <v>8.1608800000000006</v>
          </cell>
          <cell r="AUE66">
            <v>8.2235000000000014</v>
          </cell>
          <cell r="AUF66">
            <v>8.2236499999999992</v>
          </cell>
          <cell r="AUG66">
            <v>8.2218</v>
          </cell>
          <cell r="AUH66">
            <v>8.2237000000000009</v>
          </cell>
          <cell r="AUI66">
            <v>8.2290500000000009</v>
          </cell>
          <cell r="AUJ66">
            <v>8.2290500000000009</v>
          </cell>
          <cell r="AUK66">
            <v>8.2293000000000003</v>
          </cell>
          <cell r="AUL66">
            <v>8.3347000000000016</v>
          </cell>
          <cell r="AUM66">
            <v>8.3502900000000011</v>
          </cell>
          <cell r="AUN66">
            <v>8.477644999999999</v>
          </cell>
          <cell r="AUO66">
            <v>8.477644999999999</v>
          </cell>
          <cell r="AUP66">
            <v>8.4746000000000006</v>
          </cell>
          <cell r="AUQ66">
            <v>8.6076999999999995</v>
          </cell>
          <cell r="AUR66">
            <v>8.6076949999999997</v>
          </cell>
          <cell r="AUS66">
            <v>8.7431999999999999</v>
          </cell>
          <cell r="AUT66">
            <v>8.7428500000000007</v>
          </cell>
          <cell r="AUU66">
            <v>8.7424499999999998</v>
          </cell>
          <cell r="AUV66">
            <v>8.8001950000000004</v>
          </cell>
          <cell r="AUW66">
            <v>8.7988999999999997</v>
          </cell>
          <cell r="AUX66">
            <v>8.8314500000000002</v>
          </cell>
          <cell r="AUY66">
            <v>8.8301449999999999</v>
          </cell>
          <cell r="AUZ66">
            <v>8.8288499999999992</v>
          </cell>
          <cell r="AVA66">
            <v>8.8642500000000002</v>
          </cell>
          <cell r="AVB66">
            <v>8.8639499999999991</v>
          </cell>
          <cell r="AVC66">
            <v>8.892669999999999</v>
          </cell>
          <cell r="AVD66">
            <v>8.8923999999999985</v>
          </cell>
          <cell r="AVE66">
            <v>8.8921500000000009</v>
          </cell>
          <cell r="AVF66">
            <v>8.9110999999999994</v>
          </cell>
          <cell r="AVG66">
            <v>8.9171499999999995</v>
          </cell>
          <cell r="AVH66">
            <v>8.9171499999999995</v>
          </cell>
          <cell r="AVI66">
            <v>8.9376500000000014</v>
          </cell>
          <cell r="AVJ66">
            <v>8.9369999999999994</v>
          </cell>
          <cell r="AVK66">
            <v>8.9642499999999998</v>
          </cell>
          <cell r="AVL66">
            <v>8.9718999999999998</v>
          </cell>
          <cell r="AVM66">
            <v>8.9855499999999999</v>
          </cell>
          <cell r="AVN66">
            <v>8.9857000000000014</v>
          </cell>
          <cell r="AVO66">
            <v>8.9856999999999996</v>
          </cell>
          <cell r="AVP66">
            <v>9.035499999999999</v>
          </cell>
          <cell r="AVQ66">
            <v>9.0352500000000013</v>
          </cell>
          <cell r="AVR66">
            <v>9.0352500000000013</v>
          </cell>
          <cell r="AVS66">
            <v>9.0350999999999999</v>
          </cell>
          <cell r="AVT66">
            <v>9.0380000000000003</v>
          </cell>
          <cell r="AVU66">
            <v>9.0389999999999997</v>
          </cell>
          <cell r="AVV66">
            <v>9.0414999999999992</v>
          </cell>
          <cell r="AVW66">
            <v>9.0414500000000011</v>
          </cell>
          <cell r="AVX66">
            <v>9.0414500000000011</v>
          </cell>
          <cell r="AVY66">
            <v>9.0348500000000005</v>
          </cell>
          <cell r="AVZ66">
            <v>9.0344499999999996</v>
          </cell>
          <cell r="AWA66">
            <v>9.0264500000000005</v>
          </cell>
          <cell r="AWB66">
            <v>9.0268999999999995</v>
          </cell>
          <cell r="AWC66">
            <v>9.0270499999999991</v>
          </cell>
          <cell r="AWD66">
            <v>9.027194999999999</v>
          </cell>
          <cell r="AWE66">
            <v>9.0322499999999994</v>
          </cell>
          <cell r="AWF66">
            <v>9.0324500000000008</v>
          </cell>
          <cell r="AWG66">
            <v>9.0325449999999989</v>
          </cell>
          <cell r="AWH66">
            <v>9.0325950000000006</v>
          </cell>
          <cell r="AWI66">
            <v>9.0598500000000008</v>
          </cell>
          <cell r="AWJ66">
            <v>9.06175</v>
          </cell>
          <cell r="AWK66">
            <v>9.0912499999999987</v>
          </cell>
          <cell r="AWL66">
            <v>9.0907999999999998</v>
          </cell>
          <cell r="AWM66">
            <v>9.0906950000000002</v>
          </cell>
          <cell r="AWN66">
            <v>9.0907</v>
          </cell>
          <cell r="AWO66">
            <v>9.1111000000000004</v>
          </cell>
          <cell r="AWP66">
            <v>9.1100999999999992</v>
          </cell>
          <cell r="AWQ66">
            <v>9.1114999999999995</v>
          </cell>
          <cell r="AWR66">
            <v>9.1111950000000004</v>
          </cell>
          <cell r="AWS66">
            <v>9.1090699999999991</v>
          </cell>
          <cell r="AWT66">
            <v>9.0693450000000002</v>
          </cell>
          <cell r="AWU66">
            <v>9.0545000000000009</v>
          </cell>
          <cell r="AWV66">
            <v>9.0540950000000002</v>
          </cell>
          <cell r="AWW66">
            <v>9.0541</v>
          </cell>
          <cell r="AWX66">
            <v>9.052344999999999</v>
          </cell>
          <cell r="AWY66">
            <v>9.0519449999999999</v>
          </cell>
          <cell r="AWZ66">
            <v>9.0469499999999989</v>
          </cell>
          <cell r="AXA66">
            <v>9.0469499999999989</v>
          </cell>
          <cell r="AXB66">
            <v>9.0443999999999996</v>
          </cell>
          <cell r="AXC66">
            <v>9.0443999999999996</v>
          </cell>
          <cell r="AXD66">
            <v>9.0423000000000009</v>
          </cell>
          <cell r="AXE66">
            <v>9.0418500000000002</v>
          </cell>
          <cell r="AXF66">
            <v>9.0300499999999992</v>
          </cell>
          <cell r="AXG66">
            <v>9.0336499999999997</v>
          </cell>
          <cell r="AXH66">
            <v>9.0159500000000001</v>
          </cell>
          <cell r="AXI66">
            <v>9.0153500000000015</v>
          </cell>
          <cell r="AXJ66">
            <v>9.0152000000000001</v>
          </cell>
          <cell r="AXK66">
            <v>9.0152050000000017</v>
          </cell>
          <cell r="AXL66">
            <v>8.9950749999999999</v>
          </cell>
        </row>
        <row r="67">
          <cell r="A67" t="str">
            <v>GT364/02Dec22</v>
          </cell>
          <cell r="B67">
            <v>45261</v>
          </cell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  <cell r="AK67"/>
          <cell r="AL67"/>
          <cell r="AM67"/>
          <cell r="AN67"/>
          <cell r="AO67"/>
          <cell r="AP67"/>
          <cell r="AQ67"/>
          <cell r="AR67"/>
          <cell r="AS67"/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/>
          <cell r="BG67"/>
          <cell r="BH67"/>
          <cell r="BI67"/>
          <cell r="BJ67"/>
          <cell r="BK67"/>
          <cell r="BL67"/>
          <cell r="BM67"/>
          <cell r="BN67"/>
          <cell r="BO67"/>
          <cell r="BP67"/>
          <cell r="BQ67"/>
          <cell r="BR67"/>
          <cell r="BS67"/>
          <cell r="BT67"/>
          <cell r="BU67"/>
          <cell r="BV67"/>
          <cell r="BW67"/>
          <cell r="BX67"/>
          <cell r="BY67"/>
          <cell r="BZ67"/>
          <cell r="CA67"/>
          <cell r="CB67"/>
          <cell r="CC67"/>
          <cell r="CD67"/>
          <cell r="CE67"/>
          <cell r="CF67"/>
          <cell r="CG67"/>
          <cell r="CH67"/>
          <cell r="CI67"/>
          <cell r="CJ67"/>
          <cell r="CK67"/>
          <cell r="CL67"/>
          <cell r="CM67"/>
          <cell r="CN67"/>
          <cell r="CO67"/>
          <cell r="CP67"/>
          <cell r="CQ67"/>
          <cell r="CR67"/>
          <cell r="CS67"/>
          <cell r="CT67"/>
          <cell r="CU67"/>
          <cell r="CV67"/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I67"/>
          <cell r="DJ67"/>
          <cell r="DK67"/>
          <cell r="DL67"/>
          <cell r="DM67"/>
          <cell r="DN67"/>
          <cell r="DO67"/>
          <cell r="DP67"/>
          <cell r="DQ67"/>
          <cell r="DR67"/>
          <cell r="DS67"/>
          <cell r="DT67"/>
          <cell r="DU67"/>
          <cell r="DV67"/>
          <cell r="DW67"/>
          <cell r="DX67"/>
          <cell r="DY67"/>
          <cell r="DZ67"/>
          <cell r="EA67"/>
          <cell r="EB67"/>
          <cell r="EC67"/>
          <cell r="ED67"/>
          <cell r="EE67"/>
          <cell r="EF67"/>
          <cell r="EG67"/>
          <cell r="EH67"/>
          <cell r="EI67"/>
          <cell r="EJ67"/>
          <cell r="EK67"/>
          <cell r="EL67"/>
          <cell r="EM67"/>
          <cell r="EN67"/>
          <cell r="EO67"/>
          <cell r="EP67"/>
          <cell r="EQ67"/>
          <cell r="ER67"/>
          <cell r="ES67"/>
          <cell r="ET67"/>
          <cell r="EU67"/>
          <cell r="EV67"/>
          <cell r="EW67"/>
          <cell r="EX67"/>
          <cell r="EY67"/>
          <cell r="EZ67"/>
          <cell r="FA67"/>
          <cell r="FB67"/>
          <cell r="FC67"/>
          <cell r="FD67"/>
          <cell r="FE67"/>
          <cell r="FF67"/>
          <cell r="FG67"/>
          <cell r="FH67"/>
          <cell r="FI67"/>
          <cell r="FJ67"/>
          <cell r="FK67"/>
          <cell r="FL67"/>
          <cell r="FM67"/>
          <cell r="FN67"/>
          <cell r="FO67"/>
          <cell r="FP67"/>
          <cell r="FQ67"/>
          <cell r="FR67"/>
          <cell r="FS67"/>
          <cell r="FT67"/>
          <cell r="FU67"/>
          <cell r="FV67"/>
          <cell r="FW67"/>
          <cell r="FX67"/>
          <cell r="FY67"/>
          <cell r="FZ67"/>
          <cell r="GA67"/>
          <cell r="GB67"/>
          <cell r="GC67"/>
          <cell r="GD67"/>
          <cell r="GE67"/>
          <cell r="GF67"/>
          <cell r="GG67"/>
          <cell r="GH67"/>
          <cell r="GI67"/>
          <cell r="GJ67"/>
          <cell r="GK67"/>
          <cell r="GL67"/>
          <cell r="GM67"/>
          <cell r="GN67"/>
          <cell r="GO67"/>
          <cell r="GP67"/>
          <cell r="GQ67"/>
          <cell r="GR67"/>
          <cell r="GS67"/>
          <cell r="GT67"/>
          <cell r="GU67"/>
          <cell r="GV67"/>
          <cell r="GW67"/>
          <cell r="GX67"/>
          <cell r="GY67"/>
          <cell r="GZ67"/>
          <cell r="HA67"/>
          <cell r="HB67"/>
          <cell r="HC67"/>
          <cell r="HD67"/>
          <cell r="HE67"/>
          <cell r="HF67"/>
          <cell r="HG67"/>
          <cell r="HH67"/>
          <cell r="HI67"/>
          <cell r="HJ67"/>
          <cell r="HK67"/>
          <cell r="HL67"/>
          <cell r="HM67"/>
          <cell r="HN67"/>
          <cell r="HO67"/>
          <cell r="HP67"/>
          <cell r="HQ67"/>
          <cell r="HR67"/>
          <cell r="HS67"/>
          <cell r="HT67"/>
          <cell r="HU67"/>
          <cell r="HV67"/>
          <cell r="HW67"/>
          <cell r="HX67"/>
          <cell r="HY67"/>
          <cell r="HZ67"/>
          <cell r="IA67"/>
          <cell r="IB67"/>
          <cell r="IC67"/>
          <cell r="ID67"/>
          <cell r="IE67"/>
          <cell r="IF67"/>
          <cell r="IG67"/>
          <cell r="IH67"/>
          <cell r="II67"/>
          <cell r="IJ67"/>
          <cell r="IK67"/>
          <cell r="IL67"/>
          <cell r="IM67"/>
          <cell r="IN67"/>
          <cell r="IO67"/>
          <cell r="IP67"/>
          <cell r="IQ67"/>
          <cell r="IR67"/>
          <cell r="IS67"/>
          <cell r="IT67"/>
          <cell r="IU67"/>
          <cell r="IV67"/>
          <cell r="IW67"/>
          <cell r="IX67"/>
          <cell r="IY67"/>
          <cell r="IZ67"/>
          <cell r="JA67"/>
          <cell r="JB67"/>
          <cell r="JC67"/>
          <cell r="JD67"/>
          <cell r="JE67"/>
          <cell r="JF67"/>
          <cell r="JG67"/>
          <cell r="JH67"/>
          <cell r="JI67"/>
          <cell r="JJ67"/>
          <cell r="JK67"/>
          <cell r="JL67"/>
          <cell r="JM67"/>
          <cell r="JN67"/>
          <cell r="JO67"/>
          <cell r="JP67"/>
          <cell r="JQ67"/>
          <cell r="JR67"/>
          <cell r="JS67"/>
          <cell r="JT67"/>
          <cell r="JU67"/>
          <cell r="JV67"/>
          <cell r="JW67"/>
          <cell r="JX67"/>
          <cell r="JY67"/>
          <cell r="JZ67"/>
          <cell r="KA67"/>
          <cell r="KB67"/>
          <cell r="KC67"/>
          <cell r="KD67"/>
          <cell r="KE67"/>
          <cell r="KF67"/>
          <cell r="KG67"/>
          <cell r="KH67"/>
          <cell r="KI67"/>
          <cell r="KJ67"/>
          <cell r="KK67"/>
          <cell r="KL67"/>
          <cell r="KM67"/>
          <cell r="KN67"/>
          <cell r="KO67"/>
          <cell r="KP67"/>
          <cell r="KQ67"/>
          <cell r="KR67"/>
          <cell r="KS67"/>
          <cell r="KT67"/>
          <cell r="KU67"/>
          <cell r="KV67"/>
          <cell r="KW67"/>
          <cell r="KX67"/>
          <cell r="KY67"/>
          <cell r="KZ67"/>
          <cell r="LA67"/>
          <cell r="LB67"/>
          <cell r="LC67"/>
          <cell r="LD67"/>
          <cell r="LE67"/>
          <cell r="LF67"/>
          <cell r="LG67"/>
          <cell r="LH67"/>
          <cell r="LI67"/>
          <cell r="LJ67"/>
          <cell r="LK67"/>
          <cell r="LL67"/>
          <cell r="LM67"/>
          <cell r="LN67"/>
          <cell r="LO67"/>
          <cell r="LP67"/>
          <cell r="LQ67"/>
          <cell r="LR67"/>
          <cell r="LS67"/>
          <cell r="LT67"/>
          <cell r="LU67"/>
          <cell r="LV67"/>
          <cell r="LW67"/>
          <cell r="LX67"/>
          <cell r="LY67"/>
          <cell r="LZ67"/>
          <cell r="MA67"/>
          <cell r="MB67"/>
          <cell r="MC67"/>
          <cell r="MD67"/>
          <cell r="ME67"/>
          <cell r="MF67"/>
          <cell r="MG67"/>
          <cell r="MH67"/>
          <cell r="MI67"/>
          <cell r="MJ67"/>
          <cell r="MK67"/>
          <cell r="ML67"/>
          <cell r="MM67"/>
          <cell r="MN67"/>
          <cell r="MO67"/>
          <cell r="MP67"/>
          <cell r="MQ67"/>
          <cell r="MR67"/>
          <cell r="MS67"/>
          <cell r="MT67"/>
          <cell r="MU67"/>
          <cell r="MV67"/>
          <cell r="MW67"/>
          <cell r="MX67"/>
          <cell r="MY67"/>
          <cell r="MZ67"/>
          <cell r="NA67"/>
          <cell r="NB67"/>
          <cell r="NC67"/>
          <cell r="ND67"/>
          <cell r="NE67"/>
          <cell r="NF67"/>
          <cell r="NG67"/>
          <cell r="NH67"/>
          <cell r="NI67"/>
          <cell r="NJ67"/>
          <cell r="NK67"/>
          <cell r="NL67"/>
          <cell r="NM67"/>
          <cell r="NN67"/>
          <cell r="NO67"/>
          <cell r="NP67"/>
          <cell r="NQ67"/>
          <cell r="NR67"/>
          <cell r="NS67"/>
          <cell r="NT67"/>
          <cell r="NU67"/>
          <cell r="NV67"/>
          <cell r="NW67"/>
          <cell r="NX67"/>
          <cell r="NY67"/>
          <cell r="NZ67"/>
          <cell r="OA67"/>
          <cell r="OB67"/>
          <cell r="OC67"/>
          <cell r="OD67"/>
          <cell r="OE67"/>
          <cell r="OF67"/>
          <cell r="OG67"/>
          <cell r="OH67"/>
          <cell r="OI67"/>
          <cell r="OJ67"/>
          <cell r="OK67"/>
          <cell r="OL67"/>
          <cell r="OM67"/>
          <cell r="ON67"/>
          <cell r="OO67"/>
          <cell r="OP67"/>
          <cell r="OQ67"/>
          <cell r="OR67"/>
          <cell r="OS67"/>
          <cell r="OT67"/>
          <cell r="OU67"/>
          <cell r="OV67"/>
          <cell r="OW67"/>
          <cell r="OX67"/>
          <cell r="OY67"/>
          <cell r="OZ67"/>
          <cell r="PA67"/>
          <cell r="PB67"/>
          <cell r="PC67"/>
          <cell r="PD67"/>
          <cell r="PE67"/>
          <cell r="PF67"/>
          <cell r="PG67"/>
          <cell r="PH67"/>
          <cell r="PI67"/>
          <cell r="PJ67"/>
          <cell r="PK67"/>
          <cell r="PL67"/>
          <cell r="PM67"/>
          <cell r="PN67"/>
          <cell r="PO67"/>
          <cell r="PP67"/>
          <cell r="PQ67"/>
          <cell r="PR67"/>
          <cell r="PS67"/>
          <cell r="PT67"/>
          <cell r="PU67"/>
          <cell r="PV67"/>
          <cell r="PW67"/>
          <cell r="PX67"/>
          <cell r="PY67"/>
          <cell r="PZ67"/>
          <cell r="QA67"/>
          <cell r="QB67"/>
          <cell r="QC67"/>
          <cell r="QD67"/>
          <cell r="QE67"/>
          <cell r="QF67"/>
          <cell r="QG67"/>
          <cell r="QH67"/>
          <cell r="QI67"/>
          <cell r="QJ67"/>
          <cell r="QK67"/>
          <cell r="QL67"/>
          <cell r="QM67"/>
          <cell r="QN67"/>
          <cell r="QO67"/>
          <cell r="QP67"/>
          <cell r="QQ67"/>
          <cell r="QR67"/>
          <cell r="QS67"/>
          <cell r="QT67"/>
          <cell r="QU67"/>
          <cell r="QV67"/>
          <cell r="QW67"/>
          <cell r="QX67"/>
          <cell r="QY67"/>
          <cell r="QZ67"/>
          <cell r="RA67"/>
          <cell r="RB67"/>
          <cell r="RC67"/>
          <cell r="RD67"/>
          <cell r="RE67"/>
          <cell r="RF67"/>
          <cell r="RG67"/>
          <cell r="RH67"/>
          <cell r="RI67"/>
          <cell r="RJ67"/>
          <cell r="RK67"/>
          <cell r="RL67"/>
          <cell r="RM67"/>
          <cell r="RN67"/>
          <cell r="RO67"/>
          <cell r="RP67"/>
          <cell r="RQ67"/>
          <cell r="RR67"/>
          <cell r="RS67"/>
          <cell r="RT67"/>
          <cell r="RU67"/>
          <cell r="RV67"/>
          <cell r="RW67"/>
          <cell r="RX67"/>
          <cell r="RY67"/>
          <cell r="RZ67"/>
          <cell r="SA67"/>
          <cell r="SB67"/>
          <cell r="SC67"/>
          <cell r="SD67"/>
          <cell r="SE67"/>
          <cell r="SF67"/>
          <cell r="SG67"/>
          <cell r="SH67"/>
          <cell r="SI67"/>
          <cell r="SJ67"/>
          <cell r="SK67"/>
          <cell r="SL67"/>
          <cell r="SM67"/>
          <cell r="SN67"/>
          <cell r="SO67"/>
          <cell r="SP67"/>
          <cell r="SQ67"/>
          <cell r="SR67"/>
          <cell r="SS67"/>
          <cell r="ST67"/>
          <cell r="SU67"/>
          <cell r="SV67"/>
          <cell r="SW67"/>
          <cell r="SX67"/>
          <cell r="SY67"/>
          <cell r="SZ67"/>
          <cell r="TA67"/>
          <cell r="TB67"/>
          <cell r="TC67"/>
          <cell r="TD67"/>
          <cell r="TE67"/>
          <cell r="TF67"/>
          <cell r="TG67"/>
          <cell r="TH67"/>
          <cell r="TI67"/>
          <cell r="TJ67"/>
          <cell r="TK67"/>
          <cell r="TL67"/>
          <cell r="TM67"/>
          <cell r="TN67"/>
          <cell r="TO67"/>
          <cell r="TP67"/>
          <cell r="TQ67"/>
          <cell r="TR67"/>
          <cell r="TS67"/>
          <cell r="TT67"/>
          <cell r="TU67"/>
          <cell r="TV67"/>
          <cell r="TW67"/>
          <cell r="TX67"/>
          <cell r="TY67"/>
          <cell r="TZ67"/>
          <cell r="UA67"/>
          <cell r="UB67"/>
          <cell r="UC67"/>
          <cell r="UD67"/>
          <cell r="UE67"/>
          <cell r="UF67"/>
          <cell r="UG67"/>
          <cell r="UH67"/>
          <cell r="UI67"/>
          <cell r="UJ67"/>
          <cell r="UK67"/>
          <cell r="UL67"/>
          <cell r="UM67"/>
          <cell r="UN67"/>
          <cell r="UO67"/>
          <cell r="UP67"/>
          <cell r="UQ67"/>
          <cell r="UR67"/>
          <cell r="US67"/>
          <cell r="UT67"/>
          <cell r="UU67"/>
          <cell r="UV67"/>
          <cell r="UW67"/>
          <cell r="UX67"/>
          <cell r="UY67"/>
          <cell r="UZ67"/>
          <cell r="VA67"/>
          <cell r="VB67"/>
          <cell r="VC67"/>
          <cell r="VD67"/>
          <cell r="VE67"/>
          <cell r="VF67"/>
          <cell r="VG67"/>
          <cell r="VH67"/>
          <cell r="VI67"/>
          <cell r="VJ67"/>
          <cell r="VK67"/>
          <cell r="VL67"/>
          <cell r="VM67"/>
          <cell r="VN67"/>
          <cell r="VO67"/>
          <cell r="VP67"/>
          <cell r="VQ67"/>
          <cell r="VR67"/>
          <cell r="VS67"/>
          <cell r="VT67"/>
          <cell r="VU67"/>
          <cell r="VV67"/>
          <cell r="VW67"/>
          <cell r="VX67"/>
          <cell r="VY67"/>
          <cell r="VZ67"/>
          <cell r="WA67"/>
          <cell r="WB67"/>
          <cell r="WC67"/>
          <cell r="WD67"/>
          <cell r="WE67"/>
          <cell r="WF67"/>
          <cell r="WG67"/>
          <cell r="WH67"/>
          <cell r="WI67"/>
          <cell r="WJ67"/>
          <cell r="WK67"/>
          <cell r="WL67"/>
          <cell r="WM67"/>
          <cell r="WN67"/>
          <cell r="WO67"/>
          <cell r="WP67"/>
          <cell r="WQ67"/>
          <cell r="WR67"/>
          <cell r="WS67"/>
          <cell r="WT67"/>
          <cell r="WU67"/>
          <cell r="WV67"/>
          <cell r="WW67"/>
          <cell r="WX67"/>
          <cell r="WY67"/>
          <cell r="WZ67"/>
          <cell r="XA67"/>
          <cell r="XB67"/>
          <cell r="XC67"/>
          <cell r="XD67"/>
          <cell r="XE67"/>
          <cell r="XF67"/>
          <cell r="XG67"/>
          <cell r="XH67"/>
          <cell r="XI67"/>
          <cell r="XJ67"/>
          <cell r="XK67"/>
          <cell r="XL67"/>
          <cell r="XM67"/>
          <cell r="XN67"/>
          <cell r="XO67"/>
          <cell r="XP67"/>
          <cell r="XQ67"/>
          <cell r="XR67"/>
          <cell r="XS67"/>
          <cell r="XT67"/>
          <cell r="XU67"/>
          <cell r="XV67"/>
          <cell r="XW67"/>
          <cell r="XX67"/>
          <cell r="XY67"/>
          <cell r="XZ67"/>
          <cell r="YA67"/>
          <cell r="YB67"/>
          <cell r="YC67"/>
          <cell r="YD67"/>
          <cell r="YE67"/>
          <cell r="YF67"/>
          <cell r="YG67"/>
          <cell r="YH67"/>
          <cell r="YI67"/>
          <cell r="YJ67"/>
          <cell r="YK67"/>
          <cell r="YL67"/>
          <cell r="YM67"/>
          <cell r="YN67"/>
          <cell r="YO67"/>
          <cell r="YP67"/>
          <cell r="YQ67"/>
          <cell r="YR67"/>
          <cell r="YS67"/>
          <cell r="YT67"/>
          <cell r="YU67"/>
          <cell r="YV67"/>
          <cell r="YW67"/>
          <cell r="YX67"/>
          <cell r="YY67"/>
          <cell r="YZ67"/>
          <cell r="ZA67"/>
          <cell r="ZB67"/>
          <cell r="ZC67"/>
          <cell r="ZD67"/>
          <cell r="ZE67"/>
          <cell r="ZF67"/>
          <cell r="ZG67"/>
          <cell r="ZH67"/>
          <cell r="ZI67"/>
          <cell r="ZJ67"/>
          <cell r="ZK67"/>
          <cell r="ZL67"/>
          <cell r="ZM67"/>
          <cell r="ZN67"/>
          <cell r="ZO67"/>
          <cell r="ZP67"/>
          <cell r="ZQ67"/>
          <cell r="ZR67"/>
          <cell r="ZS67"/>
          <cell r="ZT67"/>
          <cell r="ZU67"/>
          <cell r="ZV67"/>
          <cell r="ZW67"/>
          <cell r="ZX67"/>
          <cell r="ZY67"/>
          <cell r="ZZ67"/>
          <cell r="AAA67"/>
          <cell r="AAB67"/>
          <cell r="AAC67"/>
          <cell r="AAD67"/>
          <cell r="AAE67"/>
          <cell r="AAF67"/>
          <cell r="AAG67"/>
          <cell r="AAH67"/>
          <cell r="AAI67"/>
          <cell r="AAJ67"/>
          <cell r="AAK67"/>
          <cell r="AAL67"/>
          <cell r="AAM67"/>
          <cell r="AAN67"/>
          <cell r="AAO67"/>
          <cell r="AAP67"/>
          <cell r="AAQ67"/>
          <cell r="AAR67"/>
          <cell r="AAS67"/>
          <cell r="AAT67"/>
          <cell r="AAU67"/>
          <cell r="AAV67"/>
          <cell r="AAW67"/>
          <cell r="AAX67"/>
          <cell r="AAY67"/>
          <cell r="AAZ67"/>
          <cell r="ABA67"/>
          <cell r="ABB67"/>
          <cell r="ABC67"/>
          <cell r="ABD67"/>
          <cell r="ABE67"/>
          <cell r="ABF67"/>
          <cell r="ABG67"/>
          <cell r="ABH67"/>
          <cell r="ABI67"/>
          <cell r="ABJ67"/>
          <cell r="ABK67"/>
          <cell r="ABL67"/>
          <cell r="ABM67"/>
          <cell r="ABN67"/>
          <cell r="ABO67"/>
          <cell r="ABP67"/>
          <cell r="ABQ67"/>
          <cell r="ABR67"/>
          <cell r="ABS67"/>
          <cell r="ABT67"/>
          <cell r="ABU67"/>
          <cell r="ABV67"/>
          <cell r="ABW67"/>
          <cell r="ABX67"/>
          <cell r="ABY67"/>
          <cell r="ABZ67"/>
          <cell r="ACA67"/>
          <cell r="ACB67"/>
          <cell r="ACC67"/>
          <cell r="ACD67"/>
          <cell r="ACE67"/>
          <cell r="ACF67"/>
          <cell r="ACG67"/>
          <cell r="ACH67"/>
          <cell r="ACI67"/>
          <cell r="ACJ67"/>
          <cell r="ACK67"/>
          <cell r="ACL67"/>
          <cell r="ACM67"/>
          <cell r="ACN67"/>
          <cell r="ACO67"/>
          <cell r="ACP67"/>
          <cell r="ACQ67"/>
          <cell r="ACR67"/>
          <cell r="ACS67"/>
          <cell r="ACT67"/>
          <cell r="ACU67"/>
          <cell r="ACV67"/>
          <cell r="ACW67"/>
          <cell r="ACX67"/>
          <cell r="ACY67"/>
          <cell r="ACZ67"/>
          <cell r="ADA67"/>
          <cell r="ADB67"/>
          <cell r="ADC67"/>
          <cell r="ADD67"/>
          <cell r="ADE67"/>
          <cell r="ADF67"/>
          <cell r="ADG67"/>
          <cell r="ADH67"/>
          <cell r="ADI67"/>
          <cell r="ADJ67"/>
          <cell r="ADK67"/>
          <cell r="ADL67"/>
          <cell r="ADM67"/>
          <cell r="ADN67"/>
          <cell r="ADO67"/>
          <cell r="ADP67"/>
          <cell r="ADQ67"/>
          <cell r="ADR67"/>
          <cell r="ADS67"/>
          <cell r="ADT67"/>
          <cell r="ADU67"/>
          <cell r="ADV67"/>
          <cell r="ADW67"/>
          <cell r="ADX67"/>
          <cell r="ADY67"/>
          <cell r="ADZ67"/>
          <cell r="AEA67"/>
          <cell r="AEB67"/>
          <cell r="AEC67"/>
          <cell r="AED67"/>
          <cell r="AEE67"/>
          <cell r="AEF67"/>
          <cell r="AEG67"/>
          <cell r="AEH67"/>
          <cell r="AEI67"/>
          <cell r="AEJ67"/>
          <cell r="AEK67"/>
          <cell r="AEL67"/>
          <cell r="AEM67"/>
          <cell r="AEN67"/>
          <cell r="AEO67"/>
          <cell r="AEP67"/>
          <cell r="AEQ67"/>
          <cell r="AER67"/>
          <cell r="AES67"/>
          <cell r="AET67"/>
          <cell r="AEU67"/>
          <cell r="AEV67"/>
          <cell r="AEW67"/>
          <cell r="AEX67"/>
          <cell r="AEY67"/>
          <cell r="AEZ67"/>
          <cell r="AFA67"/>
          <cell r="AFB67"/>
          <cell r="AFC67"/>
          <cell r="AFD67"/>
          <cell r="AFE67"/>
          <cell r="AFF67"/>
          <cell r="AFG67"/>
          <cell r="AFH67"/>
          <cell r="AFI67"/>
          <cell r="AFJ67"/>
          <cell r="AFK67"/>
          <cell r="AFL67"/>
          <cell r="AFM67"/>
          <cell r="AFN67"/>
          <cell r="AFO67"/>
          <cell r="AFP67"/>
          <cell r="AFQ67"/>
          <cell r="AFR67"/>
          <cell r="AFS67"/>
          <cell r="AFT67"/>
          <cell r="AFU67"/>
          <cell r="AFV67"/>
          <cell r="AFW67"/>
          <cell r="AFX67"/>
          <cell r="AFY67"/>
          <cell r="AFZ67"/>
          <cell r="AGA67"/>
          <cell r="AGB67"/>
          <cell r="AGC67"/>
          <cell r="AGD67"/>
          <cell r="AGE67"/>
          <cell r="AGF67"/>
          <cell r="AGG67"/>
          <cell r="AGH67"/>
          <cell r="AGI67"/>
          <cell r="AGJ67"/>
          <cell r="AGK67"/>
          <cell r="AGL67"/>
          <cell r="AGM67"/>
          <cell r="AGN67"/>
          <cell r="AGO67"/>
          <cell r="AGP67"/>
          <cell r="AGQ67"/>
          <cell r="AGR67"/>
          <cell r="AGS67"/>
          <cell r="AGT67"/>
          <cell r="AGU67"/>
          <cell r="AGV67"/>
          <cell r="AGW67"/>
          <cell r="AGX67"/>
          <cell r="AGY67"/>
          <cell r="AGZ67"/>
          <cell r="AHA67"/>
          <cell r="AHB67"/>
          <cell r="AHC67"/>
          <cell r="AHD67"/>
          <cell r="AHE67"/>
          <cell r="AHF67"/>
          <cell r="AHG67"/>
          <cell r="AHH67"/>
          <cell r="AHI67"/>
          <cell r="AHJ67"/>
          <cell r="AHK67"/>
          <cell r="AHL67"/>
          <cell r="AHM67"/>
          <cell r="AHN67"/>
          <cell r="AHO67"/>
          <cell r="AHP67"/>
          <cell r="AHQ67"/>
          <cell r="AHR67"/>
          <cell r="AHS67"/>
          <cell r="AHT67"/>
          <cell r="AHU67"/>
          <cell r="AHV67"/>
          <cell r="AHW67"/>
          <cell r="AHX67"/>
          <cell r="AHY67"/>
          <cell r="AHZ67"/>
          <cell r="AIA67"/>
          <cell r="AIB67"/>
          <cell r="AIC67"/>
          <cell r="AID67"/>
          <cell r="AIE67"/>
          <cell r="AIF67"/>
          <cell r="AIG67"/>
          <cell r="AIH67"/>
          <cell r="AII67"/>
          <cell r="AIJ67"/>
          <cell r="AIK67"/>
          <cell r="AIL67"/>
          <cell r="AIM67"/>
          <cell r="AIN67"/>
          <cell r="AIO67"/>
          <cell r="AIP67"/>
          <cell r="AIQ67"/>
          <cell r="AIR67"/>
          <cell r="AIS67"/>
          <cell r="AIT67"/>
          <cell r="AIU67"/>
          <cell r="AIV67"/>
          <cell r="AIW67"/>
          <cell r="AIX67"/>
          <cell r="AIY67"/>
          <cell r="AIZ67"/>
          <cell r="AJA67"/>
          <cell r="AJB67"/>
          <cell r="AJC67"/>
          <cell r="AJD67"/>
          <cell r="AJE67"/>
          <cell r="AJF67"/>
          <cell r="AJG67"/>
          <cell r="AJH67"/>
          <cell r="AJI67"/>
          <cell r="AJJ67"/>
          <cell r="AJK67"/>
          <cell r="AJL67"/>
          <cell r="AJM67"/>
          <cell r="AJN67"/>
          <cell r="AJO67"/>
          <cell r="AJP67"/>
          <cell r="AJQ67"/>
          <cell r="AJR67"/>
          <cell r="AJS67"/>
          <cell r="AJT67"/>
          <cell r="AJU67"/>
          <cell r="AJV67"/>
          <cell r="AJW67"/>
          <cell r="AJX67"/>
          <cell r="AJY67"/>
          <cell r="AJZ67"/>
          <cell r="AKA67"/>
          <cell r="AKB67"/>
          <cell r="AKC67"/>
          <cell r="AKD67"/>
          <cell r="AKE67"/>
          <cell r="AKF67"/>
          <cell r="AKG67"/>
          <cell r="AKH67"/>
          <cell r="AKI67"/>
          <cell r="AKJ67"/>
          <cell r="AKK67"/>
          <cell r="AKL67"/>
          <cell r="AKM67"/>
          <cell r="AKN67"/>
          <cell r="AKO67"/>
          <cell r="AKP67"/>
          <cell r="AKQ67"/>
          <cell r="AKR67"/>
          <cell r="AKS67"/>
          <cell r="AKT67"/>
          <cell r="AKU67"/>
          <cell r="AKV67"/>
          <cell r="AKW67"/>
          <cell r="AKX67"/>
          <cell r="AKY67"/>
          <cell r="AKZ67"/>
          <cell r="ALA67"/>
          <cell r="ALB67"/>
          <cell r="ALC67"/>
          <cell r="ALD67"/>
          <cell r="ALE67"/>
          <cell r="ALF67"/>
          <cell r="ALG67"/>
          <cell r="ALH67"/>
          <cell r="ALI67"/>
          <cell r="ALJ67"/>
          <cell r="ALK67"/>
          <cell r="ALL67"/>
          <cell r="ALM67"/>
          <cell r="ALN67"/>
          <cell r="ALO67"/>
          <cell r="ALP67"/>
          <cell r="ALQ67"/>
          <cell r="ALR67"/>
          <cell r="ALS67"/>
          <cell r="ALT67"/>
          <cell r="ALU67"/>
          <cell r="ALV67"/>
          <cell r="ALW67"/>
          <cell r="ALX67"/>
          <cell r="ALY67"/>
          <cell r="ALZ67"/>
          <cell r="AMA67"/>
          <cell r="AMB67"/>
          <cell r="AMC67"/>
          <cell r="AMD67"/>
          <cell r="AME67"/>
          <cell r="AMF67"/>
          <cell r="AMG67"/>
          <cell r="AMH67"/>
          <cell r="AMI67"/>
          <cell r="AMJ67"/>
          <cell r="AMK67"/>
          <cell r="AML67"/>
          <cell r="AMM67"/>
          <cell r="AMN67"/>
          <cell r="AMO67"/>
          <cell r="AMP67"/>
          <cell r="AMQ67"/>
          <cell r="AMR67"/>
          <cell r="AMS67"/>
          <cell r="AMT67"/>
          <cell r="AMU67"/>
          <cell r="AMV67"/>
          <cell r="AMW67"/>
          <cell r="AMX67"/>
          <cell r="AMY67"/>
          <cell r="AMZ67"/>
          <cell r="ANA67"/>
          <cell r="ANB67"/>
          <cell r="ANC67"/>
          <cell r="AND67"/>
          <cell r="ANE67"/>
          <cell r="ANF67"/>
          <cell r="ANG67"/>
          <cell r="ANH67"/>
          <cell r="ANI67"/>
          <cell r="ANJ67"/>
          <cell r="ANK67"/>
          <cell r="ANL67"/>
          <cell r="ANM67"/>
          <cell r="ANN67"/>
          <cell r="ANO67"/>
          <cell r="ANP67"/>
          <cell r="ANQ67"/>
          <cell r="ANR67"/>
          <cell r="ANS67"/>
          <cell r="ANT67"/>
          <cell r="ANU67"/>
          <cell r="ANV67"/>
          <cell r="ANW67"/>
          <cell r="ANX67"/>
          <cell r="ANY67"/>
          <cell r="ANZ67"/>
          <cell r="AOA67"/>
          <cell r="AOB67"/>
          <cell r="AOC67"/>
          <cell r="AOD67"/>
          <cell r="AOE67"/>
          <cell r="AOF67"/>
          <cell r="AOG67"/>
          <cell r="AOH67"/>
          <cell r="AOI67"/>
          <cell r="AOJ67"/>
          <cell r="AOK67"/>
          <cell r="AOL67"/>
          <cell r="AOM67"/>
          <cell r="AON67"/>
          <cell r="AOO67"/>
          <cell r="AOP67"/>
          <cell r="AOQ67"/>
          <cell r="AOR67"/>
          <cell r="AOS67"/>
          <cell r="AOT67"/>
          <cell r="AOU67"/>
          <cell r="AOV67"/>
          <cell r="AOW67"/>
          <cell r="AOX67"/>
          <cell r="AOY67"/>
          <cell r="AOZ67"/>
          <cell r="APA67"/>
          <cell r="APB67"/>
          <cell r="APC67"/>
          <cell r="APD67"/>
          <cell r="APE67"/>
          <cell r="APF67"/>
          <cell r="APG67"/>
          <cell r="APH67"/>
          <cell r="API67"/>
          <cell r="APJ67"/>
          <cell r="APK67"/>
          <cell r="APL67"/>
          <cell r="APM67"/>
          <cell r="APN67"/>
          <cell r="APO67"/>
          <cell r="APP67"/>
          <cell r="APQ67"/>
          <cell r="APR67"/>
          <cell r="APS67"/>
          <cell r="APT67"/>
          <cell r="APU67"/>
          <cell r="APV67"/>
          <cell r="APW67"/>
          <cell r="APX67"/>
          <cell r="APY67"/>
          <cell r="APZ67"/>
          <cell r="AQA67"/>
          <cell r="AQB67"/>
          <cell r="AQC67"/>
          <cell r="AQD67"/>
          <cell r="AQE67"/>
          <cell r="AQF67"/>
          <cell r="AQG67"/>
          <cell r="AQH67"/>
          <cell r="AQI67"/>
          <cell r="AQJ67"/>
          <cell r="AQK67"/>
          <cell r="AQL67"/>
          <cell r="AQM67"/>
          <cell r="AQN67"/>
          <cell r="AQO67"/>
          <cell r="AQP67"/>
          <cell r="AQQ67"/>
          <cell r="AQR67"/>
          <cell r="AQS67"/>
          <cell r="AQT67"/>
          <cell r="AQU67"/>
          <cell r="AQV67"/>
          <cell r="AQW67"/>
          <cell r="AQX67"/>
          <cell r="AQY67"/>
          <cell r="AQZ67"/>
          <cell r="ARA67"/>
          <cell r="ARB67"/>
          <cell r="ARC67"/>
          <cell r="ARD67"/>
          <cell r="ARE67"/>
          <cell r="ARF67"/>
          <cell r="ARG67"/>
          <cell r="ARH67"/>
          <cell r="ARI67"/>
          <cell r="ARJ67"/>
          <cell r="ARK67"/>
          <cell r="ARL67"/>
          <cell r="ARM67"/>
          <cell r="ARN67"/>
          <cell r="ARO67"/>
          <cell r="ARP67"/>
          <cell r="ARQ67"/>
          <cell r="ARR67"/>
          <cell r="ARS67"/>
          <cell r="ART67"/>
          <cell r="ARU67"/>
          <cell r="ARV67"/>
          <cell r="ARW67"/>
          <cell r="ARX67"/>
          <cell r="ARY67"/>
          <cell r="ARZ67"/>
          <cell r="ASA67"/>
          <cell r="ASB67"/>
          <cell r="ASC67"/>
          <cell r="ASD67"/>
          <cell r="ASE67"/>
          <cell r="ASF67"/>
          <cell r="ASG67"/>
          <cell r="ASH67"/>
          <cell r="ASI67"/>
          <cell r="ASJ67"/>
          <cell r="ASK67"/>
          <cell r="ASL67"/>
          <cell r="ASM67"/>
          <cell r="ASN67"/>
          <cell r="ASO67"/>
          <cell r="ASP67"/>
          <cell r="ASQ67"/>
          <cell r="ASR67"/>
          <cell r="ASS67"/>
          <cell r="AST67"/>
          <cell r="ASU67"/>
          <cell r="ASV67"/>
          <cell r="ASW67"/>
          <cell r="ASX67"/>
          <cell r="ASY67"/>
          <cell r="ASZ67"/>
          <cell r="ATA67"/>
          <cell r="ATB67"/>
          <cell r="ATC67"/>
          <cell r="ATD67"/>
          <cell r="ATE67"/>
          <cell r="ATF67"/>
          <cell r="ATG67"/>
          <cell r="ATH67"/>
          <cell r="ATI67"/>
          <cell r="ATJ67"/>
          <cell r="ATK67"/>
          <cell r="ATL67"/>
          <cell r="ATM67"/>
          <cell r="ATN67"/>
          <cell r="ATO67"/>
          <cell r="ATP67"/>
          <cell r="ATQ67"/>
          <cell r="ATR67"/>
          <cell r="ATS67">
            <v>8.0394799999999993</v>
          </cell>
          <cell r="ATT67">
            <v>8.0382800000000003</v>
          </cell>
          <cell r="ATU67">
            <v>8.0378699999999998</v>
          </cell>
          <cell r="ATV67">
            <v>8.0374800000000004</v>
          </cell>
          <cell r="ATW67">
            <v>8.0370799999999996</v>
          </cell>
          <cell r="ATX67">
            <v>8.0366800000000005</v>
          </cell>
          <cell r="ATY67">
            <v>8.03538</v>
          </cell>
          <cell r="ATZ67">
            <v>8.0349799999999991</v>
          </cell>
          <cell r="AUA67">
            <v>8.0345800000000001</v>
          </cell>
          <cell r="AUB67">
            <v>8.1597799999999996</v>
          </cell>
          <cell r="AUC67">
            <v>8.1562699999999992</v>
          </cell>
          <cell r="AUD67">
            <v>8.1570800000000006</v>
          </cell>
          <cell r="AUE67">
            <v>8.2191150000000004</v>
          </cell>
          <cell r="AUF67">
            <v>8.2192450000000008</v>
          </cell>
          <cell r="AUG67">
            <v>8.2192450000000008</v>
          </cell>
          <cell r="AUH67">
            <v>8.2194450000000003</v>
          </cell>
          <cell r="AUI67">
            <v>8.2227950000000014</v>
          </cell>
          <cell r="AUJ67">
            <v>8.2227899999999998</v>
          </cell>
          <cell r="AUK67">
            <v>8.223044999999999</v>
          </cell>
          <cell r="AUL67">
            <v>8.3518450000000009</v>
          </cell>
          <cell r="AUM67">
            <v>8.4569799999999997</v>
          </cell>
          <cell r="AUN67">
            <v>8.5193449999999995</v>
          </cell>
          <cell r="AUO67">
            <v>8.5193449999999995</v>
          </cell>
          <cell r="AUP67">
            <v>8.5162499999999994</v>
          </cell>
          <cell r="AUQ67">
            <v>8.6304499999999997</v>
          </cell>
          <cell r="AUR67">
            <v>8.6304449999999999</v>
          </cell>
          <cell r="AUS67">
            <v>8.7556499999999993</v>
          </cell>
          <cell r="AUT67">
            <v>8.7552500000000002</v>
          </cell>
          <cell r="AUU67">
            <v>8.7548949999999994</v>
          </cell>
          <cell r="AUV67">
            <v>8.8255400000000002</v>
          </cell>
          <cell r="AUW67">
            <v>8.8242449999999995</v>
          </cell>
          <cell r="AUX67">
            <v>8.8657950000000003</v>
          </cell>
          <cell r="AUY67">
            <v>8.8644949999999998</v>
          </cell>
          <cell r="AUZ67">
            <v>8.8631999999999991</v>
          </cell>
          <cell r="AVA67">
            <v>8.883894999999999</v>
          </cell>
          <cell r="AVB67">
            <v>8.8836450000000013</v>
          </cell>
          <cell r="AVC67">
            <v>8.8983449999999991</v>
          </cell>
          <cell r="AVD67">
            <v>8.8980999999999995</v>
          </cell>
          <cell r="AVE67">
            <v>8.8978450000000002</v>
          </cell>
          <cell r="AVF67">
            <v>8.9222950000000001</v>
          </cell>
          <cell r="AVG67">
            <v>8.9242500000000007</v>
          </cell>
          <cell r="AVH67">
            <v>8.9242449999999991</v>
          </cell>
          <cell r="AVI67">
            <v>8.9457450000000005</v>
          </cell>
          <cell r="AVJ67">
            <v>8.9451000000000001</v>
          </cell>
          <cell r="AVK67">
            <v>8.9666500000000013</v>
          </cell>
          <cell r="AVL67">
            <v>8.9777500000000003</v>
          </cell>
          <cell r="AVM67">
            <v>8.9834500000000013</v>
          </cell>
          <cell r="AVN67">
            <v>8.9835999999999991</v>
          </cell>
          <cell r="AVO67">
            <v>8.9835999999999991</v>
          </cell>
          <cell r="AVP67">
            <v>9.036999999999999</v>
          </cell>
          <cell r="AVQ67">
            <v>9.0367499999999996</v>
          </cell>
          <cell r="AVR67">
            <v>9.0367499999999996</v>
          </cell>
          <cell r="AVS67">
            <v>9.0366250000000008</v>
          </cell>
          <cell r="AVT67">
            <v>9.0389999999999997</v>
          </cell>
          <cell r="AVU67">
            <v>9.0410000000000004</v>
          </cell>
          <cell r="AVV67">
            <v>9.0419999999999998</v>
          </cell>
          <cell r="AVW67">
            <v>9.0419999999999998</v>
          </cell>
          <cell r="AVX67">
            <v>9.0419999999999998</v>
          </cell>
          <cell r="AVY67">
            <v>9.0343099999999996</v>
          </cell>
          <cell r="AVZ67">
            <v>9.0327950000000001</v>
          </cell>
          <cell r="AWA67">
            <v>9.0228000000000002</v>
          </cell>
          <cell r="AWB67">
            <v>9.0232449999999993</v>
          </cell>
          <cell r="AWC67">
            <v>9.0233999999999988</v>
          </cell>
          <cell r="AWD67">
            <v>9.0235500000000002</v>
          </cell>
          <cell r="AWE67">
            <v>9.0318450000000006</v>
          </cell>
          <cell r="AWF67">
            <v>9.0320450000000001</v>
          </cell>
          <cell r="AWG67">
            <v>9.032095</v>
          </cell>
          <cell r="AWH67">
            <v>9.0321449999999999</v>
          </cell>
          <cell r="AWI67">
            <v>9.0618449999999999</v>
          </cell>
          <cell r="AWJ67">
            <v>9.0641949999999998</v>
          </cell>
          <cell r="AWK67">
            <v>9.0959450000000004</v>
          </cell>
          <cell r="AWL67">
            <v>9.0955249999999985</v>
          </cell>
          <cell r="AWM67">
            <v>9.0954449999999998</v>
          </cell>
          <cell r="AWN67">
            <v>9.0954499999999996</v>
          </cell>
          <cell r="AWO67">
            <v>9.1151949999999999</v>
          </cell>
          <cell r="AWP67">
            <v>9.1142000000000003</v>
          </cell>
          <cell r="AWQ67">
            <v>9.1158450000000002</v>
          </cell>
          <cell r="AWR67">
            <v>9.1155450000000009</v>
          </cell>
          <cell r="AWS67">
            <v>9.1138499999999993</v>
          </cell>
          <cell r="AWT67">
            <v>9.1138449999999995</v>
          </cell>
          <cell r="AWU67">
            <v>9.0592499999999987</v>
          </cell>
          <cell r="AWV67">
            <v>9.0588499999999996</v>
          </cell>
          <cell r="AWW67">
            <v>9.0588449999999998</v>
          </cell>
          <cell r="AWX67">
            <v>9.0573399999999999</v>
          </cell>
          <cell r="AWY67">
            <v>9.0569249999999997</v>
          </cell>
          <cell r="AWZ67">
            <v>9.0524249999999995</v>
          </cell>
          <cell r="AXA67">
            <v>9.0524199999999997</v>
          </cell>
          <cell r="AXB67">
            <v>9.0498499999999993</v>
          </cell>
          <cell r="AXC67">
            <v>9.0498499999999993</v>
          </cell>
          <cell r="AXD67">
            <v>9.0477500000000006</v>
          </cell>
          <cell r="AXE67">
            <v>9.047345</v>
          </cell>
          <cell r="AXF67">
            <v>9.0336549999999995</v>
          </cell>
          <cell r="AXG67">
            <v>9.037700000000001</v>
          </cell>
          <cell r="AXH67">
            <v>9.0180550000000004</v>
          </cell>
          <cell r="AXI67">
            <v>9.0174500000000002</v>
          </cell>
          <cell r="AXJ67">
            <v>9.0172999999999988</v>
          </cell>
          <cell r="AXK67">
            <v>9.0172999999999988</v>
          </cell>
          <cell r="AXL67">
            <v>8.9999250000000011</v>
          </cell>
        </row>
        <row r="68">
          <cell r="A68" t="str">
            <v>GT364/09Dec22</v>
          </cell>
          <cell r="B68">
            <v>45268</v>
          </cell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  <cell r="AK68"/>
          <cell r="AL68"/>
          <cell r="AM68"/>
          <cell r="AN68"/>
          <cell r="AO68"/>
          <cell r="AP68"/>
          <cell r="AQ68"/>
          <cell r="AR68"/>
          <cell r="AS68"/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/>
          <cell r="BG68"/>
          <cell r="BH68"/>
          <cell r="BI68"/>
          <cell r="BJ68"/>
          <cell r="BK68"/>
          <cell r="BL68"/>
          <cell r="BM68"/>
          <cell r="BN68"/>
          <cell r="BO68"/>
          <cell r="BP68"/>
          <cell r="BQ68"/>
          <cell r="BR68"/>
          <cell r="BS68"/>
          <cell r="BT68"/>
          <cell r="BU68"/>
          <cell r="BV68"/>
          <cell r="BW68"/>
          <cell r="BX68"/>
          <cell r="BY68"/>
          <cell r="BZ68"/>
          <cell r="CA68"/>
          <cell r="CB68"/>
          <cell r="CC68"/>
          <cell r="CD68"/>
          <cell r="CE68"/>
          <cell r="CF68"/>
          <cell r="CG68"/>
          <cell r="CH68"/>
          <cell r="CI68"/>
          <cell r="CJ68"/>
          <cell r="CK68"/>
          <cell r="CL68"/>
          <cell r="CM68"/>
          <cell r="CN68"/>
          <cell r="CO68"/>
          <cell r="CP68"/>
          <cell r="CQ68"/>
          <cell r="CR68"/>
          <cell r="CS68"/>
          <cell r="CT68"/>
          <cell r="CU68"/>
          <cell r="CV68"/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I68"/>
          <cell r="DJ68"/>
          <cell r="DK68"/>
          <cell r="DL68"/>
          <cell r="DM68"/>
          <cell r="DN68"/>
          <cell r="DO68"/>
          <cell r="DP68"/>
          <cell r="DQ68"/>
          <cell r="DR68"/>
          <cell r="DS68"/>
          <cell r="DT68"/>
          <cell r="DU68"/>
          <cell r="DV68"/>
          <cell r="DW68"/>
          <cell r="DX68"/>
          <cell r="DY68"/>
          <cell r="DZ68"/>
          <cell r="EA68"/>
          <cell r="EB68"/>
          <cell r="EC68"/>
          <cell r="ED68"/>
          <cell r="EE68"/>
          <cell r="EF68"/>
          <cell r="EG68"/>
          <cell r="EH68"/>
          <cell r="EI68"/>
          <cell r="EJ68"/>
          <cell r="EK68"/>
          <cell r="EL68"/>
          <cell r="EM68"/>
          <cell r="EN68"/>
          <cell r="EO68"/>
          <cell r="EP68"/>
          <cell r="EQ68"/>
          <cell r="ER68"/>
          <cell r="ES68"/>
          <cell r="ET68"/>
          <cell r="EU68"/>
          <cell r="EV68"/>
          <cell r="EW68"/>
          <cell r="EX68"/>
          <cell r="EY68"/>
          <cell r="EZ68"/>
          <cell r="FA68"/>
          <cell r="FB68"/>
          <cell r="FC68"/>
          <cell r="FD68"/>
          <cell r="FE68"/>
          <cell r="FF68"/>
          <cell r="FG68"/>
          <cell r="FH68"/>
          <cell r="FI68"/>
          <cell r="FJ68"/>
          <cell r="FK68"/>
          <cell r="FL68"/>
          <cell r="FM68"/>
          <cell r="FN68"/>
          <cell r="FO68"/>
          <cell r="FP68"/>
          <cell r="FQ68"/>
          <cell r="FR68"/>
          <cell r="FS68"/>
          <cell r="FT68"/>
          <cell r="FU68"/>
          <cell r="FV68"/>
          <cell r="FW68"/>
          <cell r="FX68"/>
          <cell r="FY68"/>
          <cell r="FZ68"/>
          <cell r="GA68"/>
          <cell r="GB68"/>
          <cell r="GC68"/>
          <cell r="GD68"/>
          <cell r="GE68"/>
          <cell r="GF68"/>
          <cell r="GG68"/>
          <cell r="GH68"/>
          <cell r="GI68"/>
          <cell r="GJ68"/>
          <cell r="GK68"/>
          <cell r="GL68"/>
          <cell r="GM68"/>
          <cell r="GN68"/>
          <cell r="GO68"/>
          <cell r="GP68"/>
          <cell r="GQ68"/>
          <cell r="GR68"/>
          <cell r="GS68"/>
          <cell r="GT68"/>
          <cell r="GU68"/>
          <cell r="GV68"/>
          <cell r="GW68"/>
          <cell r="GX68"/>
          <cell r="GY68"/>
          <cell r="GZ68"/>
          <cell r="HA68"/>
          <cell r="HB68"/>
          <cell r="HC68"/>
          <cell r="HD68"/>
          <cell r="HE68"/>
          <cell r="HF68"/>
          <cell r="HG68"/>
          <cell r="HH68"/>
          <cell r="HI68"/>
          <cell r="HJ68"/>
          <cell r="HK68"/>
          <cell r="HL68"/>
          <cell r="HM68"/>
          <cell r="HN68"/>
          <cell r="HO68"/>
          <cell r="HP68"/>
          <cell r="HQ68"/>
          <cell r="HR68"/>
          <cell r="HS68"/>
          <cell r="HT68"/>
          <cell r="HU68"/>
          <cell r="HV68"/>
          <cell r="HW68"/>
          <cell r="HX68"/>
          <cell r="HY68"/>
          <cell r="HZ68"/>
          <cell r="IA68"/>
          <cell r="IB68"/>
          <cell r="IC68"/>
          <cell r="ID68"/>
          <cell r="IE68"/>
          <cell r="IF68"/>
          <cell r="IG68"/>
          <cell r="IH68"/>
          <cell r="II68"/>
          <cell r="IJ68"/>
          <cell r="IK68"/>
          <cell r="IL68"/>
          <cell r="IM68"/>
          <cell r="IN68"/>
          <cell r="IO68"/>
          <cell r="IP68"/>
          <cell r="IQ68"/>
          <cell r="IR68"/>
          <cell r="IS68"/>
          <cell r="IT68"/>
          <cell r="IU68"/>
          <cell r="IV68"/>
          <cell r="IW68"/>
          <cell r="IX68"/>
          <cell r="IY68"/>
          <cell r="IZ68"/>
          <cell r="JA68"/>
          <cell r="JB68"/>
          <cell r="JC68"/>
          <cell r="JD68"/>
          <cell r="JE68"/>
          <cell r="JF68"/>
          <cell r="JG68"/>
          <cell r="JH68"/>
          <cell r="JI68"/>
          <cell r="JJ68"/>
          <cell r="JK68"/>
          <cell r="JL68"/>
          <cell r="JM68"/>
          <cell r="JN68"/>
          <cell r="JO68"/>
          <cell r="JP68"/>
          <cell r="JQ68"/>
          <cell r="JR68"/>
          <cell r="JS68"/>
          <cell r="JT68"/>
          <cell r="JU68"/>
          <cell r="JV68"/>
          <cell r="JW68"/>
          <cell r="JX68"/>
          <cell r="JY68"/>
          <cell r="JZ68"/>
          <cell r="KA68"/>
          <cell r="KB68"/>
          <cell r="KC68"/>
          <cell r="KD68"/>
          <cell r="KE68"/>
          <cell r="KF68"/>
          <cell r="KG68"/>
          <cell r="KH68"/>
          <cell r="KI68"/>
          <cell r="KJ68"/>
          <cell r="KK68"/>
          <cell r="KL68"/>
          <cell r="KM68"/>
          <cell r="KN68"/>
          <cell r="KO68"/>
          <cell r="KP68"/>
          <cell r="KQ68"/>
          <cell r="KR68"/>
          <cell r="KS68"/>
          <cell r="KT68"/>
          <cell r="KU68"/>
          <cell r="KV68"/>
          <cell r="KW68"/>
          <cell r="KX68"/>
          <cell r="KY68"/>
          <cell r="KZ68"/>
          <cell r="LA68"/>
          <cell r="LB68"/>
          <cell r="LC68"/>
          <cell r="LD68"/>
          <cell r="LE68"/>
          <cell r="LF68"/>
          <cell r="LG68"/>
          <cell r="LH68"/>
          <cell r="LI68"/>
          <cell r="LJ68"/>
          <cell r="LK68"/>
          <cell r="LL68"/>
          <cell r="LM68"/>
          <cell r="LN68"/>
          <cell r="LO68"/>
          <cell r="LP68"/>
          <cell r="LQ68"/>
          <cell r="LR68"/>
          <cell r="LS68"/>
          <cell r="LT68"/>
          <cell r="LU68"/>
          <cell r="LV68"/>
          <cell r="LW68"/>
          <cell r="LX68"/>
          <cell r="LY68"/>
          <cell r="LZ68"/>
          <cell r="MA68"/>
          <cell r="MB68"/>
          <cell r="MC68"/>
          <cell r="MD68"/>
          <cell r="ME68"/>
          <cell r="MF68"/>
          <cell r="MG68"/>
          <cell r="MH68"/>
          <cell r="MI68"/>
          <cell r="MJ68"/>
          <cell r="MK68"/>
          <cell r="ML68"/>
          <cell r="MM68"/>
          <cell r="MN68"/>
          <cell r="MO68"/>
          <cell r="MP68"/>
          <cell r="MQ68"/>
          <cell r="MR68"/>
          <cell r="MS68"/>
          <cell r="MT68"/>
          <cell r="MU68"/>
          <cell r="MV68"/>
          <cell r="MW68"/>
          <cell r="MX68"/>
          <cell r="MY68"/>
          <cell r="MZ68"/>
          <cell r="NA68"/>
          <cell r="NB68"/>
          <cell r="NC68"/>
          <cell r="ND68"/>
          <cell r="NE68"/>
          <cell r="NF68"/>
          <cell r="NG68"/>
          <cell r="NH68"/>
          <cell r="NI68"/>
          <cell r="NJ68"/>
          <cell r="NK68"/>
          <cell r="NL68"/>
          <cell r="NM68"/>
          <cell r="NN68"/>
          <cell r="NO68"/>
          <cell r="NP68"/>
          <cell r="NQ68"/>
          <cell r="NR68"/>
          <cell r="NS68"/>
          <cell r="NT68"/>
          <cell r="NU68"/>
          <cell r="NV68"/>
          <cell r="NW68"/>
          <cell r="NX68"/>
          <cell r="NY68"/>
          <cell r="NZ68"/>
          <cell r="OA68"/>
          <cell r="OB68"/>
          <cell r="OC68"/>
          <cell r="OD68"/>
          <cell r="OE68"/>
          <cell r="OF68"/>
          <cell r="OG68"/>
          <cell r="OH68"/>
          <cell r="OI68"/>
          <cell r="OJ68"/>
          <cell r="OK68"/>
          <cell r="OL68"/>
          <cell r="OM68"/>
          <cell r="ON68"/>
          <cell r="OO68"/>
          <cell r="OP68"/>
          <cell r="OQ68"/>
          <cell r="OR68"/>
          <cell r="OS68"/>
          <cell r="OT68"/>
          <cell r="OU68"/>
          <cell r="OV68"/>
          <cell r="OW68"/>
          <cell r="OX68"/>
          <cell r="OY68"/>
          <cell r="OZ68"/>
          <cell r="PA68"/>
          <cell r="PB68"/>
          <cell r="PC68"/>
          <cell r="PD68"/>
          <cell r="PE68"/>
          <cell r="PF68"/>
          <cell r="PG68"/>
          <cell r="PH68"/>
          <cell r="PI68"/>
          <cell r="PJ68"/>
          <cell r="PK68"/>
          <cell r="PL68"/>
          <cell r="PM68"/>
          <cell r="PN68"/>
          <cell r="PO68"/>
          <cell r="PP68"/>
          <cell r="PQ68"/>
          <cell r="PR68"/>
          <cell r="PS68"/>
          <cell r="PT68"/>
          <cell r="PU68"/>
          <cell r="PV68"/>
          <cell r="PW68"/>
          <cell r="PX68"/>
          <cell r="PY68"/>
          <cell r="PZ68"/>
          <cell r="QA68"/>
          <cell r="QB68"/>
          <cell r="QC68"/>
          <cell r="QD68"/>
          <cell r="QE68"/>
          <cell r="QF68"/>
          <cell r="QG68"/>
          <cell r="QH68"/>
          <cell r="QI68"/>
          <cell r="QJ68"/>
          <cell r="QK68"/>
          <cell r="QL68"/>
          <cell r="QM68"/>
          <cell r="QN68"/>
          <cell r="QO68"/>
          <cell r="QP68"/>
          <cell r="QQ68"/>
          <cell r="QR68"/>
          <cell r="QS68"/>
          <cell r="QT68"/>
          <cell r="QU68"/>
          <cell r="QV68"/>
          <cell r="QW68"/>
          <cell r="QX68"/>
          <cell r="QY68"/>
          <cell r="QZ68"/>
          <cell r="RA68"/>
          <cell r="RB68"/>
          <cell r="RC68"/>
          <cell r="RD68"/>
          <cell r="RE68"/>
          <cell r="RF68"/>
          <cell r="RG68"/>
          <cell r="RH68"/>
          <cell r="RI68"/>
          <cell r="RJ68"/>
          <cell r="RK68"/>
          <cell r="RL68"/>
          <cell r="RM68"/>
          <cell r="RN68"/>
          <cell r="RO68"/>
          <cell r="RP68"/>
          <cell r="RQ68"/>
          <cell r="RR68"/>
          <cell r="RS68"/>
          <cell r="RT68"/>
          <cell r="RU68"/>
          <cell r="RV68"/>
          <cell r="RW68"/>
          <cell r="RX68"/>
          <cell r="RY68"/>
          <cell r="RZ68"/>
          <cell r="SA68"/>
          <cell r="SB68"/>
          <cell r="SC68"/>
          <cell r="SD68"/>
          <cell r="SE68"/>
          <cell r="SF68"/>
          <cell r="SG68"/>
          <cell r="SH68"/>
          <cell r="SI68"/>
          <cell r="SJ68"/>
          <cell r="SK68"/>
          <cell r="SL68"/>
          <cell r="SM68"/>
          <cell r="SN68"/>
          <cell r="SO68"/>
          <cell r="SP68"/>
          <cell r="SQ68"/>
          <cell r="SR68"/>
          <cell r="SS68"/>
          <cell r="ST68"/>
          <cell r="SU68"/>
          <cell r="SV68"/>
          <cell r="SW68"/>
          <cell r="SX68"/>
          <cell r="SY68"/>
          <cell r="SZ68"/>
          <cell r="TA68"/>
          <cell r="TB68"/>
          <cell r="TC68"/>
          <cell r="TD68"/>
          <cell r="TE68"/>
          <cell r="TF68"/>
          <cell r="TG68"/>
          <cell r="TH68"/>
          <cell r="TI68"/>
          <cell r="TJ68"/>
          <cell r="TK68"/>
          <cell r="TL68"/>
          <cell r="TM68"/>
          <cell r="TN68"/>
          <cell r="TO68"/>
          <cell r="TP68"/>
          <cell r="TQ68"/>
          <cell r="TR68"/>
          <cell r="TS68"/>
          <cell r="TT68"/>
          <cell r="TU68"/>
          <cell r="TV68"/>
          <cell r="TW68"/>
          <cell r="TX68"/>
          <cell r="TY68"/>
          <cell r="TZ68"/>
          <cell r="UA68"/>
          <cell r="UB68"/>
          <cell r="UC68"/>
          <cell r="UD68"/>
          <cell r="UE68"/>
          <cell r="UF68"/>
          <cell r="UG68"/>
          <cell r="UH68"/>
          <cell r="UI68"/>
          <cell r="UJ68"/>
          <cell r="UK68"/>
          <cell r="UL68"/>
          <cell r="UM68"/>
          <cell r="UN68"/>
          <cell r="UO68"/>
          <cell r="UP68"/>
          <cell r="UQ68"/>
          <cell r="UR68"/>
          <cell r="US68"/>
          <cell r="UT68"/>
          <cell r="UU68"/>
          <cell r="UV68"/>
          <cell r="UW68"/>
          <cell r="UX68"/>
          <cell r="UY68"/>
          <cell r="UZ68"/>
          <cell r="VA68"/>
          <cell r="VB68"/>
          <cell r="VC68"/>
          <cell r="VD68"/>
          <cell r="VE68"/>
          <cell r="VF68"/>
          <cell r="VG68"/>
          <cell r="VH68"/>
          <cell r="VI68"/>
          <cell r="VJ68"/>
          <cell r="VK68"/>
          <cell r="VL68"/>
          <cell r="VM68"/>
          <cell r="VN68"/>
          <cell r="VO68"/>
          <cell r="VP68"/>
          <cell r="VQ68"/>
          <cell r="VR68"/>
          <cell r="VS68"/>
          <cell r="VT68"/>
          <cell r="VU68"/>
          <cell r="VV68"/>
          <cell r="VW68"/>
          <cell r="VX68"/>
          <cell r="VY68"/>
          <cell r="VZ68"/>
          <cell r="WA68"/>
          <cell r="WB68"/>
          <cell r="WC68"/>
          <cell r="WD68"/>
          <cell r="WE68"/>
          <cell r="WF68"/>
          <cell r="WG68"/>
          <cell r="WH68"/>
          <cell r="WI68"/>
          <cell r="WJ68"/>
          <cell r="WK68"/>
          <cell r="WL68"/>
          <cell r="WM68"/>
          <cell r="WN68"/>
          <cell r="WO68"/>
          <cell r="WP68"/>
          <cell r="WQ68"/>
          <cell r="WR68"/>
          <cell r="WS68"/>
          <cell r="WT68"/>
          <cell r="WU68"/>
          <cell r="WV68"/>
          <cell r="WW68"/>
          <cell r="WX68"/>
          <cell r="WY68"/>
          <cell r="WZ68"/>
          <cell r="XA68"/>
          <cell r="XB68"/>
          <cell r="XC68"/>
          <cell r="XD68"/>
          <cell r="XE68"/>
          <cell r="XF68"/>
          <cell r="XG68"/>
          <cell r="XH68"/>
          <cell r="XI68"/>
          <cell r="XJ68"/>
          <cell r="XK68"/>
          <cell r="XL68"/>
          <cell r="XM68"/>
          <cell r="XN68"/>
          <cell r="XO68"/>
          <cell r="XP68"/>
          <cell r="XQ68"/>
          <cell r="XR68"/>
          <cell r="XS68"/>
          <cell r="XT68"/>
          <cell r="XU68"/>
          <cell r="XV68"/>
          <cell r="XW68"/>
          <cell r="XX68"/>
          <cell r="XY68"/>
          <cell r="XZ68"/>
          <cell r="YA68"/>
          <cell r="YB68"/>
          <cell r="YC68"/>
          <cell r="YD68"/>
          <cell r="YE68"/>
          <cell r="YF68"/>
          <cell r="YG68"/>
          <cell r="YH68"/>
          <cell r="YI68"/>
          <cell r="YJ68"/>
          <cell r="YK68"/>
          <cell r="YL68"/>
          <cell r="YM68"/>
          <cell r="YN68"/>
          <cell r="YO68"/>
          <cell r="YP68"/>
          <cell r="YQ68"/>
          <cell r="YR68"/>
          <cell r="YS68"/>
          <cell r="YT68"/>
          <cell r="YU68"/>
          <cell r="YV68"/>
          <cell r="YW68"/>
          <cell r="YX68"/>
          <cell r="YY68"/>
          <cell r="YZ68"/>
          <cell r="ZA68"/>
          <cell r="ZB68"/>
          <cell r="ZC68"/>
          <cell r="ZD68"/>
          <cell r="ZE68"/>
          <cell r="ZF68"/>
          <cell r="ZG68"/>
          <cell r="ZH68"/>
          <cell r="ZI68"/>
          <cell r="ZJ68"/>
          <cell r="ZK68"/>
          <cell r="ZL68"/>
          <cell r="ZM68"/>
          <cell r="ZN68"/>
          <cell r="ZO68"/>
          <cell r="ZP68"/>
          <cell r="ZQ68"/>
          <cell r="ZR68"/>
          <cell r="ZS68"/>
          <cell r="ZT68"/>
          <cell r="ZU68"/>
          <cell r="ZV68"/>
          <cell r="ZW68"/>
          <cell r="ZX68"/>
          <cell r="ZY68"/>
          <cell r="ZZ68"/>
          <cell r="AAA68"/>
          <cell r="AAB68"/>
          <cell r="AAC68"/>
          <cell r="AAD68"/>
          <cell r="AAE68"/>
          <cell r="AAF68"/>
          <cell r="AAG68"/>
          <cell r="AAH68"/>
          <cell r="AAI68"/>
          <cell r="AAJ68"/>
          <cell r="AAK68"/>
          <cell r="AAL68"/>
          <cell r="AAM68"/>
          <cell r="AAN68"/>
          <cell r="AAO68"/>
          <cell r="AAP68"/>
          <cell r="AAQ68"/>
          <cell r="AAR68"/>
          <cell r="AAS68"/>
          <cell r="AAT68"/>
          <cell r="AAU68"/>
          <cell r="AAV68"/>
          <cell r="AAW68"/>
          <cell r="AAX68"/>
          <cell r="AAY68"/>
          <cell r="AAZ68"/>
          <cell r="ABA68"/>
          <cell r="ABB68"/>
          <cell r="ABC68"/>
          <cell r="ABD68"/>
          <cell r="ABE68"/>
          <cell r="ABF68"/>
          <cell r="ABG68"/>
          <cell r="ABH68"/>
          <cell r="ABI68"/>
          <cell r="ABJ68"/>
          <cell r="ABK68"/>
          <cell r="ABL68"/>
          <cell r="ABM68"/>
          <cell r="ABN68"/>
          <cell r="ABO68"/>
          <cell r="ABP68"/>
          <cell r="ABQ68"/>
          <cell r="ABR68"/>
          <cell r="ABS68"/>
          <cell r="ABT68"/>
          <cell r="ABU68"/>
          <cell r="ABV68"/>
          <cell r="ABW68"/>
          <cell r="ABX68"/>
          <cell r="ABY68"/>
          <cell r="ABZ68"/>
          <cell r="ACA68"/>
          <cell r="ACB68"/>
          <cell r="ACC68"/>
          <cell r="ACD68"/>
          <cell r="ACE68"/>
          <cell r="ACF68"/>
          <cell r="ACG68"/>
          <cell r="ACH68"/>
          <cell r="ACI68"/>
          <cell r="ACJ68"/>
          <cell r="ACK68"/>
          <cell r="ACL68"/>
          <cell r="ACM68"/>
          <cell r="ACN68"/>
          <cell r="ACO68"/>
          <cell r="ACP68"/>
          <cell r="ACQ68"/>
          <cell r="ACR68"/>
          <cell r="ACS68"/>
          <cell r="ACT68"/>
          <cell r="ACU68"/>
          <cell r="ACV68"/>
          <cell r="ACW68"/>
          <cell r="ACX68"/>
          <cell r="ACY68"/>
          <cell r="ACZ68"/>
          <cell r="ADA68"/>
          <cell r="ADB68"/>
          <cell r="ADC68"/>
          <cell r="ADD68"/>
          <cell r="ADE68"/>
          <cell r="ADF68"/>
          <cell r="ADG68"/>
          <cell r="ADH68"/>
          <cell r="ADI68"/>
          <cell r="ADJ68"/>
          <cell r="ADK68"/>
          <cell r="ADL68"/>
          <cell r="ADM68"/>
          <cell r="ADN68"/>
          <cell r="ADO68"/>
          <cell r="ADP68"/>
          <cell r="ADQ68"/>
          <cell r="ADR68"/>
          <cell r="ADS68"/>
          <cell r="ADT68"/>
          <cell r="ADU68"/>
          <cell r="ADV68"/>
          <cell r="ADW68"/>
          <cell r="ADX68"/>
          <cell r="ADY68"/>
          <cell r="ADZ68"/>
          <cell r="AEA68"/>
          <cell r="AEB68"/>
          <cell r="AEC68"/>
          <cell r="AED68"/>
          <cell r="AEE68"/>
          <cell r="AEF68"/>
          <cell r="AEG68"/>
          <cell r="AEH68"/>
          <cell r="AEI68"/>
          <cell r="AEJ68"/>
          <cell r="AEK68"/>
          <cell r="AEL68"/>
          <cell r="AEM68"/>
          <cell r="AEN68"/>
          <cell r="AEO68"/>
          <cell r="AEP68"/>
          <cell r="AEQ68"/>
          <cell r="AER68"/>
          <cell r="AES68"/>
          <cell r="AET68"/>
          <cell r="AEU68"/>
          <cell r="AEV68"/>
          <cell r="AEW68"/>
          <cell r="AEX68"/>
          <cell r="AEY68"/>
          <cell r="AEZ68"/>
          <cell r="AFA68"/>
          <cell r="AFB68"/>
          <cell r="AFC68"/>
          <cell r="AFD68"/>
          <cell r="AFE68"/>
          <cell r="AFF68"/>
          <cell r="AFG68"/>
          <cell r="AFH68"/>
          <cell r="AFI68"/>
          <cell r="AFJ68"/>
          <cell r="AFK68"/>
          <cell r="AFL68"/>
          <cell r="AFM68"/>
          <cell r="AFN68"/>
          <cell r="AFO68"/>
          <cell r="AFP68"/>
          <cell r="AFQ68"/>
          <cell r="AFR68"/>
          <cell r="AFS68"/>
          <cell r="AFT68"/>
          <cell r="AFU68"/>
          <cell r="AFV68"/>
          <cell r="AFW68"/>
          <cell r="AFX68"/>
          <cell r="AFY68"/>
          <cell r="AFZ68"/>
          <cell r="AGA68"/>
          <cell r="AGB68"/>
          <cell r="AGC68"/>
          <cell r="AGD68"/>
          <cell r="AGE68"/>
          <cell r="AGF68"/>
          <cell r="AGG68"/>
          <cell r="AGH68"/>
          <cell r="AGI68"/>
          <cell r="AGJ68"/>
          <cell r="AGK68"/>
          <cell r="AGL68"/>
          <cell r="AGM68"/>
          <cell r="AGN68"/>
          <cell r="AGO68"/>
          <cell r="AGP68"/>
          <cell r="AGQ68"/>
          <cell r="AGR68"/>
          <cell r="AGS68"/>
          <cell r="AGT68"/>
          <cell r="AGU68"/>
          <cell r="AGV68"/>
          <cell r="AGW68"/>
          <cell r="AGX68"/>
          <cell r="AGY68"/>
          <cell r="AGZ68"/>
          <cell r="AHA68"/>
          <cell r="AHB68"/>
          <cell r="AHC68"/>
          <cell r="AHD68"/>
          <cell r="AHE68"/>
          <cell r="AHF68"/>
          <cell r="AHG68"/>
          <cell r="AHH68"/>
          <cell r="AHI68"/>
          <cell r="AHJ68"/>
          <cell r="AHK68"/>
          <cell r="AHL68"/>
          <cell r="AHM68"/>
          <cell r="AHN68"/>
          <cell r="AHO68"/>
          <cell r="AHP68"/>
          <cell r="AHQ68"/>
          <cell r="AHR68"/>
          <cell r="AHS68"/>
          <cell r="AHT68"/>
          <cell r="AHU68"/>
          <cell r="AHV68"/>
          <cell r="AHW68"/>
          <cell r="AHX68"/>
          <cell r="AHY68"/>
          <cell r="AHZ68"/>
          <cell r="AIA68"/>
          <cell r="AIB68"/>
          <cell r="AIC68"/>
          <cell r="AID68"/>
          <cell r="AIE68"/>
          <cell r="AIF68"/>
          <cell r="AIG68"/>
          <cell r="AIH68"/>
          <cell r="AII68"/>
          <cell r="AIJ68"/>
          <cell r="AIK68"/>
          <cell r="AIL68"/>
          <cell r="AIM68"/>
          <cell r="AIN68"/>
          <cell r="AIO68"/>
          <cell r="AIP68"/>
          <cell r="AIQ68"/>
          <cell r="AIR68"/>
          <cell r="AIS68"/>
          <cell r="AIT68"/>
          <cell r="AIU68"/>
          <cell r="AIV68"/>
          <cell r="AIW68"/>
          <cell r="AIX68"/>
          <cell r="AIY68"/>
          <cell r="AIZ68"/>
          <cell r="AJA68"/>
          <cell r="AJB68"/>
          <cell r="AJC68"/>
          <cell r="AJD68"/>
          <cell r="AJE68"/>
          <cell r="AJF68"/>
          <cell r="AJG68"/>
          <cell r="AJH68"/>
          <cell r="AJI68"/>
          <cell r="AJJ68"/>
          <cell r="AJK68"/>
          <cell r="AJL68"/>
          <cell r="AJM68"/>
          <cell r="AJN68"/>
          <cell r="AJO68"/>
          <cell r="AJP68"/>
          <cell r="AJQ68"/>
          <cell r="AJR68"/>
          <cell r="AJS68"/>
          <cell r="AJT68"/>
          <cell r="AJU68"/>
          <cell r="AJV68"/>
          <cell r="AJW68"/>
          <cell r="AJX68"/>
          <cell r="AJY68"/>
          <cell r="AJZ68"/>
          <cell r="AKA68"/>
          <cell r="AKB68"/>
          <cell r="AKC68"/>
          <cell r="AKD68"/>
          <cell r="AKE68"/>
          <cell r="AKF68"/>
          <cell r="AKG68"/>
          <cell r="AKH68"/>
          <cell r="AKI68"/>
          <cell r="AKJ68"/>
          <cell r="AKK68"/>
          <cell r="AKL68"/>
          <cell r="AKM68"/>
          <cell r="AKN68"/>
          <cell r="AKO68"/>
          <cell r="AKP68"/>
          <cell r="AKQ68"/>
          <cell r="AKR68"/>
          <cell r="AKS68"/>
          <cell r="AKT68"/>
          <cell r="AKU68"/>
          <cell r="AKV68"/>
          <cell r="AKW68"/>
          <cell r="AKX68"/>
          <cell r="AKY68"/>
          <cell r="AKZ68"/>
          <cell r="ALA68"/>
          <cell r="ALB68"/>
          <cell r="ALC68"/>
          <cell r="ALD68"/>
          <cell r="ALE68"/>
          <cell r="ALF68"/>
          <cell r="ALG68"/>
          <cell r="ALH68"/>
          <cell r="ALI68"/>
          <cell r="ALJ68"/>
          <cell r="ALK68"/>
          <cell r="ALL68"/>
          <cell r="ALM68"/>
          <cell r="ALN68"/>
          <cell r="ALO68"/>
          <cell r="ALP68"/>
          <cell r="ALQ68"/>
          <cell r="ALR68"/>
          <cell r="ALS68"/>
          <cell r="ALT68"/>
          <cell r="ALU68"/>
          <cell r="ALV68"/>
          <cell r="ALW68"/>
          <cell r="ALX68"/>
          <cell r="ALY68"/>
          <cell r="ALZ68"/>
          <cell r="AMA68"/>
          <cell r="AMB68"/>
          <cell r="AMC68"/>
          <cell r="AMD68"/>
          <cell r="AME68"/>
          <cell r="AMF68"/>
          <cell r="AMG68"/>
          <cell r="AMH68"/>
          <cell r="AMI68"/>
          <cell r="AMJ68"/>
          <cell r="AMK68"/>
          <cell r="AML68"/>
          <cell r="AMM68"/>
          <cell r="AMN68"/>
          <cell r="AMO68"/>
          <cell r="AMP68"/>
          <cell r="AMQ68"/>
          <cell r="AMR68"/>
          <cell r="AMS68"/>
          <cell r="AMT68"/>
          <cell r="AMU68"/>
          <cell r="AMV68"/>
          <cell r="AMW68"/>
          <cell r="AMX68"/>
          <cell r="AMY68"/>
          <cell r="AMZ68"/>
          <cell r="ANA68"/>
          <cell r="ANB68"/>
          <cell r="ANC68"/>
          <cell r="AND68"/>
          <cell r="ANE68"/>
          <cell r="ANF68"/>
          <cell r="ANG68"/>
          <cell r="ANH68"/>
          <cell r="ANI68"/>
          <cell r="ANJ68"/>
          <cell r="ANK68"/>
          <cell r="ANL68"/>
          <cell r="ANM68"/>
          <cell r="ANN68"/>
          <cell r="ANO68"/>
          <cell r="ANP68"/>
          <cell r="ANQ68"/>
          <cell r="ANR68"/>
          <cell r="ANS68"/>
          <cell r="ANT68"/>
          <cell r="ANU68"/>
          <cell r="ANV68"/>
          <cell r="ANW68"/>
          <cell r="ANX68"/>
          <cell r="ANY68"/>
          <cell r="ANZ68"/>
          <cell r="AOA68"/>
          <cell r="AOB68"/>
          <cell r="AOC68"/>
          <cell r="AOD68"/>
          <cell r="AOE68"/>
          <cell r="AOF68"/>
          <cell r="AOG68"/>
          <cell r="AOH68"/>
          <cell r="AOI68"/>
          <cell r="AOJ68"/>
          <cell r="AOK68"/>
          <cell r="AOL68"/>
          <cell r="AOM68"/>
          <cell r="AON68"/>
          <cell r="AOO68"/>
          <cell r="AOP68"/>
          <cell r="AOQ68"/>
          <cell r="AOR68"/>
          <cell r="AOS68"/>
          <cell r="AOT68"/>
          <cell r="AOU68"/>
          <cell r="AOV68"/>
          <cell r="AOW68"/>
          <cell r="AOX68"/>
          <cell r="AOY68"/>
          <cell r="AOZ68"/>
          <cell r="APA68"/>
          <cell r="APB68"/>
          <cell r="APC68"/>
          <cell r="APD68"/>
          <cell r="APE68"/>
          <cell r="APF68"/>
          <cell r="APG68"/>
          <cell r="APH68"/>
          <cell r="API68"/>
          <cell r="APJ68"/>
          <cell r="APK68"/>
          <cell r="APL68"/>
          <cell r="APM68"/>
          <cell r="APN68"/>
          <cell r="APO68"/>
          <cell r="APP68"/>
          <cell r="APQ68"/>
          <cell r="APR68"/>
          <cell r="APS68"/>
          <cell r="APT68"/>
          <cell r="APU68"/>
          <cell r="APV68"/>
          <cell r="APW68"/>
          <cell r="APX68"/>
          <cell r="APY68"/>
          <cell r="APZ68"/>
          <cell r="AQA68"/>
          <cell r="AQB68"/>
          <cell r="AQC68"/>
          <cell r="AQD68"/>
          <cell r="AQE68"/>
          <cell r="AQF68"/>
          <cell r="AQG68"/>
          <cell r="AQH68"/>
          <cell r="AQI68"/>
          <cell r="AQJ68"/>
          <cell r="AQK68"/>
          <cell r="AQL68"/>
          <cell r="AQM68"/>
          <cell r="AQN68"/>
          <cell r="AQO68"/>
          <cell r="AQP68"/>
          <cell r="AQQ68"/>
          <cell r="AQR68"/>
          <cell r="AQS68"/>
          <cell r="AQT68"/>
          <cell r="AQU68"/>
          <cell r="AQV68"/>
          <cell r="AQW68"/>
          <cell r="AQX68"/>
          <cell r="AQY68"/>
          <cell r="AQZ68"/>
          <cell r="ARA68"/>
          <cell r="ARB68"/>
          <cell r="ARC68"/>
          <cell r="ARD68"/>
          <cell r="ARE68"/>
          <cell r="ARF68"/>
          <cell r="ARG68"/>
          <cell r="ARH68"/>
          <cell r="ARI68"/>
          <cell r="ARJ68"/>
          <cell r="ARK68"/>
          <cell r="ARL68"/>
          <cell r="ARM68"/>
          <cell r="ARN68"/>
          <cell r="ARO68"/>
          <cell r="ARP68"/>
          <cell r="ARQ68"/>
          <cell r="ARR68"/>
          <cell r="ARS68"/>
          <cell r="ART68"/>
          <cell r="ARU68"/>
          <cell r="ARV68"/>
          <cell r="ARW68"/>
          <cell r="ARX68"/>
          <cell r="ARY68"/>
          <cell r="ARZ68"/>
          <cell r="ASA68"/>
          <cell r="ASB68"/>
          <cell r="ASC68"/>
          <cell r="ASD68"/>
          <cell r="ASE68"/>
          <cell r="ASF68"/>
          <cell r="ASG68"/>
          <cell r="ASH68"/>
          <cell r="ASI68"/>
          <cell r="ASJ68"/>
          <cell r="ASK68"/>
          <cell r="ASL68"/>
          <cell r="ASM68"/>
          <cell r="ASN68"/>
          <cell r="ASO68"/>
          <cell r="ASP68"/>
          <cell r="ASQ68"/>
          <cell r="ASR68"/>
          <cell r="ASS68"/>
          <cell r="AST68"/>
          <cell r="ASU68"/>
          <cell r="ASV68"/>
          <cell r="ASW68"/>
          <cell r="ASX68"/>
          <cell r="ASY68"/>
          <cell r="ASZ68"/>
          <cell r="ATA68"/>
          <cell r="ATB68"/>
          <cell r="ATC68"/>
          <cell r="ATD68"/>
          <cell r="ATE68"/>
          <cell r="ATF68"/>
          <cell r="ATG68"/>
          <cell r="ATH68"/>
          <cell r="ATI68"/>
          <cell r="ATJ68"/>
          <cell r="ATK68"/>
          <cell r="ATL68"/>
          <cell r="ATM68"/>
          <cell r="ATN68"/>
          <cell r="ATO68"/>
          <cell r="ATP68"/>
          <cell r="ATQ68"/>
          <cell r="ATR68"/>
          <cell r="ATS68"/>
          <cell r="ATT68"/>
          <cell r="ATU68"/>
          <cell r="ATV68"/>
          <cell r="ATW68"/>
          <cell r="ATX68"/>
          <cell r="ATY68"/>
          <cell r="ATZ68"/>
          <cell r="AUA68"/>
          <cell r="AUB68"/>
          <cell r="AUC68"/>
          <cell r="AUD68"/>
          <cell r="AUE68"/>
          <cell r="AUF68"/>
          <cell r="AUG68"/>
          <cell r="AUH68"/>
          <cell r="AUI68"/>
          <cell r="AUJ68"/>
          <cell r="AUK68"/>
          <cell r="AUL68"/>
          <cell r="AUM68"/>
          <cell r="AUN68"/>
          <cell r="AUO68"/>
          <cell r="AUP68"/>
          <cell r="AUQ68"/>
          <cell r="AUR68">
            <v>8.6691800000000008</v>
          </cell>
          <cell r="AUS68">
            <v>8.7619000000000007</v>
          </cell>
          <cell r="AUT68">
            <v>8.761495</v>
          </cell>
          <cell r="AUU68">
            <v>8.7610949999999992</v>
          </cell>
          <cell r="AUV68">
            <v>8.8382450000000006</v>
          </cell>
          <cell r="AUW68">
            <v>8.8369450000000001</v>
          </cell>
          <cell r="AUX68">
            <v>8.8829950000000011</v>
          </cell>
          <cell r="AUY68">
            <v>8.8816950000000006</v>
          </cell>
          <cell r="AUZ68">
            <v>8.88035</v>
          </cell>
          <cell r="AVA68">
            <v>8.8937449999999991</v>
          </cell>
          <cell r="AVB68">
            <v>8.8934950000000015</v>
          </cell>
          <cell r="AVC68">
            <v>8.9011950000000013</v>
          </cell>
          <cell r="AVD68">
            <v>8.9009450000000001</v>
          </cell>
          <cell r="AVE68">
            <v>8.9006399999999992</v>
          </cell>
          <cell r="AVF68">
            <v>8.9279000000000011</v>
          </cell>
          <cell r="AVG68">
            <v>8.9308000000000014</v>
          </cell>
          <cell r="AVH68">
            <v>8.9308000000000014</v>
          </cell>
          <cell r="AVI68">
            <v>8.9538499999999992</v>
          </cell>
          <cell r="AVJ68">
            <v>8.9532000000000007</v>
          </cell>
          <cell r="AVK68">
            <v>8.9689999999999994</v>
          </cell>
          <cell r="AVL68">
            <v>6.6549399999999999</v>
          </cell>
          <cell r="AVM68">
            <v>8.981795</v>
          </cell>
          <cell r="AVN68">
            <v>8.9819500000000012</v>
          </cell>
          <cell r="AVO68">
            <v>8.9819499999999994</v>
          </cell>
          <cell r="AVP68">
            <v>9.0399950000000011</v>
          </cell>
          <cell r="AVQ68">
            <v>9.0397950000000016</v>
          </cell>
          <cell r="AVR68">
            <v>9.0397950000000016</v>
          </cell>
          <cell r="AVS68">
            <v>9.03965</v>
          </cell>
          <cell r="AVT68">
            <v>9.0410450000000004</v>
          </cell>
          <cell r="AVU68">
            <v>9.0435499999999998</v>
          </cell>
          <cell r="AVV68">
            <v>9.0425450000000005</v>
          </cell>
          <cell r="AVW68">
            <v>9.0425399999999989</v>
          </cell>
          <cell r="AVX68">
            <v>9.0425450000000005</v>
          </cell>
          <cell r="AVY68">
            <v>9.0326500000000003</v>
          </cell>
          <cell r="AVZ68">
            <v>9.031645000000001</v>
          </cell>
          <cell r="AWA68">
            <v>9.019145</v>
          </cell>
          <cell r="AWB68">
            <v>9.0195949999999989</v>
          </cell>
          <cell r="AWC68">
            <v>9.0197450000000003</v>
          </cell>
          <cell r="AWD68">
            <v>9.0198999999999998</v>
          </cell>
          <cell r="AWE68">
            <v>9.0318950000000005</v>
          </cell>
          <cell r="AWF68">
            <v>9.032095</v>
          </cell>
          <cell r="AWG68">
            <v>9.0321449999999999</v>
          </cell>
          <cell r="AWH68">
            <v>9.0321999999999996</v>
          </cell>
          <cell r="AWI68">
            <v>9.0642950000000013</v>
          </cell>
          <cell r="AWJ68">
            <v>9.0654450000000004</v>
          </cell>
          <cell r="AWK68">
            <v>9.0984449999999999</v>
          </cell>
          <cell r="AWL68">
            <v>9.0979950000000009</v>
          </cell>
          <cell r="AWM68">
            <v>9.0978950000000012</v>
          </cell>
          <cell r="AWN68">
            <v>9.0978999999999992</v>
          </cell>
          <cell r="AWO68">
            <v>9.1190449999999998</v>
          </cell>
          <cell r="AWP68">
            <v>9.1180450000000004</v>
          </cell>
          <cell r="AWQ68">
            <v>9.1201900000000009</v>
          </cell>
          <cell r="AWR68">
            <v>9.1199000000000012</v>
          </cell>
          <cell r="AWS68">
            <v>9.1186450000000008</v>
          </cell>
          <cell r="AWT68">
            <v>9.1186450000000008</v>
          </cell>
          <cell r="AWU68">
            <v>9.0645500000000006</v>
          </cell>
          <cell r="AWV68">
            <v>9.0641449999999999</v>
          </cell>
          <cell r="AWW68">
            <v>9.0641449999999999</v>
          </cell>
          <cell r="AWX68">
            <v>9.0627999999999993</v>
          </cell>
          <cell r="AWY68">
            <v>9.0624000000000002</v>
          </cell>
          <cell r="AWZ68">
            <v>9.0583950000000009</v>
          </cell>
          <cell r="AXA68">
            <v>9.0583999999999989</v>
          </cell>
          <cell r="AXB68">
            <v>9.0558499999999995</v>
          </cell>
          <cell r="AXC68">
            <v>9.0558449999999997</v>
          </cell>
          <cell r="AXD68">
            <v>9.053725</v>
          </cell>
          <cell r="AXE68">
            <v>9.0533000000000001</v>
          </cell>
          <cell r="AXF68">
            <v>9.037700000000001</v>
          </cell>
          <cell r="AXG68">
            <v>9.0412499999999998</v>
          </cell>
          <cell r="AXH68">
            <v>9.0196199999999997</v>
          </cell>
          <cell r="AXI68">
            <v>9.0189999999999984</v>
          </cell>
          <cell r="AXJ68">
            <v>9.0188449999999989</v>
          </cell>
          <cell r="AXK68">
            <v>9.0188500000000005</v>
          </cell>
          <cell r="AXL68">
            <v>9.004294999999999</v>
          </cell>
        </row>
        <row r="69">
          <cell r="A69" t="str">
            <v>G364/06Jan23</v>
          </cell>
          <cell r="B69">
            <v>45296</v>
          </cell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  <cell r="AK69"/>
          <cell r="AL69"/>
          <cell r="AM69"/>
          <cell r="AN69"/>
          <cell r="AO69"/>
          <cell r="AP69"/>
          <cell r="AQ69"/>
          <cell r="AR69"/>
          <cell r="AS69"/>
          <cell r="AT69"/>
          <cell r="AU69"/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/>
          <cell r="BG69"/>
          <cell r="BH69"/>
          <cell r="BI69"/>
          <cell r="BJ69"/>
          <cell r="BK69"/>
          <cell r="BL69"/>
          <cell r="BM69"/>
          <cell r="BN69"/>
          <cell r="BO69"/>
          <cell r="BP69"/>
          <cell r="BQ69"/>
          <cell r="BR69"/>
          <cell r="BS69"/>
          <cell r="BT69"/>
          <cell r="BU69"/>
          <cell r="BV69"/>
          <cell r="BW69"/>
          <cell r="BX69"/>
          <cell r="BY69"/>
          <cell r="BZ69"/>
          <cell r="CA69"/>
          <cell r="CB69"/>
          <cell r="CC69"/>
          <cell r="CD69"/>
          <cell r="CE69"/>
          <cell r="CF69"/>
          <cell r="CG69"/>
          <cell r="CH69"/>
          <cell r="CI69"/>
          <cell r="CJ69"/>
          <cell r="CK69"/>
          <cell r="CL69"/>
          <cell r="CM69"/>
          <cell r="CN69"/>
          <cell r="CO69"/>
          <cell r="CP69"/>
          <cell r="CQ69"/>
          <cell r="CR69"/>
          <cell r="CS69"/>
          <cell r="CT69"/>
          <cell r="CU69"/>
          <cell r="CV69"/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I69"/>
          <cell r="DJ69"/>
          <cell r="DK69"/>
          <cell r="DL69"/>
          <cell r="DM69"/>
          <cell r="DN69"/>
          <cell r="DO69"/>
          <cell r="DP69"/>
          <cell r="DQ69"/>
          <cell r="DR69"/>
          <cell r="DS69"/>
          <cell r="DT69"/>
          <cell r="DU69"/>
          <cell r="DV69"/>
          <cell r="DW69"/>
          <cell r="DX69"/>
          <cell r="DY69"/>
          <cell r="DZ69"/>
          <cell r="EA69"/>
          <cell r="EB69"/>
          <cell r="EC69"/>
          <cell r="ED69"/>
          <cell r="EE69"/>
          <cell r="EF69"/>
          <cell r="EG69"/>
          <cell r="EH69"/>
          <cell r="EI69"/>
          <cell r="EJ69"/>
          <cell r="EK69"/>
          <cell r="EL69"/>
          <cell r="EM69"/>
          <cell r="EN69"/>
          <cell r="EO69"/>
          <cell r="EP69"/>
          <cell r="EQ69"/>
          <cell r="ER69"/>
          <cell r="ES69"/>
          <cell r="ET69"/>
          <cell r="EU69"/>
          <cell r="EV69"/>
          <cell r="EW69"/>
          <cell r="EX69"/>
          <cell r="EY69"/>
          <cell r="EZ69"/>
          <cell r="FA69"/>
          <cell r="FB69"/>
          <cell r="FC69"/>
          <cell r="FD69"/>
          <cell r="FE69"/>
          <cell r="FF69"/>
          <cell r="FG69"/>
          <cell r="FH69"/>
          <cell r="FI69"/>
          <cell r="FJ69"/>
          <cell r="FK69"/>
          <cell r="FL69"/>
          <cell r="FM69"/>
          <cell r="FN69"/>
          <cell r="FO69"/>
          <cell r="FP69"/>
          <cell r="FQ69"/>
          <cell r="FR69"/>
          <cell r="FS69"/>
          <cell r="FT69"/>
          <cell r="FU69"/>
          <cell r="FV69"/>
          <cell r="FW69"/>
          <cell r="FX69"/>
          <cell r="FY69"/>
          <cell r="FZ69"/>
          <cell r="GA69"/>
          <cell r="GB69"/>
          <cell r="GC69"/>
          <cell r="GD69"/>
          <cell r="GE69"/>
          <cell r="GF69"/>
          <cell r="GG69"/>
          <cell r="GH69"/>
          <cell r="GI69"/>
          <cell r="GJ69"/>
          <cell r="GK69"/>
          <cell r="GL69"/>
          <cell r="GM69"/>
          <cell r="GN69"/>
          <cell r="GO69"/>
          <cell r="GP69"/>
          <cell r="GQ69"/>
          <cell r="GR69"/>
          <cell r="GS69"/>
          <cell r="GT69"/>
          <cell r="GU69"/>
          <cell r="GV69"/>
          <cell r="GW69"/>
          <cell r="GX69"/>
          <cell r="GY69"/>
          <cell r="GZ69"/>
          <cell r="HA69"/>
          <cell r="HB69"/>
          <cell r="HC69"/>
          <cell r="HD69"/>
          <cell r="HE69"/>
          <cell r="HF69"/>
          <cell r="HG69"/>
          <cell r="HH69"/>
          <cell r="HI69"/>
          <cell r="HJ69"/>
          <cell r="HK69"/>
          <cell r="HL69"/>
          <cell r="HM69"/>
          <cell r="HN69"/>
          <cell r="HO69"/>
          <cell r="HP69"/>
          <cell r="HQ69"/>
          <cell r="HR69"/>
          <cell r="HS69"/>
          <cell r="HT69"/>
          <cell r="HU69"/>
          <cell r="HV69"/>
          <cell r="HW69"/>
          <cell r="HX69"/>
          <cell r="HY69"/>
          <cell r="HZ69"/>
          <cell r="IA69"/>
          <cell r="IB69"/>
          <cell r="IC69"/>
          <cell r="ID69"/>
          <cell r="IE69"/>
          <cell r="IF69"/>
          <cell r="IG69"/>
          <cell r="IH69"/>
          <cell r="II69"/>
          <cell r="IJ69"/>
          <cell r="IK69"/>
          <cell r="IL69"/>
          <cell r="IM69"/>
          <cell r="IN69"/>
          <cell r="IO69"/>
          <cell r="IP69"/>
          <cell r="IQ69"/>
          <cell r="IR69"/>
          <cell r="IS69"/>
          <cell r="IT69"/>
          <cell r="IU69"/>
          <cell r="IV69"/>
          <cell r="IW69"/>
          <cell r="IX69"/>
          <cell r="IY69"/>
          <cell r="IZ69"/>
          <cell r="JA69"/>
          <cell r="JB69"/>
          <cell r="JC69"/>
          <cell r="JD69"/>
          <cell r="JE69"/>
          <cell r="JF69"/>
          <cell r="JG69"/>
          <cell r="JH69"/>
          <cell r="JI69"/>
          <cell r="JJ69"/>
          <cell r="JK69"/>
          <cell r="JL69"/>
          <cell r="JM69"/>
          <cell r="JN69"/>
          <cell r="JO69"/>
          <cell r="JP69"/>
          <cell r="JQ69"/>
          <cell r="JR69"/>
          <cell r="JS69"/>
          <cell r="JT69"/>
          <cell r="JU69"/>
          <cell r="JV69"/>
          <cell r="JW69"/>
          <cell r="JX69"/>
          <cell r="JY69"/>
          <cell r="JZ69"/>
          <cell r="KA69"/>
          <cell r="KB69"/>
          <cell r="KC69"/>
          <cell r="KD69"/>
          <cell r="KE69"/>
          <cell r="KF69"/>
          <cell r="KG69"/>
          <cell r="KH69"/>
          <cell r="KI69"/>
          <cell r="KJ69"/>
          <cell r="KK69"/>
          <cell r="KL69"/>
          <cell r="KM69"/>
          <cell r="KN69"/>
          <cell r="KO69"/>
          <cell r="KP69"/>
          <cell r="KQ69"/>
          <cell r="KR69"/>
          <cell r="KS69"/>
          <cell r="KT69"/>
          <cell r="KU69"/>
          <cell r="KV69"/>
          <cell r="KW69"/>
          <cell r="KX69"/>
          <cell r="KY69"/>
          <cell r="KZ69"/>
          <cell r="LA69"/>
          <cell r="LB69"/>
          <cell r="LC69"/>
          <cell r="LD69"/>
          <cell r="LE69"/>
          <cell r="LF69"/>
          <cell r="LG69"/>
          <cell r="LH69"/>
          <cell r="LI69"/>
          <cell r="LJ69"/>
          <cell r="LK69"/>
          <cell r="LL69"/>
          <cell r="LM69"/>
          <cell r="LN69"/>
          <cell r="LO69"/>
          <cell r="LP69"/>
          <cell r="LQ69"/>
          <cell r="LR69"/>
          <cell r="LS69"/>
          <cell r="LT69"/>
          <cell r="LU69"/>
          <cell r="LV69"/>
          <cell r="LW69"/>
          <cell r="LX69"/>
          <cell r="LY69"/>
          <cell r="LZ69"/>
          <cell r="MA69"/>
          <cell r="MB69"/>
          <cell r="MC69"/>
          <cell r="MD69"/>
          <cell r="ME69"/>
          <cell r="MF69"/>
          <cell r="MG69"/>
          <cell r="MH69"/>
          <cell r="MI69"/>
          <cell r="MJ69"/>
          <cell r="MK69"/>
          <cell r="ML69"/>
          <cell r="MM69"/>
          <cell r="MN69"/>
          <cell r="MO69"/>
          <cell r="MP69"/>
          <cell r="MQ69"/>
          <cell r="MR69"/>
          <cell r="MS69"/>
          <cell r="MT69"/>
          <cell r="MU69"/>
          <cell r="MV69"/>
          <cell r="MW69"/>
          <cell r="MX69"/>
          <cell r="MY69"/>
          <cell r="MZ69"/>
          <cell r="NA69"/>
          <cell r="NB69"/>
          <cell r="NC69"/>
          <cell r="ND69"/>
          <cell r="NE69"/>
          <cell r="NF69"/>
          <cell r="NG69"/>
          <cell r="NH69"/>
          <cell r="NI69"/>
          <cell r="NJ69"/>
          <cell r="NK69"/>
          <cell r="NL69"/>
          <cell r="NM69"/>
          <cell r="NN69"/>
          <cell r="NO69"/>
          <cell r="NP69"/>
          <cell r="NQ69"/>
          <cell r="NR69"/>
          <cell r="NS69"/>
          <cell r="NT69"/>
          <cell r="NU69"/>
          <cell r="NV69"/>
          <cell r="NW69"/>
          <cell r="NX69"/>
          <cell r="NY69"/>
          <cell r="NZ69"/>
          <cell r="OA69"/>
          <cell r="OB69"/>
          <cell r="OC69"/>
          <cell r="OD69"/>
          <cell r="OE69"/>
          <cell r="OF69"/>
          <cell r="OG69"/>
          <cell r="OH69"/>
          <cell r="OI69"/>
          <cell r="OJ69"/>
          <cell r="OK69"/>
          <cell r="OL69"/>
          <cell r="OM69"/>
          <cell r="ON69"/>
          <cell r="OO69"/>
          <cell r="OP69"/>
          <cell r="OQ69"/>
          <cell r="OR69"/>
          <cell r="OS69"/>
          <cell r="OT69"/>
          <cell r="OU69"/>
          <cell r="OV69"/>
          <cell r="OW69"/>
          <cell r="OX69"/>
          <cell r="OY69"/>
          <cell r="OZ69"/>
          <cell r="PA69"/>
          <cell r="PB69"/>
          <cell r="PC69"/>
          <cell r="PD69"/>
          <cell r="PE69"/>
          <cell r="PF69"/>
          <cell r="PG69"/>
          <cell r="PH69"/>
          <cell r="PI69"/>
          <cell r="PJ69"/>
          <cell r="PK69"/>
          <cell r="PL69"/>
          <cell r="PM69"/>
          <cell r="PN69"/>
          <cell r="PO69"/>
          <cell r="PP69"/>
          <cell r="PQ69"/>
          <cell r="PR69"/>
          <cell r="PS69"/>
          <cell r="PT69"/>
          <cell r="PU69"/>
          <cell r="PV69"/>
          <cell r="PW69"/>
          <cell r="PX69"/>
          <cell r="PY69"/>
          <cell r="PZ69"/>
          <cell r="QA69"/>
          <cell r="QB69"/>
          <cell r="QC69"/>
          <cell r="QD69"/>
          <cell r="QE69"/>
          <cell r="QF69"/>
          <cell r="QG69"/>
          <cell r="QH69"/>
          <cell r="QI69"/>
          <cell r="QJ69"/>
          <cell r="QK69"/>
          <cell r="QL69"/>
          <cell r="QM69"/>
          <cell r="QN69"/>
          <cell r="QO69"/>
          <cell r="QP69"/>
          <cell r="QQ69"/>
          <cell r="QR69"/>
          <cell r="QS69"/>
          <cell r="QT69"/>
          <cell r="QU69"/>
          <cell r="QV69"/>
          <cell r="QW69"/>
          <cell r="QX69"/>
          <cell r="QY69"/>
          <cell r="QZ69"/>
          <cell r="RA69"/>
          <cell r="RB69"/>
          <cell r="RC69"/>
          <cell r="RD69"/>
          <cell r="RE69"/>
          <cell r="RF69"/>
          <cell r="RG69"/>
          <cell r="RH69"/>
          <cell r="RI69"/>
          <cell r="RJ69"/>
          <cell r="RK69"/>
          <cell r="RL69"/>
          <cell r="RM69"/>
          <cell r="RN69"/>
          <cell r="RO69"/>
          <cell r="RP69"/>
          <cell r="RQ69"/>
          <cell r="RR69"/>
          <cell r="RS69"/>
          <cell r="RT69"/>
          <cell r="RU69"/>
          <cell r="RV69"/>
          <cell r="RW69"/>
          <cell r="RX69"/>
          <cell r="RY69"/>
          <cell r="RZ69"/>
          <cell r="SA69"/>
          <cell r="SB69"/>
          <cell r="SC69"/>
          <cell r="SD69"/>
          <cell r="SE69"/>
          <cell r="SF69"/>
          <cell r="SG69"/>
          <cell r="SH69"/>
          <cell r="SI69"/>
          <cell r="SJ69"/>
          <cell r="SK69"/>
          <cell r="SL69"/>
          <cell r="SM69"/>
          <cell r="SN69"/>
          <cell r="SO69"/>
          <cell r="SP69"/>
          <cell r="SQ69"/>
          <cell r="SR69"/>
          <cell r="SS69"/>
          <cell r="ST69"/>
          <cell r="SU69"/>
          <cell r="SV69"/>
          <cell r="SW69"/>
          <cell r="SX69"/>
          <cell r="SY69"/>
          <cell r="SZ69"/>
          <cell r="TA69"/>
          <cell r="TB69"/>
          <cell r="TC69"/>
          <cell r="TD69"/>
          <cell r="TE69"/>
          <cell r="TF69"/>
          <cell r="TG69"/>
          <cell r="TH69"/>
          <cell r="TI69"/>
          <cell r="TJ69"/>
          <cell r="TK69"/>
          <cell r="TL69"/>
          <cell r="TM69"/>
          <cell r="TN69"/>
          <cell r="TO69"/>
          <cell r="TP69"/>
          <cell r="TQ69"/>
          <cell r="TR69"/>
          <cell r="TS69"/>
          <cell r="TT69"/>
          <cell r="TU69"/>
          <cell r="TV69"/>
          <cell r="TW69"/>
          <cell r="TX69"/>
          <cell r="TY69"/>
          <cell r="TZ69"/>
          <cell r="UA69"/>
          <cell r="UB69"/>
          <cell r="UC69"/>
          <cell r="UD69"/>
          <cell r="UE69"/>
          <cell r="UF69"/>
          <cell r="UG69"/>
          <cell r="UH69"/>
          <cell r="UI69"/>
          <cell r="UJ69"/>
          <cell r="UK69"/>
          <cell r="UL69"/>
          <cell r="UM69"/>
          <cell r="UN69"/>
          <cell r="UO69"/>
          <cell r="UP69"/>
          <cell r="UQ69"/>
          <cell r="UR69"/>
          <cell r="US69"/>
          <cell r="UT69"/>
          <cell r="UU69"/>
          <cell r="UV69"/>
          <cell r="UW69"/>
          <cell r="UX69"/>
          <cell r="UY69"/>
          <cell r="UZ69"/>
          <cell r="VA69"/>
          <cell r="VB69"/>
          <cell r="VC69"/>
          <cell r="VD69"/>
          <cell r="VE69"/>
          <cell r="VF69"/>
          <cell r="VG69"/>
          <cell r="VH69"/>
          <cell r="VI69"/>
          <cell r="VJ69"/>
          <cell r="VK69"/>
          <cell r="VL69"/>
          <cell r="VM69"/>
          <cell r="VN69"/>
          <cell r="VO69"/>
          <cell r="VP69"/>
          <cell r="VQ69"/>
          <cell r="VR69"/>
          <cell r="VS69"/>
          <cell r="VT69"/>
          <cell r="VU69"/>
          <cell r="VV69"/>
          <cell r="VW69"/>
          <cell r="VX69"/>
          <cell r="VY69"/>
          <cell r="VZ69"/>
          <cell r="WA69"/>
          <cell r="WB69"/>
          <cell r="WC69"/>
          <cell r="WD69"/>
          <cell r="WE69"/>
          <cell r="WF69"/>
          <cell r="WG69"/>
          <cell r="WH69"/>
          <cell r="WI69"/>
          <cell r="WJ69"/>
          <cell r="WK69"/>
          <cell r="WL69"/>
          <cell r="WM69"/>
          <cell r="WN69"/>
          <cell r="WO69"/>
          <cell r="WP69"/>
          <cell r="WQ69"/>
          <cell r="WR69"/>
          <cell r="WS69"/>
          <cell r="WT69"/>
          <cell r="WU69"/>
          <cell r="WV69"/>
          <cell r="WW69"/>
          <cell r="WX69"/>
          <cell r="WY69"/>
          <cell r="WZ69"/>
          <cell r="XA69"/>
          <cell r="XB69"/>
          <cell r="XC69"/>
          <cell r="XD69"/>
          <cell r="XE69"/>
          <cell r="XF69"/>
          <cell r="XG69"/>
          <cell r="XH69"/>
          <cell r="XI69"/>
          <cell r="XJ69"/>
          <cell r="XK69"/>
          <cell r="XL69"/>
          <cell r="XM69"/>
          <cell r="XN69"/>
          <cell r="XO69"/>
          <cell r="XP69"/>
          <cell r="XQ69"/>
          <cell r="XR69"/>
          <cell r="XS69"/>
          <cell r="XT69"/>
          <cell r="XU69"/>
          <cell r="XV69"/>
          <cell r="XW69"/>
          <cell r="XX69"/>
          <cell r="XY69"/>
          <cell r="XZ69"/>
          <cell r="YA69"/>
          <cell r="YB69"/>
          <cell r="YC69"/>
          <cell r="YD69"/>
          <cell r="YE69"/>
          <cell r="YF69"/>
          <cell r="YG69"/>
          <cell r="YH69"/>
          <cell r="YI69"/>
          <cell r="YJ69"/>
          <cell r="YK69"/>
          <cell r="YL69"/>
          <cell r="YM69"/>
          <cell r="YN69"/>
          <cell r="YO69"/>
          <cell r="YP69"/>
          <cell r="YQ69"/>
          <cell r="YR69"/>
          <cell r="YS69"/>
          <cell r="YT69"/>
          <cell r="YU69"/>
          <cell r="YV69"/>
          <cell r="YW69"/>
          <cell r="YX69"/>
          <cell r="YY69"/>
          <cell r="YZ69"/>
          <cell r="ZA69"/>
          <cell r="ZB69"/>
          <cell r="ZC69"/>
          <cell r="ZD69"/>
          <cell r="ZE69"/>
          <cell r="ZF69"/>
          <cell r="ZG69"/>
          <cell r="ZH69"/>
          <cell r="ZI69"/>
          <cell r="ZJ69"/>
          <cell r="ZK69"/>
          <cell r="ZL69"/>
          <cell r="ZM69"/>
          <cell r="ZN69"/>
          <cell r="ZO69"/>
          <cell r="ZP69"/>
          <cell r="ZQ69"/>
          <cell r="ZR69"/>
          <cell r="ZS69"/>
          <cell r="ZT69"/>
          <cell r="ZU69"/>
          <cell r="ZV69"/>
          <cell r="ZW69"/>
          <cell r="ZX69"/>
          <cell r="ZY69"/>
          <cell r="ZZ69"/>
          <cell r="AAA69"/>
          <cell r="AAB69"/>
          <cell r="AAC69"/>
          <cell r="AAD69"/>
          <cell r="AAE69"/>
          <cell r="AAF69"/>
          <cell r="AAG69"/>
          <cell r="AAH69"/>
          <cell r="AAI69"/>
          <cell r="AAJ69"/>
          <cell r="AAK69"/>
          <cell r="AAL69"/>
          <cell r="AAM69"/>
          <cell r="AAN69"/>
          <cell r="AAO69"/>
          <cell r="AAP69"/>
          <cell r="AAQ69"/>
          <cell r="AAR69"/>
          <cell r="AAS69"/>
          <cell r="AAT69"/>
          <cell r="AAU69"/>
          <cell r="AAV69"/>
          <cell r="AAW69"/>
          <cell r="AAX69"/>
          <cell r="AAY69"/>
          <cell r="AAZ69"/>
          <cell r="ABA69"/>
          <cell r="ABB69"/>
          <cell r="ABC69"/>
          <cell r="ABD69"/>
          <cell r="ABE69"/>
          <cell r="ABF69"/>
          <cell r="ABG69"/>
          <cell r="ABH69"/>
          <cell r="ABI69"/>
          <cell r="ABJ69"/>
          <cell r="ABK69"/>
          <cell r="ABL69"/>
          <cell r="ABM69"/>
          <cell r="ABN69"/>
          <cell r="ABO69"/>
          <cell r="ABP69"/>
          <cell r="ABQ69"/>
          <cell r="ABR69"/>
          <cell r="ABS69"/>
          <cell r="ABT69"/>
          <cell r="ABU69"/>
          <cell r="ABV69"/>
          <cell r="ABW69"/>
          <cell r="ABX69"/>
          <cell r="ABY69"/>
          <cell r="ABZ69"/>
          <cell r="ACA69"/>
          <cell r="ACB69"/>
          <cell r="ACC69"/>
          <cell r="ACD69"/>
          <cell r="ACE69"/>
          <cell r="ACF69"/>
          <cell r="ACG69"/>
          <cell r="ACH69"/>
          <cell r="ACI69"/>
          <cell r="ACJ69"/>
          <cell r="ACK69"/>
          <cell r="ACL69"/>
          <cell r="ACM69"/>
          <cell r="ACN69"/>
          <cell r="ACO69"/>
          <cell r="ACP69"/>
          <cell r="ACQ69"/>
          <cell r="ACR69"/>
          <cell r="ACS69"/>
          <cell r="ACT69"/>
          <cell r="ACU69"/>
          <cell r="ACV69"/>
          <cell r="ACW69"/>
          <cell r="ACX69"/>
          <cell r="ACY69"/>
          <cell r="ACZ69"/>
          <cell r="ADA69"/>
          <cell r="ADB69"/>
          <cell r="ADC69"/>
          <cell r="ADD69"/>
          <cell r="ADE69"/>
          <cell r="ADF69"/>
          <cell r="ADG69"/>
          <cell r="ADH69"/>
          <cell r="ADI69"/>
          <cell r="ADJ69"/>
          <cell r="ADK69"/>
          <cell r="ADL69"/>
          <cell r="ADM69"/>
          <cell r="ADN69"/>
          <cell r="ADO69"/>
          <cell r="ADP69"/>
          <cell r="ADQ69"/>
          <cell r="ADR69"/>
          <cell r="ADS69"/>
          <cell r="ADT69"/>
          <cell r="ADU69"/>
          <cell r="ADV69"/>
          <cell r="ADW69"/>
          <cell r="ADX69"/>
          <cell r="ADY69"/>
          <cell r="ADZ69"/>
          <cell r="AEA69"/>
          <cell r="AEB69"/>
          <cell r="AEC69"/>
          <cell r="AED69"/>
          <cell r="AEE69"/>
          <cell r="AEF69"/>
          <cell r="AEG69"/>
          <cell r="AEH69"/>
          <cell r="AEI69"/>
          <cell r="AEJ69"/>
          <cell r="AEK69"/>
          <cell r="AEL69"/>
          <cell r="AEM69"/>
          <cell r="AEN69"/>
          <cell r="AEO69"/>
          <cell r="AEP69"/>
          <cell r="AEQ69"/>
          <cell r="AER69"/>
          <cell r="AES69"/>
          <cell r="AET69"/>
          <cell r="AEU69"/>
          <cell r="AEV69"/>
          <cell r="AEW69"/>
          <cell r="AEX69"/>
          <cell r="AEY69"/>
          <cell r="AEZ69"/>
          <cell r="AFA69"/>
          <cell r="AFB69"/>
          <cell r="AFC69"/>
          <cell r="AFD69"/>
          <cell r="AFE69"/>
          <cell r="AFF69"/>
          <cell r="AFG69"/>
          <cell r="AFH69"/>
          <cell r="AFI69"/>
          <cell r="AFJ69"/>
          <cell r="AFK69"/>
          <cell r="AFL69"/>
          <cell r="AFM69"/>
          <cell r="AFN69"/>
          <cell r="AFO69"/>
          <cell r="AFP69"/>
          <cell r="AFQ69"/>
          <cell r="AFR69"/>
          <cell r="AFS69"/>
          <cell r="AFT69"/>
          <cell r="AFU69"/>
          <cell r="AFV69"/>
          <cell r="AFW69"/>
          <cell r="AFX69"/>
          <cell r="AFY69"/>
          <cell r="AFZ69"/>
          <cell r="AGA69"/>
          <cell r="AGB69"/>
          <cell r="AGC69"/>
          <cell r="AGD69"/>
          <cell r="AGE69"/>
          <cell r="AGF69"/>
          <cell r="AGG69"/>
          <cell r="AGH69"/>
          <cell r="AGI69"/>
          <cell r="AGJ69"/>
          <cell r="AGK69"/>
          <cell r="AGL69"/>
          <cell r="AGM69"/>
          <cell r="AGN69"/>
          <cell r="AGO69"/>
          <cell r="AGP69"/>
          <cell r="AGQ69"/>
          <cell r="AGR69"/>
          <cell r="AGS69"/>
          <cell r="AGT69"/>
          <cell r="AGU69"/>
          <cell r="AGV69"/>
          <cell r="AGW69"/>
          <cell r="AGX69"/>
          <cell r="AGY69"/>
          <cell r="AGZ69"/>
          <cell r="AHA69"/>
          <cell r="AHB69"/>
          <cell r="AHC69"/>
          <cell r="AHD69"/>
          <cell r="AHE69"/>
          <cell r="AHF69"/>
          <cell r="AHG69"/>
          <cell r="AHH69"/>
          <cell r="AHI69"/>
          <cell r="AHJ69"/>
          <cell r="AHK69"/>
          <cell r="AHL69"/>
          <cell r="AHM69"/>
          <cell r="AHN69"/>
          <cell r="AHO69"/>
          <cell r="AHP69"/>
          <cell r="AHQ69"/>
          <cell r="AHR69"/>
          <cell r="AHS69"/>
          <cell r="AHT69"/>
          <cell r="AHU69"/>
          <cell r="AHV69"/>
          <cell r="AHW69"/>
          <cell r="AHX69"/>
          <cell r="AHY69"/>
          <cell r="AHZ69"/>
          <cell r="AIA69"/>
          <cell r="AIB69"/>
          <cell r="AIC69"/>
          <cell r="AID69"/>
          <cell r="AIE69"/>
          <cell r="AIF69"/>
          <cell r="AIG69"/>
          <cell r="AIH69"/>
          <cell r="AII69"/>
          <cell r="AIJ69"/>
          <cell r="AIK69"/>
          <cell r="AIL69"/>
          <cell r="AIM69"/>
          <cell r="AIN69"/>
          <cell r="AIO69"/>
          <cell r="AIP69"/>
          <cell r="AIQ69"/>
          <cell r="AIR69"/>
          <cell r="AIS69"/>
          <cell r="AIT69"/>
          <cell r="AIU69"/>
          <cell r="AIV69"/>
          <cell r="AIW69"/>
          <cell r="AIX69"/>
          <cell r="AIY69"/>
          <cell r="AIZ69"/>
          <cell r="AJA69"/>
          <cell r="AJB69"/>
          <cell r="AJC69"/>
          <cell r="AJD69"/>
          <cell r="AJE69"/>
          <cell r="AJF69"/>
          <cell r="AJG69"/>
          <cell r="AJH69"/>
          <cell r="AJI69"/>
          <cell r="AJJ69"/>
          <cell r="AJK69"/>
          <cell r="AJL69"/>
          <cell r="AJM69"/>
          <cell r="AJN69"/>
          <cell r="AJO69"/>
          <cell r="AJP69"/>
          <cell r="AJQ69"/>
          <cell r="AJR69"/>
          <cell r="AJS69"/>
          <cell r="AJT69"/>
          <cell r="AJU69"/>
          <cell r="AJV69"/>
          <cell r="AJW69"/>
          <cell r="AJX69"/>
          <cell r="AJY69"/>
          <cell r="AJZ69"/>
          <cell r="AKA69"/>
          <cell r="AKB69"/>
          <cell r="AKC69"/>
          <cell r="AKD69"/>
          <cell r="AKE69"/>
          <cell r="AKF69"/>
          <cell r="AKG69"/>
          <cell r="AKH69"/>
          <cell r="AKI69"/>
          <cell r="AKJ69"/>
          <cell r="AKK69"/>
          <cell r="AKL69"/>
          <cell r="AKM69"/>
          <cell r="AKN69"/>
          <cell r="AKO69"/>
          <cell r="AKP69"/>
          <cell r="AKQ69"/>
          <cell r="AKR69"/>
          <cell r="AKS69"/>
          <cell r="AKT69"/>
          <cell r="AKU69"/>
          <cell r="AKV69"/>
          <cell r="AKW69"/>
          <cell r="AKX69"/>
          <cell r="AKY69"/>
          <cell r="AKZ69"/>
          <cell r="ALA69"/>
          <cell r="ALB69"/>
          <cell r="ALC69"/>
          <cell r="ALD69"/>
          <cell r="ALE69"/>
          <cell r="ALF69"/>
          <cell r="ALG69"/>
          <cell r="ALH69"/>
          <cell r="ALI69"/>
          <cell r="ALJ69"/>
          <cell r="ALK69"/>
          <cell r="ALL69"/>
          <cell r="ALM69"/>
          <cell r="ALN69"/>
          <cell r="ALO69"/>
          <cell r="ALP69"/>
          <cell r="ALQ69"/>
          <cell r="ALR69"/>
          <cell r="ALS69"/>
          <cell r="ALT69"/>
          <cell r="ALU69"/>
          <cell r="ALV69"/>
          <cell r="ALW69"/>
          <cell r="ALX69"/>
          <cell r="ALY69"/>
          <cell r="ALZ69"/>
          <cell r="AMA69"/>
          <cell r="AMB69"/>
          <cell r="AMC69"/>
          <cell r="AMD69"/>
          <cell r="AME69"/>
          <cell r="AMF69"/>
          <cell r="AMG69"/>
          <cell r="AMH69"/>
          <cell r="AMI69"/>
          <cell r="AMJ69"/>
          <cell r="AMK69"/>
          <cell r="AML69"/>
          <cell r="AMM69"/>
          <cell r="AMN69"/>
          <cell r="AMO69"/>
          <cell r="AMP69"/>
          <cell r="AMQ69"/>
          <cell r="AMR69"/>
          <cell r="AMS69"/>
          <cell r="AMT69"/>
          <cell r="AMU69"/>
          <cell r="AMV69"/>
          <cell r="AMW69"/>
          <cell r="AMX69"/>
          <cell r="AMY69"/>
          <cell r="AMZ69"/>
          <cell r="ANA69"/>
          <cell r="ANB69"/>
          <cell r="ANC69"/>
          <cell r="AND69"/>
          <cell r="ANE69"/>
          <cell r="ANF69"/>
          <cell r="ANG69"/>
          <cell r="ANH69"/>
          <cell r="ANI69"/>
          <cell r="ANJ69"/>
          <cell r="ANK69"/>
          <cell r="ANL69"/>
          <cell r="ANM69"/>
          <cell r="ANN69"/>
          <cell r="ANO69"/>
          <cell r="ANP69"/>
          <cell r="ANQ69"/>
          <cell r="ANR69"/>
          <cell r="ANS69"/>
          <cell r="ANT69"/>
          <cell r="ANU69"/>
          <cell r="ANV69"/>
          <cell r="ANW69"/>
          <cell r="ANX69"/>
          <cell r="ANY69"/>
          <cell r="ANZ69"/>
          <cell r="AOA69"/>
          <cell r="AOB69"/>
          <cell r="AOC69"/>
          <cell r="AOD69"/>
          <cell r="AOE69"/>
          <cell r="AOF69"/>
          <cell r="AOG69"/>
          <cell r="AOH69"/>
          <cell r="AOI69"/>
          <cell r="AOJ69"/>
          <cell r="AOK69"/>
          <cell r="AOL69"/>
          <cell r="AOM69"/>
          <cell r="AON69"/>
          <cell r="AOO69"/>
          <cell r="AOP69"/>
          <cell r="AOQ69"/>
          <cell r="AOR69"/>
          <cell r="AOS69"/>
          <cell r="AOT69"/>
          <cell r="AOU69"/>
          <cell r="AOV69"/>
          <cell r="AOW69"/>
          <cell r="AOX69"/>
          <cell r="AOY69"/>
          <cell r="AOZ69"/>
          <cell r="APA69"/>
          <cell r="APB69"/>
          <cell r="APC69"/>
          <cell r="APD69"/>
          <cell r="APE69"/>
          <cell r="APF69"/>
          <cell r="APG69"/>
          <cell r="APH69"/>
          <cell r="API69"/>
          <cell r="APJ69"/>
          <cell r="APK69"/>
          <cell r="APL69"/>
          <cell r="APM69"/>
          <cell r="APN69"/>
          <cell r="APO69"/>
          <cell r="APP69"/>
          <cell r="APQ69"/>
          <cell r="APR69"/>
          <cell r="APS69"/>
          <cell r="APT69"/>
          <cell r="APU69"/>
          <cell r="APV69"/>
          <cell r="APW69"/>
          <cell r="APX69"/>
          <cell r="APY69"/>
          <cell r="APZ69"/>
          <cell r="AQA69"/>
          <cell r="AQB69"/>
          <cell r="AQC69"/>
          <cell r="AQD69"/>
          <cell r="AQE69"/>
          <cell r="AQF69"/>
          <cell r="AQG69"/>
          <cell r="AQH69"/>
          <cell r="AQI69"/>
          <cell r="AQJ69"/>
          <cell r="AQK69"/>
          <cell r="AQL69"/>
          <cell r="AQM69"/>
          <cell r="AQN69"/>
          <cell r="AQO69"/>
          <cell r="AQP69"/>
          <cell r="AQQ69"/>
          <cell r="AQR69"/>
          <cell r="AQS69"/>
          <cell r="AQT69"/>
          <cell r="AQU69"/>
          <cell r="AQV69"/>
          <cell r="AQW69"/>
          <cell r="AQX69"/>
          <cell r="AQY69"/>
          <cell r="AQZ69"/>
          <cell r="ARA69"/>
          <cell r="ARB69"/>
          <cell r="ARC69"/>
          <cell r="ARD69"/>
          <cell r="ARE69"/>
          <cell r="ARF69"/>
          <cell r="ARG69"/>
          <cell r="ARH69"/>
          <cell r="ARI69"/>
          <cell r="ARJ69"/>
          <cell r="ARK69"/>
          <cell r="ARL69"/>
          <cell r="ARM69"/>
          <cell r="ARN69"/>
          <cell r="ARO69"/>
          <cell r="ARP69"/>
          <cell r="ARQ69"/>
          <cell r="ARR69"/>
          <cell r="ARS69"/>
          <cell r="ART69"/>
          <cell r="ARU69"/>
          <cell r="ARV69"/>
          <cell r="ARW69"/>
          <cell r="ARX69"/>
          <cell r="ARY69"/>
          <cell r="ARZ69"/>
          <cell r="ASA69"/>
          <cell r="ASB69"/>
          <cell r="ASC69"/>
          <cell r="ASD69"/>
          <cell r="ASE69"/>
          <cell r="ASF69"/>
          <cell r="ASG69"/>
          <cell r="ASH69"/>
          <cell r="ASI69"/>
          <cell r="ASJ69"/>
          <cell r="ASK69"/>
          <cell r="ASL69"/>
          <cell r="ASM69"/>
          <cell r="ASN69"/>
          <cell r="ASO69"/>
          <cell r="ASP69"/>
          <cell r="ASQ69"/>
          <cell r="ASR69"/>
          <cell r="ASS69"/>
          <cell r="AST69"/>
          <cell r="ASU69"/>
          <cell r="ASV69"/>
          <cell r="ASW69"/>
          <cell r="ASX69"/>
          <cell r="ASY69"/>
          <cell r="ASZ69"/>
          <cell r="ATA69"/>
          <cell r="ATB69"/>
          <cell r="ATC69"/>
          <cell r="ATD69"/>
          <cell r="ATE69"/>
          <cell r="ATF69"/>
          <cell r="ATG69"/>
          <cell r="ATH69"/>
          <cell r="ATI69"/>
          <cell r="ATJ69"/>
          <cell r="ATK69"/>
          <cell r="ATL69"/>
          <cell r="ATM69"/>
          <cell r="ATN69"/>
          <cell r="ATO69"/>
          <cell r="ATP69"/>
          <cell r="ATQ69"/>
          <cell r="ATR69"/>
          <cell r="ATS69"/>
          <cell r="ATT69"/>
          <cell r="ATU69"/>
          <cell r="ATV69"/>
          <cell r="ATW69"/>
          <cell r="ATX69"/>
          <cell r="ATY69"/>
          <cell r="ATZ69"/>
          <cell r="AUA69"/>
          <cell r="AUB69"/>
          <cell r="AUC69"/>
          <cell r="AUD69"/>
          <cell r="AUE69"/>
          <cell r="AUF69"/>
          <cell r="AUG69"/>
          <cell r="AUH69"/>
          <cell r="AUI69"/>
          <cell r="AUJ69"/>
          <cell r="AUK69"/>
          <cell r="AUL69"/>
          <cell r="AUM69"/>
          <cell r="AUN69"/>
          <cell r="AUO69"/>
          <cell r="AUP69"/>
          <cell r="AUQ69"/>
          <cell r="AUR69"/>
          <cell r="AUS69"/>
          <cell r="AUT69"/>
          <cell r="AUU69"/>
          <cell r="AUV69"/>
          <cell r="AUW69">
            <v>8.8352799999999991</v>
          </cell>
          <cell r="AUX69">
            <v>8.9001950000000001</v>
          </cell>
          <cell r="AUY69">
            <v>8.8988450000000014</v>
          </cell>
          <cell r="AUZ69">
            <v>8.8975399999999993</v>
          </cell>
          <cell r="AVA69">
            <v>8.9036000000000008</v>
          </cell>
          <cell r="AVB69">
            <v>8.903295</v>
          </cell>
          <cell r="AVC69">
            <v>8.9045400000000008</v>
          </cell>
          <cell r="AVD69">
            <v>8.9042899999999996</v>
          </cell>
          <cell r="AVE69">
            <v>8.9039950000000001</v>
          </cell>
          <cell r="AVF69">
            <v>8.9339450000000014</v>
          </cell>
          <cell r="AVG69">
            <v>8.9409950000000009</v>
          </cell>
          <cell r="AVH69">
            <v>8.9409950000000009</v>
          </cell>
          <cell r="AVI69">
            <v>8.9700449999999989</v>
          </cell>
          <cell r="AVJ69">
            <v>8.9693500000000004</v>
          </cell>
          <cell r="AVK69">
            <v>8.9737399999999994</v>
          </cell>
          <cell r="AVL69">
            <v>6.6525600000000003</v>
          </cell>
          <cell r="AVM69">
            <v>8.9775449999999992</v>
          </cell>
          <cell r="AVN69">
            <v>8.9777449999999988</v>
          </cell>
          <cell r="AVO69">
            <v>8.9777500000000003</v>
          </cell>
          <cell r="AVP69">
            <v>9.0435449999999999</v>
          </cell>
          <cell r="AVQ69">
            <v>9.0432950000000005</v>
          </cell>
          <cell r="AVR69">
            <v>9.0432999999999986</v>
          </cell>
          <cell r="AVS69">
            <v>9.0431449999999991</v>
          </cell>
          <cell r="AVT69">
            <v>9.0435949999999998</v>
          </cell>
          <cell r="AVU69">
            <v>9.0936400000000006</v>
          </cell>
          <cell r="AVV69">
            <v>9.04359</v>
          </cell>
          <cell r="AVW69">
            <v>9.0435400000000001</v>
          </cell>
          <cell r="AVX69">
            <v>9.0435449999999999</v>
          </cell>
          <cell r="AVY69">
            <v>9.0314999999999994</v>
          </cell>
          <cell r="AVZ69">
            <v>8.9500799999999998</v>
          </cell>
          <cell r="AWA69">
            <v>9.0154949999999996</v>
          </cell>
          <cell r="AWB69">
            <v>9.0159449999999985</v>
          </cell>
          <cell r="AWC69">
            <v>9.016095</v>
          </cell>
          <cell r="AWD69">
            <v>9.0162449999999996</v>
          </cell>
          <cell r="AWE69">
            <v>9.0318949999999987</v>
          </cell>
          <cell r="AWF69">
            <v>9.0321449999999999</v>
          </cell>
          <cell r="AWG69">
            <v>9.0321949999999998</v>
          </cell>
          <cell r="AWH69">
            <v>9.0322449999999996</v>
          </cell>
          <cell r="AWI69">
            <v>9.0655450000000002</v>
          </cell>
          <cell r="AWJ69">
            <v>9.0323799999999999</v>
          </cell>
          <cell r="AWK69">
            <v>9.1006450000000001</v>
          </cell>
          <cell r="AWL69">
            <v>9.1002399999999994</v>
          </cell>
          <cell r="AWM69">
            <v>9.1001450000000013</v>
          </cell>
          <cell r="AWN69">
            <v>9.1001499999999993</v>
          </cell>
          <cell r="AWO69">
            <v>9.0738699999999994</v>
          </cell>
          <cell r="AWP69">
            <v>9.0718800000000002</v>
          </cell>
          <cell r="AWQ69">
            <v>9.1245450000000012</v>
          </cell>
          <cell r="AWR69">
            <v>9.1242200000000011</v>
          </cell>
          <cell r="AWS69">
            <v>9.1234450000000002</v>
          </cell>
          <cell r="AWT69">
            <v>9.1234450000000002</v>
          </cell>
          <cell r="AWU69">
            <v>9.0693450000000002</v>
          </cell>
          <cell r="AWV69">
            <v>9.0689449999999994</v>
          </cell>
          <cell r="AWW69">
            <v>9.0689449999999994</v>
          </cell>
          <cell r="AWX69">
            <v>9.0678000000000001</v>
          </cell>
          <cell r="AWY69">
            <v>9.0673449999999995</v>
          </cell>
          <cell r="AWZ69">
            <v>9.0638450000000006</v>
          </cell>
          <cell r="AXA69">
            <v>9.0638450000000006</v>
          </cell>
          <cell r="AXB69">
            <v>9.0612999999999992</v>
          </cell>
          <cell r="AXC69">
            <v>9.0612899999999996</v>
          </cell>
          <cell r="AXD69">
            <v>9.0592000000000006</v>
          </cell>
          <cell r="AXE69">
            <v>9.058745</v>
          </cell>
          <cell r="AXF69">
            <v>9.041245</v>
          </cell>
          <cell r="AXG69">
            <v>9.0248799999999996</v>
          </cell>
          <cell r="AXH69">
            <v>9.0268949999999997</v>
          </cell>
          <cell r="AXI69">
            <v>9.0262899999999995</v>
          </cell>
          <cell r="AXJ69">
            <v>9.0261449999999996</v>
          </cell>
          <cell r="AXK69">
            <v>9.0261449999999996</v>
          </cell>
          <cell r="AXL69">
            <v>9.0226699999999997</v>
          </cell>
        </row>
        <row r="70">
          <cell r="A70"/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  <cell r="AK70"/>
          <cell r="AL70"/>
          <cell r="AM70"/>
          <cell r="AN70"/>
          <cell r="AO70"/>
          <cell r="AP70"/>
          <cell r="AQ70"/>
          <cell r="AR70"/>
          <cell r="AS70"/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/>
          <cell r="BG70"/>
          <cell r="BH70"/>
          <cell r="BI70"/>
          <cell r="BJ70"/>
          <cell r="BK70"/>
          <cell r="BL70"/>
          <cell r="BM70"/>
          <cell r="BN70"/>
          <cell r="BO70"/>
          <cell r="BP70"/>
          <cell r="BQ70"/>
          <cell r="BR70"/>
          <cell r="BS70"/>
          <cell r="BT70"/>
          <cell r="BU70"/>
          <cell r="BV70"/>
          <cell r="BW70"/>
          <cell r="BX70"/>
          <cell r="BY70"/>
          <cell r="BZ70"/>
          <cell r="CA70"/>
          <cell r="CB70"/>
          <cell r="CC70"/>
          <cell r="CD70"/>
          <cell r="CE70"/>
          <cell r="CF70"/>
          <cell r="CG70"/>
          <cell r="CH70"/>
          <cell r="CI70"/>
          <cell r="CJ70"/>
          <cell r="CK70"/>
          <cell r="CL70"/>
          <cell r="CM70"/>
          <cell r="CN70"/>
          <cell r="CO70"/>
          <cell r="CP70"/>
          <cell r="CQ70"/>
          <cell r="CR70"/>
          <cell r="CS70"/>
          <cell r="CT70"/>
          <cell r="CU70"/>
          <cell r="CV70"/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I70"/>
          <cell r="DJ70"/>
          <cell r="DK70"/>
          <cell r="DL70"/>
          <cell r="DM70"/>
          <cell r="DN70"/>
          <cell r="DO70"/>
          <cell r="DP70"/>
          <cell r="DQ70"/>
          <cell r="DR70"/>
          <cell r="DS70"/>
          <cell r="DT70"/>
          <cell r="DU70"/>
          <cell r="DV70"/>
          <cell r="DW70"/>
          <cell r="DX70"/>
          <cell r="DY70"/>
          <cell r="DZ70"/>
          <cell r="EA70"/>
          <cell r="EB70"/>
          <cell r="EC70"/>
          <cell r="ED70"/>
          <cell r="EE70"/>
          <cell r="EF70"/>
          <cell r="EG70"/>
          <cell r="EH70"/>
          <cell r="EI70"/>
          <cell r="EJ70"/>
          <cell r="EK70"/>
          <cell r="EL70"/>
          <cell r="EM70"/>
          <cell r="EN70"/>
          <cell r="EO70"/>
          <cell r="EP70"/>
          <cell r="EQ70"/>
          <cell r="ER70"/>
          <cell r="ES70"/>
          <cell r="ET70"/>
          <cell r="EU70"/>
          <cell r="EV70"/>
          <cell r="EW70"/>
          <cell r="EX70"/>
          <cell r="EY70"/>
          <cell r="EZ70"/>
          <cell r="FA70"/>
          <cell r="FB70"/>
          <cell r="FC70"/>
          <cell r="FD70"/>
          <cell r="FE70"/>
          <cell r="FF70"/>
          <cell r="FG70"/>
          <cell r="FH70"/>
          <cell r="FI70"/>
          <cell r="FJ70"/>
          <cell r="FK70"/>
          <cell r="FL70"/>
          <cell r="FM70"/>
          <cell r="FN70"/>
          <cell r="FO70"/>
          <cell r="FP70"/>
          <cell r="FQ70"/>
          <cell r="FR70"/>
          <cell r="FS70"/>
          <cell r="FT70"/>
          <cell r="FU70"/>
          <cell r="FV70"/>
          <cell r="FW70"/>
          <cell r="FX70"/>
          <cell r="FY70"/>
          <cell r="FZ70"/>
          <cell r="GA70"/>
          <cell r="GB70"/>
          <cell r="GC70"/>
          <cell r="GD70"/>
          <cell r="GE70"/>
          <cell r="GF70"/>
          <cell r="GG70"/>
          <cell r="GH70"/>
          <cell r="GI70"/>
          <cell r="GJ70"/>
          <cell r="GK70"/>
          <cell r="GL70"/>
          <cell r="GM70"/>
          <cell r="GN70"/>
          <cell r="GO70"/>
          <cell r="GP70"/>
          <cell r="GQ70"/>
          <cell r="GR70"/>
          <cell r="GS70"/>
          <cell r="GT70"/>
          <cell r="GU70"/>
          <cell r="GV70"/>
          <cell r="GW70"/>
          <cell r="GX70"/>
          <cell r="GY70"/>
          <cell r="GZ70"/>
          <cell r="HA70"/>
          <cell r="HB70"/>
          <cell r="HC70"/>
          <cell r="HD70"/>
          <cell r="HE70"/>
          <cell r="HF70"/>
          <cell r="HG70"/>
          <cell r="HH70"/>
          <cell r="HI70"/>
          <cell r="HJ70"/>
          <cell r="HK70"/>
          <cell r="HL70"/>
          <cell r="HM70"/>
          <cell r="HN70"/>
          <cell r="HO70"/>
          <cell r="HP70"/>
          <cell r="HQ70"/>
          <cell r="HR70"/>
          <cell r="HS70"/>
          <cell r="HT70"/>
          <cell r="HU70"/>
          <cell r="HV70"/>
          <cell r="HW70"/>
          <cell r="HX70"/>
          <cell r="HY70"/>
          <cell r="HZ70"/>
          <cell r="IA70"/>
          <cell r="IB70"/>
          <cell r="IC70"/>
          <cell r="ID70"/>
          <cell r="IE70"/>
          <cell r="IF70"/>
          <cell r="IG70"/>
          <cell r="IH70"/>
          <cell r="II70"/>
          <cell r="IJ70"/>
          <cell r="IK70"/>
          <cell r="IL70"/>
          <cell r="IM70"/>
          <cell r="IN70"/>
          <cell r="IO70"/>
          <cell r="IP70"/>
          <cell r="IQ70"/>
          <cell r="IR70"/>
          <cell r="IS70"/>
          <cell r="IT70"/>
          <cell r="IU70"/>
          <cell r="IV70"/>
          <cell r="IW70"/>
          <cell r="IX70"/>
          <cell r="IY70"/>
          <cell r="IZ70"/>
          <cell r="JA70"/>
          <cell r="JB70"/>
          <cell r="JC70"/>
          <cell r="JD70"/>
          <cell r="JE70"/>
          <cell r="JF70"/>
          <cell r="JG70"/>
          <cell r="JH70"/>
          <cell r="JI70"/>
          <cell r="JJ70"/>
          <cell r="JK70"/>
          <cell r="JL70"/>
          <cell r="JM70"/>
          <cell r="JN70"/>
          <cell r="JO70"/>
          <cell r="JP70"/>
          <cell r="JQ70"/>
          <cell r="JR70"/>
          <cell r="JS70"/>
          <cell r="JT70"/>
          <cell r="JU70"/>
          <cell r="JV70"/>
          <cell r="JW70"/>
          <cell r="JX70"/>
          <cell r="JY70"/>
          <cell r="JZ70"/>
          <cell r="KA70"/>
          <cell r="KB70"/>
          <cell r="KC70"/>
          <cell r="KD70"/>
          <cell r="KE70"/>
          <cell r="KF70"/>
          <cell r="KG70"/>
          <cell r="KH70"/>
          <cell r="KI70"/>
          <cell r="KJ70"/>
          <cell r="KK70"/>
          <cell r="KL70"/>
          <cell r="KM70"/>
          <cell r="KN70"/>
          <cell r="KO70"/>
          <cell r="KP70"/>
          <cell r="KQ70"/>
          <cell r="KR70"/>
          <cell r="KS70"/>
          <cell r="KT70"/>
          <cell r="KU70"/>
          <cell r="KV70"/>
          <cell r="KW70"/>
          <cell r="KX70"/>
          <cell r="KY70"/>
          <cell r="KZ70"/>
          <cell r="LA70"/>
          <cell r="LB70"/>
          <cell r="LC70"/>
          <cell r="LD70"/>
          <cell r="LE70"/>
          <cell r="LF70"/>
          <cell r="LG70"/>
          <cell r="LH70"/>
          <cell r="LI70"/>
          <cell r="LJ70"/>
          <cell r="LK70"/>
          <cell r="LL70"/>
          <cell r="LM70"/>
          <cell r="LN70"/>
          <cell r="LO70"/>
          <cell r="LP70"/>
          <cell r="LQ70"/>
          <cell r="LR70"/>
          <cell r="LS70"/>
          <cell r="LT70"/>
          <cell r="LU70"/>
          <cell r="LV70"/>
          <cell r="LW70"/>
          <cell r="LX70"/>
          <cell r="LY70"/>
          <cell r="LZ70"/>
          <cell r="MA70"/>
          <cell r="MB70"/>
          <cell r="MC70"/>
          <cell r="MD70"/>
          <cell r="ME70"/>
          <cell r="MF70"/>
          <cell r="MG70"/>
          <cell r="MH70"/>
          <cell r="MI70"/>
          <cell r="MJ70"/>
          <cell r="MK70"/>
          <cell r="ML70"/>
          <cell r="MM70"/>
          <cell r="MN70"/>
          <cell r="MO70"/>
          <cell r="MP70"/>
          <cell r="MQ70"/>
          <cell r="MR70"/>
          <cell r="MS70"/>
          <cell r="MT70"/>
          <cell r="MU70"/>
          <cell r="MV70"/>
          <cell r="MW70"/>
          <cell r="MX70"/>
          <cell r="MY70"/>
          <cell r="MZ70"/>
          <cell r="NA70"/>
          <cell r="NB70"/>
          <cell r="NC70"/>
          <cell r="ND70"/>
          <cell r="NE70"/>
          <cell r="NF70"/>
          <cell r="NG70"/>
          <cell r="NH70"/>
          <cell r="NI70"/>
          <cell r="NJ70"/>
          <cell r="NK70"/>
          <cell r="NL70"/>
          <cell r="NM70"/>
          <cell r="NN70"/>
          <cell r="NO70"/>
          <cell r="NP70"/>
          <cell r="NQ70"/>
          <cell r="NR70"/>
          <cell r="NS70"/>
          <cell r="NT70"/>
          <cell r="NU70"/>
          <cell r="NV70"/>
          <cell r="NW70"/>
          <cell r="NX70"/>
          <cell r="NY70"/>
          <cell r="NZ70"/>
          <cell r="OA70"/>
          <cell r="OB70"/>
          <cell r="OC70"/>
          <cell r="OD70"/>
          <cell r="OE70"/>
          <cell r="OF70"/>
          <cell r="OG70"/>
          <cell r="OH70"/>
          <cell r="OI70"/>
          <cell r="OJ70"/>
          <cell r="OK70"/>
          <cell r="OL70"/>
          <cell r="OM70"/>
          <cell r="ON70"/>
          <cell r="OO70"/>
          <cell r="OP70"/>
          <cell r="OQ70"/>
          <cell r="OR70"/>
          <cell r="OS70"/>
          <cell r="OT70"/>
          <cell r="OU70"/>
          <cell r="OV70"/>
          <cell r="OW70"/>
          <cell r="OX70"/>
          <cell r="OY70"/>
          <cell r="OZ70"/>
          <cell r="PA70"/>
          <cell r="PB70"/>
          <cell r="PC70"/>
          <cell r="PD70"/>
          <cell r="PE70"/>
          <cell r="PF70"/>
          <cell r="PG70"/>
          <cell r="PH70"/>
          <cell r="PI70"/>
          <cell r="PJ70"/>
          <cell r="PK70"/>
          <cell r="PL70"/>
          <cell r="PM70"/>
          <cell r="PN70"/>
          <cell r="PO70"/>
          <cell r="PP70"/>
          <cell r="PQ70"/>
          <cell r="PR70"/>
          <cell r="PS70"/>
          <cell r="PT70"/>
          <cell r="PU70"/>
          <cell r="PV70"/>
          <cell r="PW70"/>
          <cell r="PX70"/>
          <cell r="PY70"/>
          <cell r="PZ70"/>
          <cell r="QA70"/>
          <cell r="QB70"/>
          <cell r="QC70"/>
          <cell r="QD70"/>
          <cell r="QE70"/>
          <cell r="QF70"/>
          <cell r="QG70"/>
          <cell r="QH70"/>
          <cell r="QI70"/>
          <cell r="QJ70"/>
          <cell r="QK70"/>
          <cell r="QL70"/>
          <cell r="QM70"/>
          <cell r="QN70"/>
          <cell r="QO70"/>
          <cell r="QP70"/>
          <cell r="QQ70"/>
          <cell r="QR70"/>
          <cell r="QS70"/>
          <cell r="QT70"/>
          <cell r="QU70"/>
          <cell r="QV70"/>
          <cell r="QW70"/>
          <cell r="QX70"/>
          <cell r="QY70"/>
          <cell r="QZ70"/>
          <cell r="RA70"/>
          <cell r="RB70"/>
          <cell r="RC70"/>
          <cell r="RD70"/>
          <cell r="RE70"/>
          <cell r="RF70"/>
          <cell r="RG70"/>
          <cell r="RH70"/>
          <cell r="RI70"/>
          <cell r="RJ70"/>
          <cell r="RK70"/>
          <cell r="RL70"/>
          <cell r="RM70"/>
          <cell r="RN70"/>
          <cell r="RO70"/>
          <cell r="RP70"/>
          <cell r="RQ70"/>
          <cell r="RR70"/>
          <cell r="RS70"/>
          <cell r="RT70"/>
          <cell r="RU70"/>
          <cell r="RV70"/>
          <cell r="RW70"/>
          <cell r="RX70"/>
          <cell r="RY70"/>
          <cell r="RZ70"/>
          <cell r="SA70"/>
          <cell r="SB70"/>
          <cell r="SC70"/>
          <cell r="SD70"/>
          <cell r="SE70"/>
          <cell r="SF70"/>
          <cell r="SG70"/>
          <cell r="SH70"/>
          <cell r="SI70"/>
          <cell r="SJ70"/>
          <cell r="SK70"/>
          <cell r="SL70"/>
          <cell r="SM70"/>
          <cell r="SN70"/>
          <cell r="SO70"/>
          <cell r="SP70"/>
          <cell r="SQ70"/>
          <cell r="SR70"/>
          <cell r="SS70"/>
          <cell r="ST70"/>
          <cell r="SU70"/>
          <cell r="SV70"/>
          <cell r="SW70"/>
          <cell r="SX70"/>
          <cell r="SY70"/>
          <cell r="SZ70"/>
          <cell r="TA70"/>
          <cell r="TB70"/>
          <cell r="TC70"/>
          <cell r="TD70"/>
          <cell r="TE70"/>
          <cell r="TF70"/>
          <cell r="TG70"/>
          <cell r="TH70"/>
          <cell r="TI70"/>
          <cell r="TJ70"/>
          <cell r="TK70"/>
          <cell r="TL70"/>
          <cell r="TM70"/>
          <cell r="TN70"/>
          <cell r="TO70"/>
          <cell r="TP70"/>
          <cell r="TQ70"/>
          <cell r="TR70"/>
          <cell r="TS70"/>
          <cell r="TT70"/>
          <cell r="TU70"/>
          <cell r="TV70"/>
          <cell r="TW70"/>
          <cell r="TX70"/>
          <cell r="TY70"/>
          <cell r="TZ70"/>
          <cell r="UA70"/>
          <cell r="UB70"/>
          <cell r="UC70"/>
          <cell r="UD70"/>
          <cell r="UE70"/>
          <cell r="UF70"/>
          <cell r="UG70"/>
          <cell r="UH70"/>
          <cell r="UI70"/>
          <cell r="UJ70"/>
          <cell r="UK70"/>
          <cell r="UL70"/>
          <cell r="UM70"/>
          <cell r="UN70"/>
          <cell r="UO70"/>
          <cell r="UP70"/>
          <cell r="UQ70"/>
          <cell r="UR70"/>
          <cell r="US70"/>
          <cell r="UT70"/>
          <cell r="UU70"/>
          <cell r="UV70"/>
          <cell r="UW70"/>
          <cell r="UX70"/>
          <cell r="UY70"/>
          <cell r="UZ70"/>
          <cell r="VA70"/>
          <cell r="VB70"/>
          <cell r="VC70"/>
          <cell r="VD70"/>
          <cell r="VE70"/>
          <cell r="VF70"/>
          <cell r="VG70"/>
          <cell r="VH70"/>
          <cell r="VI70"/>
          <cell r="VJ70"/>
          <cell r="VK70"/>
          <cell r="VL70"/>
          <cell r="VM70"/>
          <cell r="VN70"/>
          <cell r="VO70"/>
          <cell r="VP70"/>
          <cell r="VQ70"/>
          <cell r="VR70"/>
          <cell r="VS70"/>
          <cell r="VT70"/>
          <cell r="VU70"/>
          <cell r="VV70"/>
          <cell r="VW70"/>
          <cell r="VX70"/>
          <cell r="VY70"/>
          <cell r="VZ70"/>
          <cell r="WA70"/>
          <cell r="WB70"/>
          <cell r="WC70"/>
          <cell r="WD70"/>
          <cell r="WE70"/>
          <cell r="WF70"/>
          <cell r="WG70"/>
          <cell r="WH70"/>
          <cell r="WI70"/>
          <cell r="WJ70"/>
          <cell r="WK70"/>
          <cell r="WL70"/>
          <cell r="WM70"/>
          <cell r="WN70"/>
          <cell r="WO70"/>
          <cell r="WP70"/>
          <cell r="WQ70"/>
          <cell r="WR70"/>
          <cell r="WS70"/>
          <cell r="WT70"/>
          <cell r="WU70"/>
          <cell r="WV70"/>
          <cell r="WW70"/>
          <cell r="WX70"/>
          <cell r="WY70"/>
          <cell r="WZ70"/>
          <cell r="XA70"/>
          <cell r="XB70"/>
          <cell r="XC70"/>
          <cell r="XD70"/>
          <cell r="XE70"/>
          <cell r="XF70"/>
          <cell r="XG70"/>
          <cell r="XH70"/>
          <cell r="XI70"/>
          <cell r="XJ70"/>
          <cell r="XK70"/>
          <cell r="XL70"/>
          <cell r="XM70"/>
          <cell r="XN70"/>
          <cell r="XO70"/>
          <cell r="XP70"/>
          <cell r="XQ70"/>
          <cell r="XR70"/>
          <cell r="XS70"/>
          <cell r="XT70"/>
          <cell r="XU70"/>
          <cell r="XV70"/>
          <cell r="XW70"/>
          <cell r="XX70"/>
          <cell r="XY70"/>
          <cell r="XZ70"/>
          <cell r="YA70"/>
          <cell r="YB70"/>
          <cell r="YC70"/>
          <cell r="YD70"/>
          <cell r="YE70"/>
          <cell r="YF70"/>
          <cell r="YG70"/>
          <cell r="YH70"/>
          <cell r="YI70"/>
          <cell r="YJ70"/>
          <cell r="YK70"/>
          <cell r="YL70"/>
          <cell r="YM70"/>
          <cell r="YN70"/>
          <cell r="YO70"/>
          <cell r="YP70"/>
          <cell r="YQ70"/>
          <cell r="YR70"/>
          <cell r="YS70"/>
          <cell r="YT70"/>
          <cell r="YU70"/>
          <cell r="YV70"/>
          <cell r="YW70"/>
          <cell r="YX70"/>
          <cell r="YY70"/>
          <cell r="YZ70"/>
          <cell r="ZA70"/>
          <cell r="ZB70"/>
          <cell r="ZC70"/>
          <cell r="ZD70"/>
          <cell r="ZE70"/>
          <cell r="ZF70"/>
          <cell r="ZG70"/>
          <cell r="ZH70"/>
          <cell r="ZI70"/>
          <cell r="ZJ70"/>
          <cell r="ZK70"/>
          <cell r="ZL70"/>
          <cell r="ZM70"/>
          <cell r="ZN70"/>
          <cell r="ZO70"/>
          <cell r="ZP70"/>
          <cell r="ZQ70"/>
          <cell r="ZR70"/>
          <cell r="ZS70"/>
          <cell r="ZT70"/>
          <cell r="ZU70"/>
          <cell r="ZV70"/>
          <cell r="ZW70"/>
          <cell r="ZX70"/>
          <cell r="ZY70"/>
          <cell r="ZZ70"/>
          <cell r="AAA70"/>
          <cell r="AAB70"/>
          <cell r="AAC70"/>
          <cell r="AAD70"/>
          <cell r="AAE70"/>
          <cell r="AAF70"/>
          <cell r="AAG70"/>
          <cell r="AAH70"/>
          <cell r="AAI70"/>
          <cell r="AAJ70"/>
          <cell r="AAK70"/>
          <cell r="AAL70"/>
          <cell r="AAM70"/>
          <cell r="AAN70"/>
          <cell r="AAO70"/>
          <cell r="AAP70"/>
          <cell r="AAQ70"/>
          <cell r="AAR70"/>
          <cell r="AAS70"/>
          <cell r="AAT70"/>
          <cell r="AAU70"/>
          <cell r="AAV70"/>
          <cell r="AAW70"/>
          <cell r="AAX70"/>
          <cell r="AAY70"/>
          <cell r="AAZ70"/>
          <cell r="ABA70"/>
          <cell r="ABB70"/>
          <cell r="ABC70"/>
          <cell r="ABD70"/>
          <cell r="ABE70"/>
          <cell r="ABF70"/>
          <cell r="ABG70"/>
          <cell r="ABH70"/>
          <cell r="ABI70"/>
          <cell r="ABJ70"/>
          <cell r="ABK70"/>
          <cell r="ABL70"/>
          <cell r="ABM70"/>
          <cell r="ABN70"/>
          <cell r="ABO70"/>
          <cell r="ABP70"/>
          <cell r="ABQ70"/>
          <cell r="ABR70"/>
          <cell r="ABS70"/>
          <cell r="ABT70"/>
          <cell r="ABU70"/>
          <cell r="ABV70"/>
          <cell r="ABW70"/>
          <cell r="ABX70"/>
          <cell r="ABY70"/>
          <cell r="ABZ70"/>
          <cell r="ACA70"/>
          <cell r="ACB70"/>
          <cell r="ACC70"/>
          <cell r="ACD70"/>
          <cell r="ACE70"/>
          <cell r="ACF70"/>
          <cell r="ACG70"/>
          <cell r="ACH70"/>
          <cell r="ACI70"/>
          <cell r="ACJ70"/>
          <cell r="ACK70"/>
          <cell r="ACL70"/>
          <cell r="ACM70"/>
          <cell r="ACN70"/>
          <cell r="ACO70"/>
          <cell r="ACP70"/>
          <cell r="ACQ70"/>
          <cell r="ACR70"/>
          <cell r="ACS70"/>
          <cell r="ACT70"/>
          <cell r="ACU70"/>
          <cell r="ACV70"/>
          <cell r="ACW70"/>
          <cell r="ACX70"/>
          <cell r="ACY70"/>
          <cell r="ACZ70"/>
          <cell r="ADA70"/>
          <cell r="ADB70"/>
          <cell r="ADC70"/>
          <cell r="ADD70"/>
          <cell r="ADE70"/>
          <cell r="ADF70"/>
          <cell r="ADG70"/>
          <cell r="ADH70"/>
          <cell r="ADI70"/>
          <cell r="ADJ70"/>
          <cell r="ADK70"/>
          <cell r="ADL70"/>
          <cell r="ADM70"/>
          <cell r="ADN70"/>
          <cell r="ADO70"/>
          <cell r="ADP70"/>
          <cell r="ADQ70"/>
          <cell r="ADR70"/>
          <cell r="ADS70"/>
          <cell r="ADT70"/>
          <cell r="ADU70"/>
          <cell r="ADV70"/>
          <cell r="ADW70"/>
          <cell r="ADX70"/>
          <cell r="ADY70"/>
          <cell r="ADZ70"/>
          <cell r="AEA70"/>
          <cell r="AEB70"/>
          <cell r="AEC70"/>
          <cell r="AED70"/>
          <cell r="AEE70"/>
          <cell r="AEF70"/>
          <cell r="AEG70"/>
          <cell r="AEH70"/>
          <cell r="AEI70"/>
          <cell r="AEJ70"/>
          <cell r="AEK70"/>
          <cell r="AEL70"/>
          <cell r="AEM70"/>
          <cell r="AEN70"/>
          <cell r="AEO70"/>
          <cell r="AEP70"/>
          <cell r="AEQ70"/>
          <cell r="AER70"/>
          <cell r="AES70"/>
          <cell r="AET70"/>
          <cell r="AEU70"/>
          <cell r="AEV70"/>
          <cell r="AEW70"/>
          <cell r="AEX70"/>
          <cell r="AEY70"/>
          <cell r="AEZ70"/>
          <cell r="AFA70"/>
          <cell r="AFB70"/>
          <cell r="AFC70"/>
          <cell r="AFD70"/>
          <cell r="AFE70"/>
          <cell r="AFF70"/>
          <cell r="AFG70"/>
          <cell r="AFH70"/>
          <cell r="AFI70"/>
          <cell r="AFJ70"/>
          <cell r="AFK70"/>
          <cell r="AFL70"/>
          <cell r="AFM70"/>
          <cell r="AFN70"/>
          <cell r="AFO70"/>
          <cell r="AFP70"/>
          <cell r="AFQ70"/>
          <cell r="AFR70"/>
          <cell r="AFS70"/>
          <cell r="AFT70"/>
          <cell r="AFU70"/>
          <cell r="AFV70"/>
          <cell r="AFW70"/>
          <cell r="AFX70"/>
          <cell r="AFY70"/>
          <cell r="AFZ70"/>
          <cell r="AGA70"/>
          <cell r="AGB70"/>
          <cell r="AGC70"/>
          <cell r="AGD70"/>
          <cell r="AGE70"/>
          <cell r="AGF70"/>
          <cell r="AGG70"/>
          <cell r="AGH70"/>
          <cell r="AGI70"/>
          <cell r="AGJ70"/>
          <cell r="AGK70"/>
          <cell r="AGL70"/>
          <cell r="AGM70"/>
          <cell r="AGN70"/>
          <cell r="AGO70"/>
          <cell r="AGP70"/>
          <cell r="AGQ70"/>
          <cell r="AGR70"/>
          <cell r="AGS70"/>
          <cell r="AGT70"/>
          <cell r="AGU70"/>
          <cell r="AGV70"/>
          <cell r="AGW70"/>
          <cell r="AGX70"/>
          <cell r="AGY70"/>
          <cell r="AGZ70"/>
          <cell r="AHA70"/>
          <cell r="AHB70"/>
          <cell r="AHC70"/>
          <cell r="AHD70"/>
          <cell r="AHE70"/>
          <cell r="AHF70"/>
          <cell r="AHG70"/>
          <cell r="AHH70"/>
          <cell r="AHI70"/>
          <cell r="AHJ70"/>
          <cell r="AHK70"/>
          <cell r="AHL70"/>
          <cell r="AHM70"/>
          <cell r="AHN70"/>
          <cell r="AHO70"/>
          <cell r="AHP70"/>
          <cell r="AHQ70"/>
          <cell r="AHR70"/>
          <cell r="AHS70"/>
          <cell r="AHT70"/>
          <cell r="AHU70"/>
          <cell r="AHV70"/>
          <cell r="AHW70"/>
          <cell r="AHX70"/>
          <cell r="AHY70"/>
          <cell r="AHZ70"/>
          <cell r="AIA70"/>
          <cell r="AIB70"/>
          <cell r="AIC70"/>
          <cell r="AID70"/>
          <cell r="AIE70"/>
          <cell r="AIF70"/>
          <cell r="AIG70"/>
          <cell r="AIH70"/>
          <cell r="AII70"/>
          <cell r="AIJ70"/>
          <cell r="AIK70"/>
          <cell r="AIL70"/>
          <cell r="AIM70"/>
          <cell r="AIN70"/>
          <cell r="AIO70"/>
          <cell r="AIP70"/>
          <cell r="AIQ70"/>
          <cell r="AIR70"/>
          <cell r="AIS70"/>
          <cell r="AIT70"/>
          <cell r="AIU70"/>
          <cell r="AIV70"/>
          <cell r="AIW70"/>
          <cell r="AIX70"/>
          <cell r="AIY70"/>
          <cell r="AIZ70"/>
          <cell r="AJA70"/>
          <cell r="AJB70"/>
          <cell r="AJC70"/>
          <cell r="AJD70"/>
          <cell r="AJE70"/>
          <cell r="AJF70"/>
          <cell r="AJG70"/>
          <cell r="AJH70"/>
          <cell r="AJI70"/>
          <cell r="AJJ70"/>
          <cell r="AJK70"/>
          <cell r="AJL70"/>
          <cell r="AJM70"/>
          <cell r="AJN70"/>
          <cell r="AJO70"/>
          <cell r="AJP70"/>
          <cell r="AJQ70"/>
          <cell r="AJR70"/>
          <cell r="AJS70"/>
          <cell r="AJT70"/>
          <cell r="AJU70"/>
          <cell r="AJV70"/>
          <cell r="AJW70"/>
          <cell r="AJX70"/>
          <cell r="AJY70"/>
          <cell r="AJZ70"/>
          <cell r="AKA70"/>
          <cell r="AKB70"/>
          <cell r="AKC70"/>
          <cell r="AKD70"/>
          <cell r="AKE70"/>
          <cell r="AKF70"/>
          <cell r="AKG70"/>
          <cell r="AKH70"/>
          <cell r="AKI70"/>
          <cell r="AKJ70"/>
          <cell r="AKK70"/>
          <cell r="AKL70"/>
          <cell r="AKM70"/>
          <cell r="AKN70"/>
          <cell r="AKO70"/>
          <cell r="AKP70"/>
          <cell r="AKQ70"/>
          <cell r="AKR70"/>
          <cell r="AKS70"/>
          <cell r="AKT70"/>
          <cell r="AKU70"/>
          <cell r="AKV70"/>
          <cell r="AKW70"/>
          <cell r="AKX70"/>
          <cell r="AKY70"/>
          <cell r="AKZ70"/>
          <cell r="ALA70"/>
          <cell r="ALB70"/>
          <cell r="ALC70"/>
          <cell r="ALD70"/>
          <cell r="ALE70"/>
          <cell r="ALF70"/>
          <cell r="ALG70"/>
          <cell r="ALH70"/>
          <cell r="ALI70"/>
          <cell r="ALJ70"/>
          <cell r="ALK70"/>
          <cell r="ALL70"/>
          <cell r="ALM70"/>
          <cell r="ALN70"/>
          <cell r="ALO70"/>
          <cell r="ALP70"/>
          <cell r="ALQ70"/>
          <cell r="ALR70"/>
          <cell r="ALS70"/>
          <cell r="ALT70"/>
          <cell r="ALU70"/>
          <cell r="ALV70"/>
          <cell r="ALW70"/>
          <cell r="ALX70"/>
          <cell r="ALY70"/>
          <cell r="ALZ70"/>
          <cell r="AMA70"/>
          <cell r="AMB70"/>
          <cell r="AMC70"/>
          <cell r="AMD70"/>
          <cell r="AME70"/>
          <cell r="AMF70"/>
          <cell r="AMG70"/>
          <cell r="AMH70"/>
          <cell r="AMI70"/>
          <cell r="AMJ70"/>
          <cell r="AMK70"/>
          <cell r="AML70"/>
          <cell r="AMM70"/>
          <cell r="AMN70"/>
          <cell r="AMO70"/>
          <cell r="AMP70"/>
          <cell r="AMQ70"/>
          <cell r="AMR70"/>
          <cell r="AMS70"/>
          <cell r="AMT70"/>
          <cell r="AMU70"/>
          <cell r="AMV70"/>
          <cell r="AMW70"/>
          <cell r="AMX70"/>
          <cell r="AMY70"/>
          <cell r="AMZ70"/>
          <cell r="ANA70"/>
          <cell r="ANB70"/>
          <cell r="ANC70"/>
          <cell r="AND70"/>
          <cell r="ANE70"/>
          <cell r="ANF70"/>
          <cell r="ANG70"/>
          <cell r="ANH70"/>
          <cell r="ANI70"/>
          <cell r="ANJ70"/>
          <cell r="ANK70"/>
          <cell r="ANL70"/>
          <cell r="ANM70"/>
          <cell r="ANN70"/>
          <cell r="ANO70"/>
          <cell r="ANP70"/>
          <cell r="ANQ70"/>
          <cell r="ANR70"/>
          <cell r="ANS70"/>
          <cell r="ANT70"/>
          <cell r="ANU70"/>
          <cell r="ANV70"/>
          <cell r="ANW70"/>
          <cell r="ANX70"/>
          <cell r="ANY70"/>
          <cell r="ANZ70"/>
          <cell r="AOA70"/>
          <cell r="AOB70"/>
          <cell r="AOC70"/>
          <cell r="AOD70"/>
          <cell r="AOE70"/>
          <cell r="AOF70"/>
          <cell r="AOG70"/>
          <cell r="AOH70"/>
          <cell r="AOI70"/>
          <cell r="AOJ70"/>
          <cell r="AOK70"/>
          <cell r="AOL70"/>
          <cell r="AOM70"/>
          <cell r="AON70"/>
          <cell r="AOO70"/>
          <cell r="AOP70"/>
          <cell r="AOQ70"/>
          <cell r="AOR70"/>
          <cell r="AOS70"/>
          <cell r="AOT70"/>
          <cell r="AOU70"/>
          <cell r="AOV70"/>
          <cell r="AOW70"/>
          <cell r="AOX70"/>
          <cell r="AOY70"/>
          <cell r="AOZ70"/>
          <cell r="APA70"/>
          <cell r="APB70"/>
          <cell r="APC70"/>
          <cell r="APD70"/>
          <cell r="APE70"/>
          <cell r="APF70"/>
          <cell r="APG70"/>
          <cell r="APH70"/>
          <cell r="API70"/>
          <cell r="APJ70"/>
          <cell r="APK70"/>
          <cell r="APL70"/>
          <cell r="APM70"/>
          <cell r="APN70"/>
          <cell r="APO70"/>
          <cell r="APP70"/>
          <cell r="APQ70"/>
          <cell r="APR70"/>
          <cell r="APS70"/>
          <cell r="APT70"/>
          <cell r="APU70"/>
          <cell r="APV70"/>
          <cell r="APW70"/>
          <cell r="APX70"/>
          <cell r="APY70"/>
          <cell r="APZ70"/>
          <cell r="AQA70"/>
          <cell r="AQB70"/>
          <cell r="AQC70"/>
          <cell r="AQD70"/>
          <cell r="AQE70"/>
          <cell r="AQF70"/>
          <cell r="AQG70"/>
          <cell r="AQH70"/>
          <cell r="AQI70"/>
          <cell r="AQJ70"/>
          <cell r="AQK70"/>
          <cell r="AQL70"/>
          <cell r="AQM70"/>
          <cell r="AQN70"/>
          <cell r="AQO70"/>
          <cell r="AQP70"/>
          <cell r="AQQ70"/>
          <cell r="AQR70"/>
          <cell r="AQS70"/>
          <cell r="AQT70"/>
          <cell r="AQU70"/>
          <cell r="AQV70"/>
          <cell r="AQW70"/>
          <cell r="AQX70"/>
          <cell r="AQY70"/>
          <cell r="AQZ70"/>
          <cell r="ARA70"/>
          <cell r="ARB70"/>
          <cell r="ARC70"/>
          <cell r="ARD70"/>
          <cell r="ARE70"/>
          <cell r="ARF70"/>
          <cell r="ARG70"/>
          <cell r="ARH70"/>
          <cell r="ARI70"/>
          <cell r="ARJ70"/>
          <cell r="ARK70"/>
          <cell r="ARL70"/>
          <cell r="ARM70"/>
          <cell r="ARN70"/>
          <cell r="ARO70"/>
          <cell r="ARP70"/>
          <cell r="ARQ70"/>
          <cell r="ARR70"/>
          <cell r="ARS70"/>
          <cell r="ART70"/>
          <cell r="ARU70"/>
          <cell r="ARV70"/>
          <cell r="ARW70"/>
          <cell r="ARX70"/>
          <cell r="ARY70"/>
          <cell r="ARZ70"/>
          <cell r="ASA70"/>
          <cell r="ASB70"/>
          <cell r="ASC70"/>
          <cell r="ASD70"/>
          <cell r="ASE70"/>
          <cell r="ASF70"/>
          <cell r="ASG70"/>
          <cell r="ASH70"/>
          <cell r="ASI70"/>
          <cell r="ASJ70"/>
          <cell r="ASK70"/>
          <cell r="ASL70"/>
          <cell r="ASM70"/>
          <cell r="ASN70"/>
          <cell r="ASO70"/>
          <cell r="ASP70"/>
          <cell r="ASQ70"/>
          <cell r="ASR70"/>
          <cell r="ASS70"/>
          <cell r="AST70"/>
          <cell r="ASU70"/>
          <cell r="ASV70"/>
          <cell r="ASW70"/>
          <cell r="ASX70"/>
          <cell r="ASY70"/>
          <cell r="ASZ70"/>
          <cell r="ATA70"/>
          <cell r="ATB70"/>
          <cell r="ATC70"/>
          <cell r="ATD70"/>
          <cell r="ATE70"/>
          <cell r="ATF70"/>
          <cell r="ATG70"/>
          <cell r="ATH70"/>
          <cell r="ATI70"/>
          <cell r="ATJ70"/>
          <cell r="ATK70"/>
          <cell r="ATL70"/>
          <cell r="ATM70"/>
          <cell r="ATN70"/>
          <cell r="ATO70"/>
          <cell r="ATP70"/>
          <cell r="ATQ70"/>
          <cell r="ATR70"/>
          <cell r="ATS70"/>
          <cell r="ATT70"/>
          <cell r="ATU70"/>
          <cell r="ATV70"/>
          <cell r="ATW70"/>
          <cell r="ATX70"/>
          <cell r="ATY70"/>
          <cell r="ATZ70"/>
          <cell r="AUA70"/>
          <cell r="AUB70"/>
          <cell r="AUC70"/>
          <cell r="AUD70"/>
          <cell r="AUE70"/>
          <cell r="AUF70"/>
          <cell r="AUG70"/>
          <cell r="AUH70"/>
          <cell r="AUI70"/>
          <cell r="AUJ70"/>
          <cell r="AUK70"/>
          <cell r="AUL70"/>
          <cell r="AUM70"/>
          <cell r="AUN70"/>
          <cell r="AUO70"/>
          <cell r="AUP70"/>
          <cell r="AUQ70"/>
          <cell r="AUR70"/>
          <cell r="AUS70"/>
          <cell r="AUT70"/>
          <cell r="AUU70"/>
          <cell r="AUV70"/>
          <cell r="AUW70"/>
          <cell r="AUX70"/>
          <cell r="AUY70"/>
          <cell r="AUZ70"/>
          <cell r="AVA70"/>
          <cell r="AVB70"/>
          <cell r="AVC70"/>
          <cell r="AVD70"/>
          <cell r="AVE70"/>
          <cell r="AVF70"/>
          <cell r="AVG70"/>
          <cell r="AVH70"/>
          <cell r="AVI70"/>
          <cell r="AVJ70"/>
          <cell r="AVK70"/>
          <cell r="AVL70"/>
          <cell r="AVM70"/>
          <cell r="AVN70"/>
          <cell r="AVO70"/>
          <cell r="AVP70"/>
          <cell r="AVQ70"/>
          <cell r="AVR70"/>
          <cell r="AVS70"/>
          <cell r="AVT70"/>
          <cell r="AVU70"/>
          <cell r="AVV70"/>
          <cell r="AVW70"/>
          <cell r="AVX70"/>
          <cell r="AVY70"/>
          <cell r="AVZ70"/>
          <cell r="AWA70"/>
          <cell r="AWB70"/>
          <cell r="AWC70"/>
          <cell r="AWD70"/>
          <cell r="AWE70"/>
          <cell r="AWF70"/>
          <cell r="AWG70"/>
          <cell r="AWH70"/>
          <cell r="AWI70"/>
          <cell r="AWJ70"/>
          <cell r="AWK70"/>
          <cell r="AWL70"/>
          <cell r="AWM70"/>
          <cell r="AWN70"/>
          <cell r="AWO70"/>
          <cell r="AWP70"/>
          <cell r="AWQ70"/>
          <cell r="AWR70"/>
          <cell r="AWS70"/>
          <cell r="AWT70"/>
          <cell r="AWU70"/>
          <cell r="AWV70"/>
          <cell r="AWW70"/>
          <cell r="AWX70"/>
          <cell r="AWY70"/>
          <cell r="AWZ70"/>
          <cell r="AXA70"/>
          <cell r="AXB70"/>
        </row>
        <row r="71">
          <cell r="A71"/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  <cell r="AK71"/>
          <cell r="AL71"/>
          <cell r="AM71"/>
          <cell r="AN71"/>
          <cell r="AO71"/>
          <cell r="AP71"/>
          <cell r="AQ71"/>
          <cell r="AR71"/>
          <cell r="AS71"/>
          <cell r="AT71"/>
          <cell r="AU71"/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/>
          <cell r="BG71"/>
          <cell r="BH71"/>
          <cell r="BI71"/>
          <cell r="BJ71"/>
          <cell r="BK71"/>
          <cell r="BL71"/>
          <cell r="BM71"/>
          <cell r="BN71"/>
          <cell r="BO71"/>
          <cell r="BP71"/>
          <cell r="BQ71"/>
          <cell r="BR71"/>
          <cell r="BS71"/>
          <cell r="BT71"/>
          <cell r="BU71"/>
          <cell r="BV71"/>
          <cell r="BW71"/>
          <cell r="BX71"/>
          <cell r="BY71"/>
          <cell r="BZ71"/>
          <cell r="CA71"/>
          <cell r="CB71"/>
          <cell r="CC71"/>
          <cell r="CD71"/>
          <cell r="CE71"/>
          <cell r="CF71"/>
          <cell r="CG71"/>
          <cell r="CH71"/>
          <cell r="CI71"/>
          <cell r="CJ71"/>
          <cell r="CK71"/>
          <cell r="CL71"/>
          <cell r="CM71"/>
          <cell r="CN71"/>
          <cell r="CO71"/>
          <cell r="CP71"/>
          <cell r="CQ71"/>
          <cell r="CR71"/>
          <cell r="CS71"/>
          <cell r="CT71"/>
          <cell r="CU71"/>
          <cell r="CV71"/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I71"/>
          <cell r="DJ71"/>
          <cell r="DK71"/>
          <cell r="DL71"/>
          <cell r="DM71"/>
          <cell r="DN71"/>
          <cell r="DO71"/>
          <cell r="DP71"/>
          <cell r="DQ71"/>
          <cell r="DR71"/>
          <cell r="DS71"/>
          <cell r="DT71"/>
          <cell r="DU71"/>
          <cell r="DV71"/>
          <cell r="DW71"/>
          <cell r="DX71"/>
          <cell r="DY71"/>
          <cell r="DZ71"/>
          <cell r="EA71"/>
          <cell r="EB71"/>
          <cell r="EC71"/>
          <cell r="ED71"/>
          <cell r="EE71"/>
          <cell r="EF71"/>
          <cell r="EG71"/>
          <cell r="EH71"/>
          <cell r="EI71"/>
          <cell r="EJ71"/>
          <cell r="EK71"/>
          <cell r="EL71"/>
          <cell r="EM71"/>
          <cell r="EN71"/>
          <cell r="EO71"/>
          <cell r="EP71"/>
          <cell r="EQ71"/>
          <cell r="ER71"/>
          <cell r="ES71"/>
          <cell r="ET71"/>
          <cell r="EU71"/>
          <cell r="EV71"/>
          <cell r="EW71"/>
          <cell r="EX71"/>
          <cell r="EY71"/>
          <cell r="EZ71"/>
          <cell r="FA71"/>
          <cell r="FB71"/>
          <cell r="FC71"/>
          <cell r="FD71"/>
          <cell r="FE71"/>
          <cell r="FF71"/>
          <cell r="FG71"/>
          <cell r="FH71"/>
          <cell r="FI71"/>
          <cell r="FJ71"/>
          <cell r="FK71"/>
          <cell r="FL71"/>
          <cell r="FM71"/>
          <cell r="FN71"/>
          <cell r="FO71"/>
          <cell r="FP71"/>
          <cell r="FQ71"/>
          <cell r="FR71"/>
          <cell r="FS71"/>
          <cell r="FT71"/>
          <cell r="FU71"/>
          <cell r="FV71"/>
          <cell r="FW71"/>
          <cell r="FX71"/>
          <cell r="FY71"/>
          <cell r="FZ71"/>
          <cell r="GA71"/>
          <cell r="GB71"/>
          <cell r="GC71"/>
          <cell r="GD71"/>
          <cell r="GE71"/>
          <cell r="GF71"/>
          <cell r="GG71"/>
          <cell r="GH71"/>
          <cell r="GI71"/>
          <cell r="GJ71"/>
          <cell r="GK71"/>
          <cell r="GL71"/>
          <cell r="GM71"/>
          <cell r="GN71"/>
          <cell r="GO71"/>
          <cell r="GP71"/>
          <cell r="GQ71"/>
          <cell r="GR71"/>
          <cell r="GS71"/>
          <cell r="GT71"/>
          <cell r="GU71"/>
          <cell r="GV71"/>
          <cell r="GW71"/>
          <cell r="GX71"/>
          <cell r="GY71"/>
          <cell r="GZ71"/>
          <cell r="HA71"/>
          <cell r="HB71"/>
          <cell r="HC71"/>
          <cell r="HD71"/>
          <cell r="HE71"/>
          <cell r="HF71"/>
          <cell r="HG71"/>
          <cell r="HH71"/>
          <cell r="HI71"/>
          <cell r="HJ71"/>
          <cell r="HK71"/>
          <cell r="HL71"/>
          <cell r="HM71"/>
          <cell r="HN71"/>
          <cell r="HO71"/>
          <cell r="HP71"/>
          <cell r="HQ71"/>
          <cell r="HR71"/>
          <cell r="HS71"/>
          <cell r="HT71"/>
          <cell r="HU71"/>
          <cell r="HV71"/>
          <cell r="HW71"/>
          <cell r="HX71"/>
          <cell r="HY71"/>
          <cell r="HZ71"/>
          <cell r="IA71"/>
          <cell r="IB71"/>
          <cell r="IC71"/>
          <cell r="ID71"/>
          <cell r="IE71"/>
          <cell r="IF71"/>
          <cell r="IG71"/>
          <cell r="IH71"/>
          <cell r="II71"/>
          <cell r="IJ71"/>
          <cell r="IK71"/>
          <cell r="IL71"/>
          <cell r="IM71"/>
          <cell r="IN71"/>
          <cell r="IO71"/>
          <cell r="IP71"/>
          <cell r="IQ71"/>
          <cell r="IR71"/>
          <cell r="IS71"/>
          <cell r="IT71"/>
          <cell r="IU71"/>
          <cell r="IV71"/>
          <cell r="IW71"/>
          <cell r="IX71"/>
          <cell r="IY71"/>
          <cell r="IZ71"/>
          <cell r="JA71"/>
          <cell r="JB71"/>
          <cell r="JC71"/>
          <cell r="JD71"/>
          <cell r="JE71"/>
          <cell r="JF71"/>
          <cell r="JG71"/>
          <cell r="JH71"/>
          <cell r="JI71"/>
          <cell r="JJ71"/>
          <cell r="JK71"/>
          <cell r="JL71"/>
          <cell r="JM71"/>
          <cell r="JN71"/>
          <cell r="JO71"/>
          <cell r="JP71"/>
          <cell r="JQ71"/>
          <cell r="JR71"/>
          <cell r="JS71"/>
          <cell r="JT71"/>
          <cell r="JU71"/>
          <cell r="JV71"/>
          <cell r="JW71"/>
          <cell r="JX71"/>
          <cell r="JY71"/>
          <cell r="JZ71"/>
          <cell r="KA71"/>
          <cell r="KB71"/>
          <cell r="KC71"/>
          <cell r="KD71"/>
          <cell r="KE71"/>
          <cell r="KF71"/>
          <cell r="KG71"/>
          <cell r="KH71"/>
          <cell r="KI71"/>
          <cell r="KJ71"/>
          <cell r="KK71"/>
          <cell r="KL71"/>
          <cell r="KM71"/>
          <cell r="KN71"/>
          <cell r="KO71"/>
          <cell r="KP71"/>
          <cell r="KQ71"/>
          <cell r="KR71"/>
          <cell r="KS71"/>
          <cell r="KT71"/>
          <cell r="KU71"/>
          <cell r="KV71"/>
          <cell r="KW71"/>
          <cell r="KX71"/>
          <cell r="KY71"/>
          <cell r="KZ71"/>
          <cell r="LA71"/>
          <cell r="LB71"/>
          <cell r="LC71"/>
          <cell r="LD71"/>
          <cell r="LE71"/>
          <cell r="LF71"/>
          <cell r="LG71"/>
          <cell r="LH71"/>
          <cell r="LI71"/>
          <cell r="LJ71"/>
          <cell r="LK71"/>
          <cell r="LL71"/>
          <cell r="LM71"/>
          <cell r="LN71"/>
          <cell r="LO71"/>
          <cell r="LP71"/>
          <cell r="LQ71"/>
          <cell r="LR71"/>
          <cell r="LS71"/>
          <cell r="LT71"/>
          <cell r="LU71"/>
          <cell r="LV71"/>
          <cell r="LW71"/>
          <cell r="LX71"/>
          <cell r="LY71"/>
          <cell r="LZ71"/>
          <cell r="MA71"/>
          <cell r="MB71"/>
          <cell r="MC71"/>
          <cell r="MD71"/>
          <cell r="ME71"/>
          <cell r="MF71"/>
          <cell r="MG71"/>
          <cell r="MH71"/>
          <cell r="MI71"/>
          <cell r="MJ71"/>
          <cell r="MK71"/>
          <cell r="ML71"/>
          <cell r="MM71"/>
          <cell r="MN71"/>
          <cell r="MO71"/>
          <cell r="MP71"/>
          <cell r="MQ71"/>
          <cell r="MR71"/>
          <cell r="MS71"/>
          <cell r="MT71"/>
          <cell r="MU71"/>
          <cell r="MV71"/>
          <cell r="MW71"/>
          <cell r="MX71"/>
          <cell r="MY71"/>
          <cell r="MZ71"/>
          <cell r="NA71"/>
          <cell r="NB71"/>
          <cell r="NC71"/>
          <cell r="ND71"/>
          <cell r="NE71"/>
          <cell r="NF71"/>
          <cell r="NG71"/>
          <cell r="NH71"/>
          <cell r="NI71"/>
          <cell r="NJ71"/>
          <cell r="NK71"/>
          <cell r="NL71"/>
          <cell r="NM71"/>
          <cell r="NN71"/>
          <cell r="NO71"/>
          <cell r="NP71"/>
          <cell r="NQ71"/>
          <cell r="NR71"/>
          <cell r="NS71"/>
          <cell r="NT71"/>
          <cell r="NU71"/>
          <cell r="NV71"/>
          <cell r="NW71"/>
          <cell r="NX71"/>
          <cell r="NY71"/>
          <cell r="NZ71"/>
          <cell r="OA71"/>
          <cell r="OB71"/>
          <cell r="OC71"/>
          <cell r="OD71"/>
          <cell r="OE71"/>
          <cell r="OF71"/>
          <cell r="OG71"/>
          <cell r="OH71"/>
          <cell r="OI71"/>
          <cell r="OJ71"/>
          <cell r="OK71"/>
          <cell r="OL71"/>
          <cell r="OM71"/>
          <cell r="ON71"/>
          <cell r="OO71"/>
          <cell r="OP71"/>
          <cell r="OQ71"/>
          <cell r="OR71"/>
          <cell r="OS71"/>
          <cell r="OT71"/>
          <cell r="OU71"/>
          <cell r="OV71"/>
          <cell r="OW71"/>
          <cell r="OX71"/>
          <cell r="OY71"/>
          <cell r="OZ71"/>
          <cell r="PA71"/>
          <cell r="PB71"/>
          <cell r="PC71"/>
          <cell r="PD71"/>
          <cell r="PE71"/>
          <cell r="PF71"/>
          <cell r="PG71"/>
          <cell r="PH71"/>
          <cell r="PI71"/>
          <cell r="PJ71"/>
          <cell r="PK71"/>
          <cell r="PL71"/>
          <cell r="PM71"/>
          <cell r="PN71"/>
          <cell r="PO71"/>
          <cell r="PP71"/>
          <cell r="PQ71"/>
          <cell r="PR71"/>
          <cell r="PS71"/>
          <cell r="PT71"/>
          <cell r="PU71"/>
          <cell r="PV71"/>
          <cell r="PW71"/>
          <cell r="PX71"/>
          <cell r="PY71"/>
          <cell r="PZ71"/>
          <cell r="QA71"/>
          <cell r="QB71"/>
          <cell r="QC71"/>
          <cell r="QD71"/>
          <cell r="QE71"/>
          <cell r="QF71"/>
          <cell r="QG71"/>
          <cell r="QH71"/>
          <cell r="QI71"/>
          <cell r="QJ71"/>
          <cell r="QK71"/>
          <cell r="QL71"/>
          <cell r="QM71"/>
          <cell r="QN71"/>
          <cell r="QO71"/>
          <cell r="QP71"/>
          <cell r="QQ71"/>
          <cell r="QR71"/>
          <cell r="QS71"/>
          <cell r="QT71"/>
          <cell r="QU71"/>
          <cell r="QV71"/>
          <cell r="QW71"/>
          <cell r="QX71"/>
          <cell r="QY71"/>
          <cell r="QZ71"/>
          <cell r="RA71"/>
          <cell r="RB71"/>
          <cell r="RC71"/>
          <cell r="RD71"/>
          <cell r="RE71"/>
          <cell r="RF71"/>
          <cell r="RG71"/>
          <cell r="RH71"/>
          <cell r="RI71"/>
          <cell r="RJ71"/>
          <cell r="RK71"/>
          <cell r="RL71"/>
          <cell r="RM71"/>
          <cell r="RN71"/>
          <cell r="RO71"/>
          <cell r="RP71"/>
          <cell r="RQ71"/>
          <cell r="RR71"/>
          <cell r="RS71"/>
          <cell r="RT71"/>
          <cell r="RU71"/>
          <cell r="RV71"/>
          <cell r="RW71"/>
          <cell r="RX71"/>
          <cell r="RY71"/>
          <cell r="RZ71"/>
          <cell r="SA71"/>
          <cell r="SB71"/>
          <cell r="SC71"/>
          <cell r="SD71"/>
          <cell r="SE71"/>
          <cell r="SF71"/>
          <cell r="SG71"/>
          <cell r="SH71"/>
          <cell r="SI71"/>
          <cell r="SJ71"/>
          <cell r="SK71"/>
          <cell r="SL71"/>
          <cell r="SM71"/>
          <cell r="SN71"/>
          <cell r="SO71"/>
          <cell r="SP71"/>
          <cell r="SQ71"/>
          <cell r="SR71"/>
          <cell r="SS71"/>
          <cell r="ST71"/>
          <cell r="SU71"/>
          <cell r="SV71"/>
          <cell r="SW71"/>
          <cell r="SX71"/>
          <cell r="SY71"/>
          <cell r="SZ71"/>
          <cell r="TA71"/>
          <cell r="TB71"/>
          <cell r="TC71"/>
          <cell r="TD71"/>
          <cell r="TE71"/>
          <cell r="TF71"/>
          <cell r="TG71"/>
          <cell r="TH71"/>
          <cell r="TI71"/>
          <cell r="TJ71"/>
          <cell r="TK71"/>
          <cell r="TL71"/>
          <cell r="TM71"/>
          <cell r="TN71"/>
          <cell r="TO71"/>
          <cell r="TP71"/>
          <cell r="TQ71"/>
          <cell r="TR71"/>
          <cell r="TS71"/>
          <cell r="TT71"/>
          <cell r="TU71"/>
          <cell r="TV71"/>
          <cell r="TW71"/>
          <cell r="TX71"/>
          <cell r="TY71"/>
          <cell r="TZ71"/>
          <cell r="UA71"/>
          <cell r="UB71"/>
          <cell r="UC71"/>
          <cell r="UD71"/>
          <cell r="UE71"/>
          <cell r="UF71"/>
          <cell r="UG71"/>
          <cell r="UH71"/>
          <cell r="UI71"/>
          <cell r="UJ71"/>
          <cell r="UK71"/>
          <cell r="UL71"/>
          <cell r="UM71"/>
          <cell r="UN71"/>
          <cell r="UO71"/>
          <cell r="UP71"/>
          <cell r="UQ71"/>
          <cell r="UR71"/>
          <cell r="US71"/>
          <cell r="UT71"/>
          <cell r="UU71"/>
          <cell r="UV71"/>
          <cell r="UW71"/>
          <cell r="UX71"/>
          <cell r="UY71"/>
          <cell r="UZ71"/>
          <cell r="VA71"/>
          <cell r="VB71"/>
          <cell r="VC71"/>
          <cell r="VD71"/>
          <cell r="VE71"/>
          <cell r="VF71"/>
          <cell r="VG71"/>
          <cell r="VH71"/>
          <cell r="VI71"/>
          <cell r="VJ71"/>
          <cell r="VK71"/>
          <cell r="VL71"/>
          <cell r="VM71"/>
          <cell r="VN71"/>
          <cell r="VO71"/>
          <cell r="VP71"/>
          <cell r="VQ71"/>
          <cell r="VR71"/>
          <cell r="VS71"/>
          <cell r="VT71"/>
          <cell r="VU71"/>
          <cell r="VV71"/>
          <cell r="VW71"/>
          <cell r="VX71"/>
          <cell r="VY71"/>
          <cell r="VZ71"/>
          <cell r="WA71"/>
          <cell r="WB71"/>
          <cell r="WC71"/>
          <cell r="WD71"/>
          <cell r="WE71"/>
          <cell r="WF71"/>
          <cell r="WG71"/>
          <cell r="WH71"/>
          <cell r="WI71"/>
          <cell r="WJ71"/>
          <cell r="WK71"/>
          <cell r="WL71"/>
          <cell r="WM71"/>
          <cell r="WN71"/>
          <cell r="WO71"/>
          <cell r="WP71"/>
          <cell r="WQ71"/>
          <cell r="WR71"/>
          <cell r="WS71"/>
          <cell r="WT71"/>
          <cell r="WU71"/>
          <cell r="WV71"/>
          <cell r="WW71"/>
          <cell r="WX71"/>
          <cell r="WY71"/>
          <cell r="WZ71"/>
          <cell r="XA71"/>
          <cell r="XB71"/>
          <cell r="XC71"/>
          <cell r="XD71"/>
          <cell r="XE71"/>
          <cell r="XF71"/>
          <cell r="XG71"/>
          <cell r="XH71"/>
          <cell r="XI71"/>
          <cell r="XJ71"/>
          <cell r="XK71"/>
          <cell r="XL71"/>
          <cell r="XM71"/>
          <cell r="XN71"/>
          <cell r="XO71"/>
          <cell r="XP71"/>
          <cell r="XQ71"/>
          <cell r="XR71"/>
          <cell r="XS71"/>
          <cell r="XT71"/>
          <cell r="XU71"/>
          <cell r="XV71"/>
          <cell r="XW71"/>
          <cell r="XX71"/>
          <cell r="XY71"/>
          <cell r="XZ71"/>
          <cell r="YA71"/>
          <cell r="YB71"/>
          <cell r="YC71"/>
          <cell r="YD71"/>
          <cell r="YE71"/>
          <cell r="YF71"/>
          <cell r="YG71"/>
          <cell r="YH71"/>
          <cell r="YI71"/>
          <cell r="YJ71"/>
          <cell r="YK71"/>
          <cell r="YL71"/>
          <cell r="YM71"/>
          <cell r="YN71"/>
          <cell r="YO71"/>
          <cell r="YP71"/>
          <cell r="YQ71"/>
          <cell r="YR71"/>
          <cell r="YS71"/>
          <cell r="YT71"/>
          <cell r="YU71"/>
          <cell r="YV71"/>
          <cell r="YW71"/>
          <cell r="YX71"/>
          <cell r="YY71"/>
          <cell r="YZ71"/>
          <cell r="ZA71"/>
          <cell r="ZB71"/>
          <cell r="ZC71"/>
          <cell r="ZD71"/>
          <cell r="ZE71"/>
          <cell r="ZF71"/>
          <cell r="ZG71"/>
          <cell r="ZH71"/>
          <cell r="ZI71"/>
          <cell r="ZJ71"/>
          <cell r="ZK71"/>
          <cell r="ZL71"/>
          <cell r="ZM71"/>
          <cell r="ZN71"/>
          <cell r="ZO71"/>
          <cell r="ZP71"/>
          <cell r="ZQ71"/>
          <cell r="ZR71"/>
          <cell r="ZS71"/>
          <cell r="ZT71"/>
          <cell r="ZU71"/>
          <cell r="ZV71"/>
          <cell r="ZW71"/>
          <cell r="ZX71"/>
          <cell r="ZY71"/>
          <cell r="ZZ71"/>
          <cell r="AAA71"/>
          <cell r="AAB71"/>
          <cell r="AAC71"/>
          <cell r="AAD71"/>
          <cell r="AAE71"/>
          <cell r="AAF71"/>
          <cell r="AAG71"/>
          <cell r="AAH71"/>
          <cell r="AAI71"/>
          <cell r="AAJ71"/>
          <cell r="AAK71"/>
          <cell r="AAL71"/>
          <cell r="AAM71"/>
          <cell r="AAN71"/>
          <cell r="AAO71"/>
          <cell r="AAP71"/>
          <cell r="AAQ71"/>
          <cell r="AAR71"/>
          <cell r="AAS71"/>
          <cell r="AAT71"/>
          <cell r="AAU71"/>
          <cell r="AAV71"/>
          <cell r="AAW71"/>
          <cell r="AAX71"/>
          <cell r="AAY71"/>
          <cell r="AAZ71"/>
          <cell r="ABA71"/>
          <cell r="ABB71"/>
          <cell r="ABC71"/>
          <cell r="ABD71"/>
          <cell r="ABE71"/>
          <cell r="ABF71"/>
          <cell r="ABG71"/>
          <cell r="ABH71"/>
          <cell r="ABI71"/>
          <cell r="ABJ71"/>
          <cell r="ABK71"/>
          <cell r="ABL71"/>
          <cell r="ABM71"/>
          <cell r="ABN71"/>
          <cell r="ABO71"/>
          <cell r="ABP71"/>
          <cell r="ABQ71"/>
          <cell r="ABR71"/>
          <cell r="ABS71"/>
          <cell r="ABT71"/>
          <cell r="ABU71"/>
          <cell r="ABV71"/>
          <cell r="ABW71"/>
          <cell r="ABX71"/>
          <cell r="ABY71"/>
          <cell r="ABZ71"/>
          <cell r="ACA71"/>
          <cell r="ACB71"/>
          <cell r="ACC71"/>
          <cell r="ACD71"/>
          <cell r="ACE71"/>
          <cell r="ACF71"/>
          <cell r="ACG71"/>
          <cell r="ACH71"/>
          <cell r="ACI71"/>
          <cell r="ACJ71"/>
          <cell r="ACK71"/>
          <cell r="ACL71"/>
          <cell r="ACM71"/>
          <cell r="ACN71"/>
          <cell r="ACO71"/>
          <cell r="ACP71"/>
          <cell r="ACQ71"/>
          <cell r="ACR71"/>
          <cell r="ACS71"/>
          <cell r="ACT71"/>
          <cell r="ACU71"/>
          <cell r="ACV71"/>
          <cell r="ACW71"/>
          <cell r="ACX71"/>
          <cell r="ACY71"/>
          <cell r="ACZ71"/>
          <cell r="ADA71"/>
          <cell r="ADB71"/>
          <cell r="ADC71"/>
          <cell r="ADD71"/>
          <cell r="ADE71"/>
          <cell r="ADF71"/>
          <cell r="ADG71"/>
          <cell r="ADH71"/>
          <cell r="ADI71"/>
          <cell r="ADJ71"/>
          <cell r="ADK71"/>
          <cell r="ADL71"/>
          <cell r="ADM71"/>
          <cell r="ADN71"/>
          <cell r="ADO71"/>
          <cell r="ADP71"/>
          <cell r="ADQ71"/>
          <cell r="ADR71"/>
          <cell r="ADS71"/>
          <cell r="ADT71"/>
          <cell r="ADU71"/>
          <cell r="ADV71"/>
          <cell r="ADW71"/>
          <cell r="ADX71"/>
          <cell r="ADY71"/>
          <cell r="ADZ71"/>
          <cell r="AEA71"/>
          <cell r="AEB71"/>
          <cell r="AEC71"/>
          <cell r="AED71"/>
          <cell r="AEE71"/>
          <cell r="AEF71"/>
          <cell r="AEG71"/>
          <cell r="AEH71"/>
          <cell r="AEI71"/>
          <cell r="AEJ71"/>
          <cell r="AEK71"/>
          <cell r="AEL71"/>
          <cell r="AEM71"/>
          <cell r="AEN71"/>
          <cell r="AEO71"/>
          <cell r="AEP71"/>
          <cell r="AEQ71"/>
          <cell r="AER71"/>
          <cell r="AES71"/>
          <cell r="AET71"/>
          <cell r="AEU71"/>
          <cell r="AEV71"/>
          <cell r="AEW71"/>
          <cell r="AEX71"/>
          <cell r="AEY71"/>
          <cell r="AEZ71"/>
          <cell r="AFA71"/>
          <cell r="AFB71"/>
          <cell r="AFC71"/>
          <cell r="AFD71"/>
          <cell r="AFE71"/>
          <cell r="AFF71"/>
          <cell r="AFG71"/>
          <cell r="AFH71"/>
          <cell r="AFI71"/>
          <cell r="AFJ71"/>
          <cell r="AFK71"/>
          <cell r="AFL71"/>
          <cell r="AFM71"/>
          <cell r="AFN71"/>
          <cell r="AFO71"/>
          <cell r="AFP71"/>
          <cell r="AFQ71"/>
          <cell r="AFR71"/>
          <cell r="AFS71"/>
          <cell r="AFT71"/>
          <cell r="AFU71"/>
          <cell r="AFV71"/>
          <cell r="AFW71"/>
          <cell r="AFX71"/>
          <cell r="AFY71"/>
          <cell r="AFZ71"/>
          <cell r="AGA71"/>
          <cell r="AGB71"/>
          <cell r="AGC71"/>
          <cell r="AGD71"/>
          <cell r="AGE71"/>
          <cell r="AGF71"/>
          <cell r="AGG71"/>
          <cell r="AGH71"/>
          <cell r="AGI71"/>
          <cell r="AGJ71"/>
          <cell r="AGK71"/>
          <cell r="AGL71"/>
          <cell r="AGM71"/>
          <cell r="AGN71"/>
          <cell r="AGO71"/>
          <cell r="AGP71"/>
          <cell r="AGQ71"/>
          <cell r="AGR71"/>
          <cell r="AGS71"/>
          <cell r="AGT71"/>
          <cell r="AGU71"/>
          <cell r="AGV71"/>
          <cell r="AGW71"/>
          <cell r="AGX71"/>
          <cell r="AGY71"/>
          <cell r="AGZ71"/>
          <cell r="AHA71"/>
          <cell r="AHB71"/>
          <cell r="AHC71"/>
          <cell r="AHD71"/>
          <cell r="AHE71"/>
          <cell r="AHF71"/>
          <cell r="AHG71"/>
          <cell r="AHH71"/>
          <cell r="AHI71"/>
          <cell r="AHJ71"/>
          <cell r="AHK71"/>
          <cell r="AHL71"/>
          <cell r="AHM71"/>
          <cell r="AHN71"/>
          <cell r="AHO71"/>
          <cell r="AHP71"/>
          <cell r="AHQ71"/>
          <cell r="AHR71"/>
          <cell r="AHS71"/>
          <cell r="AHT71"/>
          <cell r="AHU71"/>
          <cell r="AHV71"/>
          <cell r="AHW71"/>
          <cell r="AHX71"/>
          <cell r="AHY71"/>
          <cell r="AHZ71"/>
          <cell r="AIA71"/>
          <cell r="AIB71"/>
          <cell r="AIC71"/>
          <cell r="AID71"/>
          <cell r="AIE71"/>
          <cell r="AIF71"/>
          <cell r="AIG71"/>
          <cell r="AIH71"/>
          <cell r="AII71"/>
          <cell r="AIJ71"/>
          <cell r="AIK71"/>
          <cell r="AIL71"/>
          <cell r="AIM71"/>
          <cell r="AIN71"/>
          <cell r="AIO71"/>
          <cell r="AIP71"/>
          <cell r="AIQ71"/>
          <cell r="AIR71"/>
          <cell r="AIS71"/>
          <cell r="AIT71"/>
          <cell r="AIU71"/>
          <cell r="AIV71"/>
          <cell r="AIW71"/>
          <cell r="AIX71"/>
          <cell r="AIY71"/>
          <cell r="AIZ71"/>
          <cell r="AJA71"/>
          <cell r="AJB71"/>
          <cell r="AJC71"/>
          <cell r="AJD71"/>
          <cell r="AJE71"/>
          <cell r="AJF71"/>
          <cell r="AJG71"/>
          <cell r="AJH71"/>
          <cell r="AJI71"/>
          <cell r="AJJ71"/>
          <cell r="AJK71"/>
          <cell r="AJL71"/>
          <cell r="AJM71"/>
          <cell r="AJN71"/>
          <cell r="AJO71"/>
          <cell r="AJP71"/>
          <cell r="AJQ71"/>
          <cell r="AJR71"/>
          <cell r="AJS71"/>
          <cell r="AJT71"/>
          <cell r="AJU71"/>
          <cell r="AJV71"/>
          <cell r="AJW71"/>
          <cell r="AJX71"/>
          <cell r="AJY71"/>
          <cell r="AJZ71"/>
          <cell r="AKA71"/>
          <cell r="AKB71"/>
          <cell r="AKC71"/>
          <cell r="AKD71"/>
          <cell r="AKE71"/>
          <cell r="AKF71"/>
          <cell r="AKG71"/>
          <cell r="AKH71"/>
          <cell r="AKI71"/>
          <cell r="AKJ71"/>
          <cell r="AKK71"/>
          <cell r="AKL71"/>
          <cell r="AKM71"/>
          <cell r="AKN71"/>
          <cell r="AKO71"/>
          <cell r="AKP71"/>
          <cell r="AKQ71"/>
          <cell r="AKR71"/>
          <cell r="AKS71"/>
          <cell r="AKT71"/>
          <cell r="AKU71"/>
          <cell r="AKV71"/>
          <cell r="AKW71"/>
          <cell r="AKX71"/>
          <cell r="AKY71"/>
          <cell r="AKZ71"/>
          <cell r="ALA71"/>
          <cell r="ALB71"/>
          <cell r="ALC71"/>
          <cell r="ALD71"/>
          <cell r="ALE71"/>
          <cell r="ALF71"/>
          <cell r="ALG71"/>
          <cell r="ALH71"/>
          <cell r="ALI71"/>
          <cell r="ALJ71"/>
          <cell r="ALK71"/>
          <cell r="ALL71"/>
          <cell r="ALM71"/>
          <cell r="ALN71"/>
          <cell r="ALO71"/>
          <cell r="ALP71"/>
          <cell r="ALQ71"/>
          <cell r="ALR71"/>
          <cell r="ALS71"/>
          <cell r="ALT71"/>
          <cell r="ALU71"/>
          <cell r="ALV71"/>
          <cell r="ALW71"/>
          <cell r="ALX71"/>
          <cell r="ALY71"/>
          <cell r="ALZ71"/>
          <cell r="AMA71"/>
          <cell r="AMB71"/>
          <cell r="AMC71"/>
          <cell r="AMD71"/>
          <cell r="AME71"/>
          <cell r="AMF71"/>
          <cell r="AMG71"/>
          <cell r="AMH71"/>
          <cell r="AMI71"/>
          <cell r="AMJ71"/>
          <cell r="AMK71"/>
          <cell r="AML71"/>
          <cell r="AMM71"/>
          <cell r="AMN71"/>
          <cell r="AMO71"/>
          <cell r="AMP71"/>
          <cell r="AMQ71"/>
          <cell r="AMR71"/>
          <cell r="AMS71"/>
          <cell r="AMT71"/>
          <cell r="AMU71"/>
          <cell r="AMV71"/>
          <cell r="AMW71"/>
          <cell r="AMX71"/>
          <cell r="AMY71"/>
          <cell r="AMZ71"/>
          <cell r="ANA71"/>
          <cell r="ANB71"/>
          <cell r="ANC71"/>
          <cell r="AND71"/>
          <cell r="ANE71"/>
          <cell r="ANF71"/>
          <cell r="ANG71"/>
          <cell r="ANH71"/>
          <cell r="ANI71"/>
          <cell r="ANJ71"/>
          <cell r="ANK71"/>
          <cell r="ANL71"/>
          <cell r="ANM71"/>
          <cell r="ANN71"/>
          <cell r="ANO71"/>
          <cell r="ANP71"/>
          <cell r="ANQ71"/>
          <cell r="ANR71"/>
          <cell r="ANS71"/>
          <cell r="ANT71"/>
          <cell r="ANU71"/>
          <cell r="ANV71"/>
          <cell r="ANW71"/>
          <cell r="ANX71"/>
          <cell r="ANY71"/>
          <cell r="ANZ71"/>
          <cell r="AOA71"/>
          <cell r="AOB71"/>
          <cell r="AOC71"/>
          <cell r="AOD71"/>
          <cell r="AOE71"/>
          <cell r="AOF71"/>
          <cell r="AOG71"/>
          <cell r="AOH71"/>
          <cell r="AOI71"/>
          <cell r="AOJ71"/>
          <cell r="AOK71"/>
          <cell r="AOL71"/>
          <cell r="AOM71"/>
          <cell r="AON71"/>
          <cell r="AOO71"/>
          <cell r="AOP71"/>
          <cell r="AOQ71"/>
          <cell r="AOR71"/>
          <cell r="AOS71"/>
          <cell r="AOT71"/>
          <cell r="AOU71"/>
          <cell r="AOV71"/>
          <cell r="AOW71"/>
          <cell r="AOX71"/>
          <cell r="AOY71"/>
          <cell r="AOZ71"/>
          <cell r="APA71"/>
          <cell r="APB71"/>
          <cell r="APC71"/>
          <cell r="APD71"/>
          <cell r="APE71"/>
          <cell r="APF71"/>
          <cell r="APG71"/>
          <cell r="APH71"/>
          <cell r="API71"/>
          <cell r="APJ71"/>
          <cell r="APK71"/>
          <cell r="APL71"/>
          <cell r="APM71"/>
          <cell r="APN71"/>
          <cell r="APO71"/>
          <cell r="APP71"/>
          <cell r="APQ71"/>
          <cell r="APR71"/>
          <cell r="APS71"/>
          <cell r="APT71"/>
          <cell r="APU71"/>
          <cell r="APV71"/>
          <cell r="APW71"/>
          <cell r="APX71"/>
          <cell r="APY71"/>
          <cell r="APZ71"/>
          <cell r="AQA71"/>
          <cell r="AQB71"/>
          <cell r="AQC71"/>
          <cell r="AQD71"/>
          <cell r="AQE71"/>
          <cell r="AQF71"/>
          <cell r="AQG71"/>
          <cell r="AQH71"/>
          <cell r="AQI71"/>
          <cell r="AQJ71"/>
          <cell r="AQK71"/>
          <cell r="AQL71"/>
          <cell r="AQM71"/>
          <cell r="AQN71"/>
          <cell r="AQO71"/>
          <cell r="AQP71"/>
          <cell r="AQQ71"/>
          <cell r="AQR71"/>
          <cell r="AQS71"/>
          <cell r="AQT71"/>
          <cell r="AQU71"/>
          <cell r="AQV71"/>
          <cell r="AQW71"/>
          <cell r="AQX71"/>
          <cell r="AQY71"/>
          <cell r="AQZ71"/>
          <cell r="ARA71"/>
          <cell r="ARB71"/>
          <cell r="ARC71"/>
          <cell r="ARD71"/>
          <cell r="ARE71"/>
          <cell r="ARF71"/>
          <cell r="ARG71"/>
          <cell r="ARH71"/>
          <cell r="ARI71"/>
          <cell r="ARJ71"/>
          <cell r="ARK71"/>
          <cell r="ARL71"/>
          <cell r="ARM71"/>
          <cell r="ARN71"/>
          <cell r="ARO71"/>
          <cell r="ARP71"/>
          <cell r="ARQ71"/>
          <cell r="ARR71"/>
          <cell r="ARS71"/>
          <cell r="ART71"/>
          <cell r="ARU71"/>
          <cell r="ARV71"/>
          <cell r="ARW71"/>
          <cell r="ARX71"/>
          <cell r="ARY71"/>
          <cell r="ARZ71"/>
          <cell r="ASA71"/>
          <cell r="ASB71"/>
          <cell r="ASC71"/>
          <cell r="ASD71"/>
          <cell r="ASE71"/>
          <cell r="ASF71"/>
          <cell r="ASG71"/>
          <cell r="ASH71"/>
          <cell r="ASI71"/>
          <cell r="ASJ71"/>
          <cell r="ASK71"/>
          <cell r="ASL71"/>
          <cell r="ASM71"/>
          <cell r="ASN71"/>
          <cell r="ASO71"/>
          <cell r="ASP71"/>
          <cell r="ASQ71"/>
          <cell r="ASR71"/>
          <cell r="ASS71"/>
          <cell r="AST71"/>
          <cell r="ASU71"/>
          <cell r="ASV71"/>
          <cell r="ASW71"/>
          <cell r="ASX71"/>
          <cell r="ASY71"/>
          <cell r="ASZ71"/>
          <cell r="ATA71"/>
          <cell r="ATB71"/>
          <cell r="ATC71"/>
          <cell r="ATD71"/>
          <cell r="ATE71"/>
          <cell r="ATF71"/>
          <cell r="ATG71"/>
          <cell r="ATH71"/>
          <cell r="ATI71"/>
          <cell r="ATJ71"/>
          <cell r="ATK71"/>
          <cell r="ATL71"/>
          <cell r="ATM71"/>
          <cell r="ATN71"/>
          <cell r="ATO71"/>
          <cell r="ATP71"/>
          <cell r="ATQ71"/>
          <cell r="ATR71"/>
          <cell r="ATS71"/>
          <cell r="ATT71"/>
          <cell r="ATU71"/>
          <cell r="ATV71"/>
          <cell r="ATW71"/>
          <cell r="ATX71"/>
          <cell r="ATY71"/>
          <cell r="ATZ71"/>
          <cell r="AUA71"/>
          <cell r="AUB71"/>
          <cell r="AUC71"/>
          <cell r="AUD71"/>
          <cell r="AUE71"/>
          <cell r="AUF71"/>
          <cell r="AUG71"/>
          <cell r="AUH71"/>
          <cell r="AUI71"/>
          <cell r="AUJ71"/>
          <cell r="AUK71"/>
          <cell r="AUL71"/>
          <cell r="AUM71"/>
          <cell r="AUN71"/>
          <cell r="AUO71"/>
          <cell r="AUP71"/>
          <cell r="AUQ71"/>
          <cell r="AUR71"/>
          <cell r="AUS71"/>
          <cell r="AUT71"/>
          <cell r="AUU71"/>
          <cell r="AUV71"/>
          <cell r="AUW71"/>
          <cell r="AUX71"/>
          <cell r="AUY71"/>
          <cell r="AUZ71"/>
          <cell r="AVA71"/>
          <cell r="AVB71"/>
          <cell r="AVC71"/>
          <cell r="AVD71"/>
          <cell r="AVE71"/>
          <cell r="AVF71"/>
          <cell r="AVG71"/>
          <cell r="AVH71"/>
          <cell r="AVI71"/>
          <cell r="AVJ71"/>
          <cell r="AVK71"/>
          <cell r="AVL71"/>
          <cell r="AVM71"/>
          <cell r="AVN71"/>
          <cell r="AVO71"/>
          <cell r="AVP71"/>
          <cell r="AVQ71"/>
          <cell r="AVR71"/>
          <cell r="AVS71"/>
          <cell r="AVT71"/>
          <cell r="AVU71"/>
          <cell r="AVV71"/>
          <cell r="AVW71"/>
          <cell r="AVX71"/>
          <cell r="AVY71"/>
          <cell r="AVZ71"/>
          <cell r="AWA71"/>
          <cell r="AWB71"/>
          <cell r="AWC71"/>
          <cell r="AWD71"/>
          <cell r="AWE71"/>
          <cell r="AWF71"/>
          <cell r="AWG71"/>
          <cell r="AWH71"/>
          <cell r="AWI71"/>
          <cell r="AWJ71"/>
          <cell r="AWK71"/>
          <cell r="AWL71"/>
          <cell r="AWM71"/>
          <cell r="AWN71"/>
          <cell r="AWO71"/>
          <cell r="AWP71"/>
          <cell r="AWQ71"/>
          <cell r="AWR71"/>
          <cell r="AWS71"/>
          <cell r="AWT71"/>
          <cell r="AWU71"/>
          <cell r="AWV71"/>
          <cell r="AWW71"/>
          <cell r="AWX71"/>
          <cell r="AWY71"/>
          <cell r="AWZ71"/>
          <cell r="AXA71"/>
          <cell r="AXB71"/>
        </row>
        <row r="72">
          <cell r="A72" t="str">
            <v>Government Bonds</v>
          </cell>
          <cell r="B72" t="str">
            <v>Maturity Date</v>
          </cell>
          <cell r="C72">
            <v>43010</v>
          </cell>
          <cell r="D72">
            <v>43011</v>
          </cell>
          <cell r="E72">
            <v>43012</v>
          </cell>
          <cell r="F72">
            <v>43013</v>
          </cell>
          <cell r="G72">
            <v>43014</v>
          </cell>
          <cell r="H72">
            <v>43017</v>
          </cell>
          <cell r="I72">
            <v>43018</v>
          </cell>
          <cell r="J72">
            <v>43019</v>
          </cell>
          <cell r="K72">
            <v>43020</v>
          </cell>
          <cell r="L72">
            <v>43021</v>
          </cell>
          <cell r="M72">
            <v>43024</v>
          </cell>
          <cell r="N72">
            <v>43025</v>
          </cell>
          <cell r="O72">
            <v>43026</v>
          </cell>
          <cell r="P72">
            <v>43027</v>
          </cell>
          <cell r="Q72">
            <v>43028</v>
          </cell>
          <cell r="R72">
            <v>43031</v>
          </cell>
          <cell r="S72">
            <v>43032</v>
          </cell>
          <cell r="T72">
            <v>43033</v>
          </cell>
          <cell r="U72">
            <v>43034</v>
          </cell>
          <cell r="V72">
            <v>43035</v>
          </cell>
          <cell r="W72">
            <v>43038</v>
          </cell>
          <cell r="X72">
            <v>43039</v>
          </cell>
          <cell r="Y72">
            <v>43040</v>
          </cell>
          <cell r="Z72">
            <v>43041</v>
          </cell>
          <cell r="AA72">
            <v>43042</v>
          </cell>
          <cell r="AB72">
            <v>43045</v>
          </cell>
          <cell r="AC72">
            <v>43048</v>
          </cell>
          <cell r="AD72">
            <v>43049</v>
          </cell>
          <cell r="AE72">
            <v>43052</v>
          </cell>
          <cell r="AF72">
            <v>43053</v>
          </cell>
          <cell r="AG72">
            <v>43054</v>
          </cell>
          <cell r="AH72">
            <v>43055</v>
          </cell>
          <cell r="AI72">
            <v>43056</v>
          </cell>
          <cell r="AJ72">
            <v>43059</v>
          </cell>
          <cell r="AK72">
            <v>43060</v>
          </cell>
          <cell r="AL72">
            <v>43061</v>
          </cell>
          <cell r="AM72">
            <v>43062</v>
          </cell>
          <cell r="AN72">
            <v>43063</v>
          </cell>
          <cell r="AO72">
            <v>43066</v>
          </cell>
          <cell r="AP72">
            <v>43067</v>
          </cell>
          <cell r="AQ72">
            <v>43068</v>
          </cell>
          <cell r="AR72">
            <v>43069</v>
          </cell>
          <cell r="AS72">
            <v>43070</v>
          </cell>
          <cell r="AT72">
            <v>43073</v>
          </cell>
          <cell r="AU72">
            <v>43074</v>
          </cell>
          <cell r="AV72">
            <v>43075</v>
          </cell>
          <cell r="AW72">
            <v>43076</v>
          </cell>
          <cell r="AX72">
            <v>43077</v>
          </cell>
          <cell r="AY72">
            <v>43081</v>
          </cell>
          <cell r="AZ72">
            <v>43082</v>
          </cell>
          <cell r="BA72">
            <v>43083</v>
          </cell>
          <cell r="BB72">
            <v>43084</v>
          </cell>
          <cell r="BC72">
            <v>43087</v>
          </cell>
          <cell r="BD72">
            <v>43088</v>
          </cell>
          <cell r="BE72">
            <v>43089</v>
          </cell>
          <cell r="BF72">
            <v>43090</v>
          </cell>
          <cell r="BG72">
            <v>43091</v>
          </cell>
          <cell r="BH72">
            <v>43096</v>
          </cell>
          <cell r="BI72">
            <v>43097</v>
          </cell>
          <cell r="BJ72">
            <v>43098</v>
          </cell>
          <cell r="BK72">
            <v>43102</v>
          </cell>
          <cell r="BL72">
            <v>43103</v>
          </cell>
          <cell r="BM72">
            <v>43104</v>
          </cell>
          <cell r="BN72">
            <v>43105</v>
          </cell>
          <cell r="BO72">
            <v>43108</v>
          </cell>
          <cell r="BP72">
            <v>43109</v>
          </cell>
          <cell r="BQ72">
            <v>43110</v>
          </cell>
          <cell r="BR72">
            <v>43111</v>
          </cell>
          <cell r="BS72">
            <v>43112</v>
          </cell>
          <cell r="BT72">
            <v>43115</v>
          </cell>
          <cell r="BU72">
            <v>43116</v>
          </cell>
          <cell r="BV72">
            <v>43117</v>
          </cell>
          <cell r="BW72">
            <v>43118</v>
          </cell>
          <cell r="BX72">
            <v>43119</v>
          </cell>
          <cell r="BY72">
            <v>43122</v>
          </cell>
          <cell r="BZ72">
            <v>43123</v>
          </cell>
          <cell r="CA72">
            <v>43124</v>
          </cell>
          <cell r="CB72">
            <v>43125</v>
          </cell>
          <cell r="CC72">
            <v>43126</v>
          </cell>
          <cell r="CD72">
            <v>43129</v>
          </cell>
          <cell r="CE72">
            <v>43130</v>
          </cell>
          <cell r="CF72">
            <v>43131</v>
          </cell>
          <cell r="CG72">
            <v>43132</v>
          </cell>
          <cell r="CH72">
            <v>43133</v>
          </cell>
          <cell r="CI72">
            <v>43136</v>
          </cell>
          <cell r="CJ72">
            <v>43137</v>
          </cell>
          <cell r="CK72">
            <v>43138</v>
          </cell>
          <cell r="CL72">
            <v>43139</v>
          </cell>
          <cell r="CM72">
            <v>43140</v>
          </cell>
          <cell r="CN72">
            <v>43143</v>
          </cell>
          <cell r="CO72">
            <v>43144</v>
          </cell>
          <cell r="CP72">
            <v>43145</v>
          </cell>
          <cell r="CQ72">
            <v>43146</v>
          </cell>
          <cell r="CR72">
            <v>43147</v>
          </cell>
          <cell r="CS72">
            <v>43150</v>
          </cell>
          <cell r="CT72">
            <v>43151</v>
          </cell>
          <cell r="CU72">
            <v>43152</v>
          </cell>
          <cell r="CV72">
            <v>43153</v>
          </cell>
          <cell r="CW72">
            <v>43154</v>
          </cell>
          <cell r="CX72">
            <v>43157</v>
          </cell>
          <cell r="CY72">
            <v>43158</v>
          </cell>
          <cell r="CZ72">
            <v>43159</v>
          </cell>
          <cell r="DA72">
            <v>43160</v>
          </cell>
          <cell r="DB72">
            <v>43161</v>
          </cell>
          <cell r="DC72">
            <v>43164</v>
          </cell>
          <cell r="DD72">
            <v>43165</v>
          </cell>
          <cell r="DE72">
            <v>43166</v>
          </cell>
          <cell r="DF72">
            <v>43167</v>
          </cell>
          <cell r="DG72">
            <v>43168</v>
          </cell>
          <cell r="DH72">
            <v>43171</v>
          </cell>
          <cell r="DI72">
            <v>43172</v>
          </cell>
          <cell r="DJ72">
            <v>43173</v>
          </cell>
          <cell r="DK72">
            <v>43174</v>
          </cell>
          <cell r="DL72">
            <v>43175</v>
          </cell>
          <cell r="DM72">
            <v>43178</v>
          </cell>
          <cell r="DN72">
            <v>43179</v>
          </cell>
          <cell r="DO72">
            <v>43181</v>
          </cell>
          <cell r="DP72">
            <v>43182</v>
          </cell>
          <cell r="DQ72">
            <v>43185</v>
          </cell>
          <cell r="DR72">
            <v>43186</v>
          </cell>
          <cell r="DS72">
            <v>43187</v>
          </cell>
          <cell r="DT72">
            <v>43188</v>
          </cell>
          <cell r="DU72">
            <v>43193</v>
          </cell>
          <cell r="DV72">
            <v>43194</v>
          </cell>
          <cell r="DW72">
            <v>43195</v>
          </cell>
          <cell r="DX72">
            <v>43196</v>
          </cell>
          <cell r="DY72">
            <v>43199</v>
          </cell>
          <cell r="DZ72">
            <v>43200</v>
          </cell>
          <cell r="EA72">
            <v>43201</v>
          </cell>
          <cell r="EB72">
            <v>43202</v>
          </cell>
          <cell r="EC72">
            <v>43203</v>
          </cell>
          <cell r="ED72">
            <v>43206</v>
          </cell>
          <cell r="EE72">
            <v>43207</v>
          </cell>
          <cell r="EF72">
            <v>43208</v>
          </cell>
          <cell r="EG72">
            <v>43209</v>
          </cell>
          <cell r="EH72">
            <v>43210</v>
          </cell>
          <cell r="EI72">
            <v>43213</v>
          </cell>
          <cell r="EJ72">
            <v>43214</v>
          </cell>
          <cell r="EK72">
            <v>43215</v>
          </cell>
          <cell r="EL72">
            <v>43216</v>
          </cell>
          <cell r="EM72">
            <v>43217</v>
          </cell>
          <cell r="EN72">
            <v>43220</v>
          </cell>
          <cell r="EO72">
            <v>43222</v>
          </cell>
          <cell r="EP72">
            <v>43223</v>
          </cell>
          <cell r="EQ72">
            <v>43227</v>
          </cell>
          <cell r="ER72">
            <v>43228</v>
          </cell>
          <cell r="ES72">
            <v>43229</v>
          </cell>
          <cell r="ET72">
            <v>43231</v>
          </cell>
          <cell r="EU72">
            <v>43234</v>
          </cell>
          <cell r="EV72">
            <v>43235</v>
          </cell>
          <cell r="EW72">
            <v>43236</v>
          </cell>
          <cell r="EX72">
            <v>43237</v>
          </cell>
          <cell r="EY72">
            <v>43238</v>
          </cell>
          <cell r="EZ72">
            <v>43241</v>
          </cell>
          <cell r="FA72">
            <v>43242</v>
          </cell>
          <cell r="FB72">
            <v>43243</v>
          </cell>
          <cell r="FC72">
            <v>43244</v>
          </cell>
          <cell r="FD72">
            <v>43248</v>
          </cell>
          <cell r="FE72">
            <v>43249</v>
          </cell>
          <cell r="FF72">
            <v>43250</v>
          </cell>
          <cell r="FG72">
            <v>43251</v>
          </cell>
          <cell r="FH72">
            <v>43252</v>
          </cell>
          <cell r="FI72">
            <v>43255</v>
          </cell>
          <cell r="FJ72">
            <v>43256</v>
          </cell>
          <cell r="FK72">
            <v>43257</v>
          </cell>
          <cell r="FL72">
            <v>43258</v>
          </cell>
          <cell r="FM72">
            <v>43259</v>
          </cell>
          <cell r="FN72">
            <v>43262</v>
          </cell>
          <cell r="FO72">
            <v>43263</v>
          </cell>
          <cell r="FP72">
            <v>43264</v>
          </cell>
          <cell r="FQ72">
            <v>43265</v>
          </cell>
          <cell r="FR72">
            <v>43266</v>
          </cell>
          <cell r="FS72">
            <v>43269</v>
          </cell>
          <cell r="FT72">
            <v>43270</v>
          </cell>
          <cell r="FU72">
            <v>43271</v>
          </cell>
          <cell r="FV72">
            <v>43272</v>
          </cell>
          <cell r="FW72">
            <v>43273</v>
          </cell>
          <cell r="FX72">
            <v>43276</v>
          </cell>
          <cell r="FY72">
            <v>43277</v>
          </cell>
          <cell r="FZ72">
            <v>43278</v>
          </cell>
          <cell r="GA72">
            <v>43280</v>
          </cell>
          <cell r="GB72">
            <v>43283</v>
          </cell>
          <cell r="GC72">
            <v>43284</v>
          </cell>
          <cell r="GD72">
            <v>43285</v>
          </cell>
          <cell r="GE72">
            <v>43286</v>
          </cell>
          <cell r="GF72">
            <v>43287</v>
          </cell>
          <cell r="GG72">
            <v>43290</v>
          </cell>
          <cell r="GH72">
            <v>43291</v>
          </cell>
          <cell r="GI72">
            <v>43292</v>
          </cell>
          <cell r="GJ72">
            <v>43293</v>
          </cell>
          <cell r="GK72">
            <v>43294</v>
          </cell>
          <cell r="GL72">
            <v>43298</v>
          </cell>
          <cell r="GM72">
            <v>43299</v>
          </cell>
          <cell r="GN72">
            <v>43300</v>
          </cell>
          <cell r="GO72">
            <v>43301</v>
          </cell>
          <cell r="GP72">
            <v>43304</v>
          </cell>
          <cell r="GQ72">
            <v>43305</v>
          </cell>
          <cell r="GR72">
            <v>43306</v>
          </cell>
          <cell r="GS72">
            <v>43307</v>
          </cell>
          <cell r="GT72">
            <v>43308</v>
          </cell>
          <cell r="GU72">
            <v>43311</v>
          </cell>
          <cell r="GV72">
            <v>43312</v>
          </cell>
          <cell r="GW72">
            <v>43313</v>
          </cell>
          <cell r="GX72">
            <v>43314</v>
          </cell>
          <cell r="GY72">
            <v>43315</v>
          </cell>
          <cell r="GZ72">
            <v>43318</v>
          </cell>
          <cell r="HA72">
            <v>43319</v>
          </cell>
          <cell r="HB72">
            <v>43320</v>
          </cell>
          <cell r="HC72">
            <v>43321</v>
          </cell>
          <cell r="HD72">
            <v>43322</v>
          </cell>
          <cell r="HE72">
            <v>43325</v>
          </cell>
          <cell r="HF72">
            <v>43326</v>
          </cell>
          <cell r="HG72">
            <v>43327</v>
          </cell>
          <cell r="HH72">
            <v>43328</v>
          </cell>
          <cell r="HI72">
            <v>43329</v>
          </cell>
          <cell r="HJ72">
            <v>43332</v>
          </cell>
          <cell r="HK72">
            <v>43333</v>
          </cell>
          <cell r="HL72">
            <v>43334</v>
          </cell>
          <cell r="HM72">
            <v>43335</v>
          </cell>
          <cell r="HN72">
            <v>43336</v>
          </cell>
          <cell r="HO72">
            <v>43340</v>
          </cell>
          <cell r="HP72">
            <v>43341</v>
          </cell>
          <cell r="HQ72">
            <v>43342</v>
          </cell>
          <cell r="HR72">
            <v>43343</v>
          </cell>
          <cell r="HS72">
            <v>43346</v>
          </cell>
          <cell r="HT72">
            <v>43347</v>
          </cell>
          <cell r="HU72">
            <v>43348</v>
          </cell>
          <cell r="HV72">
            <v>43349</v>
          </cell>
          <cell r="HW72">
            <v>43350</v>
          </cell>
          <cell r="HX72">
            <v>43353</v>
          </cell>
          <cell r="HY72">
            <v>43354</v>
          </cell>
          <cell r="HZ72">
            <v>43355</v>
          </cell>
          <cell r="IA72">
            <v>43356</v>
          </cell>
          <cell r="IB72">
            <v>43357</v>
          </cell>
          <cell r="IC72">
            <v>43360</v>
          </cell>
          <cell r="ID72">
            <v>43361</v>
          </cell>
          <cell r="IE72">
            <v>43362</v>
          </cell>
          <cell r="IF72">
            <v>43363</v>
          </cell>
          <cell r="IG72">
            <v>43368</v>
          </cell>
          <cell r="IH72">
            <v>43369</v>
          </cell>
          <cell r="II72">
            <v>43370</v>
          </cell>
          <cell r="IJ72">
            <v>43371</v>
          </cell>
          <cell r="IK72">
            <v>43374</v>
          </cell>
          <cell r="IL72">
            <v>43375</v>
          </cell>
          <cell r="IM72">
            <v>43376</v>
          </cell>
          <cell r="IN72">
            <v>43377</v>
          </cell>
          <cell r="IO72">
            <v>43378</v>
          </cell>
          <cell r="IP72">
            <v>43381</v>
          </cell>
          <cell r="IQ72">
            <v>43382</v>
          </cell>
          <cell r="IR72">
            <v>43383</v>
          </cell>
          <cell r="IS72">
            <v>43384</v>
          </cell>
          <cell r="IT72">
            <v>43385</v>
          </cell>
          <cell r="IU72">
            <v>43388</v>
          </cell>
          <cell r="IV72">
            <v>43389</v>
          </cell>
          <cell r="IW72">
            <v>43390</v>
          </cell>
          <cell r="IX72">
            <v>43391</v>
          </cell>
          <cell r="IY72">
            <v>43392</v>
          </cell>
          <cell r="IZ72">
            <v>43395</v>
          </cell>
          <cell r="JA72">
            <v>43396</v>
          </cell>
          <cell r="JB72">
            <v>43397</v>
          </cell>
          <cell r="JC72">
            <v>43398</v>
          </cell>
          <cell r="JD72">
            <v>43399</v>
          </cell>
          <cell r="JE72">
            <v>43402</v>
          </cell>
          <cell r="JF72">
            <v>43403</v>
          </cell>
          <cell r="JG72">
            <v>43404</v>
          </cell>
          <cell r="JH72">
            <v>43405</v>
          </cell>
          <cell r="JI72">
            <v>43406</v>
          </cell>
          <cell r="JJ72">
            <v>43409</v>
          </cell>
          <cell r="JK72">
            <v>43410</v>
          </cell>
          <cell r="JL72">
            <v>43411</v>
          </cell>
          <cell r="JM72">
            <v>43412</v>
          </cell>
          <cell r="JN72">
            <v>43413</v>
          </cell>
          <cell r="JO72">
            <v>43416</v>
          </cell>
          <cell r="JP72">
            <v>43417</v>
          </cell>
          <cell r="JQ72">
            <v>43418</v>
          </cell>
          <cell r="JR72">
            <v>43419</v>
          </cell>
          <cell r="JS72">
            <v>43420</v>
          </cell>
          <cell r="JT72">
            <v>43423</v>
          </cell>
          <cell r="JU72">
            <v>43424</v>
          </cell>
          <cell r="JV72">
            <v>43425</v>
          </cell>
          <cell r="JW72">
            <v>43426</v>
          </cell>
          <cell r="JX72">
            <v>43427</v>
          </cell>
          <cell r="JY72">
            <v>43430</v>
          </cell>
          <cell r="JZ72">
            <v>43431</v>
          </cell>
          <cell r="KA72">
            <v>43432</v>
          </cell>
          <cell r="KB72">
            <v>43433</v>
          </cell>
          <cell r="KC72">
            <v>43434</v>
          </cell>
          <cell r="KD72">
            <v>43437</v>
          </cell>
          <cell r="KE72">
            <v>43438</v>
          </cell>
          <cell r="KF72">
            <v>43439</v>
          </cell>
          <cell r="KG72">
            <v>43440</v>
          </cell>
          <cell r="KH72">
            <v>43441</v>
          </cell>
          <cell r="KI72">
            <v>43445</v>
          </cell>
          <cell r="KJ72">
            <v>43446</v>
          </cell>
          <cell r="KK72">
            <v>43447</v>
          </cell>
          <cell r="KL72">
            <v>43448</v>
          </cell>
          <cell r="KM72">
            <v>43451</v>
          </cell>
          <cell r="KN72">
            <v>43452</v>
          </cell>
          <cell r="KO72">
            <v>43453</v>
          </cell>
          <cell r="KP72">
            <v>43454</v>
          </cell>
          <cell r="KQ72">
            <v>43455</v>
          </cell>
          <cell r="KR72">
            <v>43458</v>
          </cell>
          <cell r="KS72">
            <v>43461</v>
          </cell>
          <cell r="KT72">
            <v>43462</v>
          </cell>
          <cell r="KU72">
            <v>43465</v>
          </cell>
          <cell r="KV72">
            <v>43467</v>
          </cell>
          <cell r="KW72">
            <v>43468</v>
          </cell>
          <cell r="KX72">
            <v>43469</v>
          </cell>
          <cell r="KY72">
            <v>43472</v>
          </cell>
          <cell r="KZ72">
            <v>43473</v>
          </cell>
          <cell r="LA72">
            <v>43474</v>
          </cell>
          <cell r="LB72">
            <v>43475</v>
          </cell>
          <cell r="LC72">
            <v>43476</v>
          </cell>
          <cell r="LD72">
            <v>43479</v>
          </cell>
          <cell r="LE72">
            <v>43480</v>
          </cell>
          <cell r="LF72">
            <v>43481</v>
          </cell>
          <cell r="LG72">
            <v>43482</v>
          </cell>
          <cell r="LH72">
            <v>43483</v>
          </cell>
          <cell r="LI72">
            <v>43486</v>
          </cell>
          <cell r="LJ72">
            <v>43487</v>
          </cell>
          <cell r="LK72">
            <v>43488</v>
          </cell>
          <cell r="LL72">
            <v>43489</v>
          </cell>
          <cell r="LM72">
            <v>43490</v>
          </cell>
          <cell r="LN72">
            <v>43493</v>
          </cell>
          <cell r="LO72">
            <v>43494</v>
          </cell>
          <cell r="LP72">
            <v>43495</v>
          </cell>
          <cell r="LQ72">
            <v>43496</v>
          </cell>
          <cell r="LR72">
            <v>43497</v>
          </cell>
          <cell r="LS72">
            <v>43500</v>
          </cell>
          <cell r="LT72">
            <v>43501</v>
          </cell>
          <cell r="LU72">
            <v>43502</v>
          </cell>
          <cell r="LV72">
            <v>43503</v>
          </cell>
          <cell r="LW72">
            <v>43504</v>
          </cell>
          <cell r="LX72">
            <v>43507</v>
          </cell>
          <cell r="LY72">
            <v>43508</v>
          </cell>
          <cell r="LZ72">
            <v>43509</v>
          </cell>
          <cell r="MA72">
            <v>43510</v>
          </cell>
          <cell r="MB72">
            <v>43511</v>
          </cell>
          <cell r="MC72">
            <v>43514</v>
          </cell>
          <cell r="MD72">
            <v>43515</v>
          </cell>
          <cell r="ME72">
            <v>43516</v>
          </cell>
          <cell r="MF72">
            <v>43517</v>
          </cell>
          <cell r="MG72">
            <v>43518</v>
          </cell>
          <cell r="MH72">
            <v>43521</v>
          </cell>
          <cell r="MI72">
            <v>43522</v>
          </cell>
          <cell r="MJ72">
            <v>43523</v>
          </cell>
          <cell r="MK72">
            <v>43524</v>
          </cell>
          <cell r="ML72">
            <v>43525</v>
          </cell>
          <cell r="MM72">
            <v>43528</v>
          </cell>
          <cell r="MN72">
            <v>43529</v>
          </cell>
          <cell r="MO72">
            <v>43530</v>
          </cell>
          <cell r="MP72">
            <v>43531</v>
          </cell>
          <cell r="MQ72">
            <v>43532</v>
          </cell>
          <cell r="MR72">
            <v>43535</v>
          </cell>
          <cell r="MS72">
            <v>43536</v>
          </cell>
          <cell r="MT72">
            <v>43537</v>
          </cell>
          <cell r="MU72">
            <v>43538</v>
          </cell>
          <cell r="MV72">
            <v>43539</v>
          </cell>
          <cell r="MW72">
            <v>43542</v>
          </cell>
          <cell r="MX72">
            <v>43543</v>
          </cell>
          <cell r="MY72">
            <v>43544</v>
          </cell>
          <cell r="MZ72">
            <v>43546</v>
          </cell>
          <cell r="NA72">
            <v>43549</v>
          </cell>
          <cell r="NB72">
            <v>43550</v>
          </cell>
          <cell r="NC72">
            <v>43551</v>
          </cell>
          <cell r="ND72">
            <v>43552</v>
          </cell>
          <cell r="NE72">
            <v>43553</v>
          </cell>
          <cell r="NF72">
            <v>43556</v>
          </cell>
          <cell r="NG72">
            <v>43557</v>
          </cell>
          <cell r="NH72">
            <v>43558</v>
          </cell>
          <cell r="NI72">
            <v>43559</v>
          </cell>
          <cell r="NJ72">
            <v>43560</v>
          </cell>
          <cell r="NK72">
            <v>43563</v>
          </cell>
          <cell r="NL72">
            <v>43564</v>
          </cell>
          <cell r="NM72">
            <v>43565</v>
          </cell>
          <cell r="NN72">
            <v>43566</v>
          </cell>
          <cell r="NO72">
            <v>43567</v>
          </cell>
          <cell r="NP72">
            <v>43570</v>
          </cell>
          <cell r="NQ72">
            <v>43571</v>
          </cell>
          <cell r="NR72">
            <v>43572</v>
          </cell>
          <cell r="NS72">
            <v>43573</v>
          </cell>
          <cell r="NT72">
            <v>43578</v>
          </cell>
          <cell r="NU72">
            <v>43579</v>
          </cell>
          <cell r="NV72">
            <v>43580</v>
          </cell>
          <cell r="NW72">
            <v>43581</v>
          </cell>
          <cell r="NX72">
            <v>43584</v>
          </cell>
          <cell r="NY72">
            <v>43585</v>
          </cell>
          <cell r="NZ72">
            <v>43587</v>
          </cell>
          <cell r="OA72">
            <v>43588</v>
          </cell>
          <cell r="OB72">
            <v>43591</v>
          </cell>
          <cell r="OC72">
            <v>43592</v>
          </cell>
          <cell r="OD72">
            <v>43593</v>
          </cell>
          <cell r="OE72">
            <v>43594</v>
          </cell>
          <cell r="OF72">
            <v>43595</v>
          </cell>
          <cell r="OG72">
            <v>43598</v>
          </cell>
          <cell r="OH72">
            <v>43599</v>
          </cell>
          <cell r="OI72">
            <v>43600</v>
          </cell>
          <cell r="OJ72">
            <v>43601</v>
          </cell>
          <cell r="OK72">
            <v>43602</v>
          </cell>
          <cell r="OL72">
            <v>43605</v>
          </cell>
          <cell r="OM72">
            <v>43606</v>
          </cell>
          <cell r="ON72">
            <v>43607</v>
          </cell>
          <cell r="OO72">
            <v>43608</v>
          </cell>
          <cell r="OP72">
            <v>43609</v>
          </cell>
          <cell r="OQ72">
            <v>43612</v>
          </cell>
          <cell r="OR72">
            <v>43613</v>
          </cell>
          <cell r="OS72">
            <v>43614</v>
          </cell>
          <cell r="OT72">
            <v>43616</v>
          </cell>
          <cell r="OU72">
            <v>43619</v>
          </cell>
          <cell r="OV72">
            <v>43620</v>
          </cell>
          <cell r="OW72">
            <v>43621</v>
          </cell>
          <cell r="OX72">
            <v>43622</v>
          </cell>
          <cell r="OY72">
            <v>43623</v>
          </cell>
          <cell r="OZ72">
            <v>43626</v>
          </cell>
          <cell r="PA72">
            <v>43627</v>
          </cell>
          <cell r="PB72">
            <v>43628</v>
          </cell>
          <cell r="PC72">
            <v>43629</v>
          </cell>
          <cell r="PD72">
            <v>43630</v>
          </cell>
          <cell r="PE72">
            <v>43633</v>
          </cell>
          <cell r="PF72">
            <v>43634</v>
          </cell>
          <cell r="PG72">
            <v>43635</v>
          </cell>
          <cell r="PH72">
            <v>43636</v>
          </cell>
          <cell r="PI72">
            <v>43637</v>
          </cell>
          <cell r="PJ72">
            <v>43640</v>
          </cell>
          <cell r="PK72">
            <v>43641</v>
          </cell>
          <cell r="PL72">
            <v>43642</v>
          </cell>
          <cell r="PM72">
            <v>43643</v>
          </cell>
          <cell r="PN72">
            <v>43644</v>
          </cell>
          <cell r="PO72">
            <v>43647</v>
          </cell>
          <cell r="PP72">
            <v>43648</v>
          </cell>
          <cell r="PQ72">
            <v>43649</v>
          </cell>
          <cell r="PR72">
            <v>43650</v>
          </cell>
          <cell r="PS72">
            <v>43651</v>
          </cell>
          <cell r="PT72">
            <v>43654</v>
          </cell>
          <cell r="PU72">
            <v>43655</v>
          </cell>
          <cell r="PV72">
            <v>43656</v>
          </cell>
          <cell r="PW72">
            <v>43657</v>
          </cell>
          <cell r="PX72">
            <v>43658</v>
          </cell>
          <cell r="PY72">
            <v>43661</v>
          </cell>
          <cell r="PZ72">
            <v>43662</v>
          </cell>
          <cell r="QA72">
            <v>43663</v>
          </cell>
          <cell r="QB72">
            <v>43664</v>
          </cell>
          <cell r="QC72">
            <v>43665</v>
          </cell>
          <cell r="QD72">
            <v>43668</v>
          </cell>
          <cell r="QE72">
            <v>43669</v>
          </cell>
          <cell r="QF72">
            <v>43670</v>
          </cell>
          <cell r="QG72">
            <v>43671</v>
          </cell>
          <cell r="QH72">
            <v>43672</v>
          </cell>
          <cell r="QI72">
            <v>43675</v>
          </cell>
          <cell r="QJ72">
            <v>43676</v>
          </cell>
          <cell r="QK72">
            <v>43677</v>
          </cell>
          <cell r="QL72">
            <v>43683</v>
          </cell>
          <cell r="QM72">
            <v>43684</v>
          </cell>
          <cell r="QN72">
            <v>43685</v>
          </cell>
          <cell r="QO72">
            <v>43686</v>
          </cell>
          <cell r="QP72">
            <v>43689</v>
          </cell>
          <cell r="QQ72">
            <v>43690</v>
          </cell>
          <cell r="QR72">
            <v>43691</v>
          </cell>
          <cell r="QS72">
            <v>43692</v>
          </cell>
          <cell r="QT72">
            <v>43693</v>
          </cell>
          <cell r="QU72">
            <v>43696</v>
          </cell>
          <cell r="QV72">
            <v>43697</v>
          </cell>
          <cell r="QW72">
            <v>43698</v>
          </cell>
          <cell r="QX72">
            <v>43699</v>
          </cell>
          <cell r="QY72">
            <v>43700</v>
          </cell>
          <cell r="QZ72">
            <v>43704</v>
          </cell>
          <cell r="RA72">
            <v>43705</v>
          </cell>
          <cell r="RB72">
            <v>43706</v>
          </cell>
          <cell r="RC72">
            <v>43707</v>
          </cell>
          <cell r="RD72">
            <v>43710</v>
          </cell>
          <cell r="RE72">
            <v>43711</v>
          </cell>
          <cell r="RF72">
            <v>43712</v>
          </cell>
          <cell r="RG72">
            <v>43713</v>
          </cell>
          <cell r="RH72">
            <v>43714</v>
          </cell>
          <cell r="RI72">
            <v>43717</v>
          </cell>
          <cell r="RJ72">
            <v>43718</v>
          </cell>
          <cell r="RK72">
            <v>43719</v>
          </cell>
          <cell r="RL72">
            <v>43720</v>
          </cell>
          <cell r="RM72">
            <v>43721</v>
          </cell>
          <cell r="RN72">
            <v>43724</v>
          </cell>
          <cell r="RO72">
            <v>43725</v>
          </cell>
          <cell r="RP72">
            <v>43726</v>
          </cell>
          <cell r="RQ72">
            <v>43727</v>
          </cell>
          <cell r="RR72">
            <v>43728</v>
          </cell>
          <cell r="RS72">
            <v>43731</v>
          </cell>
          <cell r="RT72">
            <v>43732</v>
          </cell>
          <cell r="RU72">
            <v>43733</v>
          </cell>
          <cell r="RV72">
            <v>43734</v>
          </cell>
          <cell r="RW72">
            <v>43735</v>
          </cell>
          <cell r="RX72">
            <v>43738</v>
          </cell>
          <cell r="RY72">
            <v>43739</v>
          </cell>
          <cell r="RZ72">
            <v>43740</v>
          </cell>
          <cell r="SA72">
            <v>43741</v>
          </cell>
          <cell r="SB72">
            <v>43742</v>
          </cell>
          <cell r="SC72">
            <v>43745</v>
          </cell>
          <cell r="SD72">
            <v>43746</v>
          </cell>
          <cell r="SE72">
            <v>43747</v>
          </cell>
          <cell r="SF72">
            <v>43748</v>
          </cell>
          <cell r="SG72">
            <v>43749</v>
          </cell>
          <cell r="SH72">
            <v>43752</v>
          </cell>
          <cell r="SI72">
            <v>43753</v>
          </cell>
          <cell r="SJ72">
            <v>43754</v>
          </cell>
          <cell r="SK72">
            <v>43755</v>
          </cell>
          <cell r="SL72">
            <v>43756</v>
          </cell>
          <cell r="SM72">
            <v>43759</v>
          </cell>
          <cell r="SN72">
            <v>43760</v>
          </cell>
          <cell r="SO72">
            <v>43761</v>
          </cell>
          <cell r="SP72">
            <v>43762</v>
          </cell>
          <cell r="SQ72">
            <v>43763</v>
          </cell>
          <cell r="SR72">
            <v>43766</v>
          </cell>
          <cell r="SS72">
            <v>43767</v>
          </cell>
          <cell r="ST72">
            <v>43768</v>
          </cell>
          <cell r="SU72">
            <v>43769</v>
          </cell>
          <cell r="SV72">
            <v>43770</v>
          </cell>
          <cell r="SW72">
            <v>43773</v>
          </cell>
          <cell r="SX72">
            <v>43774</v>
          </cell>
          <cell r="SY72">
            <v>43775</v>
          </cell>
          <cell r="SZ72">
            <v>43776</v>
          </cell>
          <cell r="TA72">
            <v>43777</v>
          </cell>
          <cell r="TB72">
            <v>43780</v>
          </cell>
          <cell r="TC72">
            <v>43781</v>
          </cell>
          <cell r="TD72">
            <v>43782</v>
          </cell>
          <cell r="TE72">
            <v>43783</v>
          </cell>
          <cell r="TF72">
            <v>43784</v>
          </cell>
          <cell r="TG72">
            <v>43787</v>
          </cell>
          <cell r="TH72">
            <v>43788</v>
          </cell>
          <cell r="TI72">
            <v>43789</v>
          </cell>
          <cell r="TJ72">
            <v>43790</v>
          </cell>
          <cell r="TK72">
            <v>43791</v>
          </cell>
          <cell r="TL72">
            <v>43794</v>
          </cell>
          <cell r="TM72">
            <v>43795</v>
          </cell>
          <cell r="TN72">
            <v>43797</v>
          </cell>
          <cell r="TO72">
            <v>43798</v>
          </cell>
          <cell r="TP72">
            <v>43801</v>
          </cell>
          <cell r="TQ72">
            <v>43802</v>
          </cell>
          <cell r="TR72">
            <v>43803</v>
          </cell>
          <cell r="TS72">
            <v>43804</v>
          </cell>
          <cell r="TT72">
            <v>43805</v>
          </cell>
          <cell r="TU72">
            <v>43808</v>
          </cell>
          <cell r="TV72">
            <v>43810</v>
          </cell>
          <cell r="TW72">
            <v>43811</v>
          </cell>
          <cell r="TX72">
            <v>43812</v>
          </cell>
          <cell r="TY72">
            <v>43815</v>
          </cell>
          <cell r="TZ72">
            <v>43816</v>
          </cell>
          <cell r="UA72">
            <v>43817</v>
          </cell>
          <cell r="UB72">
            <v>43818</v>
          </cell>
          <cell r="UC72">
            <v>43819</v>
          </cell>
          <cell r="UD72">
            <v>43822</v>
          </cell>
          <cell r="UE72">
            <v>43823</v>
          </cell>
          <cell r="UF72">
            <v>43826</v>
          </cell>
          <cell r="UG72">
            <v>43829</v>
          </cell>
          <cell r="UH72">
            <v>43830</v>
          </cell>
          <cell r="UI72">
            <v>43832</v>
          </cell>
          <cell r="UJ72">
            <v>43833</v>
          </cell>
          <cell r="UK72">
            <v>43836</v>
          </cell>
          <cell r="UL72">
            <v>43837</v>
          </cell>
          <cell r="UM72">
            <v>43838</v>
          </cell>
          <cell r="UN72">
            <v>43839</v>
          </cell>
          <cell r="UO72">
            <v>43840</v>
          </cell>
          <cell r="UP72">
            <v>43843</v>
          </cell>
          <cell r="UQ72">
            <v>43844</v>
          </cell>
          <cell r="UR72">
            <v>43845</v>
          </cell>
          <cell r="US72">
            <v>43846</v>
          </cell>
          <cell r="UT72">
            <v>43847</v>
          </cell>
          <cell r="UU72">
            <v>43850</v>
          </cell>
          <cell r="UV72">
            <v>43851</v>
          </cell>
          <cell r="UW72">
            <v>43852</v>
          </cell>
          <cell r="UX72">
            <v>43853</v>
          </cell>
          <cell r="UY72">
            <v>43854</v>
          </cell>
          <cell r="UZ72">
            <v>43857</v>
          </cell>
          <cell r="VA72">
            <v>43858</v>
          </cell>
          <cell r="VB72">
            <v>43859</v>
          </cell>
          <cell r="VC72">
            <v>43860</v>
          </cell>
          <cell r="VD72">
            <v>43861</v>
          </cell>
          <cell r="VE72">
            <v>43864</v>
          </cell>
          <cell r="VF72">
            <v>43865</v>
          </cell>
          <cell r="VG72">
            <v>43866</v>
          </cell>
          <cell r="VH72">
            <v>43867</v>
          </cell>
          <cell r="VI72">
            <v>43868</v>
          </cell>
          <cell r="VJ72">
            <v>43871</v>
          </cell>
          <cell r="VK72">
            <v>43872</v>
          </cell>
          <cell r="VL72">
            <v>43873</v>
          </cell>
          <cell r="VM72">
            <v>43874</v>
          </cell>
          <cell r="VN72">
            <v>43875</v>
          </cell>
          <cell r="VO72">
            <v>43878</v>
          </cell>
          <cell r="VP72">
            <v>43879</v>
          </cell>
          <cell r="VQ72">
            <v>43880</v>
          </cell>
          <cell r="VR72">
            <v>43881</v>
          </cell>
          <cell r="VS72">
            <v>43882</v>
          </cell>
          <cell r="VT72">
            <v>43885</v>
          </cell>
          <cell r="VU72">
            <v>43886</v>
          </cell>
          <cell r="VV72">
            <v>43887</v>
          </cell>
          <cell r="VW72">
            <v>43888</v>
          </cell>
          <cell r="VX72">
            <v>43889</v>
          </cell>
          <cell r="VY72">
            <v>43892</v>
          </cell>
          <cell r="VZ72">
            <v>43893</v>
          </cell>
          <cell r="WA72">
            <v>43894</v>
          </cell>
          <cell r="WB72">
            <v>43895</v>
          </cell>
          <cell r="WC72">
            <v>43896</v>
          </cell>
          <cell r="WD72">
            <v>43899</v>
          </cell>
          <cell r="WE72">
            <v>43900</v>
          </cell>
          <cell r="WF72">
            <v>43901</v>
          </cell>
          <cell r="WG72">
            <v>43902</v>
          </cell>
          <cell r="WH72">
            <v>43903</v>
          </cell>
          <cell r="WI72">
            <v>43906</v>
          </cell>
          <cell r="WJ72">
            <v>43907</v>
          </cell>
          <cell r="WK72">
            <v>43908</v>
          </cell>
          <cell r="WL72">
            <v>43909</v>
          </cell>
          <cell r="WM72">
            <v>43910</v>
          </cell>
          <cell r="WN72">
            <v>43913</v>
          </cell>
          <cell r="WO72">
            <v>43914</v>
          </cell>
          <cell r="WP72">
            <v>43915</v>
          </cell>
          <cell r="WQ72">
            <v>43916</v>
          </cell>
          <cell r="WR72">
            <v>43917</v>
          </cell>
          <cell r="WS72">
            <v>43920</v>
          </cell>
          <cell r="WT72">
            <v>43921</v>
          </cell>
          <cell r="WU72">
            <v>43922</v>
          </cell>
          <cell r="WV72">
            <v>43923</v>
          </cell>
          <cell r="WW72">
            <v>43924</v>
          </cell>
          <cell r="WX72">
            <v>43927</v>
          </cell>
          <cell r="WY72">
            <v>43928</v>
          </cell>
          <cell r="WZ72">
            <v>43929</v>
          </cell>
          <cell r="XA72">
            <v>43930</v>
          </cell>
          <cell r="XB72">
            <v>43935</v>
          </cell>
          <cell r="XC72">
            <v>43936</v>
          </cell>
          <cell r="XD72">
            <v>43937</v>
          </cell>
          <cell r="XE72">
            <v>43938</v>
          </cell>
          <cell r="XF72">
            <v>43941</v>
          </cell>
          <cell r="XG72">
            <v>43942</v>
          </cell>
          <cell r="XH72">
            <v>43944</v>
          </cell>
          <cell r="XI72">
            <v>43945</v>
          </cell>
          <cell r="XJ72">
            <v>43948</v>
          </cell>
          <cell r="XK72">
            <v>43949</v>
          </cell>
          <cell r="XL72">
            <v>43950</v>
          </cell>
          <cell r="XM72">
            <v>43951</v>
          </cell>
          <cell r="XN72">
            <v>43956</v>
          </cell>
          <cell r="XO72">
            <v>43957</v>
          </cell>
          <cell r="XP72">
            <v>43958</v>
          </cell>
          <cell r="XQ72">
            <v>43959</v>
          </cell>
          <cell r="XR72">
            <v>43962</v>
          </cell>
          <cell r="XS72">
            <v>43963</v>
          </cell>
          <cell r="XT72">
            <v>43964</v>
          </cell>
          <cell r="XU72">
            <v>43965</v>
          </cell>
          <cell r="XV72">
            <v>43966</v>
          </cell>
          <cell r="XW72">
            <v>43969</v>
          </cell>
          <cell r="XX72">
            <v>43970</v>
          </cell>
          <cell r="XY72">
            <v>43971</v>
          </cell>
          <cell r="XZ72">
            <v>43973</v>
          </cell>
          <cell r="YA72">
            <v>43977</v>
          </cell>
          <cell r="YB72">
            <v>43978</v>
          </cell>
          <cell r="YC72">
            <v>43979</v>
          </cell>
          <cell r="YD72">
            <v>43980</v>
          </cell>
          <cell r="YE72">
            <v>43983</v>
          </cell>
          <cell r="YF72">
            <v>43984</v>
          </cell>
          <cell r="YG72">
            <v>43985</v>
          </cell>
          <cell r="YH72">
            <v>43986</v>
          </cell>
          <cell r="YI72">
            <v>43987</v>
          </cell>
          <cell r="YJ72">
            <v>43990</v>
          </cell>
          <cell r="YK72">
            <v>43991</v>
          </cell>
          <cell r="YL72">
            <v>43992</v>
          </cell>
          <cell r="YM72">
            <v>43993</v>
          </cell>
          <cell r="YN72">
            <v>43994</v>
          </cell>
          <cell r="YO72">
            <v>43997</v>
          </cell>
          <cell r="YP72">
            <v>43998</v>
          </cell>
          <cell r="YQ72">
            <v>43999</v>
          </cell>
          <cell r="YR72">
            <v>44000</v>
          </cell>
          <cell r="YS72">
            <v>44001</v>
          </cell>
          <cell r="YT72">
            <v>44004</v>
          </cell>
          <cell r="YU72">
            <v>44005</v>
          </cell>
          <cell r="YV72">
            <v>44006</v>
          </cell>
          <cell r="YW72">
            <v>44007</v>
          </cell>
          <cell r="YX72">
            <v>44008</v>
          </cell>
          <cell r="YY72">
            <v>44011</v>
          </cell>
          <cell r="YZ72">
            <v>44012</v>
          </cell>
          <cell r="ZA72">
            <v>44013</v>
          </cell>
          <cell r="ZB72">
            <v>44014</v>
          </cell>
          <cell r="ZC72">
            <v>44015</v>
          </cell>
          <cell r="ZD72">
            <v>44018</v>
          </cell>
          <cell r="ZE72">
            <v>44019</v>
          </cell>
          <cell r="ZF72">
            <v>44020</v>
          </cell>
          <cell r="ZG72">
            <v>44021</v>
          </cell>
          <cell r="ZH72">
            <v>44022</v>
          </cell>
          <cell r="ZI72">
            <v>44025</v>
          </cell>
          <cell r="ZJ72">
            <v>44026</v>
          </cell>
          <cell r="ZK72">
            <v>44027</v>
          </cell>
          <cell r="ZL72">
            <v>44028</v>
          </cell>
          <cell r="ZM72">
            <v>44029</v>
          </cell>
          <cell r="ZN72">
            <v>44032</v>
          </cell>
          <cell r="ZO72">
            <v>44033</v>
          </cell>
          <cell r="ZP72">
            <v>44034</v>
          </cell>
          <cell r="ZQ72">
            <v>44035</v>
          </cell>
          <cell r="ZR72">
            <v>44036</v>
          </cell>
          <cell r="ZS72">
            <v>44039</v>
          </cell>
          <cell r="ZT72">
            <v>44040</v>
          </cell>
          <cell r="ZU72">
            <v>44041</v>
          </cell>
          <cell r="ZV72">
            <v>44042</v>
          </cell>
          <cell r="ZW72">
            <v>44043</v>
          </cell>
          <cell r="ZX72">
            <v>44046</v>
          </cell>
          <cell r="ZY72">
            <v>44047</v>
          </cell>
          <cell r="ZZ72">
            <v>44048</v>
          </cell>
          <cell r="AAA72">
            <v>44049</v>
          </cell>
          <cell r="AAB72">
            <v>44050</v>
          </cell>
          <cell r="AAC72">
            <v>44054</v>
          </cell>
          <cell r="AAD72">
            <v>44055</v>
          </cell>
          <cell r="AAE72">
            <v>44056</v>
          </cell>
          <cell r="AAF72">
            <v>44057</v>
          </cell>
          <cell r="AAG72">
            <v>44060</v>
          </cell>
          <cell r="AAH72">
            <v>44061</v>
          </cell>
          <cell r="AAI72">
            <v>44062</v>
          </cell>
          <cell r="AAJ72">
            <v>44063</v>
          </cell>
          <cell r="AAK72">
            <v>44064</v>
          </cell>
          <cell r="AAL72">
            <v>44067</v>
          </cell>
          <cell r="AAM72">
            <v>44068</v>
          </cell>
          <cell r="AAN72">
            <v>44070</v>
          </cell>
          <cell r="AAO72">
            <v>44071</v>
          </cell>
          <cell r="AAP72">
            <v>44074</v>
          </cell>
          <cell r="AAQ72">
            <v>44075</v>
          </cell>
          <cell r="AAR72">
            <v>44076</v>
          </cell>
          <cell r="AAS72">
            <v>44077</v>
          </cell>
          <cell r="AAT72">
            <v>44078</v>
          </cell>
          <cell r="AAU72">
            <v>44081</v>
          </cell>
          <cell r="AAV72">
            <v>44082</v>
          </cell>
          <cell r="AAW72">
            <v>44083</v>
          </cell>
          <cell r="AAX72">
            <v>44084</v>
          </cell>
          <cell r="AAY72">
            <v>44085</v>
          </cell>
          <cell r="AAZ72">
            <v>44088</v>
          </cell>
          <cell r="ABA72">
            <v>44089</v>
          </cell>
          <cell r="ABB72">
            <v>44090</v>
          </cell>
          <cell r="ABC72">
            <v>44091</v>
          </cell>
          <cell r="ABD72">
            <v>44092</v>
          </cell>
          <cell r="ABE72">
            <v>44095</v>
          </cell>
          <cell r="ABF72">
            <v>44096</v>
          </cell>
          <cell r="ABG72">
            <v>44097</v>
          </cell>
          <cell r="ABH72">
            <v>44098</v>
          </cell>
          <cell r="ABI72">
            <v>44099</v>
          </cell>
          <cell r="ABJ72">
            <v>44102</v>
          </cell>
          <cell r="ABK72">
            <v>44103</v>
          </cell>
          <cell r="ABL72">
            <v>44104</v>
          </cell>
          <cell r="ABM72">
            <v>44105</v>
          </cell>
          <cell r="ABN72">
            <v>44106</v>
          </cell>
          <cell r="ABO72">
            <v>44109</v>
          </cell>
          <cell r="ABP72">
            <v>44110</v>
          </cell>
          <cell r="ABQ72">
            <v>44111</v>
          </cell>
          <cell r="ABR72">
            <v>44112</v>
          </cell>
          <cell r="ABS72">
            <v>44113</v>
          </cell>
          <cell r="ABT72">
            <v>44116</v>
          </cell>
          <cell r="ABU72">
            <v>44117</v>
          </cell>
          <cell r="ABV72">
            <v>44118</v>
          </cell>
          <cell r="ABW72">
            <v>44119</v>
          </cell>
          <cell r="ABX72">
            <v>44120</v>
          </cell>
          <cell r="ABY72">
            <v>44123</v>
          </cell>
          <cell r="ABZ72">
            <v>44124</v>
          </cell>
          <cell r="ACA72">
            <v>44125</v>
          </cell>
          <cell r="ACB72">
            <v>44126</v>
          </cell>
          <cell r="ACC72">
            <v>44127</v>
          </cell>
          <cell r="ACD72">
            <v>44130</v>
          </cell>
          <cell r="ACE72">
            <v>44131</v>
          </cell>
          <cell r="ACF72">
            <v>44132</v>
          </cell>
          <cell r="ACG72">
            <v>44133</v>
          </cell>
          <cell r="ACH72">
            <v>44134</v>
          </cell>
          <cell r="ACI72">
            <v>44137</v>
          </cell>
          <cell r="ACJ72">
            <v>44138</v>
          </cell>
          <cell r="ACK72">
            <v>44139</v>
          </cell>
          <cell r="ACL72">
            <v>44140</v>
          </cell>
          <cell r="ACM72">
            <v>44141</v>
          </cell>
          <cell r="ACN72">
            <v>44144</v>
          </cell>
          <cell r="ACO72">
            <v>44145</v>
          </cell>
          <cell r="ACP72">
            <v>44146</v>
          </cell>
          <cell r="ACQ72">
            <v>44147</v>
          </cell>
          <cell r="ACR72">
            <v>44148</v>
          </cell>
          <cell r="ACS72">
            <v>44151</v>
          </cell>
          <cell r="ACT72">
            <v>44152</v>
          </cell>
          <cell r="ACU72">
            <v>44153</v>
          </cell>
          <cell r="ACV72">
            <v>44154</v>
          </cell>
          <cell r="ACW72">
            <v>44155</v>
          </cell>
          <cell r="ACX72">
            <v>44158</v>
          </cell>
          <cell r="ACY72">
            <v>44159</v>
          </cell>
          <cell r="ACZ72">
            <v>44161</v>
          </cell>
          <cell r="ADA72">
            <v>44162</v>
          </cell>
          <cell r="ADB72">
            <v>44165</v>
          </cell>
          <cell r="ADC72">
            <v>44166</v>
          </cell>
          <cell r="ADD72">
            <v>44167</v>
          </cell>
          <cell r="ADE72">
            <v>44168</v>
          </cell>
          <cell r="ADF72">
            <v>44169</v>
          </cell>
          <cell r="ADG72">
            <v>44172</v>
          </cell>
          <cell r="ADH72">
            <v>44173</v>
          </cell>
          <cell r="ADI72">
            <v>44174</v>
          </cell>
          <cell r="ADJ72">
            <v>44176</v>
          </cell>
          <cell r="ADK72">
            <v>44179</v>
          </cell>
          <cell r="ADL72">
            <v>44180</v>
          </cell>
          <cell r="ADM72">
            <v>44181</v>
          </cell>
          <cell r="ADN72">
            <v>44182</v>
          </cell>
          <cell r="ADO72">
            <v>44183</v>
          </cell>
          <cell r="ADP72">
            <v>44186</v>
          </cell>
          <cell r="ADQ72">
            <v>44187</v>
          </cell>
          <cell r="ADR72">
            <v>44188</v>
          </cell>
          <cell r="ADS72">
            <v>44189</v>
          </cell>
          <cell r="ADT72">
            <v>44193</v>
          </cell>
          <cell r="ADU72">
            <v>44194</v>
          </cell>
          <cell r="ADV72">
            <v>44195</v>
          </cell>
          <cell r="ADW72">
            <v>44196</v>
          </cell>
          <cell r="ADX72">
            <v>44200</v>
          </cell>
          <cell r="ADY72">
            <v>44201</v>
          </cell>
          <cell r="ADZ72">
            <v>44202</v>
          </cell>
          <cell r="AEA72">
            <v>44203</v>
          </cell>
          <cell r="AEB72">
            <v>44204</v>
          </cell>
          <cell r="AEC72">
            <v>44207</v>
          </cell>
          <cell r="AED72">
            <v>44208</v>
          </cell>
          <cell r="AEE72">
            <v>44209</v>
          </cell>
          <cell r="AEF72">
            <v>44210</v>
          </cell>
          <cell r="AEG72">
            <v>44211</v>
          </cell>
          <cell r="AEH72">
            <v>44214</v>
          </cell>
          <cell r="AEI72">
            <v>44215</v>
          </cell>
          <cell r="AEJ72">
            <v>44216</v>
          </cell>
          <cell r="AEK72">
            <v>44217</v>
          </cell>
          <cell r="AEL72">
            <v>44218</v>
          </cell>
          <cell r="AEM72">
            <v>44221</v>
          </cell>
          <cell r="AEN72">
            <v>44222</v>
          </cell>
          <cell r="AEO72">
            <v>44223</v>
          </cell>
          <cell r="AEP72">
            <v>44224</v>
          </cell>
          <cell r="AEQ72">
            <v>44225</v>
          </cell>
          <cell r="AER72">
            <v>44228</v>
          </cell>
          <cell r="AES72">
            <v>44229</v>
          </cell>
          <cell r="AET72">
            <v>44230</v>
          </cell>
          <cell r="AEU72">
            <v>44231</v>
          </cell>
          <cell r="AEV72">
            <v>44232</v>
          </cell>
          <cell r="AEW72">
            <v>44235</v>
          </cell>
          <cell r="AEX72">
            <v>44236</v>
          </cell>
          <cell r="AEY72">
            <v>44237</v>
          </cell>
          <cell r="AEZ72">
            <v>44238</v>
          </cell>
          <cell r="AFA72">
            <v>44239</v>
          </cell>
          <cell r="AFB72">
            <v>44242</v>
          </cell>
          <cell r="AFC72">
            <v>44243</v>
          </cell>
          <cell r="AFD72">
            <v>44244</v>
          </cell>
          <cell r="AFE72">
            <v>44245</v>
          </cell>
          <cell r="AFF72">
            <v>44246</v>
          </cell>
          <cell r="AFG72">
            <v>44249</v>
          </cell>
          <cell r="AFH72">
            <v>44250</v>
          </cell>
          <cell r="AFI72">
            <v>44251</v>
          </cell>
          <cell r="AFJ72">
            <v>44252</v>
          </cell>
          <cell r="AFK72">
            <v>44253</v>
          </cell>
          <cell r="AFL72">
            <v>44256</v>
          </cell>
          <cell r="AFM72">
            <v>44257</v>
          </cell>
          <cell r="AFN72">
            <v>44258</v>
          </cell>
          <cell r="AFO72">
            <v>44259</v>
          </cell>
          <cell r="AFP72">
            <v>44260</v>
          </cell>
          <cell r="AFQ72">
            <v>44263</v>
          </cell>
          <cell r="AFR72">
            <v>44264</v>
          </cell>
          <cell r="AFS72">
            <v>44265</v>
          </cell>
          <cell r="AFT72">
            <v>44266</v>
          </cell>
          <cell r="AFU72">
            <v>44267</v>
          </cell>
          <cell r="AFV72">
            <v>44270</v>
          </cell>
          <cell r="AFW72">
            <v>44271</v>
          </cell>
          <cell r="AFX72">
            <v>44272</v>
          </cell>
          <cell r="AFY72">
            <v>44273</v>
          </cell>
          <cell r="AFZ72">
            <v>44274</v>
          </cell>
          <cell r="AGA72">
            <v>44278</v>
          </cell>
          <cell r="AGB72">
            <v>44279</v>
          </cell>
          <cell r="AGC72">
            <v>44280</v>
          </cell>
          <cell r="AGD72">
            <v>44281</v>
          </cell>
          <cell r="AGE72">
            <v>44284</v>
          </cell>
          <cell r="AGF72">
            <v>44285</v>
          </cell>
          <cell r="AGG72">
            <v>44286</v>
          </cell>
          <cell r="AGH72">
            <v>44287</v>
          </cell>
          <cell r="AGI72">
            <v>44292</v>
          </cell>
          <cell r="AGJ72">
            <v>44293</v>
          </cell>
          <cell r="AGK72">
            <v>44294</v>
          </cell>
          <cell r="AGL72">
            <v>44295</v>
          </cell>
          <cell r="AGM72">
            <v>44298</v>
          </cell>
          <cell r="AGN72">
            <v>44299</v>
          </cell>
          <cell r="AGO72">
            <v>44300</v>
          </cell>
          <cell r="AGP72">
            <v>44301</v>
          </cell>
          <cell r="AGQ72">
            <v>44302</v>
          </cell>
          <cell r="AGR72">
            <v>44305</v>
          </cell>
          <cell r="AGS72">
            <v>44306</v>
          </cell>
          <cell r="AGT72">
            <v>44307</v>
          </cell>
          <cell r="AGU72">
            <v>44308</v>
          </cell>
          <cell r="AGV72">
            <v>44309</v>
          </cell>
          <cell r="AGW72">
            <v>44312</v>
          </cell>
          <cell r="AGX72">
            <v>44313</v>
          </cell>
          <cell r="AGY72">
            <v>44314</v>
          </cell>
          <cell r="AGZ72">
            <v>44315</v>
          </cell>
          <cell r="AHA72">
            <v>44316</v>
          </cell>
          <cell r="AHB72">
            <v>44319</v>
          </cell>
          <cell r="AHC72">
            <v>44321</v>
          </cell>
          <cell r="AHD72">
            <v>44322</v>
          </cell>
          <cell r="AHE72">
            <v>44323</v>
          </cell>
          <cell r="AHF72">
            <v>44326</v>
          </cell>
          <cell r="AHG72">
            <v>44327</v>
          </cell>
          <cell r="AHH72">
            <v>44328</v>
          </cell>
          <cell r="AHI72">
            <v>44330</v>
          </cell>
          <cell r="AHJ72">
            <v>44333</v>
          </cell>
          <cell r="AHK72">
            <v>44334</v>
          </cell>
          <cell r="AHL72">
            <v>44335</v>
          </cell>
          <cell r="AHM72">
            <v>44336</v>
          </cell>
          <cell r="AHN72">
            <v>44337</v>
          </cell>
          <cell r="AHO72">
            <v>44340</v>
          </cell>
          <cell r="AHP72">
            <v>44342</v>
          </cell>
          <cell r="AHQ72">
            <v>44343</v>
          </cell>
          <cell r="AHR72">
            <v>44344</v>
          </cell>
          <cell r="AHS72">
            <v>44347</v>
          </cell>
          <cell r="AHT72">
            <v>44348</v>
          </cell>
          <cell r="AHU72">
            <v>44349</v>
          </cell>
          <cell r="AHV72">
            <v>44350</v>
          </cell>
          <cell r="AHW72">
            <v>44351</v>
          </cell>
          <cell r="AHX72">
            <v>44354</v>
          </cell>
          <cell r="AHY72">
            <v>44355</v>
          </cell>
          <cell r="AHZ72">
            <v>44356</v>
          </cell>
          <cell r="AIA72">
            <v>44357</v>
          </cell>
          <cell r="AIB72">
            <v>44361</v>
          </cell>
          <cell r="AIC72">
            <v>44362</v>
          </cell>
          <cell r="AID72">
            <v>44363</v>
          </cell>
          <cell r="AIE72">
            <v>44364</v>
          </cell>
          <cell r="AIF72">
            <v>44365</v>
          </cell>
          <cell r="AIG72">
            <v>44368</v>
          </cell>
          <cell r="AIH72">
            <v>44369</v>
          </cell>
          <cell r="AII72">
            <v>44370</v>
          </cell>
          <cell r="AIJ72">
            <v>44371</v>
          </cell>
          <cell r="AIK72">
            <v>44372</v>
          </cell>
          <cell r="AIL72">
            <v>44375</v>
          </cell>
          <cell r="AIM72">
            <v>44376</v>
          </cell>
          <cell r="AIN72">
            <v>44377</v>
          </cell>
          <cell r="AIO72">
            <v>44378</v>
          </cell>
          <cell r="AIP72">
            <v>44379</v>
          </cell>
          <cell r="AIQ72">
            <v>44382</v>
          </cell>
          <cell r="AIR72">
            <v>44383</v>
          </cell>
          <cell r="AIS72">
            <v>44384</v>
          </cell>
          <cell r="AIT72">
            <v>44385</v>
          </cell>
          <cell r="AIU72">
            <v>44386</v>
          </cell>
          <cell r="AIV72">
            <v>44389</v>
          </cell>
          <cell r="AIW72">
            <v>44390</v>
          </cell>
          <cell r="AIX72">
            <v>44391</v>
          </cell>
          <cell r="AIY72">
            <v>44392</v>
          </cell>
          <cell r="AIZ72">
            <v>44393</v>
          </cell>
          <cell r="AJA72">
            <v>44396</v>
          </cell>
          <cell r="AJB72">
            <v>44397</v>
          </cell>
          <cell r="AJC72">
            <v>44398</v>
          </cell>
          <cell r="AJD72">
            <v>44399</v>
          </cell>
          <cell r="AJE72">
            <v>44400</v>
          </cell>
          <cell r="AJF72">
            <v>44403</v>
          </cell>
          <cell r="AJG72">
            <v>44404</v>
          </cell>
          <cell r="AJH72">
            <v>44405</v>
          </cell>
          <cell r="AJI72">
            <v>44406</v>
          </cell>
          <cell r="AJJ72">
            <v>44407</v>
          </cell>
          <cell r="AJK72">
            <v>44410</v>
          </cell>
          <cell r="AJL72">
            <v>44411</v>
          </cell>
          <cell r="AJM72">
            <v>44412</v>
          </cell>
          <cell r="AJN72">
            <v>44413</v>
          </cell>
          <cell r="AJO72">
            <v>44414</v>
          </cell>
          <cell r="AJP72">
            <v>44417</v>
          </cell>
          <cell r="AJQ72">
            <v>44418</v>
          </cell>
          <cell r="AJR72">
            <v>44419</v>
          </cell>
          <cell r="AJS72">
            <v>44420</v>
          </cell>
          <cell r="AJT72">
            <v>44421</v>
          </cell>
          <cell r="AJU72">
            <v>44424</v>
          </cell>
          <cell r="AJV72">
            <v>44425</v>
          </cell>
          <cell r="AJW72">
            <v>44426</v>
          </cell>
          <cell r="AJX72">
            <v>44427</v>
          </cell>
          <cell r="AJY72">
            <v>44428</v>
          </cell>
          <cell r="AJZ72">
            <v>44431</v>
          </cell>
          <cell r="AKA72">
            <v>44432</v>
          </cell>
          <cell r="AKB72">
            <v>44433</v>
          </cell>
          <cell r="AKC72">
            <v>44435</v>
          </cell>
          <cell r="AKD72">
            <v>44438</v>
          </cell>
          <cell r="AKE72">
            <v>44439</v>
          </cell>
          <cell r="AKF72">
            <v>44440</v>
          </cell>
          <cell r="AKG72">
            <v>44441</v>
          </cell>
          <cell r="AKH72">
            <v>44442</v>
          </cell>
          <cell r="AKI72">
            <v>44445</v>
          </cell>
          <cell r="AKJ72">
            <v>44446</v>
          </cell>
          <cell r="AKK72">
            <v>44447</v>
          </cell>
          <cell r="AKL72">
            <v>44448</v>
          </cell>
          <cell r="AKM72">
            <v>44449</v>
          </cell>
          <cell r="AKN72">
            <v>44452</v>
          </cell>
          <cell r="AKO72">
            <v>44453</v>
          </cell>
          <cell r="AKP72">
            <v>44454</v>
          </cell>
          <cell r="AKQ72">
            <v>44455</v>
          </cell>
          <cell r="AKR72">
            <v>44456</v>
          </cell>
          <cell r="AKS72">
            <v>44459</v>
          </cell>
          <cell r="AKT72">
            <v>44460</v>
          </cell>
          <cell r="AKU72">
            <v>44461</v>
          </cell>
          <cell r="AKV72">
            <v>44462</v>
          </cell>
          <cell r="AKW72">
            <v>44463</v>
          </cell>
          <cell r="AKX72">
            <v>44466</v>
          </cell>
          <cell r="AKY72">
            <v>44467</v>
          </cell>
          <cell r="AKZ72">
            <v>44468</v>
          </cell>
          <cell r="ALA72">
            <v>44469</v>
          </cell>
          <cell r="ALB72">
            <v>44470</v>
          </cell>
          <cell r="ALC72">
            <v>44473</v>
          </cell>
          <cell r="ALD72">
            <v>44474</v>
          </cell>
          <cell r="ALE72">
            <v>44475</v>
          </cell>
          <cell r="ALF72">
            <v>44476</v>
          </cell>
          <cell r="ALG72">
            <v>44477</v>
          </cell>
          <cell r="ALH72">
            <v>44480</v>
          </cell>
          <cell r="ALI72">
            <v>44481</v>
          </cell>
          <cell r="ALJ72">
            <v>44482</v>
          </cell>
          <cell r="ALK72">
            <v>44483</v>
          </cell>
          <cell r="ALL72">
            <v>44484</v>
          </cell>
          <cell r="ALM72">
            <v>44487</v>
          </cell>
          <cell r="ALN72">
            <v>44488</v>
          </cell>
          <cell r="ALO72">
            <v>44489</v>
          </cell>
          <cell r="ALP72">
            <v>44490</v>
          </cell>
          <cell r="ALQ72">
            <v>44491</v>
          </cell>
          <cell r="ALR72">
            <v>44494</v>
          </cell>
          <cell r="ALS72">
            <v>44495</v>
          </cell>
          <cell r="ALT72">
            <v>44496</v>
          </cell>
          <cell r="ALU72">
            <v>44497</v>
          </cell>
          <cell r="ALV72">
            <v>44498</v>
          </cell>
          <cell r="ALW72">
            <v>44501</v>
          </cell>
          <cell r="ALX72">
            <v>44502</v>
          </cell>
          <cell r="ALY72">
            <v>44503</v>
          </cell>
          <cell r="ALZ72">
            <v>44504</v>
          </cell>
          <cell r="AMA72">
            <v>44505</v>
          </cell>
          <cell r="AMB72">
            <v>44508</v>
          </cell>
          <cell r="AMC72">
            <v>44509</v>
          </cell>
          <cell r="AMD72">
            <v>44510</v>
          </cell>
          <cell r="AME72">
            <v>44511</v>
          </cell>
          <cell r="AMF72">
            <v>44512</v>
          </cell>
          <cell r="AMG72">
            <v>44515</v>
          </cell>
          <cell r="AMH72">
            <v>44516</v>
          </cell>
          <cell r="AMI72">
            <v>44517</v>
          </cell>
          <cell r="AMJ72">
            <v>44518</v>
          </cell>
          <cell r="AMK72">
            <v>44519</v>
          </cell>
          <cell r="AML72">
            <v>44522</v>
          </cell>
          <cell r="AMM72">
            <v>44523</v>
          </cell>
          <cell r="AMN72">
            <v>44524</v>
          </cell>
          <cell r="AMO72">
            <v>44525</v>
          </cell>
          <cell r="AMP72">
            <v>44526</v>
          </cell>
          <cell r="AMQ72">
            <v>44529</v>
          </cell>
          <cell r="AMR72">
            <v>44530</v>
          </cell>
          <cell r="AMS72">
            <v>44531</v>
          </cell>
          <cell r="AMT72">
            <v>44532</v>
          </cell>
          <cell r="AMU72">
            <v>44533</v>
          </cell>
          <cell r="AMV72">
            <v>44536</v>
          </cell>
          <cell r="AMW72">
            <v>44537</v>
          </cell>
          <cell r="AMX72">
            <v>44538</v>
          </cell>
          <cell r="AMY72">
            <v>44539</v>
          </cell>
          <cell r="AMZ72">
            <v>44543</v>
          </cell>
          <cell r="ANA72">
            <v>44544</v>
          </cell>
          <cell r="ANB72">
            <v>44545</v>
          </cell>
          <cell r="ANC72">
            <v>44546</v>
          </cell>
          <cell r="AND72">
            <v>44547</v>
          </cell>
          <cell r="ANE72">
            <v>44550</v>
          </cell>
          <cell r="ANF72">
            <v>44551</v>
          </cell>
          <cell r="ANG72">
            <v>44552</v>
          </cell>
          <cell r="ANH72">
            <v>44553</v>
          </cell>
          <cell r="ANI72">
            <v>44554</v>
          </cell>
          <cell r="ANJ72">
            <v>44558</v>
          </cell>
          <cell r="ANK72">
            <v>44559</v>
          </cell>
          <cell r="ANL72">
            <v>44560</v>
          </cell>
          <cell r="ANM72">
            <v>44561</v>
          </cell>
          <cell r="ANN72">
            <v>44564</v>
          </cell>
          <cell r="ANO72">
            <v>44565</v>
          </cell>
          <cell r="ANP72">
            <v>44566</v>
          </cell>
          <cell r="ANQ72">
            <v>44567</v>
          </cell>
          <cell r="ANR72">
            <v>44568</v>
          </cell>
          <cell r="ANS72">
            <v>44571</v>
          </cell>
          <cell r="ANT72">
            <v>44572</v>
          </cell>
          <cell r="ANU72">
            <v>44573</v>
          </cell>
          <cell r="ANV72">
            <v>44574</v>
          </cell>
          <cell r="ANW72">
            <v>44575</v>
          </cell>
          <cell r="ANX72">
            <v>44578</v>
          </cell>
          <cell r="ANY72">
            <v>44579</v>
          </cell>
          <cell r="ANZ72">
            <v>44580</v>
          </cell>
          <cell r="AOA72">
            <v>44581</v>
          </cell>
          <cell r="AOB72">
            <v>44582</v>
          </cell>
          <cell r="AOC72">
            <v>44585</v>
          </cell>
          <cell r="AOD72">
            <v>44586</v>
          </cell>
          <cell r="AOE72">
            <v>44587</v>
          </cell>
          <cell r="AOF72">
            <v>44588</v>
          </cell>
          <cell r="AOG72">
            <v>44589</v>
          </cell>
          <cell r="AOH72">
            <v>44592</v>
          </cell>
          <cell r="AOI72">
            <v>44593</v>
          </cell>
          <cell r="AOJ72">
            <v>44594</v>
          </cell>
          <cell r="AOK72">
            <v>44595</v>
          </cell>
          <cell r="AOL72">
            <v>44596</v>
          </cell>
          <cell r="AOM72">
            <v>44599</v>
          </cell>
          <cell r="AON72">
            <v>44600</v>
          </cell>
          <cell r="AOO72">
            <v>44601</v>
          </cell>
          <cell r="AOP72">
            <v>44602</v>
          </cell>
          <cell r="AOQ72">
            <v>44603</v>
          </cell>
          <cell r="AOR72">
            <v>44606</v>
          </cell>
          <cell r="AOS72">
            <v>44607</v>
          </cell>
          <cell r="AOT72">
            <v>44608</v>
          </cell>
          <cell r="AOU72">
            <v>44609</v>
          </cell>
          <cell r="AOV72">
            <v>44610</v>
          </cell>
          <cell r="AOW72">
            <v>44613</v>
          </cell>
          <cell r="AOX72">
            <v>44614</v>
          </cell>
          <cell r="AOY72">
            <v>44615</v>
          </cell>
          <cell r="AOZ72">
            <v>44616</v>
          </cell>
          <cell r="APA72">
            <v>44617</v>
          </cell>
          <cell r="APB72">
            <v>44620</v>
          </cell>
          <cell r="APC72">
            <v>44621</v>
          </cell>
          <cell r="APD72">
            <v>44622</v>
          </cell>
          <cell r="APE72">
            <v>44623</v>
          </cell>
          <cell r="APF72">
            <v>44624</v>
          </cell>
          <cell r="APG72">
            <v>44627</v>
          </cell>
          <cell r="APH72">
            <v>44628</v>
          </cell>
          <cell r="API72">
            <v>44629</v>
          </cell>
          <cell r="APJ72">
            <v>44630</v>
          </cell>
          <cell r="APK72">
            <v>44631</v>
          </cell>
          <cell r="APL72">
            <v>44634</v>
          </cell>
          <cell r="APM72">
            <v>44635</v>
          </cell>
          <cell r="APN72">
            <v>44636</v>
          </cell>
          <cell r="APO72">
            <v>44637</v>
          </cell>
          <cell r="APP72">
            <v>44638</v>
          </cell>
          <cell r="APQ72">
            <v>44642</v>
          </cell>
          <cell r="APR72">
            <v>44643</v>
          </cell>
          <cell r="APS72">
            <v>44644</v>
          </cell>
          <cell r="APT72">
            <v>44645</v>
          </cell>
          <cell r="APU72">
            <v>44648</v>
          </cell>
          <cell r="APV72">
            <v>44649</v>
          </cell>
          <cell r="APW72">
            <v>44650</v>
          </cell>
          <cell r="APX72">
            <v>44651</v>
          </cell>
          <cell r="APY72">
            <v>44652</v>
          </cell>
          <cell r="APZ72">
            <v>44655</v>
          </cell>
          <cell r="AQA72">
            <v>44656</v>
          </cell>
          <cell r="AQB72">
            <v>44657</v>
          </cell>
          <cell r="AQC72">
            <v>44658</v>
          </cell>
          <cell r="AQD72">
            <v>44659</v>
          </cell>
          <cell r="AQE72">
            <v>44662</v>
          </cell>
          <cell r="AQF72">
            <v>44663</v>
          </cell>
          <cell r="AQG72">
            <v>44664</v>
          </cell>
          <cell r="AQH72">
            <v>44665</v>
          </cell>
          <cell r="AQI72">
            <v>44670</v>
          </cell>
          <cell r="AQJ72">
            <v>44671</v>
          </cell>
          <cell r="AQK72">
            <v>44672</v>
          </cell>
          <cell r="AQL72">
            <v>44673</v>
          </cell>
          <cell r="AQM72">
            <v>44676</v>
          </cell>
          <cell r="AQN72">
            <v>44677</v>
          </cell>
          <cell r="AQO72">
            <v>44678</v>
          </cell>
          <cell r="AQP72">
            <v>44679</v>
          </cell>
          <cell r="AQQ72">
            <v>44680</v>
          </cell>
          <cell r="AQR72">
            <v>44684</v>
          </cell>
          <cell r="AQS72">
            <v>44686</v>
          </cell>
          <cell r="AQT72">
            <v>44687</v>
          </cell>
          <cell r="AQU72">
            <v>44690</v>
          </cell>
          <cell r="AQV72">
            <v>44691</v>
          </cell>
          <cell r="AQW72">
            <v>44692</v>
          </cell>
          <cell r="AQX72">
            <v>44693</v>
          </cell>
          <cell r="AQY72">
            <v>44694</v>
          </cell>
          <cell r="AQZ72">
            <v>44697</v>
          </cell>
          <cell r="ARA72">
            <v>44698</v>
          </cell>
          <cell r="ARB72">
            <v>44699</v>
          </cell>
          <cell r="ARC72">
            <v>44700</v>
          </cell>
          <cell r="ARD72">
            <v>44701</v>
          </cell>
          <cell r="ARE72">
            <v>44704</v>
          </cell>
          <cell r="ARF72">
            <v>44705</v>
          </cell>
          <cell r="ARG72">
            <v>44708</v>
          </cell>
          <cell r="ARH72">
            <v>44711</v>
          </cell>
          <cell r="ARI72">
            <v>44712</v>
          </cell>
          <cell r="ARJ72">
            <v>44713</v>
          </cell>
          <cell r="ARK72">
            <v>44714</v>
          </cell>
          <cell r="ARL72">
            <v>44715</v>
          </cell>
          <cell r="ARM72">
            <v>44718</v>
          </cell>
          <cell r="ARN72">
            <v>44719</v>
          </cell>
          <cell r="ARO72">
            <v>44720</v>
          </cell>
          <cell r="ARP72">
            <v>44721</v>
          </cell>
          <cell r="ARQ72">
            <v>44722</v>
          </cell>
          <cell r="ARR72">
            <v>44725</v>
          </cell>
          <cell r="ARS72">
            <v>44726</v>
          </cell>
          <cell r="ART72">
            <v>44727</v>
          </cell>
          <cell r="ARU72">
            <v>44728</v>
          </cell>
          <cell r="ARV72">
            <v>44729</v>
          </cell>
          <cell r="ARW72">
            <v>44732</v>
          </cell>
          <cell r="ARX72">
            <v>44733</v>
          </cell>
          <cell r="ARY72">
            <v>44734</v>
          </cell>
          <cell r="ARZ72">
            <v>44735</v>
          </cell>
          <cell r="ASA72">
            <v>44736</v>
          </cell>
          <cell r="ASB72">
            <v>44739</v>
          </cell>
          <cell r="ASC72">
            <v>44740</v>
          </cell>
          <cell r="ASD72">
            <v>44741</v>
          </cell>
          <cell r="ASE72">
            <v>44742</v>
          </cell>
          <cell r="ASF72">
            <v>44743</v>
          </cell>
          <cell r="ASG72">
            <v>44746</v>
          </cell>
          <cell r="ASH72">
            <v>44747</v>
          </cell>
          <cell r="ASI72">
            <v>44748</v>
          </cell>
          <cell r="ASJ72">
            <v>44749</v>
          </cell>
          <cell r="ASK72">
            <v>44750</v>
          </cell>
          <cell r="ASL72">
            <v>44753</v>
          </cell>
          <cell r="ASM72">
            <v>44754</v>
          </cell>
          <cell r="ASN72">
            <v>44755</v>
          </cell>
          <cell r="ASO72">
            <v>44756</v>
          </cell>
          <cell r="ASP72">
            <v>44757</v>
          </cell>
          <cell r="ASQ72">
            <v>44760</v>
          </cell>
          <cell r="ASR72">
            <v>44761</v>
          </cell>
          <cell r="ASS72">
            <v>44762</v>
          </cell>
          <cell r="AST72">
            <v>44763</v>
          </cell>
          <cell r="ASU72">
            <v>44764</v>
          </cell>
          <cell r="ASV72">
            <v>44767</v>
          </cell>
          <cell r="ASW72">
            <v>44768</v>
          </cell>
          <cell r="ASX72">
            <v>44769</v>
          </cell>
          <cell r="ASY72">
            <v>44770</v>
          </cell>
          <cell r="ASZ72">
            <v>44771</v>
          </cell>
          <cell r="ATA72">
            <v>44774</v>
          </cell>
          <cell r="ATB72">
            <v>44775</v>
          </cell>
          <cell r="ATC72">
            <v>44776</v>
          </cell>
          <cell r="ATD72">
            <v>44777</v>
          </cell>
          <cell r="ATE72">
            <v>44778</v>
          </cell>
          <cell r="ATF72">
            <v>44781</v>
          </cell>
          <cell r="ATG72">
            <v>44782</v>
          </cell>
          <cell r="ATH72">
            <v>44783</v>
          </cell>
          <cell r="ATI72">
            <v>44784</v>
          </cell>
          <cell r="ATJ72">
            <v>44785</v>
          </cell>
          <cell r="ATK72">
            <v>44788</v>
          </cell>
          <cell r="ATL72">
            <v>44789</v>
          </cell>
          <cell r="ATM72">
            <v>44790</v>
          </cell>
          <cell r="ATN72">
            <v>44791</v>
          </cell>
          <cell r="ATO72">
            <v>44792</v>
          </cell>
          <cell r="ATP72">
            <v>44795</v>
          </cell>
          <cell r="ATQ72">
            <v>44796</v>
          </cell>
          <cell r="ATR72">
            <v>44797</v>
          </cell>
          <cell r="ATS72">
            <v>44798</v>
          </cell>
          <cell r="ATT72">
            <v>44802</v>
          </cell>
          <cell r="ATU72">
            <v>44803</v>
          </cell>
          <cell r="ATV72">
            <v>44804</v>
          </cell>
          <cell r="ATW72">
            <v>44805</v>
          </cell>
          <cell r="ATX72">
            <v>44806</v>
          </cell>
          <cell r="ATY72">
            <v>44809</v>
          </cell>
          <cell r="ATZ72">
            <v>44810</v>
          </cell>
          <cell r="AUA72">
            <v>44811</v>
          </cell>
          <cell r="AUB72">
            <v>44812</v>
          </cell>
          <cell r="AUC72">
            <v>44813</v>
          </cell>
          <cell r="AUD72">
            <v>44816</v>
          </cell>
          <cell r="AUE72">
            <v>44817</v>
          </cell>
          <cell r="AUF72">
            <v>44818</v>
          </cell>
          <cell r="AUG72">
            <v>44819</v>
          </cell>
          <cell r="AUH72">
            <v>44820</v>
          </cell>
          <cell r="AUI72">
            <v>44823</v>
          </cell>
          <cell r="AUJ72">
            <v>44824</v>
          </cell>
          <cell r="AUK72">
            <v>44825</v>
          </cell>
          <cell r="AUL72">
            <v>44826</v>
          </cell>
          <cell r="AUM72">
            <v>44827</v>
          </cell>
          <cell r="AUN72">
            <v>44830</v>
          </cell>
          <cell r="AUO72">
            <v>44831</v>
          </cell>
          <cell r="AUP72">
            <v>44832</v>
          </cell>
          <cell r="AUQ72">
            <v>44833</v>
          </cell>
          <cell r="AUR72">
            <v>44834</v>
          </cell>
          <cell r="AUS72">
            <v>44837</v>
          </cell>
          <cell r="AUT72">
            <v>44838</v>
          </cell>
          <cell r="AUU72">
            <v>44839</v>
          </cell>
          <cell r="AUV72">
            <v>44840</v>
          </cell>
          <cell r="AUW72">
            <v>44841</v>
          </cell>
          <cell r="AUX72">
            <v>44844</v>
          </cell>
          <cell r="AUY72">
            <v>44845</v>
          </cell>
          <cell r="AUZ72">
            <v>44846</v>
          </cell>
          <cell r="AVA72">
            <v>44847</v>
          </cell>
          <cell r="AVB72">
            <v>44848</v>
          </cell>
          <cell r="AVC72">
            <v>44851</v>
          </cell>
          <cell r="AVD72">
            <v>44852</v>
          </cell>
          <cell r="AVE72">
            <v>44853</v>
          </cell>
          <cell r="AVF72">
            <v>44854</v>
          </cell>
          <cell r="AVG72">
            <v>44855</v>
          </cell>
          <cell r="AVH72">
            <v>44858</v>
          </cell>
          <cell r="AVI72">
            <v>44859</v>
          </cell>
          <cell r="AVJ72">
            <v>44860</v>
          </cell>
          <cell r="AVK72">
            <v>44862</v>
          </cell>
          <cell r="AVL72">
            <v>44865</v>
          </cell>
          <cell r="AVM72">
            <v>44866</v>
          </cell>
          <cell r="AVN72">
            <v>44867</v>
          </cell>
          <cell r="AVO72">
            <v>44868</v>
          </cell>
          <cell r="AVP72">
            <v>44869</v>
          </cell>
          <cell r="AVQ72">
            <v>44872</v>
          </cell>
          <cell r="AVR72">
            <v>44873</v>
          </cell>
          <cell r="AVS72">
            <v>44874</v>
          </cell>
          <cell r="AVT72">
            <v>44875</v>
          </cell>
          <cell r="AVU72">
            <v>44876</v>
          </cell>
          <cell r="AVV72">
            <v>44879</v>
          </cell>
          <cell r="AVW72">
            <v>44880</v>
          </cell>
          <cell r="AVX72">
            <v>44881</v>
          </cell>
          <cell r="AVY72">
            <v>44882</v>
          </cell>
          <cell r="AVZ72">
            <v>44883</v>
          </cell>
          <cell r="AWA72">
            <v>44886</v>
          </cell>
          <cell r="AWB72">
            <v>44887</v>
          </cell>
          <cell r="AWC72">
            <v>44888</v>
          </cell>
          <cell r="AWD72">
            <v>44889</v>
          </cell>
          <cell r="AWE72">
            <v>44890</v>
          </cell>
          <cell r="AWF72">
            <v>44893</v>
          </cell>
          <cell r="AWG72">
            <v>44894</v>
          </cell>
          <cell r="AWH72">
            <v>44895</v>
          </cell>
          <cell r="AWI72">
            <v>44896</v>
          </cell>
          <cell r="AWJ72">
            <v>44897</v>
          </cell>
          <cell r="AWK72">
            <v>44900</v>
          </cell>
          <cell r="AWL72">
            <v>44901</v>
          </cell>
          <cell r="AWM72">
            <v>44902</v>
          </cell>
          <cell r="AWN72">
            <v>44903</v>
          </cell>
          <cell r="AWO72">
            <v>44904</v>
          </cell>
          <cell r="AWP72">
            <v>44907</v>
          </cell>
          <cell r="AWQ72">
            <v>44908</v>
          </cell>
          <cell r="AWR72">
            <v>44909</v>
          </cell>
          <cell r="AWS72">
            <v>44910</v>
          </cell>
          <cell r="AWT72">
            <v>44911</v>
          </cell>
          <cell r="AWU72">
            <v>44914</v>
          </cell>
          <cell r="AWV72">
            <v>44915</v>
          </cell>
          <cell r="AWW72">
            <v>44916</v>
          </cell>
          <cell r="AWX72">
            <v>44917</v>
          </cell>
          <cell r="AWY72">
            <v>44918</v>
          </cell>
          <cell r="AWZ72">
            <v>44922</v>
          </cell>
          <cell r="AXA72">
            <v>44923</v>
          </cell>
          <cell r="AXB72">
            <v>44924</v>
          </cell>
          <cell r="AXC72">
            <v>44925</v>
          </cell>
          <cell r="AXD72">
            <v>44929</v>
          </cell>
          <cell r="AXE72">
            <v>44930</v>
          </cell>
          <cell r="AXF72">
            <v>44931</v>
          </cell>
          <cell r="AXG72">
            <v>44932</v>
          </cell>
          <cell r="AXH72">
            <v>44935</v>
          </cell>
          <cell r="AXI72">
            <v>44936</v>
          </cell>
          <cell r="AXJ72">
            <v>44937</v>
          </cell>
          <cell r="AXK72">
            <v>44938</v>
          </cell>
          <cell r="AXL72">
            <v>44939</v>
          </cell>
        </row>
        <row r="73">
          <cell r="C73" t="str">
            <v>Closing Mid  Yields</v>
          </cell>
          <cell r="D73" t="str">
            <v>Closing Mid  Yields</v>
          </cell>
          <cell r="E73" t="str">
            <v>Closing Mid  Yields</v>
          </cell>
          <cell r="F73" t="str">
            <v>Closing Mid  Yields</v>
          </cell>
          <cell r="G73" t="str">
            <v>Closing Mid  Yields</v>
          </cell>
          <cell r="H73" t="str">
            <v>Closing Mid  Yields</v>
          </cell>
          <cell r="I73" t="str">
            <v>Closing Mid  Yields</v>
          </cell>
          <cell r="J73" t="str">
            <v>Closing Mid  Yields</v>
          </cell>
          <cell r="K73" t="str">
            <v>Closing Mid  Yields</v>
          </cell>
          <cell r="L73" t="str">
            <v>Closing Mid  Yields</v>
          </cell>
          <cell r="M73" t="str">
            <v>Closing Mid  Yields</v>
          </cell>
          <cell r="N73" t="str">
            <v>Closing Mid  Yields</v>
          </cell>
          <cell r="O73" t="str">
            <v>Closing Mid  Yields</v>
          </cell>
          <cell r="P73" t="str">
            <v>Closing Mid  Yields</v>
          </cell>
          <cell r="Q73" t="str">
            <v>Closing Mid  Yields</v>
          </cell>
          <cell r="R73" t="str">
            <v>Closing Mid  Yields</v>
          </cell>
          <cell r="S73" t="str">
            <v>Closing Mid  Yields</v>
          </cell>
          <cell r="T73" t="str">
            <v>Closing Mid  Yields</v>
          </cell>
          <cell r="U73" t="str">
            <v>Closing Mid  Yields</v>
          </cell>
          <cell r="V73" t="str">
            <v>Closing Mid  Yields</v>
          </cell>
          <cell r="W73" t="str">
            <v>Closing Mid  Yields</v>
          </cell>
          <cell r="X73" t="str">
            <v>Closing Mid  Yields</v>
          </cell>
          <cell r="Y73" t="str">
            <v>Closing Mid  Yields</v>
          </cell>
          <cell r="Z73" t="str">
            <v>Closing Mid  Yields</v>
          </cell>
          <cell r="AA73" t="str">
            <v>Closing Mid  Yields</v>
          </cell>
          <cell r="AB73" t="str">
            <v>Closing Mid  Yields</v>
          </cell>
          <cell r="AC73" t="str">
            <v>Closing Mid  Yields</v>
          </cell>
          <cell r="AD73" t="str">
            <v>Closing Mid  Yields</v>
          </cell>
          <cell r="AE73" t="str">
            <v>Closing Mid  Yields</v>
          </cell>
          <cell r="AF73" t="str">
            <v>Closing Mid  Yields</v>
          </cell>
          <cell r="AG73" t="str">
            <v>Closing Mid  Yields</v>
          </cell>
          <cell r="AH73" t="str">
            <v>Closing Mid  Yields</v>
          </cell>
          <cell r="AI73" t="str">
            <v>Closing Mid  Yields</v>
          </cell>
          <cell r="AJ73" t="str">
            <v>Closing Mid  Yields</v>
          </cell>
          <cell r="AK73" t="str">
            <v>Closing Mid  Yields</v>
          </cell>
          <cell r="AL73" t="str">
            <v>Closing Mid  Yields</v>
          </cell>
          <cell r="AM73" t="str">
            <v>Closing Mid  Yields</v>
          </cell>
          <cell r="AN73" t="str">
            <v>Closing Mid  Yields</v>
          </cell>
          <cell r="AO73" t="str">
            <v>Closing Mid  Yields</v>
          </cell>
          <cell r="AP73" t="str">
            <v>Closing Mid  Yields</v>
          </cell>
          <cell r="AQ73" t="str">
            <v>Closing Mid  Yields</v>
          </cell>
          <cell r="AR73" t="str">
            <v>Closing Mid  Yields</v>
          </cell>
          <cell r="AS73" t="str">
            <v>Closing Mid  Yields</v>
          </cell>
          <cell r="AT73" t="str">
            <v>Closing Mid  Yields</v>
          </cell>
          <cell r="AU73" t="str">
            <v>Closing Mid  Yields</v>
          </cell>
          <cell r="AV73" t="str">
            <v>Closing Mid  Yields</v>
          </cell>
          <cell r="AW73" t="str">
            <v>Closing Mid  Yields</v>
          </cell>
          <cell r="AX73" t="str">
            <v>Closing Mid  Yields</v>
          </cell>
          <cell r="AY73" t="str">
            <v>Closing Mid  Yields</v>
          </cell>
          <cell r="AZ73" t="str">
            <v>Closing Mid  Yields</v>
          </cell>
          <cell r="BA73" t="str">
            <v>Closing Mid  Yields</v>
          </cell>
          <cell r="BB73" t="str">
            <v>Closing Mid  Yields</v>
          </cell>
          <cell r="BC73" t="str">
            <v>Closing Mid  Yields</v>
          </cell>
          <cell r="BD73" t="str">
            <v>Closing Mid  Yields</v>
          </cell>
          <cell r="BE73" t="str">
            <v>Closing Mid  Yields</v>
          </cell>
          <cell r="BF73" t="str">
            <v>Closing Mid  Yields</v>
          </cell>
          <cell r="BG73" t="str">
            <v>Closing Mid  Yields</v>
          </cell>
          <cell r="BH73" t="str">
            <v>Closing Mid  Yields</v>
          </cell>
          <cell r="BI73" t="str">
            <v>Closing Mid  Yields</v>
          </cell>
          <cell r="BJ73" t="str">
            <v>Closing Mid  Yields</v>
          </cell>
          <cell r="BK73" t="str">
            <v>Closing Mid  Yields</v>
          </cell>
          <cell r="BL73" t="str">
            <v>Closing Mid  Yields</v>
          </cell>
          <cell r="BM73" t="str">
            <v>Closing Mid  Yields</v>
          </cell>
          <cell r="BN73" t="str">
            <v>Closing Mid  Yields</v>
          </cell>
          <cell r="BO73" t="str">
            <v>Closing Mid  Yields</v>
          </cell>
          <cell r="BP73" t="str">
            <v>Closing Mid  Yields</v>
          </cell>
          <cell r="BQ73" t="str">
            <v>Closing Mid  Yields</v>
          </cell>
          <cell r="BR73" t="str">
            <v>Closing Mid  Yields</v>
          </cell>
          <cell r="BS73" t="str">
            <v>Closing Mid  Yields</v>
          </cell>
          <cell r="BT73" t="str">
            <v>Closing Mid  Yields</v>
          </cell>
          <cell r="BU73" t="str">
            <v>Closing Mid  Yields</v>
          </cell>
          <cell r="BV73" t="str">
            <v>Closing Mid  Yields</v>
          </cell>
          <cell r="BW73" t="str">
            <v>Closing Mid  Yields</v>
          </cell>
          <cell r="BX73" t="str">
            <v>Closing Mid  Yields</v>
          </cell>
          <cell r="BY73" t="str">
            <v>Closing Mid  Yields</v>
          </cell>
          <cell r="BZ73" t="str">
            <v>Closing Mid  Yields</v>
          </cell>
          <cell r="CA73" t="str">
            <v>Closing Mid  Yields</v>
          </cell>
          <cell r="CB73" t="str">
            <v>Closing Mid  Yields</v>
          </cell>
          <cell r="CC73" t="str">
            <v>Closing Mid  Yields</v>
          </cell>
          <cell r="CD73" t="str">
            <v>Closing Mid  Yields</v>
          </cell>
          <cell r="CE73" t="str">
            <v>Closing Mid  Yields</v>
          </cell>
          <cell r="CF73" t="str">
            <v>Closing Mid  Yields</v>
          </cell>
          <cell r="CG73" t="str">
            <v>Closing Mid  Yields</v>
          </cell>
          <cell r="CH73" t="str">
            <v>Closing Mid  Yields</v>
          </cell>
          <cell r="CI73" t="str">
            <v>Closing Mid  Yields</v>
          </cell>
          <cell r="CJ73" t="str">
            <v>Closing Mid  Yields</v>
          </cell>
          <cell r="CK73" t="str">
            <v>Closing Mid  Yields</v>
          </cell>
          <cell r="CL73" t="str">
            <v>Closing Mid  Yields</v>
          </cell>
          <cell r="CM73" t="str">
            <v>Closing Mid  Yields</v>
          </cell>
          <cell r="CN73" t="str">
            <v>Closing Mid  Yields</v>
          </cell>
          <cell r="CO73" t="str">
            <v>Closing Mid  Yields</v>
          </cell>
          <cell r="CP73" t="str">
            <v>Closing Mid  Yields</v>
          </cell>
          <cell r="CQ73" t="str">
            <v>Closing Mid  Yields</v>
          </cell>
          <cell r="CR73" t="str">
            <v>Closing Mid  Yields</v>
          </cell>
          <cell r="CS73" t="str">
            <v>Closing Mid  Yields</v>
          </cell>
          <cell r="CT73" t="str">
            <v>Closing Mid  Yields</v>
          </cell>
          <cell r="CU73" t="str">
            <v>Closing Mid  Yields</v>
          </cell>
          <cell r="CV73" t="str">
            <v>Closing Mid  Yields</v>
          </cell>
          <cell r="CW73" t="str">
            <v>Closing Mid  Yields</v>
          </cell>
          <cell r="CX73" t="str">
            <v>Closing Mid  Yields</v>
          </cell>
          <cell r="CY73" t="str">
            <v>Closing Mid  Yields</v>
          </cell>
          <cell r="CZ73" t="str">
            <v>Closing Mid  Yields</v>
          </cell>
          <cell r="DA73" t="str">
            <v>Closing Mid  Yields</v>
          </cell>
          <cell r="DB73" t="str">
            <v>Closing Mid  Yields</v>
          </cell>
          <cell r="DC73" t="str">
            <v>Closing Mid  Yields</v>
          </cell>
          <cell r="DD73" t="str">
            <v>Closing Mid  Yields</v>
          </cell>
          <cell r="DE73" t="str">
            <v>Closing Mid  Yields</v>
          </cell>
          <cell r="DF73" t="str">
            <v>Closing Mid  Yields</v>
          </cell>
          <cell r="DG73" t="str">
            <v>Closing Mid  Yields</v>
          </cell>
          <cell r="DH73" t="str">
            <v>Closing Mid  Yields</v>
          </cell>
          <cell r="DI73" t="str">
            <v>Closing Mid  Yields</v>
          </cell>
          <cell r="DJ73" t="str">
            <v>Closing Mid  Yields</v>
          </cell>
          <cell r="DK73" t="str">
            <v>Closing Mid  Yields</v>
          </cell>
          <cell r="DL73" t="str">
            <v>Closing Mid  Yields</v>
          </cell>
          <cell r="DM73" t="str">
            <v>Closing Mid  Yields</v>
          </cell>
          <cell r="DN73" t="str">
            <v>Closing Mid  Yields</v>
          </cell>
          <cell r="DO73" t="str">
            <v>Closing Mid  Yields</v>
          </cell>
          <cell r="DP73" t="str">
            <v>Closing Mid  Yields</v>
          </cell>
          <cell r="DQ73" t="str">
            <v>Closing Mid  Yields</v>
          </cell>
          <cell r="DR73" t="str">
            <v>Closing Mid  Yields</v>
          </cell>
          <cell r="DS73" t="str">
            <v>Closing Mid  Yields</v>
          </cell>
          <cell r="DT73" t="str">
            <v>Closing Mid  Yields</v>
          </cell>
          <cell r="DU73" t="str">
            <v>Closing Mid  Yields</v>
          </cell>
          <cell r="DV73" t="str">
            <v>Closing Mid  Yields</v>
          </cell>
          <cell r="DW73" t="str">
            <v>Closing Mid  Yields</v>
          </cell>
          <cell r="DX73" t="str">
            <v>Closing Mid  Yields</v>
          </cell>
          <cell r="DY73" t="str">
            <v>Closing Mid  Yields</v>
          </cell>
          <cell r="DZ73" t="str">
            <v>Closing Mid  Yields</v>
          </cell>
          <cell r="EA73" t="str">
            <v>Closing Mid  Yields</v>
          </cell>
          <cell r="EB73" t="str">
            <v>Closing Mid  Yields</v>
          </cell>
          <cell r="EC73" t="str">
            <v>Closing Mid  Yields</v>
          </cell>
          <cell r="ED73" t="str">
            <v>Closing Mid  Yields</v>
          </cell>
          <cell r="EE73" t="str">
            <v>Closing Mid  Yields</v>
          </cell>
          <cell r="EF73" t="str">
            <v>Closing Mid  Yields</v>
          </cell>
          <cell r="EG73" t="str">
            <v>Closing Mid  Yields</v>
          </cell>
          <cell r="EH73" t="str">
            <v>Closing Mid  Yields</v>
          </cell>
          <cell r="EI73" t="str">
            <v>Closing Mid  Yields</v>
          </cell>
          <cell r="EJ73" t="str">
            <v>Closing Mid  Yields</v>
          </cell>
          <cell r="EK73" t="str">
            <v>Closing Mid  Yields</v>
          </cell>
          <cell r="EL73" t="str">
            <v>Closing Mid  Yields</v>
          </cell>
          <cell r="EM73" t="str">
            <v>Closing Mid  Yields</v>
          </cell>
          <cell r="EN73" t="str">
            <v>Closing Mid  Yields</v>
          </cell>
          <cell r="EO73" t="str">
            <v>Closing Mid  Yields</v>
          </cell>
          <cell r="EP73" t="str">
            <v>Closing Mid  Yields</v>
          </cell>
          <cell r="EQ73" t="str">
            <v>Closing Mid  Yields</v>
          </cell>
          <cell r="ER73" t="str">
            <v>Closing Mid  Yields</v>
          </cell>
          <cell r="ES73" t="str">
            <v>Closing Mid  Yields</v>
          </cell>
          <cell r="ET73" t="str">
            <v>Closing Mid  Yields</v>
          </cell>
          <cell r="EU73" t="str">
            <v>Closing Mid  Yields</v>
          </cell>
          <cell r="EV73" t="str">
            <v>Closing Mid  Yields</v>
          </cell>
          <cell r="EW73" t="str">
            <v>Closing Mid  Yields</v>
          </cell>
          <cell r="EX73" t="str">
            <v>Closing Mid  Yields</v>
          </cell>
          <cell r="EY73" t="str">
            <v>Closing Mid  Yields</v>
          </cell>
          <cell r="EZ73" t="str">
            <v>Closing Mid  Yields</v>
          </cell>
          <cell r="FA73" t="str">
            <v>Closing Mid  Yields</v>
          </cell>
          <cell r="FB73" t="str">
            <v>Closing Mid  Yields</v>
          </cell>
          <cell r="FC73" t="str">
            <v>Closing Mid  Yields</v>
          </cell>
          <cell r="FD73" t="str">
            <v>Closing Mid  Yields</v>
          </cell>
          <cell r="FE73" t="str">
            <v>Closing Mid  Yields</v>
          </cell>
          <cell r="FF73" t="str">
            <v>Closing Mid  Yields</v>
          </cell>
          <cell r="FG73" t="str">
            <v>Closing Mid  Yields</v>
          </cell>
          <cell r="FH73" t="str">
            <v>Closing Mid  Yields</v>
          </cell>
          <cell r="FI73" t="str">
            <v>Closing Mid  Yields</v>
          </cell>
          <cell r="FJ73" t="str">
            <v>Closing Mid  Yields</v>
          </cell>
          <cell r="FK73" t="str">
            <v>Closing Mid  Yields</v>
          </cell>
          <cell r="FL73" t="str">
            <v>Closing Mid  Yields</v>
          </cell>
          <cell r="FM73" t="str">
            <v>Closing Mid  Yields</v>
          </cell>
          <cell r="FN73" t="str">
            <v>Closing Mid  Yields</v>
          </cell>
          <cell r="FO73" t="str">
            <v>Closing Mid  Yields</v>
          </cell>
          <cell r="FP73" t="str">
            <v>Closing Mid  Yields</v>
          </cell>
          <cell r="FQ73" t="str">
            <v>Closing Mid  Yields</v>
          </cell>
          <cell r="FR73" t="str">
            <v>Closing Mid  Yields</v>
          </cell>
          <cell r="FS73" t="str">
            <v>Closing Mid  Yields</v>
          </cell>
          <cell r="FT73" t="str">
            <v>Closing Mid  Yields</v>
          </cell>
          <cell r="FU73" t="str">
            <v>Closing Mid  Yields</v>
          </cell>
          <cell r="FV73" t="str">
            <v>Closing Mid  Yields</v>
          </cell>
          <cell r="FW73" t="str">
            <v>Closing Mid  Yields</v>
          </cell>
          <cell r="FX73" t="str">
            <v>Closing Mid  Yields</v>
          </cell>
          <cell r="FY73" t="str">
            <v>Closing Mid  Yields</v>
          </cell>
          <cell r="FZ73" t="str">
            <v>Closing Mid  Yields</v>
          </cell>
          <cell r="GA73" t="str">
            <v>Closing Mid  Yields</v>
          </cell>
          <cell r="GB73" t="str">
            <v>Closing Mid  Yields</v>
          </cell>
          <cell r="GC73" t="str">
            <v>Closing Mid  Yields</v>
          </cell>
          <cell r="GD73" t="str">
            <v>Closing Mid  Yields</v>
          </cell>
          <cell r="GE73" t="str">
            <v>Closing Mid  Yields</v>
          </cell>
          <cell r="GF73" t="str">
            <v>Closing Mid  Yields</v>
          </cell>
          <cell r="GG73" t="str">
            <v>Closing Mid  Yields</v>
          </cell>
          <cell r="GH73" t="str">
            <v>Closing Mid  Yields</v>
          </cell>
          <cell r="GI73" t="str">
            <v>Closing Mid  Yields</v>
          </cell>
          <cell r="GJ73" t="str">
            <v>Closing Mid  Yields</v>
          </cell>
          <cell r="GK73" t="str">
            <v>Closing Mid  Yields</v>
          </cell>
          <cell r="GL73" t="str">
            <v>Closing Mid  Yields</v>
          </cell>
          <cell r="GM73" t="str">
            <v>Closing Mid  Yields</v>
          </cell>
          <cell r="GN73" t="str">
            <v>Closing Mid  Yields</v>
          </cell>
          <cell r="GO73" t="str">
            <v>Closing Mid  Yields</v>
          </cell>
          <cell r="GP73" t="str">
            <v>Closing Mid  Yields</v>
          </cell>
          <cell r="GQ73" t="str">
            <v>Closing Mid  Yields</v>
          </cell>
          <cell r="GR73" t="str">
            <v>Closing Mid  Yields</v>
          </cell>
          <cell r="GS73" t="str">
            <v>Closing Mid  Yields</v>
          </cell>
          <cell r="GT73" t="str">
            <v>Closing Mid  Yields</v>
          </cell>
          <cell r="GU73" t="str">
            <v>Closing Mid  Yields</v>
          </cell>
          <cell r="GV73" t="str">
            <v>Closing Mid  Yields</v>
          </cell>
          <cell r="GW73" t="str">
            <v>Closing Mid  Yields</v>
          </cell>
          <cell r="GX73" t="str">
            <v>Closing Mid  Yields</v>
          </cell>
          <cell r="GY73" t="str">
            <v>Closing Mid  Yields</v>
          </cell>
          <cell r="GZ73" t="str">
            <v>Closing Mid  Yields</v>
          </cell>
          <cell r="HA73" t="str">
            <v>Closing Mid  Yields</v>
          </cell>
          <cell r="HB73" t="str">
            <v>Closing Mid  Yields</v>
          </cell>
          <cell r="HC73" t="str">
            <v>Closing Mid  Yields</v>
          </cell>
          <cell r="HD73" t="str">
            <v>Closing Mid  Yields</v>
          </cell>
          <cell r="HE73" t="str">
            <v>Closing Mid  Yields</v>
          </cell>
          <cell r="HF73" t="str">
            <v>Closing Mid  Yields</v>
          </cell>
          <cell r="HG73" t="str">
            <v>Closing Mid  Yields</v>
          </cell>
          <cell r="HH73" t="str">
            <v>Closing Mid  Yields</v>
          </cell>
          <cell r="HI73" t="str">
            <v>Closing Mid  Yields</v>
          </cell>
          <cell r="HJ73" t="str">
            <v>Closing Mid  Yields</v>
          </cell>
          <cell r="HK73" t="str">
            <v>Closing Mid  Yields</v>
          </cell>
          <cell r="HL73" t="str">
            <v>Closing Mid  Yields</v>
          </cell>
          <cell r="HM73" t="str">
            <v>Closing Mid  Yields</v>
          </cell>
          <cell r="HN73" t="str">
            <v>Closing Mid  Yields</v>
          </cell>
          <cell r="HO73" t="str">
            <v>Closing Mid  Yields</v>
          </cell>
          <cell r="HP73" t="str">
            <v>Closing Mid  Yields</v>
          </cell>
          <cell r="HQ73" t="str">
            <v>Closing Mid  Yields</v>
          </cell>
          <cell r="HR73"/>
          <cell r="HS73"/>
          <cell r="HT73"/>
          <cell r="HU73"/>
          <cell r="HV73"/>
          <cell r="HW73"/>
          <cell r="HX73"/>
          <cell r="HY73"/>
          <cell r="HZ73"/>
          <cell r="IA73"/>
          <cell r="IB73"/>
          <cell r="IC73"/>
          <cell r="ID73"/>
          <cell r="IE73"/>
          <cell r="IF73"/>
          <cell r="IG73"/>
          <cell r="IH73"/>
          <cell r="II73"/>
          <cell r="IJ73"/>
          <cell r="IK73"/>
          <cell r="IL73"/>
          <cell r="IM73"/>
          <cell r="IN73"/>
          <cell r="IO73"/>
          <cell r="IP73"/>
          <cell r="IQ73"/>
          <cell r="IR73"/>
          <cell r="IS73"/>
          <cell r="IT73"/>
          <cell r="IU73"/>
          <cell r="IV73"/>
          <cell r="IW73"/>
          <cell r="IX73"/>
          <cell r="IY73"/>
          <cell r="IZ73"/>
          <cell r="JA73"/>
          <cell r="JB73"/>
          <cell r="JC73"/>
          <cell r="JD73"/>
          <cell r="JE73"/>
          <cell r="JF73"/>
          <cell r="JG73"/>
          <cell r="JH73"/>
          <cell r="JI73"/>
          <cell r="JJ73"/>
          <cell r="JK73"/>
          <cell r="JL73"/>
          <cell r="JM73"/>
          <cell r="JN73"/>
          <cell r="JO73"/>
          <cell r="JP73"/>
          <cell r="JQ73"/>
          <cell r="JR73"/>
          <cell r="JS73"/>
          <cell r="JT73"/>
          <cell r="JU73"/>
          <cell r="JV73"/>
          <cell r="JW73"/>
          <cell r="JX73"/>
          <cell r="JY73"/>
          <cell r="JZ73"/>
          <cell r="KA73"/>
          <cell r="KB73"/>
          <cell r="KC73"/>
          <cell r="KD73"/>
          <cell r="KE73"/>
          <cell r="KF73"/>
          <cell r="KG73"/>
          <cell r="KH73"/>
          <cell r="KI73"/>
          <cell r="KJ73"/>
          <cell r="KK73"/>
          <cell r="KL73"/>
          <cell r="KM73"/>
          <cell r="KN73"/>
          <cell r="KO73"/>
          <cell r="KP73"/>
          <cell r="KQ73"/>
          <cell r="KR73"/>
          <cell r="KS73"/>
          <cell r="KT73"/>
          <cell r="KU73"/>
          <cell r="KV73"/>
          <cell r="KW73"/>
          <cell r="KX73"/>
          <cell r="KY73"/>
          <cell r="KZ73"/>
          <cell r="LA73"/>
          <cell r="LB73"/>
          <cell r="LC73"/>
          <cell r="LD73"/>
          <cell r="LE73"/>
          <cell r="LF73"/>
          <cell r="LG73"/>
          <cell r="LH73"/>
          <cell r="LI73"/>
          <cell r="LJ73"/>
          <cell r="LK73"/>
          <cell r="LL73"/>
          <cell r="LM73"/>
          <cell r="LN73"/>
          <cell r="LO73"/>
          <cell r="LP73"/>
          <cell r="LQ73"/>
          <cell r="LR73"/>
          <cell r="LS73"/>
          <cell r="LT73"/>
          <cell r="LU73"/>
          <cell r="LV73"/>
          <cell r="LW73"/>
          <cell r="LX73"/>
          <cell r="LY73"/>
          <cell r="LZ73"/>
          <cell r="MA73"/>
          <cell r="MB73"/>
          <cell r="MC73"/>
          <cell r="MD73"/>
          <cell r="ME73"/>
          <cell r="MF73"/>
          <cell r="MG73"/>
          <cell r="MH73"/>
          <cell r="MI73"/>
          <cell r="MJ73"/>
          <cell r="MK73"/>
          <cell r="ML73"/>
          <cell r="MM73"/>
          <cell r="MN73" t="str">
            <v xml:space="preserve">Yield to Maturity </v>
          </cell>
          <cell r="MO73"/>
          <cell r="MP73"/>
          <cell r="MQ73"/>
          <cell r="MR73"/>
          <cell r="MS73"/>
          <cell r="MT73"/>
          <cell r="MU73"/>
          <cell r="MV73"/>
          <cell r="MW73"/>
          <cell r="MX73"/>
          <cell r="MY73"/>
          <cell r="MZ73"/>
          <cell r="NA73"/>
          <cell r="NB73"/>
          <cell r="NC73"/>
          <cell r="ND73"/>
          <cell r="NE73"/>
          <cell r="NF73"/>
          <cell r="NG73"/>
          <cell r="NH73"/>
          <cell r="NI73"/>
          <cell r="NJ73"/>
          <cell r="NK73"/>
          <cell r="NL73"/>
          <cell r="NM73"/>
          <cell r="NN73"/>
          <cell r="NO73"/>
          <cell r="NP73"/>
          <cell r="NQ73"/>
          <cell r="NR73"/>
          <cell r="NS73"/>
          <cell r="NT73"/>
          <cell r="NU73"/>
          <cell r="NV73"/>
          <cell r="NW73"/>
          <cell r="NX73"/>
          <cell r="NY73"/>
          <cell r="NZ73"/>
          <cell r="OA73"/>
          <cell r="OB73"/>
          <cell r="OC73"/>
          <cell r="OD73"/>
          <cell r="OE73"/>
          <cell r="OF73"/>
          <cell r="OG73"/>
          <cell r="OH73"/>
          <cell r="OI73"/>
          <cell r="OJ73"/>
          <cell r="OK73"/>
          <cell r="OL73"/>
          <cell r="OM73"/>
          <cell r="ON73"/>
          <cell r="OO73"/>
          <cell r="OP73"/>
          <cell r="OQ73"/>
          <cell r="OR73"/>
          <cell r="OS73"/>
          <cell r="OT73"/>
          <cell r="OU73"/>
          <cell r="OV73"/>
          <cell r="OW73"/>
          <cell r="OX73"/>
          <cell r="OY73"/>
          <cell r="OZ73"/>
          <cell r="PA73"/>
          <cell r="PB73"/>
          <cell r="PC73"/>
          <cell r="PD73"/>
          <cell r="PE73"/>
          <cell r="PF73"/>
          <cell r="PG73"/>
          <cell r="PH73"/>
          <cell r="PI73"/>
          <cell r="PJ73"/>
          <cell r="PK73"/>
          <cell r="PL73"/>
          <cell r="PM73"/>
          <cell r="PN73"/>
          <cell r="PO73"/>
          <cell r="PP73"/>
          <cell r="PQ73"/>
          <cell r="PR73"/>
          <cell r="PS73"/>
          <cell r="PT73"/>
          <cell r="PU73"/>
          <cell r="PV73"/>
          <cell r="PW73"/>
          <cell r="PX73"/>
          <cell r="PY73"/>
          <cell r="PZ73"/>
          <cell r="QA73"/>
          <cell r="QB73"/>
          <cell r="QC73"/>
          <cell r="QD73"/>
          <cell r="QE73"/>
          <cell r="QF73"/>
          <cell r="QG73"/>
          <cell r="QH73"/>
          <cell r="QI73"/>
          <cell r="QJ73"/>
          <cell r="QK73"/>
          <cell r="QL73"/>
          <cell r="QM73"/>
          <cell r="QN73"/>
          <cell r="QO73"/>
          <cell r="QP73"/>
          <cell r="QQ73"/>
          <cell r="QR73"/>
          <cell r="QS73"/>
          <cell r="QT73"/>
          <cell r="QU73"/>
          <cell r="QV73"/>
          <cell r="QW73"/>
          <cell r="QX73"/>
          <cell r="QY73"/>
          <cell r="QZ73"/>
          <cell r="RA73"/>
          <cell r="RB73"/>
          <cell r="RC73"/>
          <cell r="RD73"/>
          <cell r="RE73"/>
          <cell r="RF73"/>
          <cell r="RG73"/>
          <cell r="RH73"/>
          <cell r="RI73"/>
          <cell r="RJ73"/>
          <cell r="RK73"/>
          <cell r="RL73"/>
          <cell r="RM73"/>
          <cell r="RN73"/>
          <cell r="RO73"/>
          <cell r="RP73"/>
          <cell r="RQ73"/>
          <cell r="RR73"/>
          <cell r="RS73"/>
          <cell r="RT73"/>
          <cell r="RU73"/>
          <cell r="RV73"/>
          <cell r="RW73"/>
          <cell r="RX73"/>
          <cell r="RY73"/>
          <cell r="RZ73"/>
          <cell r="SA73"/>
          <cell r="SB73"/>
          <cell r="SC73"/>
          <cell r="SD73"/>
          <cell r="SE73"/>
          <cell r="SF73"/>
          <cell r="SG73"/>
          <cell r="SH73"/>
          <cell r="SI73"/>
          <cell r="SJ73"/>
          <cell r="SK73"/>
          <cell r="SL73"/>
          <cell r="SM73"/>
          <cell r="SN73"/>
          <cell r="SO73"/>
          <cell r="SP73"/>
          <cell r="SQ73"/>
          <cell r="SR73"/>
          <cell r="SS73"/>
          <cell r="ST73"/>
          <cell r="SU73"/>
          <cell r="SV73"/>
          <cell r="SW73"/>
          <cell r="SX73"/>
          <cell r="SY73"/>
          <cell r="SZ73"/>
          <cell r="TA73"/>
          <cell r="TB73"/>
          <cell r="TC73"/>
          <cell r="TD73"/>
          <cell r="TE73"/>
          <cell r="TF73"/>
          <cell r="TG73"/>
          <cell r="TH73"/>
          <cell r="TI73"/>
          <cell r="TJ73"/>
          <cell r="TK73"/>
          <cell r="TL73"/>
          <cell r="TM73"/>
          <cell r="TN73"/>
          <cell r="TO73"/>
          <cell r="TP73"/>
          <cell r="TQ73"/>
          <cell r="TR73"/>
          <cell r="TS73"/>
          <cell r="TT73"/>
          <cell r="TU73"/>
          <cell r="TV73"/>
          <cell r="TW73"/>
          <cell r="TX73"/>
          <cell r="TY73"/>
          <cell r="TZ73"/>
          <cell r="UA73"/>
          <cell r="UB73"/>
          <cell r="UC73"/>
          <cell r="UD73"/>
          <cell r="UE73"/>
          <cell r="UF73"/>
          <cell r="UG73"/>
          <cell r="UH73"/>
          <cell r="UI73"/>
          <cell r="UJ73"/>
          <cell r="UK73"/>
          <cell r="UL73"/>
          <cell r="UM73"/>
          <cell r="UN73"/>
          <cell r="UO73"/>
          <cell r="UP73"/>
          <cell r="UQ73"/>
          <cell r="UR73"/>
          <cell r="US73"/>
          <cell r="UT73"/>
          <cell r="UU73"/>
          <cell r="UV73"/>
          <cell r="UW73"/>
          <cell r="UX73"/>
          <cell r="UY73"/>
          <cell r="UZ73"/>
          <cell r="VA73"/>
          <cell r="VB73"/>
          <cell r="VC73"/>
          <cell r="VD73"/>
          <cell r="VE73"/>
          <cell r="VF73"/>
          <cell r="VG73"/>
          <cell r="VH73"/>
          <cell r="VI73"/>
          <cell r="VJ73"/>
          <cell r="VK73"/>
          <cell r="VL73"/>
          <cell r="VM73"/>
          <cell r="VN73"/>
          <cell r="VO73"/>
          <cell r="VP73"/>
          <cell r="VQ73"/>
          <cell r="VR73"/>
          <cell r="VS73"/>
          <cell r="VT73"/>
          <cell r="VU73"/>
          <cell r="VV73"/>
          <cell r="VW73"/>
          <cell r="VX73"/>
          <cell r="VY73"/>
          <cell r="VZ73"/>
          <cell r="WA73"/>
          <cell r="WB73"/>
          <cell r="WC73"/>
          <cell r="WD73"/>
          <cell r="WE73"/>
          <cell r="WF73"/>
          <cell r="WG73"/>
          <cell r="WH73"/>
          <cell r="WI73"/>
          <cell r="WJ73"/>
          <cell r="WK73"/>
          <cell r="WL73"/>
          <cell r="WM73"/>
          <cell r="WN73"/>
          <cell r="WO73"/>
          <cell r="WP73"/>
          <cell r="WQ73"/>
          <cell r="WR73"/>
          <cell r="WS73"/>
          <cell r="WT73"/>
          <cell r="WU73"/>
          <cell r="WV73"/>
          <cell r="WW73"/>
          <cell r="WX73"/>
          <cell r="WY73"/>
          <cell r="WZ73"/>
          <cell r="XA73"/>
          <cell r="XB73"/>
          <cell r="XC73"/>
          <cell r="XD73"/>
          <cell r="XE73"/>
          <cell r="XF73"/>
          <cell r="XG73"/>
          <cell r="XH73"/>
          <cell r="XI73"/>
          <cell r="XJ73"/>
          <cell r="XK73"/>
          <cell r="XL73"/>
          <cell r="XM73"/>
          <cell r="XN73"/>
          <cell r="XO73"/>
          <cell r="XP73"/>
          <cell r="XQ73"/>
          <cell r="XR73"/>
          <cell r="XS73"/>
          <cell r="XT73"/>
          <cell r="XU73"/>
          <cell r="XV73"/>
          <cell r="XW73"/>
          <cell r="XX73"/>
          <cell r="XY73"/>
          <cell r="XZ73"/>
          <cell r="YA73"/>
          <cell r="YB73"/>
          <cell r="YC73"/>
          <cell r="YD73"/>
          <cell r="YE73"/>
          <cell r="YF73"/>
          <cell r="YG73"/>
          <cell r="YH73"/>
          <cell r="YI73"/>
          <cell r="YJ73"/>
          <cell r="YK73"/>
          <cell r="YL73"/>
          <cell r="YM73"/>
          <cell r="YN73"/>
          <cell r="YO73"/>
          <cell r="YP73"/>
          <cell r="YQ73"/>
          <cell r="YR73"/>
          <cell r="YS73"/>
          <cell r="YT73"/>
          <cell r="YU73"/>
          <cell r="YV73"/>
          <cell r="YW73"/>
          <cell r="YX73"/>
          <cell r="YY73"/>
          <cell r="YZ73"/>
          <cell r="ZA73"/>
          <cell r="ZB73"/>
          <cell r="ZC73"/>
          <cell r="ZD73"/>
          <cell r="ZE73"/>
          <cell r="ZF73"/>
          <cell r="ZG73"/>
          <cell r="ZH73"/>
          <cell r="ZI73"/>
          <cell r="ZJ73"/>
          <cell r="ZK73"/>
          <cell r="ZL73"/>
          <cell r="ZM73"/>
          <cell r="ZN73"/>
          <cell r="ZO73"/>
          <cell r="ZP73"/>
          <cell r="ZQ73"/>
          <cell r="ZR73"/>
          <cell r="ZS73"/>
          <cell r="ZT73"/>
          <cell r="ZU73"/>
          <cell r="ZV73"/>
          <cell r="ZW73"/>
          <cell r="ZX73"/>
          <cell r="ZY73"/>
          <cell r="ZZ73"/>
          <cell r="AAA73"/>
          <cell r="AAB73"/>
          <cell r="AAC73"/>
          <cell r="AAD73"/>
          <cell r="AAE73"/>
          <cell r="AAF73"/>
          <cell r="AAG73"/>
          <cell r="AAH73"/>
          <cell r="AAI73"/>
          <cell r="AAJ73"/>
          <cell r="AAK73"/>
          <cell r="AAL73"/>
          <cell r="AAM73"/>
          <cell r="AAN73"/>
          <cell r="AAO73"/>
          <cell r="AAP73"/>
          <cell r="AAQ73"/>
          <cell r="AAR73"/>
          <cell r="AAS73"/>
          <cell r="AAT73"/>
          <cell r="AAU73"/>
          <cell r="AAV73"/>
          <cell r="AAW73"/>
          <cell r="AAX73"/>
          <cell r="AAY73"/>
          <cell r="AAZ73"/>
          <cell r="ABA73"/>
          <cell r="ABB73"/>
          <cell r="ABC73"/>
          <cell r="ABD73"/>
          <cell r="ABE73"/>
          <cell r="ABF73"/>
          <cell r="ABG73"/>
          <cell r="ABH73"/>
          <cell r="ABI73"/>
          <cell r="ABJ73"/>
          <cell r="ABK73"/>
          <cell r="ABL73"/>
          <cell r="ABM73"/>
          <cell r="ABN73"/>
          <cell r="ABO73"/>
          <cell r="ABP73"/>
          <cell r="ABQ73"/>
          <cell r="ABR73"/>
          <cell r="ABS73"/>
          <cell r="ABT73"/>
          <cell r="ABU73"/>
          <cell r="ABV73"/>
          <cell r="ABW73"/>
          <cell r="ABX73"/>
          <cell r="ABY73"/>
          <cell r="ABZ73"/>
          <cell r="ACA73"/>
          <cell r="ACB73"/>
          <cell r="ACC73"/>
          <cell r="ACD73"/>
          <cell r="ACE73"/>
          <cell r="ACF73"/>
          <cell r="ACG73"/>
          <cell r="ACH73"/>
          <cell r="ACI73"/>
          <cell r="ACJ73"/>
          <cell r="ACK73"/>
          <cell r="ACL73"/>
          <cell r="ACM73"/>
          <cell r="ACN73"/>
          <cell r="ACO73"/>
          <cell r="ACP73"/>
          <cell r="ACQ73"/>
          <cell r="ACR73"/>
          <cell r="ACS73"/>
          <cell r="ACT73"/>
          <cell r="ACU73"/>
          <cell r="ACV73"/>
          <cell r="ACW73"/>
          <cell r="ACX73"/>
          <cell r="ACY73"/>
          <cell r="ACZ73"/>
          <cell r="ADA73"/>
          <cell r="ADB73"/>
          <cell r="ADC73"/>
          <cell r="ADD73"/>
          <cell r="ADE73"/>
          <cell r="ADF73"/>
          <cell r="ADG73"/>
          <cell r="ADH73"/>
          <cell r="ADI73"/>
          <cell r="ADJ73"/>
          <cell r="ADK73"/>
          <cell r="ADL73"/>
          <cell r="ADM73"/>
          <cell r="ADN73"/>
          <cell r="ADO73"/>
          <cell r="ADP73"/>
          <cell r="ADQ73"/>
          <cell r="ADR73"/>
          <cell r="ADS73"/>
          <cell r="ADT73"/>
          <cell r="ADU73"/>
          <cell r="ADV73"/>
          <cell r="ADW73"/>
          <cell r="ADX73"/>
          <cell r="ADY73"/>
          <cell r="ADZ73"/>
          <cell r="AEA73"/>
          <cell r="AEB73"/>
          <cell r="AEC73"/>
          <cell r="AED73"/>
          <cell r="AEE73"/>
          <cell r="AEF73"/>
          <cell r="AEG73"/>
          <cell r="AEH73"/>
          <cell r="AEI73"/>
          <cell r="AEJ73"/>
          <cell r="AEK73"/>
          <cell r="AEL73"/>
          <cell r="AEM73"/>
          <cell r="AEN73"/>
          <cell r="AEO73"/>
          <cell r="AEP73"/>
          <cell r="AEQ73"/>
          <cell r="AER73"/>
          <cell r="AES73"/>
          <cell r="AET73"/>
          <cell r="AEU73"/>
          <cell r="AEV73"/>
          <cell r="AEW73"/>
          <cell r="AEX73"/>
          <cell r="AEY73"/>
          <cell r="AEZ73"/>
          <cell r="AFA73"/>
          <cell r="AFB73"/>
          <cell r="AFC73"/>
          <cell r="AFD73"/>
          <cell r="AFE73"/>
          <cell r="AFF73"/>
          <cell r="AFG73"/>
          <cell r="AFH73"/>
          <cell r="AFI73"/>
          <cell r="AFJ73"/>
          <cell r="AFK73"/>
          <cell r="AFL73"/>
          <cell r="AFM73"/>
          <cell r="AFN73"/>
          <cell r="AFO73"/>
          <cell r="AFP73"/>
          <cell r="AFQ73"/>
          <cell r="AFR73"/>
          <cell r="AFS73"/>
          <cell r="AFT73"/>
          <cell r="AFU73"/>
          <cell r="AFV73"/>
          <cell r="AFW73"/>
          <cell r="AFX73"/>
          <cell r="AFY73"/>
          <cell r="AFZ73"/>
          <cell r="AGA73"/>
          <cell r="AGB73"/>
          <cell r="AGC73"/>
          <cell r="AGD73"/>
          <cell r="AGE73"/>
          <cell r="AGF73"/>
          <cell r="AGG73"/>
          <cell r="AGH73"/>
          <cell r="AGI73"/>
          <cell r="AGJ73"/>
          <cell r="AGK73"/>
          <cell r="AGL73"/>
          <cell r="AGM73"/>
          <cell r="AGN73"/>
          <cell r="AGO73"/>
          <cell r="AGP73"/>
          <cell r="AGQ73"/>
          <cell r="AGR73"/>
          <cell r="AGS73"/>
          <cell r="AGT73"/>
          <cell r="AGU73"/>
          <cell r="AGV73"/>
          <cell r="AGW73"/>
          <cell r="AGX73"/>
          <cell r="AGY73"/>
          <cell r="AGZ73"/>
          <cell r="AHA73"/>
          <cell r="AHB73"/>
          <cell r="AHC73"/>
          <cell r="AHD73"/>
          <cell r="AHE73"/>
          <cell r="AHF73"/>
          <cell r="AHG73"/>
          <cell r="AHH73"/>
          <cell r="AHI73"/>
          <cell r="AHJ73"/>
          <cell r="AHK73"/>
          <cell r="AHL73"/>
          <cell r="AHM73"/>
          <cell r="AHN73"/>
          <cell r="AHO73"/>
          <cell r="AHP73"/>
          <cell r="AHQ73"/>
          <cell r="AHR73"/>
          <cell r="AHS73"/>
          <cell r="AHT73"/>
          <cell r="AHU73"/>
          <cell r="AHV73"/>
          <cell r="AHW73"/>
          <cell r="AHX73"/>
          <cell r="AHY73"/>
          <cell r="AHZ73"/>
          <cell r="AIA73"/>
          <cell r="AIB73"/>
          <cell r="AIC73"/>
          <cell r="AID73"/>
          <cell r="AIE73"/>
          <cell r="AIF73"/>
          <cell r="AIG73"/>
          <cell r="AIH73"/>
          <cell r="AII73"/>
          <cell r="AIJ73"/>
          <cell r="AIK73"/>
          <cell r="AIL73"/>
          <cell r="AIM73"/>
          <cell r="AIN73"/>
          <cell r="AIO73"/>
          <cell r="AIP73"/>
          <cell r="AIQ73"/>
          <cell r="AIR73"/>
          <cell r="AIS73"/>
          <cell r="AIT73"/>
          <cell r="AIU73"/>
          <cell r="AIV73"/>
          <cell r="AIW73"/>
          <cell r="AIX73"/>
          <cell r="AIY73"/>
          <cell r="AIZ73"/>
          <cell r="AJA73"/>
          <cell r="AJB73"/>
          <cell r="AJC73"/>
          <cell r="AJD73"/>
          <cell r="AJE73"/>
          <cell r="AJF73"/>
          <cell r="AJG73"/>
          <cell r="AJH73"/>
          <cell r="AJI73"/>
          <cell r="AJJ73"/>
          <cell r="AJK73"/>
          <cell r="AJL73"/>
          <cell r="AJM73"/>
          <cell r="AJN73"/>
          <cell r="AJO73"/>
          <cell r="AJP73"/>
          <cell r="AJQ73"/>
          <cell r="AJR73"/>
          <cell r="AJS73"/>
          <cell r="AJT73"/>
          <cell r="AJU73"/>
          <cell r="AJV73"/>
          <cell r="AJW73"/>
          <cell r="AJX73"/>
          <cell r="AJY73"/>
          <cell r="AJZ73"/>
          <cell r="AKA73"/>
          <cell r="AKB73"/>
          <cell r="AKC73"/>
          <cell r="AKD73"/>
          <cell r="AKE73"/>
          <cell r="AKF73"/>
          <cell r="AKG73"/>
          <cell r="AKH73"/>
          <cell r="AKI73"/>
          <cell r="AKJ73"/>
          <cell r="AKK73"/>
          <cell r="AKL73"/>
          <cell r="AKM73"/>
          <cell r="AKN73"/>
          <cell r="AKO73"/>
          <cell r="AKP73"/>
          <cell r="AKQ73"/>
          <cell r="AKR73"/>
          <cell r="AKS73"/>
          <cell r="AKT73"/>
          <cell r="AKU73"/>
          <cell r="AKV73"/>
          <cell r="AKW73"/>
          <cell r="AKX73"/>
          <cell r="AKY73"/>
          <cell r="AKZ73"/>
          <cell r="ALA73"/>
          <cell r="ALB73"/>
          <cell r="ALC73"/>
          <cell r="ALD73"/>
          <cell r="ALE73"/>
          <cell r="ALF73"/>
          <cell r="ALG73"/>
          <cell r="ALH73"/>
          <cell r="ALI73"/>
          <cell r="ALJ73"/>
          <cell r="ALK73"/>
          <cell r="ALL73"/>
          <cell r="ALM73"/>
          <cell r="ALN73"/>
          <cell r="ALO73"/>
          <cell r="ALP73"/>
          <cell r="ALQ73"/>
          <cell r="ALR73"/>
          <cell r="ALS73"/>
          <cell r="ALT73"/>
          <cell r="ALU73"/>
          <cell r="ALV73"/>
          <cell r="ALW73"/>
          <cell r="ALX73"/>
          <cell r="ALY73"/>
          <cell r="ALZ73"/>
          <cell r="AMA73"/>
          <cell r="AMB73"/>
          <cell r="AMC73"/>
          <cell r="AMD73"/>
          <cell r="AME73"/>
          <cell r="AMF73"/>
          <cell r="AMG73"/>
          <cell r="AMH73"/>
          <cell r="AMI73"/>
          <cell r="AMJ73"/>
          <cell r="AMK73"/>
          <cell r="AML73"/>
          <cell r="AMM73"/>
          <cell r="AMN73"/>
          <cell r="AMO73"/>
          <cell r="AMP73"/>
          <cell r="AMQ73"/>
          <cell r="AMR73"/>
          <cell r="AMS73"/>
          <cell r="AMT73"/>
          <cell r="AMU73"/>
          <cell r="AMV73"/>
          <cell r="AMW73"/>
          <cell r="AMX73"/>
          <cell r="AMY73"/>
          <cell r="AMZ73"/>
          <cell r="ANA73"/>
          <cell r="ANB73"/>
          <cell r="ANC73"/>
          <cell r="AND73"/>
          <cell r="ANE73"/>
          <cell r="ANF73"/>
          <cell r="ANG73"/>
          <cell r="ANH73"/>
          <cell r="ANI73"/>
          <cell r="ANJ73"/>
          <cell r="ANK73"/>
          <cell r="ANL73"/>
          <cell r="ANM73"/>
          <cell r="ANN73"/>
          <cell r="ANO73"/>
          <cell r="ANP73"/>
          <cell r="ANQ73"/>
          <cell r="ANR73"/>
          <cell r="ANS73"/>
          <cell r="ANT73"/>
          <cell r="ANU73"/>
          <cell r="ANV73"/>
          <cell r="ANW73"/>
          <cell r="ANX73"/>
          <cell r="ANY73"/>
          <cell r="ANZ73"/>
          <cell r="AOA73"/>
          <cell r="AOB73"/>
          <cell r="AOC73"/>
          <cell r="AOD73"/>
          <cell r="AOE73"/>
          <cell r="AOF73"/>
          <cell r="AOG73"/>
          <cell r="AOH73"/>
          <cell r="AOI73"/>
          <cell r="AOJ73"/>
          <cell r="AOK73"/>
          <cell r="AOL73"/>
          <cell r="AOM73"/>
          <cell r="AON73"/>
          <cell r="AOO73"/>
          <cell r="AOP73"/>
          <cell r="AOQ73"/>
          <cell r="AOR73"/>
          <cell r="AOS73"/>
          <cell r="AOT73"/>
          <cell r="AOU73"/>
          <cell r="AOV73"/>
          <cell r="AOW73"/>
          <cell r="AOX73"/>
          <cell r="AOY73"/>
          <cell r="AOZ73"/>
          <cell r="APA73"/>
          <cell r="APB73"/>
          <cell r="APC73"/>
          <cell r="APD73"/>
          <cell r="APE73"/>
          <cell r="APF73"/>
          <cell r="APG73"/>
          <cell r="APH73"/>
          <cell r="API73"/>
          <cell r="APJ73"/>
          <cell r="APK73"/>
          <cell r="APL73"/>
          <cell r="APM73"/>
          <cell r="APN73"/>
          <cell r="APO73"/>
          <cell r="APP73"/>
          <cell r="APQ73"/>
          <cell r="APR73"/>
          <cell r="APS73"/>
          <cell r="APT73"/>
          <cell r="APU73"/>
          <cell r="APV73"/>
          <cell r="APW73"/>
          <cell r="APX73"/>
          <cell r="APY73"/>
          <cell r="APZ73"/>
          <cell r="AQA73"/>
          <cell r="AQB73"/>
          <cell r="AQC73"/>
          <cell r="AQD73"/>
          <cell r="AQE73"/>
          <cell r="AQF73"/>
          <cell r="AQG73"/>
          <cell r="AQH73"/>
          <cell r="AQI73"/>
          <cell r="AQJ73"/>
          <cell r="AQK73"/>
          <cell r="AQL73"/>
          <cell r="AQM73"/>
          <cell r="AQN73"/>
          <cell r="AQO73"/>
          <cell r="AQP73"/>
          <cell r="AQQ73"/>
          <cell r="AQR73"/>
          <cell r="AQS73"/>
          <cell r="AQT73"/>
          <cell r="AQU73"/>
          <cell r="AQV73"/>
          <cell r="AQW73"/>
          <cell r="AQX73"/>
          <cell r="AQY73"/>
          <cell r="AQZ73"/>
          <cell r="ARA73"/>
          <cell r="ARB73"/>
          <cell r="ARC73"/>
          <cell r="ARD73"/>
          <cell r="ARE73"/>
          <cell r="ARF73"/>
          <cell r="ARG73"/>
          <cell r="ARH73"/>
          <cell r="ARI73"/>
          <cell r="ARJ73"/>
          <cell r="ARK73"/>
          <cell r="ARL73"/>
          <cell r="ARM73"/>
          <cell r="ARN73"/>
          <cell r="ARO73"/>
          <cell r="ARP73"/>
          <cell r="ARQ73"/>
          <cell r="ARR73"/>
          <cell r="ARS73"/>
          <cell r="ART73"/>
          <cell r="ARU73"/>
          <cell r="ARV73"/>
          <cell r="ARW73"/>
          <cell r="ARX73"/>
          <cell r="ARY73"/>
          <cell r="ARZ73"/>
          <cell r="ASA73"/>
          <cell r="ASB73"/>
          <cell r="ASC73"/>
          <cell r="ASD73"/>
          <cell r="ASE73"/>
          <cell r="ASF73"/>
          <cell r="ASG73"/>
          <cell r="ASH73"/>
          <cell r="ASI73"/>
          <cell r="ASJ73"/>
          <cell r="ASK73"/>
          <cell r="ASL73"/>
          <cell r="ASM73"/>
          <cell r="ASN73"/>
          <cell r="ASO73"/>
          <cell r="ASP73"/>
          <cell r="ASQ73"/>
          <cell r="ASR73"/>
          <cell r="ASS73"/>
          <cell r="AST73"/>
          <cell r="ASU73"/>
          <cell r="ASV73"/>
          <cell r="ASW73"/>
          <cell r="ASX73"/>
          <cell r="ASY73"/>
          <cell r="ASZ73"/>
          <cell r="ATA73"/>
          <cell r="ATB73"/>
          <cell r="ATC73"/>
          <cell r="ATD73"/>
          <cell r="ATE73"/>
          <cell r="ATF73"/>
          <cell r="ATG73"/>
          <cell r="ATH73"/>
          <cell r="ATI73"/>
          <cell r="ATJ73"/>
          <cell r="ATK73"/>
          <cell r="ATL73"/>
          <cell r="ATM73"/>
          <cell r="ATN73"/>
          <cell r="ATO73"/>
          <cell r="ATP73"/>
          <cell r="ATQ73"/>
          <cell r="ATR73"/>
          <cell r="ATS73"/>
          <cell r="ATT73"/>
          <cell r="ATU73"/>
          <cell r="ATV73"/>
          <cell r="ATW73"/>
          <cell r="ATX73"/>
          <cell r="ATY73"/>
          <cell r="ATZ73"/>
          <cell r="AUA73"/>
          <cell r="AUB73"/>
          <cell r="AUC73"/>
          <cell r="AUD73"/>
          <cell r="AUE73"/>
          <cell r="AUF73"/>
          <cell r="AUG73"/>
          <cell r="AUH73"/>
          <cell r="AUI73"/>
          <cell r="AUJ73"/>
          <cell r="AUK73"/>
          <cell r="AUL73"/>
          <cell r="AUM73"/>
          <cell r="AUN73"/>
          <cell r="AUO73"/>
          <cell r="AUP73"/>
          <cell r="AUQ73"/>
          <cell r="AUR73"/>
          <cell r="AUS73"/>
          <cell r="AUT73"/>
          <cell r="AUU73"/>
          <cell r="AUV73"/>
          <cell r="AUW73"/>
          <cell r="AUX73"/>
          <cell r="AUY73"/>
          <cell r="AUZ73"/>
          <cell r="AVA73"/>
          <cell r="AVB73"/>
          <cell r="AVC73"/>
          <cell r="AVD73"/>
          <cell r="AVE73"/>
          <cell r="AVF73"/>
          <cell r="AVG73"/>
          <cell r="AVH73"/>
          <cell r="AVI73"/>
          <cell r="AVJ73"/>
          <cell r="AVK73"/>
          <cell r="AVL73"/>
          <cell r="AVM73"/>
          <cell r="AVN73"/>
          <cell r="AVO73"/>
          <cell r="AVP73"/>
          <cell r="AVQ73"/>
          <cell r="AVR73"/>
          <cell r="AVS73"/>
          <cell r="AVT73"/>
          <cell r="AVU73"/>
          <cell r="AVV73"/>
          <cell r="AVW73"/>
          <cell r="AVX73"/>
          <cell r="AVY73"/>
          <cell r="AVZ73"/>
          <cell r="AWA73"/>
          <cell r="AWB73"/>
          <cell r="AWC73"/>
          <cell r="AWD73"/>
          <cell r="AWE73"/>
          <cell r="AWF73"/>
          <cell r="AWG73"/>
          <cell r="AWH73"/>
          <cell r="AWI73"/>
          <cell r="AWJ73"/>
          <cell r="AWK73"/>
          <cell r="AWL73"/>
          <cell r="AWM73"/>
          <cell r="AWN73"/>
          <cell r="AWO73"/>
          <cell r="AWP73"/>
          <cell r="AWQ73"/>
          <cell r="AWR73"/>
          <cell r="AWS73"/>
          <cell r="AWT73"/>
          <cell r="AWU73"/>
          <cell r="AWV73"/>
          <cell r="AWW73"/>
          <cell r="AWX73"/>
          <cell r="AWY73"/>
          <cell r="AWZ73"/>
          <cell r="AXA73"/>
          <cell r="AXB73"/>
          <cell r="AXC73"/>
          <cell r="AXD73"/>
          <cell r="AXE73"/>
          <cell r="AXF73"/>
          <cell r="AXG73"/>
          <cell r="AXH73"/>
          <cell r="AXI73"/>
          <cell r="AXJ73"/>
          <cell r="AXK73"/>
          <cell r="AXL73"/>
        </row>
        <row r="74">
          <cell r="A74" t="str">
            <v>GC18</v>
          </cell>
          <cell r="B74">
            <v>43296</v>
          </cell>
          <cell r="C74">
            <v>8.0349725117840354</v>
          </cell>
          <cell r="D74">
            <v>8.0349725117840354</v>
          </cell>
          <cell r="E74">
            <v>8.044970545204766</v>
          </cell>
          <cell r="F74">
            <v>8.069972623864615</v>
          </cell>
          <cell r="G74">
            <v>8.069972623864615</v>
          </cell>
          <cell r="H74">
            <v>8.096220851859087</v>
          </cell>
          <cell r="I74">
            <v>8.1087197464406628</v>
          </cell>
          <cell r="J74">
            <v>8.0433006532408147</v>
          </cell>
          <cell r="K74">
            <v>8.0712224085582829</v>
          </cell>
          <cell r="L74">
            <v>8.0737203608877728</v>
          </cell>
          <cell r="M74">
            <v>8.2818471705073033</v>
          </cell>
          <cell r="N74">
            <v>8.0562211186829806</v>
          </cell>
          <cell r="O74">
            <v>8.076222675349003</v>
          </cell>
          <cell r="P74">
            <v>8.0762209384504722</v>
          </cell>
          <cell r="Q74">
            <v>8.1062224472424163</v>
          </cell>
          <cell r="R74">
            <v>8.1087197059764939</v>
          </cell>
          <cell r="S74">
            <v>8.1249712303839043</v>
          </cell>
          <cell r="T74">
            <v>8.1249716505505809</v>
          </cell>
          <cell r="U74">
            <v>8.2212199361078131</v>
          </cell>
          <cell r="V74">
            <v>8.2862206553395463</v>
          </cell>
          <cell r="W74">
            <v>8.3824709244803888</v>
          </cell>
          <cell r="X74">
            <v>8.3824720716942096</v>
          </cell>
          <cell r="Y74">
            <v>8.3824720716942096</v>
          </cell>
          <cell r="Z74">
            <v>8.3824736117212382</v>
          </cell>
          <cell r="AA74">
            <v>8.3824703663513151</v>
          </cell>
          <cell r="AB74">
            <v>8.4074723512087921</v>
          </cell>
          <cell r="AC74">
            <v>8.15</v>
          </cell>
          <cell r="AD74">
            <v>8.15</v>
          </cell>
          <cell r="AE74">
            <v>8.4383036399265965</v>
          </cell>
          <cell r="AF74">
            <v>8.5187198998065981</v>
          </cell>
          <cell r="AG74">
            <v>8.5024731391167023</v>
          </cell>
          <cell r="AH74">
            <v>8.4524760052370773</v>
          </cell>
          <cell r="AI74">
            <v>8.4349717055218143</v>
          </cell>
          <cell r="AJ74">
            <v>8.4737247560864404</v>
          </cell>
          <cell r="AK74">
            <v>8.4749741503101159</v>
          </cell>
          <cell r="AL74">
            <v>8.4749732756132339</v>
          </cell>
          <cell r="AM74">
            <v>8.5249732619706791</v>
          </cell>
          <cell r="AN74">
            <v>8.5274742007676032</v>
          </cell>
          <cell r="AO74">
            <v>8.5424729541460085</v>
          </cell>
          <cell r="AP74">
            <v>8.4924739602454977</v>
          </cell>
          <cell r="AQ74">
            <v>8.4383004786193361</v>
          </cell>
          <cell r="AR74">
            <v>8.4016374705710035</v>
          </cell>
          <cell r="AS74">
            <v>8.4166331843479281</v>
          </cell>
          <cell r="AT74">
            <v>8.4699679676011357</v>
          </cell>
          <cell r="AU74">
            <v>8.3924749769845199</v>
          </cell>
          <cell r="AV74">
            <v>8.3924763010331453</v>
          </cell>
          <cell r="AW74">
            <v>8.402475416657003</v>
          </cell>
          <cell r="AX74">
            <v>8.4312278644382559</v>
          </cell>
          <cell r="AY74">
            <v>8.4549748686643387</v>
          </cell>
          <cell r="AZ74">
            <v>8.4737246828283297</v>
          </cell>
          <cell r="BA74">
            <v>8.4574748504179915</v>
          </cell>
          <cell r="BB74">
            <v>8.4112249157266739</v>
          </cell>
          <cell r="BC74">
            <v>8.3737254361459357</v>
          </cell>
          <cell r="BD74">
            <v>8.3162250510194369</v>
          </cell>
          <cell r="BE74">
            <v>8.3149778297894947</v>
          </cell>
          <cell r="BF74">
            <v>8.3149782652009918</v>
          </cell>
          <cell r="BG74">
            <v>8.288728722688699</v>
          </cell>
          <cell r="BH74">
            <v>8.0612264067113202</v>
          </cell>
          <cell r="BI74">
            <v>7.9849743867285774</v>
          </cell>
          <cell r="BJ74">
            <v>8.0037253569534599</v>
          </cell>
          <cell r="BK74">
            <v>7.9837258174859542</v>
          </cell>
          <cell r="BL74">
            <v>7.98622623414626</v>
          </cell>
          <cell r="BM74">
            <v>7.9812245311582704</v>
          </cell>
          <cell r="BN74">
            <v>7.8216409033992322</v>
          </cell>
          <cell r="BO74">
            <v>7.863306931157342</v>
          </cell>
          <cell r="BP74">
            <v>7.8683088934737277</v>
          </cell>
          <cell r="BQ74">
            <v>7.8733040098149765</v>
          </cell>
          <cell r="BR74">
            <v>7.8983054177807572</v>
          </cell>
          <cell r="BS74">
            <v>7.9033066163482717</v>
          </cell>
          <cell r="BT74">
            <v>7.9999780756568688</v>
          </cell>
          <cell r="BU74">
            <v>7.951231001758515</v>
          </cell>
          <cell r="BV74">
            <v>7.9499783611546402</v>
          </cell>
          <cell r="BW74">
            <v>7.9462295838594024</v>
          </cell>
          <cell r="BX74">
            <v>7.9537289278693049</v>
          </cell>
          <cell r="BY74">
            <v>7.9199791811901452</v>
          </cell>
          <cell r="BZ74">
            <v>7.87872490143452</v>
          </cell>
          <cell r="CA74">
            <v>7.8749806312919919</v>
          </cell>
          <cell r="CB74">
            <v>7.8787305827975551</v>
          </cell>
          <cell r="CC74">
            <v>7.9012285498205692</v>
          </cell>
          <cell r="CD74">
            <v>7.9362307262207867</v>
          </cell>
          <cell r="CE74">
            <v>7.971225905151039</v>
          </cell>
          <cell r="CF74">
            <v>7.963727257207565</v>
          </cell>
          <cell r="CG74">
            <v>7.9312295270062041</v>
          </cell>
          <cell r="CH74">
            <v>7.9462326134309951</v>
          </cell>
          <cell r="CI74">
            <v>7.9812318415871175</v>
          </cell>
          <cell r="CJ74">
            <v>7.9812366019379688</v>
          </cell>
          <cell r="CK74">
            <v>7.9587328145175427</v>
          </cell>
          <cell r="CL74">
            <v>7.953727446695571</v>
          </cell>
          <cell r="CM74">
            <v>7.9487295748836946</v>
          </cell>
          <cell r="CN74">
            <v>7.9337324568930025</v>
          </cell>
          <cell r="CO74">
            <v>7.8962318432043954</v>
          </cell>
          <cell r="CP74">
            <v>7.9037239733779616</v>
          </cell>
          <cell r="CQ74">
            <v>7.858732996600323</v>
          </cell>
          <cell r="CR74">
            <v>7.7662298317870615</v>
          </cell>
          <cell r="CS74">
            <v>7.7212324189915646</v>
          </cell>
          <cell r="CT74">
            <v>7.7374798719740809</v>
          </cell>
          <cell r="CU74">
            <v>7.6812293555992133</v>
          </cell>
          <cell r="CV74">
            <v>7.6324853922752602</v>
          </cell>
          <cell r="CW74">
            <v>7.6324853922752602</v>
          </cell>
          <cell r="CX74">
            <v>7.481232870055571</v>
          </cell>
          <cell r="CY74">
            <v>7.4712354985122378</v>
          </cell>
          <cell r="CZ74">
            <v>7.556228679519462</v>
          </cell>
          <cell r="DA74">
            <v>7.5162414283400789</v>
          </cell>
          <cell r="DB74">
            <v>7.52123045787138</v>
          </cell>
          <cell r="DC74">
            <v>7.5074810221780028</v>
          </cell>
          <cell r="DD74">
            <v>7.4624805298498549</v>
          </cell>
          <cell r="DE74">
            <v>7.4724808818603661</v>
          </cell>
          <cell r="DF74">
            <v>7.4637352397464678</v>
          </cell>
          <cell r="DG74">
            <v>7.4637352397464678</v>
          </cell>
          <cell r="DH74">
            <v>7.4287370649242046</v>
          </cell>
          <cell r="DI74">
            <v>7.4362328869687717</v>
          </cell>
          <cell r="DJ74">
            <v>7.4362405141181016</v>
          </cell>
          <cell r="DK74">
            <v>7.4587348053863511</v>
          </cell>
          <cell r="DL74">
            <v>7.4712328239451189</v>
          </cell>
          <cell r="DM74">
            <v>7.4962437980138255</v>
          </cell>
          <cell r="DN74">
            <v>7.4924890790539127</v>
          </cell>
          <cell r="DO74">
            <v>7.4762396137785023</v>
          </cell>
          <cell r="DP74">
            <v>7.4724850026542589</v>
          </cell>
          <cell r="DQ74">
            <v>7.4612362376189303</v>
          </cell>
          <cell r="DR74">
            <v>7.4774861576182854</v>
          </cell>
          <cell r="DS74">
            <v>7.4887390581734525</v>
          </cell>
          <cell r="DT74">
            <v>7.5412312749776262</v>
          </cell>
          <cell r="DU74">
            <v>7.5983283682526279</v>
          </cell>
          <cell r="DV74">
            <v>7.5987369382497754</v>
          </cell>
          <cell r="DW74">
            <v>7.6224852688310927</v>
          </cell>
          <cell r="DX74">
            <v>7.6287436372905164</v>
          </cell>
          <cell r="DY74">
            <v>7.6262325082251934</v>
          </cell>
          <cell r="DZ74">
            <v>7.6412395603897476</v>
          </cell>
          <cell r="EA74">
            <v>7.6462281669471803</v>
          </cell>
          <cell r="EB74">
            <v>7.6424860035176057</v>
          </cell>
          <cell r="EC74">
            <v>7.6474846270662571</v>
          </cell>
          <cell r="ED74">
            <v>7.6112348237051197</v>
          </cell>
          <cell r="EE74">
            <v>7.608743180384236</v>
          </cell>
          <cell r="EF74">
            <v>7.5887340611553</v>
          </cell>
          <cell r="EG74">
            <v>7.5737343541731788</v>
          </cell>
          <cell r="EH74">
            <v>7.5737363273897138</v>
          </cell>
          <cell r="EI74">
            <v>7.5687360754912785</v>
          </cell>
          <cell r="EJ74">
            <v>7.5862450302990911</v>
          </cell>
          <cell r="EK74">
            <v>7.5937352837479066</v>
          </cell>
          <cell r="EL74">
            <v>7.624996117347985</v>
          </cell>
          <cell r="EM74">
            <v>7.6249833143236359</v>
          </cell>
          <cell r="EN74">
            <v>7.6399921915499549</v>
          </cell>
          <cell r="EO74">
            <v>7.6349922158607395</v>
          </cell>
          <cell r="EP74">
            <v>7.629994295558074</v>
          </cell>
          <cell r="EQ74">
            <v>7.607495273019854</v>
          </cell>
          <cell r="ER74">
            <v>7.6062451966252969</v>
          </cell>
          <cell r="ES74">
            <v>7.6274820439057134</v>
          </cell>
          <cell r="ET74">
            <v>7.5837444858551351</v>
          </cell>
          <cell r="EU74">
            <v>7.6012327908197435</v>
          </cell>
          <cell r="EV74">
            <v>7.606236892633957</v>
          </cell>
          <cell r="EW74">
            <v>7.6287372170514836</v>
          </cell>
          <cell r="EX74">
            <v>7.6387385103778129</v>
          </cell>
          <cell r="EY74">
            <v>7.6774860431099992</v>
          </cell>
          <cell r="EZ74">
            <v>7.6799912853937204</v>
          </cell>
          <cell r="FA74">
            <v>7.6724930125234714</v>
          </cell>
          <cell r="FB74">
            <v>7.6574872922590922</v>
          </cell>
          <cell r="FC74">
            <v>7.6162222643986421</v>
          </cell>
          <cell r="FD74">
            <v>7.5337322774395892</v>
          </cell>
          <cell r="FE74">
            <v>7.531241569028416</v>
          </cell>
          <cell r="FF74">
            <v>7.5324925381635639</v>
          </cell>
          <cell r="FG74">
            <v>7.5337343184805086</v>
          </cell>
          <cell r="FH74">
            <v>7.5349748652484196</v>
          </cell>
          <cell r="FI74">
            <v>7.4674962863699452</v>
          </cell>
          <cell r="FJ74">
            <v>7.4850073014353482</v>
          </cell>
          <cell r="FK74">
            <v>7.4812363935944273</v>
          </cell>
          <cell r="FL74">
            <v>7.5062247505113611</v>
          </cell>
          <cell r="FM74">
            <v>7.5487540152958967</v>
          </cell>
          <cell r="FN74">
            <v>7.5349770274701013</v>
          </cell>
          <cell r="FO74">
            <v>7.5437248885896047</v>
          </cell>
          <cell r="FP74">
            <v>7.5437248885896047</v>
          </cell>
          <cell r="FQ74">
            <v>7.5349943174470217</v>
          </cell>
          <cell r="FR74">
            <v>7.5112290787351395</v>
          </cell>
          <cell r="FS74">
            <v>7.5137453695228018</v>
          </cell>
          <cell r="FT74">
            <v>7.5325161858843241</v>
          </cell>
          <cell r="FU74">
            <v>7.5049704189526372</v>
          </cell>
          <cell r="FV74">
            <v>7.4512632520664095</v>
          </cell>
          <cell r="FW74">
            <v>7.4187185035148442</v>
          </cell>
          <cell r="FX74">
            <v>7.447510533064932</v>
          </cell>
          <cell r="FY74">
            <v>7.4512475978054065</v>
          </cell>
          <cell r="FZ74">
            <v>7.4499851411110907</v>
          </cell>
          <cell r="GA74">
            <v>7.4300047443516224</v>
          </cell>
          <cell r="GB74">
            <v>7.460083834263405</v>
          </cell>
          <cell r="GC74">
            <v>7.4600638959376511</v>
          </cell>
          <cell r="GD74">
            <v>7.4324775108680994</v>
          </cell>
          <cell r="GE74">
            <v>7.4300478330731625</v>
          </cell>
          <cell r="GF74">
            <v>7.4286422053642944</v>
          </cell>
          <cell r="GG74">
            <v>7.3711967577496091</v>
          </cell>
          <cell r="GH74">
            <v>7.3736666331963301</v>
          </cell>
          <cell r="GI74">
            <v>7.3275821105692334</v>
          </cell>
          <cell r="GJ74">
            <v>7.3310067927200988</v>
          </cell>
          <cell r="GK74">
            <v>7.2433422221163806</v>
          </cell>
          <cell r="GL74"/>
          <cell r="GM74"/>
          <cell r="GN74"/>
          <cell r="GO74"/>
          <cell r="GP74"/>
          <cell r="GQ74"/>
          <cell r="GR74"/>
          <cell r="GS74"/>
          <cell r="GT74"/>
          <cell r="GU74"/>
          <cell r="GV74"/>
          <cell r="GW74"/>
          <cell r="GX74"/>
          <cell r="GY74"/>
          <cell r="GZ74"/>
          <cell r="HA74"/>
          <cell r="HB74"/>
          <cell r="HC74"/>
          <cell r="HD74"/>
          <cell r="HE74"/>
          <cell r="HF74"/>
          <cell r="HG74"/>
          <cell r="HH74"/>
          <cell r="HI74"/>
          <cell r="HJ74"/>
          <cell r="HK74"/>
          <cell r="HL74"/>
          <cell r="HM74"/>
          <cell r="HN74"/>
          <cell r="HO74"/>
          <cell r="HP74"/>
          <cell r="HQ74"/>
          <cell r="HR74"/>
          <cell r="HS74"/>
          <cell r="HT74"/>
          <cell r="HU74"/>
          <cell r="HV74"/>
          <cell r="HW74"/>
          <cell r="HX74"/>
          <cell r="HY74"/>
          <cell r="HZ74"/>
          <cell r="IA74"/>
          <cell r="IB74"/>
          <cell r="IC74"/>
          <cell r="ID74"/>
          <cell r="IE74"/>
          <cell r="IF74"/>
          <cell r="IG74"/>
          <cell r="IH74"/>
          <cell r="II74"/>
          <cell r="IJ74"/>
          <cell r="IK74"/>
          <cell r="IL74"/>
          <cell r="IM74"/>
          <cell r="IN74"/>
          <cell r="IO74"/>
          <cell r="IP74"/>
          <cell r="IQ74"/>
          <cell r="IR74"/>
          <cell r="IS74"/>
          <cell r="IT74"/>
          <cell r="IU74"/>
          <cell r="IV74"/>
          <cell r="IW74"/>
          <cell r="IX74"/>
          <cell r="IY74"/>
          <cell r="IZ74"/>
          <cell r="JA74"/>
          <cell r="JB74"/>
          <cell r="JC74"/>
          <cell r="JD74"/>
          <cell r="JE74"/>
          <cell r="JF74"/>
          <cell r="JG74"/>
          <cell r="JH74"/>
          <cell r="JI74"/>
          <cell r="JJ74"/>
          <cell r="JK74"/>
          <cell r="JL74"/>
          <cell r="JM74"/>
          <cell r="JN74"/>
          <cell r="JO74"/>
          <cell r="JP74"/>
          <cell r="JQ74"/>
          <cell r="JR74"/>
          <cell r="JS74"/>
          <cell r="JT74"/>
          <cell r="JU74"/>
          <cell r="JV74"/>
          <cell r="JW74"/>
          <cell r="JX74"/>
          <cell r="JY74"/>
          <cell r="JZ74"/>
          <cell r="KA74"/>
          <cell r="KB74"/>
          <cell r="KC74"/>
          <cell r="KD74"/>
          <cell r="KE74"/>
          <cell r="KF74"/>
          <cell r="KG74"/>
          <cell r="KH74"/>
          <cell r="KI74"/>
          <cell r="KJ74"/>
          <cell r="KK74"/>
          <cell r="KL74"/>
          <cell r="KM74"/>
          <cell r="KN74"/>
          <cell r="KO74"/>
          <cell r="KP74"/>
          <cell r="KQ74"/>
          <cell r="KR74"/>
          <cell r="KS74"/>
          <cell r="KT74"/>
          <cell r="KU74"/>
          <cell r="KV74"/>
          <cell r="KW74"/>
          <cell r="KX74"/>
          <cell r="KY74"/>
          <cell r="KZ74"/>
          <cell r="LA74"/>
          <cell r="LB74"/>
          <cell r="LC74"/>
          <cell r="LD74"/>
          <cell r="LE74"/>
          <cell r="LF74"/>
          <cell r="LG74"/>
          <cell r="LH74"/>
          <cell r="LI74"/>
          <cell r="LJ74"/>
          <cell r="LK74"/>
          <cell r="LL74"/>
          <cell r="LM74"/>
          <cell r="LN74"/>
          <cell r="LO74"/>
          <cell r="LP74"/>
          <cell r="LQ74"/>
          <cell r="LR74"/>
          <cell r="LS74"/>
          <cell r="LT74"/>
          <cell r="LU74"/>
          <cell r="LV74"/>
          <cell r="LW74"/>
          <cell r="LX74"/>
          <cell r="LY74"/>
          <cell r="LZ74"/>
          <cell r="MA74"/>
          <cell r="MB74"/>
          <cell r="MC74"/>
          <cell r="MD74"/>
          <cell r="ME74"/>
          <cell r="MF74"/>
          <cell r="MG74"/>
          <cell r="MH74"/>
          <cell r="MI74"/>
          <cell r="MJ74"/>
          <cell r="MK74"/>
          <cell r="ML74"/>
          <cell r="MM74"/>
          <cell r="MN74"/>
          <cell r="MO74"/>
          <cell r="MP74"/>
          <cell r="MQ74"/>
          <cell r="MR74"/>
          <cell r="MS74"/>
          <cell r="MT74"/>
          <cell r="MU74"/>
          <cell r="MV74"/>
          <cell r="MW74"/>
          <cell r="MX74"/>
          <cell r="MY74"/>
          <cell r="MZ74"/>
          <cell r="NA74"/>
          <cell r="NB74"/>
          <cell r="NC74"/>
          <cell r="ND74"/>
          <cell r="NE74"/>
          <cell r="NF74"/>
          <cell r="NG74"/>
          <cell r="NH74"/>
          <cell r="NI74"/>
          <cell r="NJ74"/>
          <cell r="NK74"/>
          <cell r="NL74"/>
          <cell r="NM74"/>
          <cell r="NN74"/>
          <cell r="NO74"/>
          <cell r="NP74"/>
          <cell r="NQ74"/>
          <cell r="NR74"/>
          <cell r="NS74"/>
          <cell r="NT74"/>
          <cell r="NU74"/>
          <cell r="NV74"/>
          <cell r="NW74"/>
          <cell r="NX74"/>
          <cell r="NY74"/>
          <cell r="NZ74"/>
          <cell r="OA74"/>
          <cell r="OB74"/>
          <cell r="OC74"/>
          <cell r="OD74"/>
          <cell r="OE74"/>
          <cell r="OF74"/>
          <cell r="OG74"/>
          <cell r="OH74"/>
          <cell r="OI74"/>
          <cell r="OJ74"/>
          <cell r="OK74"/>
          <cell r="OL74"/>
          <cell r="OM74"/>
          <cell r="ON74"/>
          <cell r="OO74"/>
          <cell r="OP74"/>
          <cell r="OQ74"/>
          <cell r="OR74"/>
          <cell r="OS74"/>
          <cell r="OT74"/>
          <cell r="OU74"/>
          <cell r="OV74"/>
          <cell r="OW74"/>
          <cell r="OX74"/>
          <cell r="OY74"/>
          <cell r="OZ74"/>
          <cell r="PA74"/>
          <cell r="PB74"/>
          <cell r="PC74"/>
          <cell r="PD74"/>
          <cell r="PE74"/>
          <cell r="PF74"/>
          <cell r="PG74"/>
          <cell r="PH74"/>
          <cell r="PI74"/>
          <cell r="PJ74"/>
          <cell r="PK74"/>
          <cell r="PL74"/>
          <cell r="PM74"/>
          <cell r="PN74"/>
          <cell r="PO74"/>
          <cell r="PP74"/>
          <cell r="PQ74"/>
          <cell r="PR74"/>
          <cell r="PS74"/>
          <cell r="PT74"/>
          <cell r="PU74"/>
          <cell r="PV74"/>
          <cell r="PW74"/>
          <cell r="PX74"/>
          <cell r="PY74"/>
          <cell r="PZ74"/>
          <cell r="QA74"/>
          <cell r="QB74"/>
          <cell r="QC74"/>
          <cell r="QD74"/>
          <cell r="QE74"/>
          <cell r="QF74"/>
          <cell r="QG74"/>
          <cell r="QH74"/>
          <cell r="QI74"/>
          <cell r="QJ74"/>
          <cell r="QK74"/>
          <cell r="QL74"/>
          <cell r="QM74"/>
          <cell r="QN74"/>
          <cell r="QO74"/>
          <cell r="QP74"/>
          <cell r="QQ74"/>
          <cell r="QR74"/>
          <cell r="QS74"/>
          <cell r="QT74"/>
          <cell r="QU74"/>
          <cell r="QV74"/>
          <cell r="QW74"/>
          <cell r="QX74"/>
          <cell r="QY74"/>
          <cell r="QZ74"/>
          <cell r="RA74"/>
          <cell r="RB74"/>
          <cell r="RC74"/>
          <cell r="RD74"/>
          <cell r="RE74"/>
          <cell r="RF74"/>
          <cell r="RG74"/>
          <cell r="RH74"/>
          <cell r="RI74"/>
          <cell r="RJ74"/>
          <cell r="RK74"/>
          <cell r="RL74"/>
          <cell r="RM74"/>
          <cell r="RN74"/>
          <cell r="RO74"/>
          <cell r="RP74"/>
          <cell r="RQ74"/>
          <cell r="RR74"/>
          <cell r="RS74"/>
          <cell r="RT74"/>
          <cell r="RU74"/>
          <cell r="RV74"/>
          <cell r="RW74"/>
          <cell r="RX74"/>
          <cell r="RY74"/>
          <cell r="RZ74"/>
          <cell r="SA74"/>
          <cell r="SB74"/>
          <cell r="SC74"/>
          <cell r="SD74"/>
          <cell r="SE74"/>
          <cell r="SF74"/>
          <cell r="SG74"/>
          <cell r="SH74"/>
          <cell r="SI74"/>
          <cell r="SJ74"/>
          <cell r="SK74"/>
          <cell r="SL74"/>
          <cell r="SM74"/>
          <cell r="SN74"/>
          <cell r="SO74"/>
          <cell r="SP74"/>
          <cell r="SQ74"/>
          <cell r="SR74"/>
          <cell r="SS74"/>
          <cell r="ST74"/>
          <cell r="SU74"/>
          <cell r="SV74"/>
          <cell r="SW74"/>
          <cell r="SX74"/>
          <cell r="SY74"/>
          <cell r="SZ74"/>
          <cell r="TA74"/>
          <cell r="TB74"/>
          <cell r="TC74"/>
          <cell r="TD74"/>
          <cell r="TE74"/>
          <cell r="TF74"/>
          <cell r="TG74"/>
          <cell r="TH74"/>
          <cell r="TI74"/>
          <cell r="TJ74"/>
          <cell r="TK74"/>
          <cell r="TL74"/>
          <cell r="TM74"/>
          <cell r="TN74"/>
          <cell r="TO74"/>
          <cell r="TP74"/>
          <cell r="TQ74"/>
          <cell r="TR74"/>
          <cell r="TS74"/>
          <cell r="TT74"/>
          <cell r="TU74"/>
          <cell r="TV74"/>
          <cell r="TW74"/>
          <cell r="TX74"/>
          <cell r="TY74"/>
          <cell r="TZ74"/>
          <cell r="UA74"/>
          <cell r="UB74"/>
          <cell r="UC74"/>
          <cell r="UD74"/>
          <cell r="UE74"/>
          <cell r="UF74"/>
          <cell r="UG74"/>
          <cell r="UH74"/>
          <cell r="UI74"/>
          <cell r="UJ74"/>
          <cell r="UK74"/>
          <cell r="UL74"/>
          <cell r="UM74"/>
          <cell r="UN74"/>
          <cell r="UO74"/>
          <cell r="UP74"/>
          <cell r="UQ74"/>
          <cell r="UR74"/>
          <cell r="US74"/>
          <cell r="UT74"/>
          <cell r="UU74"/>
          <cell r="UV74"/>
          <cell r="UW74"/>
          <cell r="UX74"/>
          <cell r="UY74"/>
          <cell r="UZ74"/>
          <cell r="VA74"/>
          <cell r="VB74"/>
          <cell r="VC74"/>
          <cell r="VD74"/>
          <cell r="VE74"/>
          <cell r="VF74"/>
          <cell r="VG74"/>
          <cell r="VH74"/>
          <cell r="VI74"/>
          <cell r="VJ74"/>
          <cell r="VK74"/>
          <cell r="VL74"/>
          <cell r="VM74"/>
          <cell r="VN74"/>
          <cell r="VO74"/>
          <cell r="VP74"/>
          <cell r="VQ74"/>
          <cell r="VR74"/>
          <cell r="VS74"/>
          <cell r="VT74"/>
          <cell r="VU74"/>
          <cell r="VV74"/>
          <cell r="VW74"/>
          <cell r="VX74"/>
          <cell r="VY74"/>
          <cell r="VZ74"/>
          <cell r="WA74"/>
          <cell r="WB74"/>
          <cell r="WC74"/>
          <cell r="WD74"/>
          <cell r="WE74"/>
          <cell r="WF74"/>
          <cell r="WG74"/>
          <cell r="WH74"/>
          <cell r="WI74"/>
          <cell r="WJ74"/>
          <cell r="WK74"/>
          <cell r="WL74"/>
          <cell r="WM74"/>
          <cell r="WN74"/>
          <cell r="WO74"/>
          <cell r="WP74"/>
          <cell r="WQ74"/>
          <cell r="WR74"/>
          <cell r="WS74"/>
          <cell r="WT74"/>
          <cell r="WU74"/>
          <cell r="WV74"/>
          <cell r="WW74"/>
          <cell r="WX74"/>
          <cell r="WY74"/>
          <cell r="WZ74"/>
          <cell r="XA74"/>
          <cell r="XB74"/>
          <cell r="XC74"/>
          <cell r="XD74"/>
          <cell r="XE74"/>
          <cell r="XF74"/>
          <cell r="XG74"/>
          <cell r="XH74"/>
          <cell r="XI74"/>
          <cell r="XJ74"/>
          <cell r="XK74"/>
          <cell r="XL74"/>
          <cell r="XM74"/>
          <cell r="XN74"/>
          <cell r="XO74"/>
          <cell r="XP74"/>
          <cell r="XQ74"/>
          <cell r="XR74"/>
          <cell r="XS74"/>
          <cell r="XT74"/>
          <cell r="XU74"/>
          <cell r="XV74"/>
          <cell r="XW74"/>
          <cell r="XX74"/>
          <cell r="XY74"/>
          <cell r="XZ74"/>
          <cell r="YA74"/>
          <cell r="YB74"/>
          <cell r="YC74"/>
          <cell r="YD74"/>
          <cell r="YE74"/>
          <cell r="YF74"/>
          <cell r="YG74"/>
          <cell r="YH74"/>
          <cell r="YI74"/>
          <cell r="YJ74"/>
          <cell r="YK74"/>
          <cell r="YL74"/>
          <cell r="YM74"/>
          <cell r="YN74"/>
          <cell r="YO74"/>
          <cell r="YP74"/>
          <cell r="YQ74"/>
          <cell r="YR74"/>
          <cell r="YS74"/>
          <cell r="YT74"/>
          <cell r="YU74"/>
          <cell r="YV74"/>
          <cell r="YW74"/>
          <cell r="YX74"/>
          <cell r="YY74"/>
          <cell r="YZ74"/>
          <cell r="ZA74"/>
          <cell r="ZB74"/>
          <cell r="ZC74"/>
          <cell r="ZD74"/>
          <cell r="ZE74"/>
          <cell r="ZF74"/>
          <cell r="ZG74"/>
          <cell r="ZH74"/>
          <cell r="ZI74"/>
          <cell r="ZJ74"/>
          <cell r="ZK74"/>
          <cell r="ZL74"/>
          <cell r="ZM74"/>
          <cell r="ANO74"/>
          <cell r="ANP74"/>
          <cell r="ANQ74"/>
          <cell r="ANR74"/>
          <cell r="ANS74"/>
          <cell r="ANT74"/>
          <cell r="ANU74"/>
          <cell r="ANV74"/>
          <cell r="ANW74"/>
          <cell r="ANX74"/>
          <cell r="ANY74"/>
          <cell r="ANZ74"/>
          <cell r="AOA74"/>
          <cell r="AOB74"/>
          <cell r="AOC74"/>
          <cell r="AOD74"/>
          <cell r="AOE74"/>
          <cell r="AOF74"/>
          <cell r="AOG74"/>
          <cell r="AOH74"/>
          <cell r="AOI74"/>
          <cell r="AOJ74"/>
          <cell r="AOK74"/>
          <cell r="AOL74"/>
          <cell r="AOM74"/>
          <cell r="AON74"/>
          <cell r="AOO74"/>
          <cell r="AOP74"/>
          <cell r="AOQ74"/>
          <cell r="AOR74"/>
          <cell r="AOS74"/>
          <cell r="AOT74"/>
          <cell r="AOU74"/>
          <cell r="AOV74"/>
          <cell r="AOW74"/>
          <cell r="AOX74"/>
          <cell r="AOY74"/>
          <cell r="AOZ74"/>
          <cell r="APA74"/>
          <cell r="APB74"/>
          <cell r="APC74"/>
          <cell r="APD74"/>
          <cell r="APE74"/>
          <cell r="APF74"/>
          <cell r="APG74"/>
          <cell r="APH74"/>
          <cell r="API74"/>
          <cell r="APJ74"/>
          <cell r="APK74"/>
          <cell r="APL74"/>
          <cell r="APM74"/>
          <cell r="APN74"/>
          <cell r="APO74"/>
          <cell r="APP74"/>
          <cell r="APQ74"/>
          <cell r="APR74"/>
          <cell r="APS74"/>
          <cell r="APT74"/>
          <cell r="APU74"/>
          <cell r="APV74"/>
          <cell r="APW74"/>
          <cell r="APX74"/>
          <cell r="APY74"/>
          <cell r="APZ74"/>
          <cell r="AQA74"/>
          <cell r="AQB74"/>
          <cell r="AQC74"/>
        </row>
      </sheetData>
      <sheetData sheetId="3">
        <row r="1">
          <cell r="D1">
            <v>42807</v>
          </cell>
          <cell r="E1">
            <v>42808</v>
          </cell>
          <cell r="F1">
            <v>42809</v>
          </cell>
          <cell r="G1">
            <v>42810</v>
          </cell>
          <cell r="H1">
            <v>42811</v>
          </cell>
          <cell r="I1">
            <v>42814</v>
          </cell>
          <cell r="J1">
            <v>42816</v>
          </cell>
          <cell r="K1">
            <v>42817</v>
          </cell>
          <cell r="L1">
            <v>42818</v>
          </cell>
          <cell r="M1">
            <v>42821</v>
          </cell>
          <cell r="N1">
            <v>42822</v>
          </cell>
          <cell r="O1">
            <v>42823</v>
          </cell>
          <cell r="P1">
            <v>42824</v>
          </cell>
          <cell r="Q1">
            <v>42825</v>
          </cell>
          <cell r="R1">
            <v>42828</v>
          </cell>
          <cell r="S1">
            <v>42829</v>
          </cell>
          <cell r="T1">
            <v>42830</v>
          </cell>
          <cell r="U1">
            <v>42831</v>
          </cell>
          <cell r="V1">
            <v>42832</v>
          </cell>
          <cell r="W1">
            <v>42835</v>
          </cell>
          <cell r="X1">
            <v>42836</v>
          </cell>
          <cell r="Y1">
            <v>42837</v>
          </cell>
          <cell r="Z1">
            <v>42838</v>
          </cell>
          <cell r="AA1">
            <v>42843</v>
          </cell>
          <cell r="AB1">
            <v>42844</v>
          </cell>
          <cell r="AC1">
            <v>42845</v>
          </cell>
          <cell r="AD1">
            <v>42846</v>
          </cell>
          <cell r="AE1">
            <v>42849</v>
          </cell>
          <cell r="AF1">
            <v>42850</v>
          </cell>
          <cell r="AG1">
            <v>42851</v>
          </cell>
          <cell r="AH1">
            <v>42852</v>
          </cell>
          <cell r="AI1">
            <v>42853</v>
          </cell>
          <cell r="AJ1">
            <v>42857</v>
          </cell>
          <cell r="AK1">
            <v>42860</v>
          </cell>
          <cell r="AL1">
            <v>42863</v>
          </cell>
          <cell r="AM1">
            <v>42864</v>
          </cell>
          <cell r="AN1">
            <v>42865</v>
          </cell>
          <cell r="AO1">
            <v>42866</v>
          </cell>
          <cell r="AP1">
            <v>42867</v>
          </cell>
          <cell r="AQ1">
            <v>42868</v>
          </cell>
          <cell r="AR1">
            <v>42870</v>
          </cell>
          <cell r="AS1">
            <v>42871</v>
          </cell>
          <cell r="AT1">
            <v>42872</v>
          </cell>
          <cell r="AU1">
            <v>42873</v>
          </cell>
          <cell r="AV1">
            <v>42874</v>
          </cell>
          <cell r="AW1">
            <v>42877</v>
          </cell>
          <cell r="AX1">
            <v>42878</v>
          </cell>
          <cell r="AY1">
            <v>42879</v>
          </cell>
          <cell r="AZ1">
            <v>42881</v>
          </cell>
          <cell r="BA1">
            <v>42884</v>
          </cell>
          <cell r="BB1">
            <v>42885</v>
          </cell>
          <cell r="BC1">
            <v>42886</v>
          </cell>
          <cell r="BD1">
            <v>42887</v>
          </cell>
          <cell r="BE1">
            <v>42888</v>
          </cell>
          <cell r="BF1">
            <v>42891</v>
          </cell>
          <cell r="BG1">
            <v>42892</v>
          </cell>
          <cell r="BH1">
            <v>42893</v>
          </cell>
          <cell r="BI1">
            <v>42894</v>
          </cell>
          <cell r="BJ1">
            <v>42895</v>
          </cell>
          <cell r="BK1">
            <v>42898</v>
          </cell>
          <cell r="BL1">
            <v>42899</v>
          </cell>
          <cell r="BM1">
            <v>42900</v>
          </cell>
          <cell r="BN1">
            <v>42901</v>
          </cell>
          <cell r="BO1">
            <v>42902</v>
          </cell>
          <cell r="BP1">
            <v>42905</v>
          </cell>
          <cell r="BQ1">
            <v>42906</v>
          </cell>
          <cell r="BR1">
            <v>42907</v>
          </cell>
          <cell r="BS1">
            <v>42908</v>
          </cell>
          <cell r="BT1">
            <v>42909</v>
          </cell>
          <cell r="BU1">
            <v>42912</v>
          </cell>
          <cell r="BV1">
            <v>42913</v>
          </cell>
          <cell r="BW1">
            <v>42914</v>
          </cell>
          <cell r="BX1">
            <v>42915</v>
          </cell>
          <cell r="BY1">
            <v>42916</v>
          </cell>
          <cell r="BZ1">
            <v>42919</v>
          </cell>
          <cell r="CA1">
            <v>42920</v>
          </cell>
          <cell r="CB1">
            <v>42921</v>
          </cell>
          <cell r="CC1">
            <v>42922</v>
          </cell>
          <cell r="CD1">
            <v>42923</v>
          </cell>
          <cell r="CE1">
            <v>42926</v>
          </cell>
          <cell r="CF1">
            <v>42927</v>
          </cell>
          <cell r="CG1">
            <v>42928</v>
          </cell>
          <cell r="CH1">
            <v>42929</v>
          </cell>
          <cell r="CI1">
            <v>42930</v>
          </cell>
          <cell r="CJ1">
            <v>42933</v>
          </cell>
          <cell r="CK1">
            <v>42934</v>
          </cell>
          <cell r="CL1">
            <v>42935</v>
          </cell>
          <cell r="CM1">
            <v>42936</v>
          </cell>
          <cell r="CN1">
            <v>42937</v>
          </cell>
          <cell r="CO1">
            <v>42940</v>
          </cell>
          <cell r="CP1">
            <v>42941</v>
          </cell>
          <cell r="CQ1">
            <v>42942</v>
          </cell>
          <cell r="CR1">
            <v>42943</v>
          </cell>
          <cell r="CS1">
            <v>42944</v>
          </cell>
          <cell r="CT1">
            <v>42947</v>
          </cell>
          <cell r="CU1">
            <v>42948</v>
          </cell>
          <cell r="CV1">
            <v>42949</v>
          </cell>
          <cell r="CW1">
            <v>42950</v>
          </cell>
          <cell r="CX1">
            <v>42951</v>
          </cell>
          <cell r="CY1">
            <v>42954</v>
          </cell>
          <cell r="CZ1">
            <v>42955</v>
          </cell>
          <cell r="DA1">
            <v>42956</v>
          </cell>
          <cell r="DB1">
            <v>42957</v>
          </cell>
          <cell r="DC1">
            <v>42958</v>
          </cell>
          <cell r="DD1">
            <v>42961</v>
          </cell>
          <cell r="DE1">
            <v>42962</v>
          </cell>
          <cell r="DF1">
            <v>42963</v>
          </cell>
          <cell r="DG1">
            <v>42964</v>
          </cell>
          <cell r="DH1">
            <v>42965</v>
          </cell>
          <cell r="DI1">
            <v>42968</v>
          </cell>
          <cell r="DJ1">
            <v>42969</v>
          </cell>
          <cell r="DK1">
            <v>42970</v>
          </cell>
          <cell r="DL1">
            <v>42971</v>
          </cell>
          <cell r="DM1">
            <v>42972</v>
          </cell>
          <cell r="DN1">
            <v>42975</v>
          </cell>
          <cell r="DO1">
            <v>42976</v>
          </cell>
          <cell r="DP1">
            <v>42977</v>
          </cell>
          <cell r="DQ1">
            <v>42978</v>
          </cell>
          <cell r="DR1">
            <v>42979</v>
          </cell>
          <cell r="DS1">
            <v>42982</v>
          </cell>
          <cell r="DT1">
            <v>42983</v>
          </cell>
          <cell r="DU1">
            <v>42984</v>
          </cell>
          <cell r="DV1">
            <v>42985</v>
          </cell>
          <cell r="DW1">
            <v>42986</v>
          </cell>
          <cell r="DX1">
            <v>42989</v>
          </cell>
          <cell r="DY1">
            <v>42990</v>
          </cell>
          <cell r="DZ1">
            <v>42991</v>
          </cell>
          <cell r="EA1">
            <v>42992</v>
          </cell>
          <cell r="EB1">
            <v>42993</v>
          </cell>
          <cell r="EC1">
            <v>42996</v>
          </cell>
          <cell r="ED1">
            <v>42997</v>
          </cell>
          <cell r="EE1">
            <v>42998</v>
          </cell>
          <cell r="EF1">
            <v>42999</v>
          </cell>
          <cell r="EG1">
            <v>43000</v>
          </cell>
          <cell r="EH1">
            <v>43003</v>
          </cell>
          <cell r="EI1">
            <v>43004</v>
          </cell>
          <cell r="EJ1">
            <v>43005</v>
          </cell>
          <cell r="EK1">
            <v>43006</v>
          </cell>
          <cell r="EL1">
            <v>43007</v>
          </cell>
          <cell r="EM1">
            <v>43010</v>
          </cell>
          <cell r="EN1">
            <v>43011</v>
          </cell>
          <cell r="EO1">
            <v>43012</v>
          </cell>
          <cell r="EP1">
            <v>43013</v>
          </cell>
          <cell r="EQ1">
            <v>43014</v>
          </cell>
          <cell r="ER1">
            <v>43017</v>
          </cell>
          <cell r="ES1">
            <v>43018</v>
          </cell>
          <cell r="ET1">
            <v>43019</v>
          </cell>
          <cell r="EU1">
            <v>43020</v>
          </cell>
          <cell r="EV1">
            <v>43021</v>
          </cell>
          <cell r="EW1">
            <v>43024</v>
          </cell>
          <cell r="EX1">
            <v>43025</v>
          </cell>
          <cell r="EY1">
            <v>43026</v>
          </cell>
          <cell r="EZ1">
            <v>43027</v>
          </cell>
          <cell r="FA1">
            <v>43028</v>
          </cell>
          <cell r="FB1">
            <v>43031</v>
          </cell>
          <cell r="FC1">
            <v>43032</v>
          </cell>
          <cell r="FD1">
            <v>43033</v>
          </cell>
          <cell r="FE1">
            <v>43034</v>
          </cell>
          <cell r="FF1">
            <v>43035</v>
          </cell>
          <cell r="FG1">
            <v>43038</v>
          </cell>
          <cell r="FH1">
            <v>43039</v>
          </cell>
          <cell r="FI1">
            <v>43040</v>
          </cell>
          <cell r="FJ1">
            <v>43041</v>
          </cell>
          <cell r="FK1">
            <v>43042</v>
          </cell>
          <cell r="FL1">
            <v>43045</v>
          </cell>
          <cell r="FM1">
            <v>43048</v>
          </cell>
          <cell r="FN1">
            <v>43049</v>
          </cell>
          <cell r="FO1">
            <v>43052</v>
          </cell>
          <cell r="FP1">
            <v>43053</v>
          </cell>
          <cell r="FQ1">
            <v>43054</v>
          </cell>
          <cell r="FR1">
            <v>43055</v>
          </cell>
          <cell r="FS1">
            <v>43056</v>
          </cell>
          <cell r="FT1">
            <v>43059</v>
          </cell>
          <cell r="FU1">
            <v>43060</v>
          </cell>
          <cell r="FV1">
            <v>43061</v>
          </cell>
          <cell r="FW1">
            <v>43062</v>
          </cell>
          <cell r="FX1">
            <v>43063</v>
          </cell>
          <cell r="FY1">
            <v>43066</v>
          </cell>
          <cell r="FZ1">
            <v>43067</v>
          </cell>
          <cell r="GA1">
            <v>43068</v>
          </cell>
          <cell r="GB1">
            <v>43069</v>
          </cell>
          <cell r="GC1">
            <v>43070</v>
          </cell>
          <cell r="GD1">
            <v>43073</v>
          </cell>
          <cell r="GE1">
            <v>43074</v>
          </cell>
          <cell r="GF1">
            <v>43075</v>
          </cell>
          <cell r="GG1">
            <v>43076</v>
          </cell>
          <cell r="GH1">
            <v>43077</v>
          </cell>
          <cell r="GI1">
            <v>43081</v>
          </cell>
          <cell r="GJ1">
            <v>43082</v>
          </cell>
          <cell r="GK1">
            <v>43083</v>
          </cell>
          <cell r="GL1">
            <v>43084</v>
          </cell>
          <cell r="GM1">
            <v>43087</v>
          </cell>
          <cell r="GN1">
            <v>43088</v>
          </cell>
          <cell r="GO1">
            <v>43089</v>
          </cell>
          <cell r="GP1">
            <v>43090</v>
          </cell>
          <cell r="GQ1">
            <v>43091</v>
          </cell>
          <cell r="GR1">
            <v>43096</v>
          </cell>
          <cell r="GS1">
            <v>43097</v>
          </cell>
          <cell r="GT1">
            <v>43098</v>
          </cell>
          <cell r="GU1">
            <v>43102</v>
          </cell>
          <cell r="GV1">
            <v>43103</v>
          </cell>
          <cell r="GW1">
            <v>43104</v>
          </cell>
          <cell r="GX1">
            <v>43105</v>
          </cell>
          <cell r="GY1">
            <v>43108</v>
          </cell>
          <cell r="GZ1">
            <v>43109</v>
          </cell>
          <cell r="HA1">
            <v>43110</v>
          </cell>
          <cell r="HB1">
            <v>43111</v>
          </cell>
          <cell r="HC1">
            <v>43112</v>
          </cell>
          <cell r="HD1">
            <v>43115</v>
          </cell>
          <cell r="HE1">
            <v>43116</v>
          </cell>
          <cell r="HF1">
            <v>43117</v>
          </cell>
          <cell r="HG1">
            <v>43118</v>
          </cell>
          <cell r="HH1">
            <v>43119</v>
          </cell>
          <cell r="HI1">
            <v>43122</v>
          </cell>
          <cell r="HJ1">
            <v>43123</v>
          </cell>
          <cell r="HK1">
            <v>43124</v>
          </cell>
          <cell r="HL1">
            <v>43125</v>
          </cell>
          <cell r="HM1">
            <v>43126</v>
          </cell>
          <cell r="HN1">
            <v>43129</v>
          </cell>
          <cell r="HO1">
            <v>43130</v>
          </cell>
          <cell r="HP1">
            <v>43131</v>
          </cell>
          <cell r="HQ1">
            <v>43132</v>
          </cell>
          <cell r="HR1">
            <v>43133</v>
          </cell>
          <cell r="HS1">
            <v>43136</v>
          </cell>
          <cell r="HT1">
            <v>43137</v>
          </cell>
          <cell r="HU1">
            <v>43138</v>
          </cell>
          <cell r="HV1">
            <v>43139</v>
          </cell>
          <cell r="HW1">
            <v>43140</v>
          </cell>
          <cell r="HX1">
            <v>43143</v>
          </cell>
          <cell r="HY1">
            <v>43144</v>
          </cell>
          <cell r="HZ1">
            <v>43145</v>
          </cell>
          <cell r="IA1">
            <v>43146</v>
          </cell>
          <cell r="IB1">
            <v>43147</v>
          </cell>
          <cell r="IC1">
            <v>43150</v>
          </cell>
          <cell r="ID1">
            <v>43151</v>
          </cell>
          <cell r="IE1">
            <v>43152</v>
          </cell>
          <cell r="IF1">
            <v>43153</v>
          </cell>
          <cell r="IG1">
            <v>43154</v>
          </cell>
          <cell r="IH1">
            <v>43157</v>
          </cell>
          <cell r="II1">
            <v>43158</v>
          </cell>
          <cell r="IJ1">
            <v>43159</v>
          </cell>
          <cell r="IK1">
            <v>43160</v>
          </cell>
          <cell r="IL1">
            <v>43161</v>
          </cell>
          <cell r="IM1">
            <v>43164</v>
          </cell>
          <cell r="IN1">
            <v>43165</v>
          </cell>
          <cell r="IO1">
            <v>43166</v>
          </cell>
          <cell r="IP1">
            <v>43167</v>
          </cell>
          <cell r="IQ1">
            <v>43168</v>
          </cell>
          <cell r="IR1">
            <v>43171</v>
          </cell>
          <cell r="IS1">
            <v>43172</v>
          </cell>
          <cell r="IT1">
            <v>43173</v>
          </cell>
          <cell r="IU1">
            <v>43174</v>
          </cell>
          <cell r="IV1">
            <v>43175</v>
          </cell>
          <cell r="IW1">
            <v>43178</v>
          </cell>
          <cell r="IX1">
            <v>43179</v>
          </cell>
          <cell r="IY1">
            <v>43181</v>
          </cell>
          <cell r="IZ1">
            <v>43182</v>
          </cell>
          <cell r="JA1">
            <v>43185</v>
          </cell>
          <cell r="JB1">
            <v>43186</v>
          </cell>
          <cell r="JC1">
            <v>43187</v>
          </cell>
          <cell r="JD1">
            <v>43188</v>
          </cell>
          <cell r="JE1">
            <v>43193</v>
          </cell>
          <cell r="JF1">
            <v>43194</v>
          </cell>
          <cell r="JG1">
            <v>43195</v>
          </cell>
          <cell r="JH1">
            <v>43196</v>
          </cell>
          <cell r="JI1">
            <v>43199</v>
          </cell>
          <cell r="JJ1">
            <v>43200</v>
          </cell>
          <cell r="JK1">
            <v>43201</v>
          </cell>
          <cell r="JL1">
            <v>43202</v>
          </cell>
          <cell r="JM1">
            <v>43203</v>
          </cell>
          <cell r="JN1">
            <v>43206</v>
          </cell>
          <cell r="JO1">
            <v>43207</v>
          </cell>
          <cell r="JP1">
            <v>43208</v>
          </cell>
          <cell r="JQ1">
            <v>43209</v>
          </cell>
          <cell r="JR1">
            <v>43210</v>
          </cell>
          <cell r="JS1">
            <v>43213</v>
          </cell>
          <cell r="JT1">
            <v>43214</v>
          </cell>
          <cell r="JU1">
            <v>43215</v>
          </cell>
          <cell r="JV1">
            <v>43216</v>
          </cell>
          <cell r="JW1">
            <v>43217</v>
          </cell>
          <cell r="JX1">
            <v>43220</v>
          </cell>
          <cell r="JY1">
            <v>43222</v>
          </cell>
          <cell r="JZ1">
            <v>43223</v>
          </cell>
          <cell r="KA1">
            <v>43227</v>
          </cell>
          <cell r="KB1">
            <v>43228</v>
          </cell>
          <cell r="KC1">
            <v>43229</v>
          </cell>
          <cell r="KD1">
            <v>43231</v>
          </cell>
          <cell r="KE1">
            <v>43234</v>
          </cell>
          <cell r="KF1">
            <v>43235</v>
          </cell>
          <cell r="KG1">
            <v>43236</v>
          </cell>
          <cell r="KH1">
            <v>43237</v>
          </cell>
          <cell r="KI1">
            <v>43238</v>
          </cell>
          <cell r="KJ1">
            <v>43241</v>
          </cell>
          <cell r="KK1">
            <v>43242</v>
          </cell>
          <cell r="KL1">
            <v>43243</v>
          </cell>
          <cell r="KM1">
            <v>43244</v>
          </cell>
          <cell r="KN1">
            <v>43248</v>
          </cell>
          <cell r="KO1">
            <v>43249</v>
          </cell>
          <cell r="KP1">
            <v>43250</v>
          </cell>
          <cell r="KQ1">
            <v>43251</v>
          </cell>
          <cell r="KR1">
            <v>43252</v>
          </cell>
          <cell r="KS1">
            <v>43255</v>
          </cell>
          <cell r="KT1">
            <v>43256</v>
          </cell>
          <cell r="KU1">
            <v>43257</v>
          </cell>
          <cell r="KV1">
            <v>43258</v>
          </cell>
          <cell r="KW1">
            <v>43259</v>
          </cell>
          <cell r="KX1">
            <v>43262</v>
          </cell>
          <cell r="KY1">
            <v>43263</v>
          </cell>
          <cell r="KZ1">
            <v>43264</v>
          </cell>
          <cell r="LA1">
            <v>43265</v>
          </cell>
          <cell r="LB1">
            <v>43266</v>
          </cell>
          <cell r="LC1">
            <v>43269</v>
          </cell>
          <cell r="LD1">
            <v>43270</v>
          </cell>
          <cell r="LE1">
            <v>43271</v>
          </cell>
          <cell r="LF1">
            <v>43272</v>
          </cell>
          <cell r="LG1">
            <v>43273</v>
          </cell>
          <cell r="LH1">
            <v>43276</v>
          </cell>
          <cell r="LI1">
            <v>43277</v>
          </cell>
          <cell r="LJ1">
            <v>43278</v>
          </cell>
          <cell r="LK1">
            <v>43280</v>
          </cell>
          <cell r="LL1">
            <v>43283</v>
          </cell>
          <cell r="LM1">
            <v>43284</v>
          </cell>
          <cell r="LN1">
            <v>43285</v>
          </cell>
          <cell r="LO1">
            <v>43286</v>
          </cell>
          <cell r="LP1">
            <v>43287</v>
          </cell>
          <cell r="LQ1">
            <v>43290</v>
          </cell>
          <cell r="LR1">
            <v>43291</v>
          </cell>
          <cell r="LS1">
            <v>43292</v>
          </cell>
          <cell r="LT1">
            <v>43293</v>
          </cell>
          <cell r="LU1">
            <v>43294</v>
          </cell>
          <cell r="LV1">
            <v>43298</v>
          </cell>
          <cell r="LW1">
            <v>43299</v>
          </cell>
          <cell r="LX1">
            <v>43300</v>
          </cell>
          <cell r="LY1">
            <v>43301</v>
          </cell>
          <cell r="LZ1">
            <v>43304</v>
          </cell>
          <cell r="MA1">
            <v>43305</v>
          </cell>
          <cell r="MB1">
            <v>43306</v>
          </cell>
          <cell r="MC1">
            <v>43307</v>
          </cell>
          <cell r="MD1">
            <v>43308</v>
          </cell>
          <cell r="ME1">
            <v>43311</v>
          </cell>
          <cell r="MF1">
            <v>43312</v>
          </cell>
          <cell r="MG1">
            <v>43313</v>
          </cell>
          <cell r="MH1">
            <v>43314</v>
          </cell>
          <cell r="MI1">
            <v>43315</v>
          </cell>
          <cell r="MJ1">
            <v>43318</v>
          </cell>
          <cell r="MK1">
            <v>43319</v>
          </cell>
          <cell r="ML1">
            <v>43320</v>
          </cell>
          <cell r="MM1">
            <v>43321</v>
          </cell>
          <cell r="MN1">
            <v>43322</v>
          </cell>
          <cell r="MO1">
            <v>43325</v>
          </cell>
          <cell r="MP1">
            <v>43326</v>
          </cell>
          <cell r="MQ1">
            <v>43327</v>
          </cell>
          <cell r="MR1">
            <v>43328</v>
          </cell>
          <cell r="MS1">
            <v>43329</v>
          </cell>
          <cell r="MT1">
            <v>43332</v>
          </cell>
          <cell r="MU1">
            <v>43333</v>
          </cell>
          <cell r="MV1">
            <v>43334</v>
          </cell>
          <cell r="MW1">
            <v>43335</v>
          </cell>
          <cell r="MX1">
            <v>43336</v>
          </cell>
          <cell r="MY1">
            <v>43340</v>
          </cell>
          <cell r="MZ1">
            <v>43341</v>
          </cell>
          <cell r="NA1">
            <v>43342</v>
          </cell>
          <cell r="NB1">
            <v>43343</v>
          </cell>
          <cell r="NC1">
            <v>43346</v>
          </cell>
          <cell r="ND1">
            <v>43347</v>
          </cell>
          <cell r="NE1">
            <v>43348</v>
          </cell>
          <cell r="NF1">
            <v>43349</v>
          </cell>
          <cell r="NG1">
            <v>43350</v>
          </cell>
          <cell r="NH1">
            <v>43353</v>
          </cell>
          <cell r="NI1">
            <v>43354</v>
          </cell>
          <cell r="NJ1">
            <v>43355</v>
          </cell>
          <cell r="NK1">
            <v>43356</v>
          </cell>
          <cell r="NL1">
            <v>43357</v>
          </cell>
          <cell r="NM1">
            <v>43360</v>
          </cell>
          <cell r="NN1">
            <v>43361</v>
          </cell>
          <cell r="NO1">
            <v>43362</v>
          </cell>
          <cell r="NP1">
            <v>43363</v>
          </cell>
          <cell r="NQ1">
            <v>43368</v>
          </cell>
          <cell r="NR1">
            <v>43369</v>
          </cell>
          <cell r="NS1">
            <v>43370</v>
          </cell>
          <cell r="NT1">
            <v>43371</v>
          </cell>
          <cell r="NU1">
            <v>43374</v>
          </cell>
          <cell r="NV1">
            <v>43375</v>
          </cell>
          <cell r="NW1">
            <v>43376</v>
          </cell>
          <cell r="NX1">
            <v>43377</v>
          </cell>
          <cell r="NY1">
            <v>43378</v>
          </cell>
          <cell r="NZ1">
            <v>43381</v>
          </cell>
          <cell r="OA1">
            <v>43382</v>
          </cell>
          <cell r="OB1">
            <v>43383</v>
          </cell>
          <cell r="OC1">
            <v>43384</v>
          </cell>
          <cell r="OD1">
            <v>43385</v>
          </cell>
          <cell r="OE1">
            <v>43388</v>
          </cell>
          <cell r="OF1">
            <v>43389</v>
          </cell>
          <cell r="OG1">
            <v>43390</v>
          </cell>
          <cell r="OH1">
            <v>43391</v>
          </cell>
          <cell r="OI1">
            <v>43392</v>
          </cell>
          <cell r="OJ1">
            <v>43395</v>
          </cell>
          <cell r="OK1">
            <v>43396</v>
          </cell>
          <cell r="OL1">
            <v>43397</v>
          </cell>
          <cell r="OM1">
            <v>43398</v>
          </cell>
          <cell r="ON1">
            <v>43399</v>
          </cell>
          <cell r="OO1">
            <v>43402</v>
          </cell>
          <cell r="OP1">
            <v>43403</v>
          </cell>
          <cell r="OQ1">
            <v>43404</v>
          </cell>
          <cell r="OR1">
            <v>43405</v>
          </cell>
          <cell r="OS1">
            <v>43406</v>
          </cell>
          <cell r="OT1">
            <v>43409</v>
          </cell>
          <cell r="OU1">
            <v>43410</v>
          </cell>
          <cell r="OV1">
            <v>43411</v>
          </cell>
          <cell r="OW1">
            <v>43412</v>
          </cell>
          <cell r="OX1">
            <v>43413</v>
          </cell>
          <cell r="OY1">
            <v>43416</v>
          </cell>
          <cell r="OZ1">
            <v>43417</v>
          </cell>
          <cell r="PA1">
            <v>43418</v>
          </cell>
          <cell r="PB1">
            <v>43419</v>
          </cell>
          <cell r="PC1">
            <v>43420</v>
          </cell>
          <cell r="PD1">
            <v>43423</v>
          </cell>
          <cell r="PE1">
            <v>43424</v>
          </cell>
          <cell r="PF1">
            <v>43425</v>
          </cell>
          <cell r="PG1">
            <v>43426</v>
          </cell>
          <cell r="PH1">
            <v>43427</v>
          </cell>
          <cell r="PI1">
            <v>43430</v>
          </cell>
          <cell r="PJ1">
            <v>43431</v>
          </cell>
          <cell r="PK1">
            <v>43432</v>
          </cell>
          <cell r="PL1">
            <v>43433</v>
          </cell>
          <cell r="PM1">
            <v>43434</v>
          </cell>
          <cell r="PN1">
            <v>43437</v>
          </cell>
          <cell r="PO1">
            <v>43438</v>
          </cell>
          <cell r="PP1">
            <v>43439</v>
          </cell>
          <cell r="PQ1">
            <v>43440</v>
          </cell>
          <cell r="PR1">
            <v>43444</v>
          </cell>
          <cell r="PS1">
            <v>43445</v>
          </cell>
          <cell r="PT1">
            <v>43446</v>
          </cell>
          <cell r="PU1">
            <v>43447</v>
          </cell>
          <cell r="PV1">
            <v>43448</v>
          </cell>
          <cell r="PW1">
            <v>43451</v>
          </cell>
          <cell r="PX1">
            <v>43452</v>
          </cell>
          <cell r="PY1">
            <v>43453</v>
          </cell>
          <cell r="PZ1">
            <v>43454</v>
          </cell>
          <cell r="QA1">
            <v>43455</v>
          </cell>
          <cell r="QB1">
            <v>43458</v>
          </cell>
          <cell r="QC1">
            <v>43461</v>
          </cell>
          <cell r="QD1">
            <v>43462</v>
          </cell>
          <cell r="QE1">
            <v>43465</v>
          </cell>
          <cell r="QF1">
            <v>43467</v>
          </cell>
          <cell r="QG1">
            <v>43468</v>
          </cell>
          <cell r="QH1">
            <v>43469</v>
          </cell>
          <cell r="QI1">
            <v>43472</v>
          </cell>
          <cell r="QJ1">
            <v>43473</v>
          </cell>
          <cell r="QK1">
            <v>43474</v>
          </cell>
          <cell r="QL1">
            <v>43475</v>
          </cell>
          <cell r="QM1">
            <v>43476</v>
          </cell>
          <cell r="QN1">
            <v>43479</v>
          </cell>
          <cell r="QO1">
            <v>43480</v>
          </cell>
          <cell r="QP1">
            <v>43481</v>
          </cell>
          <cell r="QQ1">
            <v>43482</v>
          </cell>
          <cell r="QR1">
            <v>43483</v>
          </cell>
          <cell r="QS1">
            <v>43486</v>
          </cell>
          <cell r="QT1">
            <v>43487</v>
          </cell>
          <cell r="QU1">
            <v>43488</v>
          </cell>
          <cell r="QV1">
            <v>43489</v>
          </cell>
          <cell r="QW1">
            <v>43490</v>
          </cell>
          <cell r="QX1">
            <v>43493</v>
          </cell>
          <cell r="QY1">
            <v>43494</v>
          </cell>
          <cell r="QZ1">
            <v>43495</v>
          </cell>
          <cell r="RA1">
            <v>43496</v>
          </cell>
          <cell r="RB1">
            <v>43497</v>
          </cell>
          <cell r="RC1">
            <v>43500</v>
          </cell>
          <cell r="RD1">
            <v>43501</v>
          </cell>
          <cell r="RE1">
            <v>43502</v>
          </cell>
          <cell r="RF1">
            <v>43503</v>
          </cell>
          <cell r="RG1">
            <v>43504</v>
          </cell>
          <cell r="RH1">
            <v>43507</v>
          </cell>
          <cell r="RI1">
            <v>43508</v>
          </cell>
          <cell r="RJ1">
            <v>43509</v>
          </cell>
          <cell r="RK1">
            <v>43510</v>
          </cell>
          <cell r="RL1">
            <v>43511</v>
          </cell>
          <cell r="RM1">
            <v>43514</v>
          </cell>
          <cell r="RN1">
            <v>43515</v>
          </cell>
          <cell r="RO1">
            <v>43516</v>
          </cell>
          <cell r="RP1">
            <v>43517</v>
          </cell>
          <cell r="RQ1">
            <v>43518</v>
          </cell>
          <cell r="RR1">
            <v>43521</v>
          </cell>
          <cell r="RS1">
            <v>43522</v>
          </cell>
          <cell r="RT1">
            <v>43523</v>
          </cell>
          <cell r="RU1">
            <v>43524</v>
          </cell>
          <cell r="RV1">
            <v>43525</v>
          </cell>
          <cell r="RW1">
            <v>43528</v>
          </cell>
          <cell r="RX1">
            <v>43529</v>
          </cell>
          <cell r="RY1">
            <v>43530</v>
          </cell>
          <cell r="RZ1">
            <v>43531</v>
          </cell>
          <cell r="SA1">
            <v>43532</v>
          </cell>
          <cell r="SB1">
            <v>43535</v>
          </cell>
          <cell r="SC1">
            <v>43536</v>
          </cell>
          <cell r="SD1">
            <v>43537</v>
          </cell>
          <cell r="SE1">
            <v>43538</v>
          </cell>
          <cell r="SF1">
            <v>43539</v>
          </cell>
          <cell r="SG1">
            <v>43542</v>
          </cell>
          <cell r="SH1">
            <v>43543</v>
          </cell>
          <cell r="SI1">
            <v>43544</v>
          </cell>
          <cell r="SJ1">
            <v>43546</v>
          </cell>
          <cell r="SK1">
            <v>43549</v>
          </cell>
          <cell r="SL1">
            <v>43550</v>
          </cell>
          <cell r="SM1">
            <v>43551</v>
          </cell>
          <cell r="SN1">
            <v>43552</v>
          </cell>
          <cell r="SO1">
            <v>43553</v>
          </cell>
          <cell r="SP1">
            <v>43556</v>
          </cell>
          <cell r="SQ1">
            <v>43557</v>
          </cell>
          <cell r="SR1">
            <v>43558</v>
          </cell>
          <cell r="SS1">
            <v>43559</v>
          </cell>
          <cell r="ST1">
            <v>43560</v>
          </cell>
          <cell r="SU1">
            <v>43563</v>
          </cell>
          <cell r="SV1">
            <v>43564</v>
          </cell>
          <cell r="SW1">
            <v>43565</v>
          </cell>
          <cell r="SX1">
            <v>43566</v>
          </cell>
          <cell r="SY1">
            <v>43567</v>
          </cell>
          <cell r="SZ1">
            <v>43570</v>
          </cell>
          <cell r="TA1">
            <v>43571</v>
          </cell>
          <cell r="TB1">
            <v>43572</v>
          </cell>
          <cell r="TC1">
            <v>43573</v>
          </cell>
          <cell r="TD1">
            <v>43578</v>
          </cell>
          <cell r="TE1">
            <v>43579</v>
          </cell>
          <cell r="TF1">
            <v>43580</v>
          </cell>
          <cell r="TG1">
            <v>43581</v>
          </cell>
          <cell r="TH1">
            <v>43584</v>
          </cell>
          <cell r="TI1">
            <v>43585</v>
          </cell>
          <cell r="TJ1">
            <v>43587</v>
          </cell>
          <cell r="TK1">
            <v>43588</v>
          </cell>
          <cell r="TL1">
            <v>43591</v>
          </cell>
          <cell r="TM1">
            <v>43592</v>
          </cell>
          <cell r="TN1">
            <v>43593</v>
          </cell>
          <cell r="TO1">
            <v>43594</v>
          </cell>
          <cell r="TP1">
            <v>43595</v>
          </cell>
          <cell r="TQ1">
            <v>43598</v>
          </cell>
          <cell r="TR1">
            <v>43599</v>
          </cell>
          <cell r="TS1">
            <v>43600</v>
          </cell>
          <cell r="TT1">
            <v>43601</v>
          </cell>
          <cell r="TU1">
            <v>43602</v>
          </cell>
          <cell r="TV1">
            <v>43605</v>
          </cell>
          <cell r="TW1">
            <v>43606</v>
          </cell>
          <cell r="TX1">
            <v>43607</v>
          </cell>
          <cell r="TY1">
            <v>43608</v>
          </cell>
          <cell r="TZ1">
            <v>43609</v>
          </cell>
          <cell r="UA1">
            <v>43612</v>
          </cell>
          <cell r="UB1">
            <v>43613</v>
          </cell>
          <cell r="UC1">
            <v>43614</v>
          </cell>
          <cell r="UD1">
            <v>43616</v>
          </cell>
          <cell r="UE1">
            <v>43619</v>
          </cell>
          <cell r="UF1">
            <v>43620</v>
          </cell>
          <cell r="UG1">
            <v>43621</v>
          </cell>
          <cell r="UH1">
            <v>43622</v>
          </cell>
          <cell r="UI1">
            <v>43623</v>
          </cell>
          <cell r="UJ1">
            <v>43626</v>
          </cell>
          <cell r="UK1">
            <v>43627</v>
          </cell>
          <cell r="UL1">
            <v>43628</v>
          </cell>
          <cell r="UM1">
            <v>43629</v>
          </cell>
          <cell r="UN1">
            <v>43630</v>
          </cell>
          <cell r="UO1">
            <v>43633</v>
          </cell>
          <cell r="UP1">
            <v>43634</v>
          </cell>
          <cell r="UQ1">
            <v>43635</v>
          </cell>
          <cell r="UR1">
            <v>43636</v>
          </cell>
          <cell r="US1">
            <v>43637</v>
          </cell>
          <cell r="UT1">
            <v>43640</v>
          </cell>
          <cell r="UU1">
            <v>43641</v>
          </cell>
          <cell r="UV1">
            <v>43642</v>
          </cell>
          <cell r="UW1">
            <v>43643</v>
          </cell>
          <cell r="UX1">
            <v>43644</v>
          </cell>
          <cell r="UY1">
            <v>43647</v>
          </cell>
          <cell r="UZ1">
            <v>43648</v>
          </cell>
          <cell r="VA1">
            <v>43649</v>
          </cell>
          <cell r="VB1">
            <v>43650</v>
          </cell>
          <cell r="VC1">
            <v>43651</v>
          </cell>
          <cell r="VD1">
            <v>43654</v>
          </cell>
          <cell r="VE1">
            <v>43655</v>
          </cell>
          <cell r="VF1">
            <v>43656</v>
          </cell>
          <cell r="VG1">
            <v>43657</v>
          </cell>
          <cell r="VH1">
            <v>43658</v>
          </cell>
          <cell r="VI1">
            <v>43661</v>
          </cell>
          <cell r="VJ1">
            <v>43662</v>
          </cell>
          <cell r="VK1">
            <v>43663</v>
          </cell>
          <cell r="VL1">
            <v>43664</v>
          </cell>
          <cell r="VM1">
            <v>43665</v>
          </cell>
          <cell r="VN1">
            <v>43668</v>
          </cell>
          <cell r="VO1">
            <v>43669</v>
          </cell>
          <cell r="VP1">
            <v>43670</v>
          </cell>
          <cell r="VQ1">
            <v>43671</v>
          </cell>
          <cell r="VR1">
            <v>43672</v>
          </cell>
          <cell r="VS1">
            <v>43675</v>
          </cell>
          <cell r="VT1">
            <v>43676</v>
          </cell>
          <cell r="VU1">
            <v>43677</v>
          </cell>
          <cell r="VV1">
            <v>43683</v>
          </cell>
          <cell r="VW1">
            <v>43684</v>
          </cell>
          <cell r="VX1">
            <v>43685</v>
          </cell>
          <cell r="VY1">
            <v>43686</v>
          </cell>
          <cell r="VZ1">
            <v>43689</v>
          </cell>
          <cell r="WA1">
            <v>43690</v>
          </cell>
          <cell r="WB1">
            <v>43691</v>
          </cell>
          <cell r="WC1">
            <v>43692</v>
          </cell>
          <cell r="WD1">
            <v>43693</v>
          </cell>
          <cell r="WE1">
            <v>43696</v>
          </cell>
          <cell r="WF1">
            <v>43697</v>
          </cell>
          <cell r="WG1">
            <v>43698</v>
          </cell>
          <cell r="WH1">
            <v>43699</v>
          </cell>
          <cell r="WI1">
            <v>43700</v>
          </cell>
          <cell r="WJ1">
            <v>43704</v>
          </cell>
          <cell r="WK1">
            <v>43705</v>
          </cell>
          <cell r="WL1">
            <v>43706</v>
          </cell>
          <cell r="WM1">
            <v>43707</v>
          </cell>
          <cell r="WN1">
            <v>43710</v>
          </cell>
          <cell r="WO1">
            <v>43711</v>
          </cell>
          <cell r="WP1">
            <v>43712</v>
          </cell>
          <cell r="WQ1">
            <v>43713</v>
          </cell>
          <cell r="WR1">
            <v>43714</v>
          </cell>
          <cell r="WS1">
            <v>43717</v>
          </cell>
          <cell r="WT1">
            <v>43718</v>
          </cell>
          <cell r="WU1">
            <v>43719</v>
          </cell>
          <cell r="WV1">
            <v>43720</v>
          </cell>
          <cell r="WW1">
            <v>43721</v>
          </cell>
          <cell r="WX1">
            <v>43724</v>
          </cell>
          <cell r="WY1">
            <v>43725</v>
          </cell>
          <cell r="WZ1">
            <v>43726</v>
          </cell>
          <cell r="XA1">
            <v>43727</v>
          </cell>
          <cell r="XB1">
            <v>43728</v>
          </cell>
          <cell r="XC1">
            <v>43731</v>
          </cell>
          <cell r="XD1">
            <v>43732</v>
          </cell>
          <cell r="XE1">
            <v>43733</v>
          </cell>
          <cell r="XF1">
            <v>43734</v>
          </cell>
          <cell r="XG1">
            <v>43735</v>
          </cell>
          <cell r="XH1">
            <v>43738</v>
          </cell>
          <cell r="XI1">
            <v>43739</v>
          </cell>
          <cell r="XJ1">
            <v>43740</v>
          </cell>
          <cell r="XK1">
            <v>43741</v>
          </cell>
          <cell r="XL1">
            <v>43742</v>
          </cell>
          <cell r="XM1">
            <v>43745</v>
          </cell>
          <cell r="XN1">
            <v>43746</v>
          </cell>
          <cell r="XO1">
            <v>43747</v>
          </cell>
          <cell r="XP1">
            <v>43748</v>
          </cell>
          <cell r="XQ1">
            <v>43749</v>
          </cell>
          <cell r="XR1">
            <v>43752</v>
          </cell>
          <cell r="XS1">
            <v>43753</v>
          </cell>
          <cell r="XT1">
            <v>43754</v>
          </cell>
          <cell r="XU1">
            <v>43755</v>
          </cell>
          <cell r="XV1">
            <v>43756</v>
          </cell>
          <cell r="XW1">
            <v>43759</v>
          </cell>
          <cell r="XX1">
            <v>43760</v>
          </cell>
          <cell r="XY1">
            <v>43761</v>
          </cell>
          <cell r="XZ1">
            <v>43762</v>
          </cell>
          <cell r="YA1">
            <v>43763</v>
          </cell>
          <cell r="YB1">
            <v>43766</v>
          </cell>
          <cell r="YC1">
            <v>43767</v>
          </cell>
          <cell r="YD1">
            <v>43768</v>
          </cell>
          <cell r="YE1">
            <v>43769</v>
          </cell>
          <cell r="YF1">
            <v>43770</v>
          </cell>
          <cell r="YG1">
            <v>43773</v>
          </cell>
          <cell r="YH1">
            <v>43774</v>
          </cell>
          <cell r="YI1">
            <v>43775</v>
          </cell>
          <cell r="YJ1">
            <v>43776</v>
          </cell>
          <cell r="YK1">
            <v>43777</v>
          </cell>
          <cell r="YL1">
            <v>43780</v>
          </cell>
          <cell r="YM1">
            <v>43781</v>
          </cell>
          <cell r="YN1">
            <v>43782</v>
          </cell>
          <cell r="YO1">
            <v>43783</v>
          </cell>
          <cell r="YP1">
            <v>43784</v>
          </cell>
          <cell r="YQ1">
            <v>43787</v>
          </cell>
          <cell r="YR1">
            <v>43788</v>
          </cell>
          <cell r="YS1">
            <v>43789</v>
          </cell>
          <cell r="YT1">
            <v>43790</v>
          </cell>
          <cell r="YU1">
            <v>43793</v>
          </cell>
          <cell r="YV1">
            <v>43794</v>
          </cell>
          <cell r="YW1">
            <v>43795</v>
          </cell>
          <cell r="YX1">
            <v>43797</v>
          </cell>
          <cell r="YY1">
            <v>43798</v>
          </cell>
          <cell r="YZ1">
            <v>43801</v>
          </cell>
          <cell r="ZA1">
            <v>43802</v>
          </cell>
          <cell r="ZB1">
            <v>43803</v>
          </cell>
          <cell r="ZC1">
            <v>43804</v>
          </cell>
          <cell r="ZD1">
            <v>43805</v>
          </cell>
          <cell r="ZE1">
            <v>43808</v>
          </cell>
          <cell r="ZF1">
            <v>43810</v>
          </cell>
          <cell r="ZG1">
            <v>43811</v>
          </cell>
          <cell r="ZH1">
            <v>43812</v>
          </cell>
          <cell r="ZI1">
            <v>43815</v>
          </cell>
          <cell r="ZJ1">
            <v>43816</v>
          </cell>
          <cell r="ZK1">
            <v>43817</v>
          </cell>
          <cell r="ZL1">
            <v>43818</v>
          </cell>
          <cell r="ZM1">
            <v>43819</v>
          </cell>
          <cell r="ZN1">
            <v>43822</v>
          </cell>
          <cell r="ZO1">
            <v>43823</v>
          </cell>
          <cell r="ZP1">
            <v>43826</v>
          </cell>
          <cell r="ZQ1">
            <v>43829</v>
          </cell>
          <cell r="ZR1">
            <v>43830</v>
          </cell>
          <cell r="ZS1">
            <v>43832</v>
          </cell>
          <cell r="ZT1">
            <v>43833</v>
          </cell>
          <cell r="ZU1">
            <v>43836</v>
          </cell>
          <cell r="ZV1">
            <v>43837</v>
          </cell>
          <cell r="ZW1">
            <v>43838</v>
          </cell>
          <cell r="ZX1">
            <v>43839</v>
          </cell>
          <cell r="ZY1">
            <v>43840</v>
          </cell>
          <cell r="ZZ1">
            <v>43843</v>
          </cell>
          <cell r="AAA1">
            <v>43844</v>
          </cell>
          <cell r="AAB1">
            <v>43845</v>
          </cell>
          <cell r="AAC1">
            <v>43846</v>
          </cell>
          <cell r="AAD1">
            <v>43847</v>
          </cell>
          <cell r="AAE1">
            <v>43850</v>
          </cell>
          <cell r="AAF1">
            <v>43851</v>
          </cell>
          <cell r="AAG1">
            <v>43852</v>
          </cell>
          <cell r="AAH1">
            <v>43853</v>
          </cell>
          <cell r="AAI1">
            <v>43854</v>
          </cell>
          <cell r="AAJ1">
            <v>43857</v>
          </cell>
          <cell r="AAK1">
            <v>43858</v>
          </cell>
          <cell r="AAL1">
            <v>43859</v>
          </cell>
          <cell r="AAM1">
            <v>43860</v>
          </cell>
          <cell r="AAN1">
            <v>43861</v>
          </cell>
          <cell r="AAO1">
            <v>43864</v>
          </cell>
          <cell r="AAP1">
            <v>43865</v>
          </cell>
          <cell r="AAQ1">
            <v>43866</v>
          </cell>
          <cell r="AAR1">
            <v>43867</v>
          </cell>
          <cell r="AAS1">
            <v>43868</v>
          </cell>
          <cell r="AAT1">
            <v>43871</v>
          </cell>
          <cell r="AAU1">
            <v>43872</v>
          </cell>
          <cell r="AAV1">
            <v>43873</v>
          </cell>
          <cell r="AAW1">
            <v>43874</v>
          </cell>
          <cell r="AAX1">
            <v>43875</v>
          </cell>
          <cell r="AAY1">
            <v>43878</v>
          </cell>
          <cell r="AAZ1">
            <v>43879</v>
          </cell>
          <cell r="ABA1">
            <v>43880</v>
          </cell>
          <cell r="ABB1">
            <v>43881</v>
          </cell>
          <cell r="ABC1">
            <v>43882</v>
          </cell>
          <cell r="ABD1">
            <v>43885</v>
          </cell>
          <cell r="ABE1">
            <v>43886</v>
          </cell>
          <cell r="ABF1">
            <v>43887</v>
          </cell>
          <cell r="ABG1">
            <v>43888</v>
          </cell>
          <cell r="ABH1">
            <v>43889</v>
          </cell>
          <cell r="ABI1">
            <v>43892</v>
          </cell>
          <cell r="ABJ1">
            <v>43893</v>
          </cell>
          <cell r="ABK1">
            <v>43894</v>
          </cell>
          <cell r="ABL1">
            <v>43895</v>
          </cell>
          <cell r="ABM1">
            <v>43896</v>
          </cell>
          <cell r="ABN1">
            <v>43899</v>
          </cell>
          <cell r="ABO1">
            <v>43900</v>
          </cell>
          <cell r="ABP1">
            <v>43901</v>
          </cell>
          <cell r="ABQ1">
            <v>43902</v>
          </cell>
          <cell r="ABR1">
            <v>43903</v>
          </cell>
          <cell r="ABS1">
            <v>43906</v>
          </cell>
          <cell r="ABT1">
            <v>43907</v>
          </cell>
          <cell r="ABU1">
            <v>43908</v>
          </cell>
          <cell r="ABV1">
            <v>43909</v>
          </cell>
          <cell r="ABW1">
            <v>43910</v>
          </cell>
          <cell r="ABX1">
            <v>43913</v>
          </cell>
          <cell r="ABY1">
            <v>43914</v>
          </cell>
          <cell r="ABZ1">
            <v>43915</v>
          </cell>
          <cell r="ACA1">
            <v>43916</v>
          </cell>
          <cell r="ACB1">
            <v>43917</v>
          </cell>
          <cell r="ACC1">
            <v>43920</v>
          </cell>
          <cell r="ACD1">
            <v>43921</v>
          </cell>
          <cell r="ACE1">
            <v>43922</v>
          </cell>
          <cell r="ACF1">
            <v>43923</v>
          </cell>
          <cell r="ACG1">
            <v>43924</v>
          </cell>
          <cell r="ACH1">
            <v>43927</v>
          </cell>
          <cell r="ACI1">
            <v>43928</v>
          </cell>
          <cell r="ACJ1">
            <v>43929</v>
          </cell>
          <cell r="ACK1">
            <v>43930</v>
          </cell>
          <cell r="ACL1">
            <v>43935</v>
          </cell>
          <cell r="ACM1">
            <v>43936</v>
          </cell>
          <cell r="ACN1">
            <v>43937</v>
          </cell>
          <cell r="ACO1">
            <v>43938</v>
          </cell>
          <cell r="ACP1">
            <v>43941</v>
          </cell>
          <cell r="ACQ1">
            <v>43942</v>
          </cell>
          <cell r="ACR1">
            <v>43944</v>
          </cell>
          <cell r="ACS1">
            <v>43945</v>
          </cell>
          <cell r="ACT1">
            <v>43948</v>
          </cell>
          <cell r="ACU1">
            <v>43949</v>
          </cell>
          <cell r="ACV1">
            <v>43950</v>
          </cell>
          <cell r="ACW1">
            <v>43951</v>
          </cell>
          <cell r="ACX1">
            <v>43956</v>
          </cell>
          <cell r="ACY1">
            <v>43957</v>
          </cell>
          <cell r="ACZ1">
            <v>43958</v>
          </cell>
          <cell r="ADA1">
            <v>43959</v>
          </cell>
          <cell r="ADB1">
            <v>43962</v>
          </cell>
          <cell r="ADC1">
            <v>43963</v>
          </cell>
          <cell r="ADD1">
            <v>43964</v>
          </cell>
          <cell r="ADE1">
            <v>43965</v>
          </cell>
          <cell r="ADF1">
            <v>43966</v>
          </cell>
          <cell r="ADG1">
            <v>43969</v>
          </cell>
          <cell r="ADH1">
            <v>43970</v>
          </cell>
          <cell r="ADI1">
            <v>43971</v>
          </cell>
          <cell r="ADJ1">
            <v>43973</v>
          </cell>
          <cell r="ADK1">
            <v>43977</v>
          </cell>
          <cell r="ADL1">
            <v>43978</v>
          </cell>
          <cell r="ADM1">
            <v>43979</v>
          </cell>
          <cell r="ADN1">
            <v>43980</v>
          </cell>
          <cell r="ADO1">
            <v>43983</v>
          </cell>
          <cell r="ADP1">
            <v>43984</v>
          </cell>
          <cell r="ADQ1">
            <v>43985</v>
          </cell>
          <cell r="ADR1">
            <v>43986</v>
          </cell>
          <cell r="ADS1">
            <v>43987</v>
          </cell>
          <cell r="ADT1">
            <v>43990</v>
          </cell>
          <cell r="ADU1">
            <v>43991</v>
          </cell>
          <cell r="ADV1">
            <v>43992</v>
          </cell>
          <cell r="ADW1">
            <v>43993</v>
          </cell>
          <cell r="ADX1">
            <v>43994</v>
          </cell>
          <cell r="ADY1">
            <v>43997</v>
          </cell>
          <cell r="ADZ1">
            <v>43998</v>
          </cell>
          <cell r="AEA1">
            <v>43999</v>
          </cell>
          <cell r="AEB1">
            <v>44000</v>
          </cell>
          <cell r="AEC1">
            <v>44001</v>
          </cell>
          <cell r="AED1">
            <v>44004</v>
          </cell>
          <cell r="AEE1">
            <v>44005</v>
          </cell>
          <cell r="AEF1">
            <v>44006</v>
          </cell>
          <cell r="AEG1">
            <v>44007</v>
          </cell>
          <cell r="AEH1">
            <v>44008</v>
          </cell>
          <cell r="AEI1">
            <v>44011</v>
          </cell>
          <cell r="AEJ1">
            <v>44012</v>
          </cell>
          <cell r="AEK1">
            <v>44013</v>
          </cell>
          <cell r="AEL1">
            <v>44014</v>
          </cell>
          <cell r="AEM1">
            <v>44015</v>
          </cell>
          <cell r="AEN1">
            <v>44018</v>
          </cell>
          <cell r="AEO1">
            <v>44019</v>
          </cell>
          <cell r="AEP1">
            <v>44020</v>
          </cell>
          <cell r="AEQ1">
            <v>44021</v>
          </cell>
          <cell r="AER1">
            <v>44022</v>
          </cell>
          <cell r="AES1">
            <v>44025</v>
          </cell>
          <cell r="AET1">
            <v>44026</v>
          </cell>
          <cell r="AEU1">
            <v>44027</v>
          </cell>
          <cell r="AEV1">
            <v>44028</v>
          </cell>
          <cell r="AEW1">
            <v>44029</v>
          </cell>
          <cell r="AEX1">
            <v>44032</v>
          </cell>
          <cell r="AEY1">
            <v>44033</v>
          </cell>
          <cell r="AEZ1">
            <v>44034</v>
          </cell>
          <cell r="AFA1">
            <v>44035</v>
          </cell>
          <cell r="AFB1">
            <v>44036</v>
          </cell>
          <cell r="AFC1">
            <v>44039</v>
          </cell>
          <cell r="AFD1">
            <v>44040</v>
          </cell>
          <cell r="AFE1">
            <v>44041</v>
          </cell>
          <cell r="AFF1">
            <v>44042</v>
          </cell>
          <cell r="AFG1">
            <v>44043</v>
          </cell>
          <cell r="AFH1">
            <v>44046</v>
          </cell>
          <cell r="AFI1">
            <v>44047</v>
          </cell>
          <cell r="AFJ1">
            <v>44048</v>
          </cell>
          <cell r="AFK1">
            <v>44049</v>
          </cell>
          <cell r="AFL1">
            <v>44050</v>
          </cell>
          <cell r="AFM1">
            <v>44054</v>
          </cell>
          <cell r="AFN1">
            <v>44055</v>
          </cell>
          <cell r="AFO1">
            <v>44056</v>
          </cell>
          <cell r="AFP1">
            <v>44057</v>
          </cell>
          <cell r="AFQ1">
            <v>44060</v>
          </cell>
          <cell r="AFR1">
            <v>44061</v>
          </cell>
          <cell r="AFS1">
            <v>44062</v>
          </cell>
          <cell r="AFT1">
            <v>44063</v>
          </cell>
          <cell r="AFU1">
            <v>44064</v>
          </cell>
          <cell r="AFV1">
            <v>44067</v>
          </cell>
          <cell r="AFW1">
            <v>44068</v>
          </cell>
          <cell r="AFX1">
            <v>44070</v>
          </cell>
          <cell r="AFY1">
            <v>44071</v>
          </cell>
          <cell r="AFZ1">
            <v>44074</v>
          </cell>
          <cell r="AGA1">
            <v>44075</v>
          </cell>
          <cell r="AGB1">
            <v>44076</v>
          </cell>
          <cell r="AGC1">
            <v>44077</v>
          </cell>
          <cell r="AGD1">
            <v>44078</v>
          </cell>
          <cell r="AGE1">
            <v>44081</v>
          </cell>
          <cell r="AGF1">
            <v>44082</v>
          </cell>
          <cell r="AGG1">
            <v>44083</v>
          </cell>
          <cell r="AGH1">
            <v>44084</v>
          </cell>
          <cell r="AGI1">
            <v>44085</v>
          </cell>
          <cell r="AGJ1">
            <v>44088</v>
          </cell>
          <cell r="AGK1">
            <v>44089</v>
          </cell>
          <cell r="AGL1">
            <v>44090</v>
          </cell>
          <cell r="AGM1">
            <v>44091</v>
          </cell>
          <cell r="AGN1">
            <v>44092</v>
          </cell>
          <cell r="AGO1">
            <v>44095</v>
          </cell>
          <cell r="AGP1">
            <v>44096</v>
          </cell>
          <cell r="AGQ1">
            <v>44097</v>
          </cell>
          <cell r="AGR1">
            <v>44098</v>
          </cell>
          <cell r="AGS1">
            <v>44099</v>
          </cell>
          <cell r="AGT1">
            <v>44102</v>
          </cell>
          <cell r="AGU1">
            <v>44103</v>
          </cell>
          <cell r="AGV1">
            <v>44104</v>
          </cell>
          <cell r="AGW1">
            <v>44105</v>
          </cell>
          <cell r="AGX1">
            <v>44106</v>
          </cell>
          <cell r="AGY1">
            <v>44109</v>
          </cell>
          <cell r="AGZ1">
            <v>44110</v>
          </cell>
          <cell r="AHA1">
            <v>44111</v>
          </cell>
          <cell r="AHB1">
            <v>44112</v>
          </cell>
          <cell r="AHC1">
            <v>44113</v>
          </cell>
          <cell r="AHD1">
            <v>44116</v>
          </cell>
          <cell r="AHE1">
            <v>44117</v>
          </cell>
          <cell r="AHF1">
            <v>44118</v>
          </cell>
          <cell r="AHG1">
            <v>44119</v>
          </cell>
          <cell r="AHH1">
            <v>44120</v>
          </cell>
          <cell r="AHI1">
            <v>44123</v>
          </cell>
          <cell r="AHJ1">
            <v>44124</v>
          </cell>
          <cell r="AHK1">
            <v>44125</v>
          </cell>
          <cell r="AHL1">
            <v>44126</v>
          </cell>
          <cell r="AHM1">
            <v>44127</v>
          </cell>
          <cell r="AHN1">
            <v>44130</v>
          </cell>
          <cell r="AHO1">
            <v>44131</v>
          </cell>
          <cell r="AHP1">
            <v>44132</v>
          </cell>
          <cell r="AHQ1">
            <v>44133</v>
          </cell>
          <cell r="AHR1">
            <v>44134</v>
          </cell>
          <cell r="AHS1">
            <v>44137</v>
          </cell>
          <cell r="AHT1">
            <v>44138</v>
          </cell>
          <cell r="AHU1">
            <v>44139</v>
          </cell>
          <cell r="AHV1">
            <v>44140</v>
          </cell>
          <cell r="AHW1">
            <v>44141</v>
          </cell>
          <cell r="AHX1">
            <v>44144</v>
          </cell>
          <cell r="AHY1">
            <v>44145</v>
          </cell>
          <cell r="AHZ1">
            <v>44146</v>
          </cell>
          <cell r="AIA1">
            <v>44147</v>
          </cell>
          <cell r="AIB1">
            <v>44148</v>
          </cell>
          <cell r="AIC1">
            <v>44151</v>
          </cell>
          <cell r="AID1">
            <v>44152</v>
          </cell>
          <cell r="AIE1">
            <v>44153</v>
          </cell>
          <cell r="AIF1">
            <v>44154</v>
          </cell>
          <cell r="AIG1">
            <v>44155</v>
          </cell>
          <cell r="AIH1">
            <v>44158</v>
          </cell>
          <cell r="AII1">
            <v>44159</v>
          </cell>
          <cell r="AIJ1">
            <v>44161</v>
          </cell>
          <cell r="AIK1">
            <v>44162</v>
          </cell>
          <cell r="AIL1">
            <v>44165</v>
          </cell>
          <cell r="AIM1">
            <v>44166</v>
          </cell>
          <cell r="AIN1">
            <v>44167</v>
          </cell>
          <cell r="AIO1">
            <v>44168</v>
          </cell>
          <cell r="AIP1">
            <v>44169</v>
          </cell>
          <cell r="AIQ1">
            <v>44172</v>
          </cell>
          <cell r="AIR1">
            <v>44173</v>
          </cell>
          <cell r="AIS1">
            <v>44174</v>
          </cell>
          <cell r="AIT1">
            <v>44176</v>
          </cell>
          <cell r="AIU1">
            <v>44179</v>
          </cell>
          <cell r="AIV1">
            <v>44180</v>
          </cell>
          <cell r="AIW1">
            <v>44181</v>
          </cell>
          <cell r="AIX1">
            <v>44182</v>
          </cell>
          <cell r="AIY1">
            <v>44183</v>
          </cell>
          <cell r="AIZ1">
            <v>44186</v>
          </cell>
          <cell r="AJA1">
            <v>44187</v>
          </cell>
          <cell r="AJB1">
            <v>44188</v>
          </cell>
          <cell r="AJC1">
            <v>44189</v>
          </cell>
          <cell r="AJD1">
            <v>44193</v>
          </cell>
          <cell r="AJE1">
            <v>44194</v>
          </cell>
          <cell r="AJF1">
            <v>44195</v>
          </cell>
          <cell r="AJG1">
            <v>44196</v>
          </cell>
          <cell r="AJH1">
            <v>44200</v>
          </cell>
          <cell r="AJI1">
            <v>44201</v>
          </cell>
          <cell r="AJJ1">
            <v>44202</v>
          </cell>
          <cell r="AJK1">
            <v>44203</v>
          </cell>
          <cell r="AJL1">
            <v>44204</v>
          </cell>
          <cell r="AJM1">
            <v>44207</v>
          </cell>
          <cell r="AJN1">
            <v>44208</v>
          </cell>
          <cell r="AJO1">
            <v>44209</v>
          </cell>
          <cell r="AJP1">
            <v>44210</v>
          </cell>
          <cell r="AJQ1">
            <v>44211</v>
          </cell>
          <cell r="AJR1">
            <v>44214</v>
          </cell>
          <cell r="AJS1">
            <v>44215</v>
          </cell>
          <cell r="AJT1">
            <v>44216</v>
          </cell>
          <cell r="AJU1">
            <v>44217</v>
          </cell>
          <cell r="AJV1">
            <v>44218</v>
          </cell>
          <cell r="AJW1">
            <v>44221</v>
          </cell>
          <cell r="AJX1">
            <v>44222</v>
          </cell>
          <cell r="AJY1">
            <v>44223</v>
          </cell>
          <cell r="AJZ1">
            <v>44224</v>
          </cell>
          <cell r="AKA1">
            <v>44225</v>
          </cell>
          <cell r="AKB1">
            <v>44228</v>
          </cell>
          <cell r="AKC1">
            <v>44229</v>
          </cell>
          <cell r="AKD1">
            <v>44230</v>
          </cell>
          <cell r="AKE1">
            <v>44231</v>
          </cell>
          <cell r="AKF1">
            <v>44232</v>
          </cell>
          <cell r="AKG1">
            <v>44235</v>
          </cell>
          <cell r="AKH1">
            <v>44236</v>
          </cell>
          <cell r="AKI1">
            <v>44237</v>
          </cell>
          <cell r="AKJ1">
            <v>44238</v>
          </cell>
          <cell r="AKK1">
            <v>44239</v>
          </cell>
          <cell r="AKL1">
            <v>44242</v>
          </cell>
          <cell r="AKM1">
            <v>44243</v>
          </cell>
          <cell r="AKN1">
            <v>44244</v>
          </cell>
          <cell r="AKO1">
            <v>44245</v>
          </cell>
          <cell r="AKP1">
            <v>44246</v>
          </cell>
          <cell r="AKQ1">
            <v>44249</v>
          </cell>
          <cell r="AKR1">
            <v>44250</v>
          </cell>
          <cell r="AKS1">
            <v>44251</v>
          </cell>
          <cell r="AKT1">
            <v>44252</v>
          </cell>
          <cell r="AKU1">
            <v>44253</v>
          </cell>
          <cell r="AKV1">
            <v>44256</v>
          </cell>
          <cell r="AKW1">
            <v>44257</v>
          </cell>
          <cell r="AKX1">
            <v>44258</v>
          </cell>
          <cell r="AKY1">
            <v>44259</v>
          </cell>
          <cell r="AKZ1">
            <v>44260</v>
          </cell>
          <cell r="ALA1">
            <v>44263</v>
          </cell>
          <cell r="ALB1">
            <v>44264</v>
          </cell>
          <cell r="ALC1">
            <v>44265</v>
          </cell>
          <cell r="ALD1">
            <v>44266</v>
          </cell>
          <cell r="ALE1">
            <v>44267</v>
          </cell>
          <cell r="ALF1">
            <v>44270</v>
          </cell>
          <cell r="ALG1">
            <v>44271</v>
          </cell>
          <cell r="ALH1">
            <v>44272</v>
          </cell>
          <cell r="ALI1">
            <v>44273</v>
          </cell>
          <cell r="ALJ1">
            <v>44274</v>
          </cell>
          <cell r="ALK1">
            <v>44278</v>
          </cell>
          <cell r="ALL1">
            <v>44279</v>
          </cell>
          <cell r="ALM1">
            <v>44280</v>
          </cell>
          <cell r="ALN1">
            <v>44281</v>
          </cell>
          <cell r="ALO1">
            <v>44284</v>
          </cell>
          <cell r="ALP1">
            <v>44285</v>
          </cell>
          <cell r="ALQ1">
            <v>44286</v>
          </cell>
          <cell r="ALR1">
            <v>44287</v>
          </cell>
          <cell r="ALS1">
            <v>44292</v>
          </cell>
          <cell r="ALT1">
            <v>44293</v>
          </cell>
          <cell r="ALU1">
            <v>44294</v>
          </cell>
          <cell r="ALV1">
            <v>44295</v>
          </cell>
          <cell r="ALW1">
            <v>44298</v>
          </cell>
          <cell r="ALX1">
            <v>44299</v>
          </cell>
          <cell r="ALY1">
            <v>44300</v>
          </cell>
          <cell r="ALZ1">
            <v>44301</v>
          </cell>
          <cell r="AMA1">
            <v>44302</v>
          </cell>
          <cell r="AMB1">
            <v>44305</v>
          </cell>
          <cell r="AMC1">
            <v>44306</v>
          </cell>
          <cell r="AMD1">
            <v>44307</v>
          </cell>
          <cell r="AME1">
            <v>44308</v>
          </cell>
          <cell r="AMF1">
            <v>44309</v>
          </cell>
          <cell r="AMG1">
            <v>44312</v>
          </cell>
          <cell r="AMH1">
            <v>44313</v>
          </cell>
          <cell r="AMI1">
            <v>44314</v>
          </cell>
          <cell r="AMJ1">
            <v>44315</v>
          </cell>
          <cell r="AMK1">
            <v>44316</v>
          </cell>
          <cell r="AML1">
            <v>44319</v>
          </cell>
          <cell r="AMM1">
            <v>44321</v>
          </cell>
          <cell r="AMN1">
            <v>44322</v>
          </cell>
          <cell r="AMO1">
            <v>44323</v>
          </cell>
          <cell r="AMP1">
            <v>44326</v>
          </cell>
          <cell r="AMQ1">
            <v>44327</v>
          </cell>
          <cell r="AMR1">
            <v>44328</v>
          </cell>
          <cell r="AMS1">
            <v>44330</v>
          </cell>
          <cell r="AMT1">
            <v>44333</v>
          </cell>
          <cell r="AMU1">
            <v>44334</v>
          </cell>
          <cell r="AMV1">
            <v>44335</v>
          </cell>
          <cell r="AMW1">
            <v>44336</v>
          </cell>
          <cell r="AMX1">
            <v>44337</v>
          </cell>
          <cell r="AMY1">
            <v>44340</v>
          </cell>
          <cell r="AMZ1">
            <v>44342</v>
          </cell>
          <cell r="ANA1">
            <v>44343</v>
          </cell>
          <cell r="ANB1">
            <v>44344</v>
          </cell>
          <cell r="ANC1">
            <v>44347</v>
          </cell>
          <cell r="AND1">
            <v>44348</v>
          </cell>
          <cell r="ANE1">
            <v>44349</v>
          </cell>
          <cell r="ANF1">
            <v>44350</v>
          </cell>
          <cell r="ANG1">
            <v>44351</v>
          </cell>
          <cell r="ANH1">
            <v>44354</v>
          </cell>
          <cell r="ANI1">
            <v>44355</v>
          </cell>
          <cell r="ANJ1">
            <v>44356</v>
          </cell>
          <cell r="ANK1">
            <v>44357</v>
          </cell>
          <cell r="ANL1">
            <v>44361</v>
          </cell>
          <cell r="ANM1">
            <v>44362</v>
          </cell>
          <cell r="ANN1">
            <v>44363</v>
          </cell>
          <cell r="ANO1">
            <v>44364</v>
          </cell>
          <cell r="ANP1">
            <v>44365</v>
          </cell>
          <cell r="ANQ1">
            <v>44368</v>
          </cell>
          <cell r="ANR1">
            <v>44369</v>
          </cell>
          <cell r="ANS1">
            <v>44370</v>
          </cell>
          <cell r="ANT1">
            <v>44371</v>
          </cell>
          <cell r="ANU1">
            <v>44372</v>
          </cell>
          <cell r="ANV1">
            <v>44375</v>
          </cell>
          <cell r="ANW1">
            <v>44376</v>
          </cell>
          <cell r="ANX1">
            <v>44377</v>
          </cell>
          <cell r="ANY1">
            <v>44378</v>
          </cell>
          <cell r="ANZ1">
            <v>44379</v>
          </cell>
          <cell r="AOA1">
            <v>44382</v>
          </cell>
          <cell r="AOB1">
            <v>44383</v>
          </cell>
          <cell r="AOC1">
            <v>44384</v>
          </cell>
          <cell r="AOD1">
            <v>44385</v>
          </cell>
          <cell r="AOE1">
            <v>44386</v>
          </cell>
          <cell r="AOF1">
            <v>44389</v>
          </cell>
          <cell r="AOG1">
            <v>44390</v>
          </cell>
          <cell r="AOH1">
            <v>44391</v>
          </cell>
          <cell r="AOI1">
            <v>44392</v>
          </cell>
          <cell r="AOJ1">
            <v>44393</v>
          </cell>
          <cell r="AOK1">
            <v>44396</v>
          </cell>
          <cell r="AOL1">
            <v>44397</v>
          </cell>
          <cell r="AOM1">
            <v>44398</v>
          </cell>
          <cell r="AON1">
            <v>44399</v>
          </cell>
          <cell r="AOO1">
            <v>44400</v>
          </cell>
          <cell r="AOP1">
            <v>44403</v>
          </cell>
          <cell r="AOQ1">
            <v>44404</v>
          </cell>
          <cell r="AOR1">
            <v>44405</v>
          </cell>
          <cell r="AOS1">
            <v>44406</v>
          </cell>
          <cell r="AOT1">
            <v>44407</v>
          </cell>
          <cell r="AOU1">
            <v>44410</v>
          </cell>
          <cell r="AOV1">
            <v>44411</v>
          </cell>
          <cell r="AOW1">
            <v>44412</v>
          </cell>
          <cell r="AOX1">
            <v>44413</v>
          </cell>
          <cell r="AOY1">
            <v>44414</v>
          </cell>
          <cell r="AOZ1">
            <v>44417</v>
          </cell>
          <cell r="APA1">
            <v>44418</v>
          </cell>
          <cell r="APB1">
            <v>44419</v>
          </cell>
          <cell r="APC1">
            <v>44420</v>
          </cell>
          <cell r="APD1">
            <v>44421</v>
          </cell>
          <cell r="APE1">
            <v>44424</v>
          </cell>
          <cell r="APF1">
            <v>44425</v>
          </cell>
          <cell r="APG1">
            <v>44426</v>
          </cell>
          <cell r="APH1">
            <v>44427</v>
          </cell>
          <cell r="API1">
            <v>44428</v>
          </cell>
          <cell r="APJ1">
            <v>44431</v>
          </cell>
          <cell r="APK1">
            <v>44432</v>
          </cell>
          <cell r="APL1">
            <v>44433</v>
          </cell>
          <cell r="APM1">
            <v>44435</v>
          </cell>
          <cell r="APN1">
            <v>44438</v>
          </cell>
          <cell r="APO1">
            <v>44439</v>
          </cell>
          <cell r="APP1">
            <v>44440</v>
          </cell>
          <cell r="APQ1">
            <v>44441</v>
          </cell>
          <cell r="APR1">
            <v>44442</v>
          </cell>
          <cell r="APS1">
            <v>44445</v>
          </cell>
          <cell r="APT1">
            <v>44446</v>
          </cell>
          <cell r="APU1">
            <v>44447</v>
          </cell>
          <cell r="APV1">
            <v>44448</v>
          </cell>
          <cell r="APW1">
            <v>44449</v>
          </cell>
          <cell r="APX1">
            <v>44452</v>
          </cell>
          <cell r="APY1">
            <v>44453</v>
          </cell>
          <cell r="APZ1">
            <v>44454</v>
          </cell>
          <cell r="AQA1">
            <v>44455</v>
          </cell>
          <cell r="AQB1">
            <v>44456</v>
          </cell>
          <cell r="AQC1">
            <v>44459</v>
          </cell>
          <cell r="AQD1">
            <v>44460</v>
          </cell>
          <cell r="AQE1">
            <v>44461</v>
          </cell>
          <cell r="AQF1">
            <v>44462</v>
          </cell>
          <cell r="AQG1">
            <v>44463</v>
          </cell>
          <cell r="AQH1">
            <v>44466</v>
          </cell>
          <cell r="AQI1">
            <v>44467</v>
          </cell>
          <cell r="AQJ1">
            <v>44468</v>
          </cell>
          <cell r="AQK1">
            <v>44469</v>
          </cell>
          <cell r="AQL1">
            <v>44470</v>
          </cell>
          <cell r="AQM1">
            <v>44473</v>
          </cell>
          <cell r="AQN1">
            <v>44474</v>
          </cell>
          <cell r="AQO1">
            <v>44475</v>
          </cell>
          <cell r="AQP1">
            <v>44476</v>
          </cell>
          <cell r="AQQ1">
            <v>44477</v>
          </cell>
          <cell r="AQR1">
            <v>44480</v>
          </cell>
          <cell r="AQS1">
            <v>44481</v>
          </cell>
          <cell r="AQT1">
            <v>44482</v>
          </cell>
          <cell r="AQU1">
            <v>44483</v>
          </cell>
          <cell r="AQV1">
            <v>44484</v>
          </cell>
          <cell r="AQW1">
            <v>44487</v>
          </cell>
          <cell r="AQX1">
            <v>44488</v>
          </cell>
          <cell r="AQY1">
            <v>44489</v>
          </cell>
          <cell r="AQZ1">
            <v>44490</v>
          </cell>
          <cell r="ARA1">
            <v>44491</v>
          </cell>
          <cell r="ARB1">
            <v>44494</v>
          </cell>
          <cell r="ARC1">
            <v>44495</v>
          </cell>
          <cell r="ARD1">
            <v>44496</v>
          </cell>
          <cell r="ARE1">
            <v>44497</v>
          </cell>
          <cell r="ARF1">
            <v>44498</v>
          </cell>
          <cell r="ARG1">
            <v>44501</v>
          </cell>
          <cell r="ARH1">
            <v>44502</v>
          </cell>
          <cell r="ARI1">
            <v>44503</v>
          </cell>
          <cell r="ARJ1">
            <v>44504</v>
          </cell>
          <cell r="ARK1">
            <v>44505</v>
          </cell>
          <cell r="ARL1">
            <v>44508</v>
          </cell>
          <cell r="ARM1">
            <v>44509</v>
          </cell>
          <cell r="ARN1">
            <v>44510</v>
          </cell>
          <cell r="ARO1">
            <v>44511</v>
          </cell>
          <cell r="ARP1">
            <v>44512</v>
          </cell>
          <cell r="ARQ1">
            <v>44515</v>
          </cell>
          <cell r="ARR1">
            <v>44516</v>
          </cell>
          <cell r="ARS1">
            <v>44517</v>
          </cell>
          <cell r="ART1">
            <v>44518</v>
          </cell>
          <cell r="ARU1">
            <v>44519</v>
          </cell>
          <cell r="ARV1">
            <v>44522</v>
          </cell>
          <cell r="ARW1">
            <v>44523</v>
          </cell>
          <cell r="ARX1">
            <v>44524</v>
          </cell>
          <cell r="ARY1">
            <v>44525</v>
          </cell>
          <cell r="ARZ1">
            <v>44526</v>
          </cell>
          <cell r="ASA1">
            <v>44529</v>
          </cell>
          <cell r="ASB1">
            <v>44530</v>
          </cell>
          <cell r="ASC1">
            <v>44531</v>
          </cell>
          <cell r="ASD1">
            <v>44532</v>
          </cell>
          <cell r="ASE1">
            <v>44533</v>
          </cell>
          <cell r="ASF1">
            <v>44536</v>
          </cell>
          <cell r="ASG1">
            <v>44537</v>
          </cell>
          <cell r="ASH1">
            <v>44538</v>
          </cell>
          <cell r="ASI1">
            <v>44539</v>
          </cell>
          <cell r="ASJ1">
            <v>44543</v>
          </cell>
          <cell r="ASK1">
            <v>44544</v>
          </cell>
          <cell r="ASL1">
            <v>44545</v>
          </cell>
          <cell r="ASM1">
            <v>44546</v>
          </cell>
          <cell r="ASN1">
            <v>44547</v>
          </cell>
          <cell r="ASO1">
            <v>44550</v>
          </cell>
          <cell r="ASP1">
            <v>44551</v>
          </cell>
          <cell r="ASQ1">
            <v>44552</v>
          </cell>
          <cell r="ASR1">
            <v>44553</v>
          </cell>
          <cell r="ASS1">
            <v>44554</v>
          </cell>
          <cell r="AST1">
            <v>44558</v>
          </cell>
          <cell r="ASU1">
            <v>44559</v>
          </cell>
          <cell r="ASV1">
            <v>44560</v>
          </cell>
          <cell r="ASW1">
            <v>44561</v>
          </cell>
          <cell r="ASX1">
            <v>44564</v>
          </cell>
          <cell r="ASY1">
            <v>44565</v>
          </cell>
          <cell r="ASZ1">
            <v>44566</v>
          </cell>
          <cell r="ATA1">
            <v>44567</v>
          </cell>
          <cell r="ATB1">
            <v>44568</v>
          </cell>
          <cell r="ATC1">
            <v>44571</v>
          </cell>
          <cell r="ATD1">
            <v>44572</v>
          </cell>
          <cell r="ATE1">
            <v>44573</v>
          </cell>
          <cell r="ATF1">
            <v>44574</v>
          </cell>
          <cell r="ATG1">
            <v>44575</v>
          </cell>
          <cell r="ATH1">
            <v>44578</v>
          </cell>
          <cell r="ATI1">
            <v>44579</v>
          </cell>
          <cell r="ATJ1">
            <v>44580</v>
          </cell>
          <cell r="ATK1">
            <v>44581</v>
          </cell>
          <cell r="ATL1">
            <v>44582</v>
          </cell>
          <cell r="ATM1">
            <v>44585</v>
          </cell>
          <cell r="ATN1">
            <v>44586</v>
          </cell>
          <cell r="ATO1">
            <v>44587</v>
          </cell>
          <cell r="ATP1">
            <v>44588</v>
          </cell>
          <cell r="ATQ1">
            <v>44589</v>
          </cell>
          <cell r="ATR1">
            <v>44592</v>
          </cell>
          <cell r="ATS1">
            <v>44593</v>
          </cell>
          <cell r="ATT1">
            <v>44594</v>
          </cell>
          <cell r="ATU1">
            <v>44595</v>
          </cell>
          <cell r="ATV1">
            <v>44596</v>
          </cell>
          <cell r="ATW1">
            <v>44599</v>
          </cell>
          <cell r="ATX1">
            <v>44600</v>
          </cell>
          <cell r="ATY1">
            <v>44601</v>
          </cell>
          <cell r="ATZ1">
            <v>44602</v>
          </cell>
          <cell r="AUA1">
            <v>44603</v>
          </cell>
          <cell r="AUB1">
            <v>44606</v>
          </cell>
          <cell r="AUC1">
            <v>44607</v>
          </cell>
          <cell r="AUD1">
            <v>44608</v>
          </cell>
          <cell r="AUE1">
            <v>44609</v>
          </cell>
          <cell r="AUF1">
            <v>44610</v>
          </cell>
          <cell r="AUG1">
            <v>44613</v>
          </cell>
          <cell r="AUH1">
            <v>44614</v>
          </cell>
          <cell r="AUI1">
            <v>44615</v>
          </cell>
          <cell r="AUJ1">
            <v>44616</v>
          </cell>
          <cell r="AUK1">
            <v>44617</v>
          </cell>
          <cell r="AUL1">
            <v>44620</v>
          </cell>
          <cell r="AUM1">
            <v>44621</v>
          </cell>
          <cell r="AUN1">
            <v>44622</v>
          </cell>
          <cell r="AUO1">
            <v>44623</v>
          </cell>
          <cell r="AUP1">
            <v>44624</v>
          </cell>
          <cell r="AUQ1">
            <v>44627</v>
          </cell>
          <cell r="AUR1">
            <v>44628</v>
          </cell>
          <cell r="AUS1">
            <v>44629</v>
          </cell>
          <cell r="AUT1">
            <v>44630</v>
          </cell>
          <cell r="AUU1">
            <v>44631</v>
          </cell>
          <cell r="AUV1">
            <v>44634</v>
          </cell>
          <cell r="AUW1">
            <v>44635</v>
          </cell>
          <cell r="AUX1">
            <v>44636</v>
          </cell>
          <cell r="AUY1">
            <v>44637</v>
          </cell>
          <cell r="AUZ1">
            <v>44638</v>
          </cell>
          <cell r="AVA1">
            <v>44642</v>
          </cell>
          <cell r="AVB1">
            <v>44643</v>
          </cell>
          <cell r="AVC1">
            <v>44644</v>
          </cell>
          <cell r="AVD1">
            <v>44645</v>
          </cell>
          <cell r="AVE1">
            <v>44648</v>
          </cell>
          <cell r="AVF1">
            <v>44649</v>
          </cell>
          <cell r="AVG1">
            <v>44650</v>
          </cell>
          <cell r="AVH1">
            <v>44651</v>
          </cell>
          <cell r="AVI1">
            <v>44652</v>
          </cell>
          <cell r="AVJ1">
            <v>44655</v>
          </cell>
          <cell r="AVK1">
            <v>44656</v>
          </cell>
          <cell r="AVL1">
            <v>44657</v>
          </cell>
          <cell r="AVM1">
            <v>44658</v>
          </cell>
          <cell r="AVN1">
            <v>44659</v>
          </cell>
          <cell r="AVO1">
            <v>44662</v>
          </cell>
          <cell r="AVP1">
            <v>44663</v>
          </cell>
          <cell r="AVQ1">
            <v>44664</v>
          </cell>
          <cell r="AVR1">
            <v>44665</v>
          </cell>
          <cell r="AVS1">
            <v>44670</v>
          </cell>
          <cell r="AVT1">
            <v>44671</v>
          </cell>
          <cell r="AVU1">
            <v>44672</v>
          </cell>
          <cell r="AVV1">
            <v>44673</v>
          </cell>
          <cell r="AVW1">
            <v>44676</v>
          </cell>
          <cell r="AVX1">
            <v>44677</v>
          </cell>
          <cell r="AVY1">
            <v>44678</v>
          </cell>
          <cell r="AVZ1">
            <v>44679</v>
          </cell>
          <cell r="AWA1">
            <v>44680</v>
          </cell>
          <cell r="AWB1">
            <v>44684</v>
          </cell>
          <cell r="AWC1">
            <v>44686</v>
          </cell>
          <cell r="AWD1">
            <v>44687</v>
          </cell>
          <cell r="AWE1">
            <v>44690</v>
          </cell>
          <cell r="AWF1">
            <v>44691</v>
          </cell>
          <cell r="AWG1">
            <v>44692</v>
          </cell>
          <cell r="AWH1">
            <v>44693</v>
          </cell>
          <cell r="AWI1">
            <v>44694</v>
          </cell>
          <cell r="AWJ1">
            <v>44697</v>
          </cell>
          <cell r="AWK1">
            <v>44698</v>
          </cell>
          <cell r="AWL1">
            <v>44699</v>
          </cell>
          <cell r="AWM1">
            <v>44700</v>
          </cell>
          <cell r="AWN1">
            <v>44701</v>
          </cell>
          <cell r="AWO1">
            <v>44704</v>
          </cell>
          <cell r="AWP1">
            <v>44705</v>
          </cell>
          <cell r="AWQ1">
            <v>44708</v>
          </cell>
          <cell r="AWR1">
            <v>44711</v>
          </cell>
          <cell r="AWS1">
            <v>44712</v>
          </cell>
          <cell r="AWT1">
            <v>44713</v>
          </cell>
          <cell r="AWU1">
            <v>44714</v>
          </cell>
          <cell r="AWV1">
            <v>44715</v>
          </cell>
          <cell r="AWW1">
            <v>44718</v>
          </cell>
          <cell r="AWX1">
            <v>44719</v>
          </cell>
          <cell r="AWY1">
            <v>44720</v>
          </cell>
          <cell r="AWZ1">
            <v>44721</v>
          </cell>
          <cell r="AXA1">
            <v>44722</v>
          </cell>
          <cell r="AXB1">
            <v>44725</v>
          </cell>
          <cell r="AXC1">
            <v>44726</v>
          </cell>
          <cell r="AXD1">
            <v>44727</v>
          </cell>
          <cell r="AXE1">
            <v>44728</v>
          </cell>
          <cell r="AXF1">
            <v>44729</v>
          </cell>
          <cell r="AXG1">
            <v>44732</v>
          </cell>
          <cell r="AXH1">
            <v>44733</v>
          </cell>
          <cell r="AXI1">
            <v>44734</v>
          </cell>
          <cell r="AXJ1">
            <v>44735</v>
          </cell>
          <cell r="AXK1">
            <v>44736</v>
          </cell>
          <cell r="AXL1">
            <v>44739</v>
          </cell>
          <cell r="AXM1">
            <v>44740</v>
          </cell>
          <cell r="AXN1">
            <v>44741</v>
          </cell>
          <cell r="AXO1">
            <v>44742</v>
          </cell>
          <cell r="AXP1">
            <v>44743</v>
          </cell>
          <cell r="AXQ1">
            <v>44746</v>
          </cell>
          <cell r="AXR1">
            <v>44747</v>
          </cell>
          <cell r="AXS1">
            <v>44748</v>
          </cell>
          <cell r="AXT1">
            <v>44749</v>
          </cell>
          <cell r="AXU1">
            <v>44750</v>
          </cell>
          <cell r="AXV1">
            <v>44753</v>
          </cell>
          <cell r="AXW1">
            <v>44754</v>
          </cell>
          <cell r="AXX1">
            <v>44755</v>
          </cell>
          <cell r="AXY1">
            <v>44756</v>
          </cell>
          <cell r="AXZ1">
            <v>44757</v>
          </cell>
          <cell r="AYA1">
            <v>44760</v>
          </cell>
          <cell r="AYB1">
            <v>44761</v>
          </cell>
          <cell r="AYC1">
            <v>44762</v>
          </cell>
          <cell r="AYD1">
            <v>44763</v>
          </cell>
          <cell r="AYE1">
            <v>44764</v>
          </cell>
          <cell r="AYF1">
            <v>44767</v>
          </cell>
          <cell r="AYG1">
            <v>44768</v>
          </cell>
          <cell r="AYH1">
            <v>44769</v>
          </cell>
          <cell r="AYI1">
            <v>44770</v>
          </cell>
          <cell r="AYJ1">
            <v>44771</v>
          </cell>
          <cell r="AYK1">
            <v>44774</v>
          </cell>
          <cell r="AYL1">
            <v>44775</v>
          </cell>
          <cell r="AYM1">
            <v>44776</v>
          </cell>
          <cell r="AYN1">
            <v>44777</v>
          </cell>
          <cell r="AYO1">
            <v>44778</v>
          </cell>
          <cell r="AYP1">
            <v>44781</v>
          </cell>
          <cell r="AYQ1">
            <v>44782</v>
          </cell>
          <cell r="AYR1">
            <v>44783</v>
          </cell>
          <cell r="AYS1">
            <v>44784</v>
          </cell>
          <cell r="AYT1">
            <v>44785</v>
          </cell>
          <cell r="AYU1">
            <v>44788</v>
          </cell>
          <cell r="AYV1">
            <v>44789</v>
          </cell>
          <cell r="AYW1">
            <v>44790</v>
          </cell>
          <cell r="AYX1">
            <v>44791</v>
          </cell>
          <cell r="AYY1">
            <v>44792</v>
          </cell>
          <cell r="AYZ1">
            <v>44795</v>
          </cell>
          <cell r="AZA1">
            <v>44796</v>
          </cell>
          <cell r="AZB1">
            <v>44797</v>
          </cell>
          <cell r="AZC1">
            <v>44798</v>
          </cell>
          <cell r="AZD1">
            <v>44802</v>
          </cell>
          <cell r="AZE1">
            <v>44803</v>
          </cell>
          <cell r="AZF1">
            <v>44804</v>
          </cell>
          <cell r="AZG1">
            <v>44805</v>
          </cell>
          <cell r="AZH1">
            <v>44806</v>
          </cell>
          <cell r="AZI1">
            <v>44809</v>
          </cell>
          <cell r="AZJ1">
            <v>44810</v>
          </cell>
          <cell r="AZK1">
            <v>44811</v>
          </cell>
          <cell r="AZL1">
            <v>44812</v>
          </cell>
          <cell r="AZM1">
            <v>44813</v>
          </cell>
          <cell r="AZN1">
            <v>44816</v>
          </cell>
          <cell r="AZO1">
            <v>44817</v>
          </cell>
          <cell r="AZP1">
            <v>44818</v>
          </cell>
          <cell r="AZQ1">
            <v>44819</v>
          </cell>
          <cell r="AZR1">
            <v>44820</v>
          </cell>
          <cell r="AZS1">
            <v>44823</v>
          </cell>
          <cell r="AZT1">
            <v>44824</v>
          </cell>
          <cell r="AZU1">
            <v>44825</v>
          </cell>
          <cell r="AZV1">
            <v>44826</v>
          </cell>
          <cell r="AZW1">
            <v>44827</v>
          </cell>
          <cell r="AZX1">
            <v>44830</v>
          </cell>
          <cell r="AZY1">
            <v>44831</v>
          </cell>
          <cell r="AZZ1">
            <v>44832</v>
          </cell>
          <cell r="BAA1">
            <v>44833</v>
          </cell>
          <cell r="BAB1">
            <v>44834</v>
          </cell>
          <cell r="BAC1">
            <v>44837</v>
          </cell>
          <cell r="BAD1">
            <v>44838</v>
          </cell>
          <cell r="BAE1">
            <v>44839</v>
          </cell>
          <cell r="BAF1">
            <v>44840</v>
          </cell>
          <cell r="BAG1">
            <v>44841</v>
          </cell>
          <cell r="BAH1">
            <v>44844</v>
          </cell>
          <cell r="BAI1">
            <v>44845</v>
          </cell>
          <cell r="BAJ1">
            <v>44846</v>
          </cell>
          <cell r="BAK1">
            <v>44847</v>
          </cell>
          <cell r="BAL1">
            <v>44848</v>
          </cell>
          <cell r="BAM1">
            <v>44851</v>
          </cell>
          <cell r="BAN1">
            <v>44852</v>
          </cell>
          <cell r="BAO1">
            <v>44853</v>
          </cell>
          <cell r="BAP1">
            <v>44854</v>
          </cell>
          <cell r="BAQ1">
            <v>44855</v>
          </cell>
          <cell r="BAR1">
            <v>44858</v>
          </cell>
          <cell r="BAS1">
            <v>44859</v>
          </cell>
          <cell r="BAT1">
            <v>44860</v>
          </cell>
          <cell r="BAU1">
            <v>44862</v>
          </cell>
          <cell r="BAV1">
            <v>44865</v>
          </cell>
          <cell r="BAW1">
            <v>44866</v>
          </cell>
          <cell r="BAX1">
            <v>44867</v>
          </cell>
          <cell r="BAY1">
            <v>44868</v>
          </cell>
          <cell r="BAZ1">
            <v>44869</v>
          </cell>
          <cell r="BBA1">
            <v>44872</v>
          </cell>
          <cell r="BBB1">
            <v>44873</v>
          </cell>
          <cell r="BBC1">
            <v>44874</v>
          </cell>
          <cell r="BBD1">
            <v>44875</v>
          </cell>
          <cell r="BBE1">
            <v>44876</v>
          </cell>
          <cell r="BBF1">
            <v>44879</v>
          </cell>
          <cell r="BBG1">
            <v>44880</v>
          </cell>
          <cell r="BBH1">
            <v>44881</v>
          </cell>
          <cell r="BBI1">
            <v>44882</v>
          </cell>
          <cell r="BBJ1">
            <v>44883</v>
          </cell>
          <cell r="BBK1">
            <v>44886</v>
          </cell>
          <cell r="BBL1">
            <v>44887</v>
          </cell>
          <cell r="BBM1">
            <v>44888</v>
          </cell>
          <cell r="BBN1">
            <v>44889</v>
          </cell>
          <cell r="BBO1">
            <v>44890</v>
          </cell>
          <cell r="BBP1">
            <v>44893</v>
          </cell>
          <cell r="BBQ1">
            <v>44894</v>
          </cell>
          <cell r="BBR1">
            <v>44895</v>
          </cell>
          <cell r="BBS1">
            <v>44896</v>
          </cell>
          <cell r="BBT1">
            <v>44897</v>
          </cell>
          <cell r="BBU1">
            <v>44900</v>
          </cell>
          <cell r="BBV1">
            <v>44901</v>
          </cell>
          <cell r="BBW1">
            <v>44902</v>
          </cell>
          <cell r="BBX1">
            <v>44903</v>
          </cell>
          <cell r="BBY1">
            <v>44904</v>
          </cell>
          <cell r="BBZ1">
            <v>44907</v>
          </cell>
          <cell r="BCA1">
            <v>44908</v>
          </cell>
          <cell r="BCB1">
            <v>44909</v>
          </cell>
          <cell r="BCC1">
            <v>44910</v>
          </cell>
          <cell r="BCD1">
            <v>44911</v>
          </cell>
          <cell r="BCE1">
            <v>44914</v>
          </cell>
          <cell r="BCF1">
            <v>44915</v>
          </cell>
          <cell r="BCG1">
            <v>44916</v>
          </cell>
          <cell r="BCH1">
            <v>44917</v>
          </cell>
          <cell r="BCI1">
            <v>44918</v>
          </cell>
          <cell r="BCJ1">
            <v>44922</v>
          </cell>
          <cell r="BCK1">
            <v>44923</v>
          </cell>
          <cell r="BCL1">
            <v>44924</v>
          </cell>
          <cell r="BCM1">
            <v>44925</v>
          </cell>
          <cell r="BCN1">
            <v>44929</v>
          </cell>
          <cell r="BCO1">
            <v>44930</v>
          </cell>
          <cell r="BCP1">
            <v>44931</v>
          </cell>
          <cell r="BCQ1">
            <v>44932</v>
          </cell>
          <cell r="BCR1">
            <v>44935</v>
          </cell>
          <cell r="BCS1">
            <v>44936</v>
          </cell>
          <cell r="BCT1">
            <v>44937</v>
          </cell>
          <cell r="BCU1">
            <v>44938</v>
          </cell>
          <cell r="BCV1">
            <v>44939</v>
          </cell>
        </row>
        <row r="2">
          <cell r="B2" t="str">
            <v>Treasury Bills</v>
          </cell>
          <cell r="C2" t="str">
            <v xml:space="preserve">Maturity Date 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  <cell r="AL2"/>
          <cell r="AM2"/>
          <cell r="AN2"/>
          <cell r="AO2"/>
          <cell r="AP2"/>
          <cell r="AQ2"/>
          <cell r="AR2"/>
          <cell r="AS2"/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/>
          <cell r="BG2"/>
          <cell r="BH2"/>
          <cell r="BI2"/>
          <cell r="BJ2"/>
          <cell r="BK2"/>
          <cell r="BL2"/>
          <cell r="BM2"/>
          <cell r="BN2"/>
          <cell r="BO2"/>
          <cell r="BP2"/>
          <cell r="BQ2"/>
          <cell r="BR2"/>
          <cell r="BS2"/>
          <cell r="BT2"/>
          <cell r="BU2"/>
          <cell r="BV2"/>
          <cell r="BW2"/>
          <cell r="BX2"/>
          <cell r="BY2"/>
          <cell r="BZ2"/>
          <cell r="CA2"/>
          <cell r="CB2"/>
          <cell r="CC2"/>
          <cell r="CD2"/>
          <cell r="CE2"/>
          <cell r="CF2"/>
          <cell r="CG2"/>
          <cell r="CH2"/>
          <cell r="CI2"/>
          <cell r="CJ2"/>
          <cell r="CK2"/>
          <cell r="CL2"/>
          <cell r="CM2"/>
          <cell r="CN2"/>
          <cell r="CO2"/>
          <cell r="CP2"/>
          <cell r="CQ2"/>
          <cell r="CR2"/>
          <cell r="CS2"/>
          <cell r="CT2"/>
          <cell r="CU2"/>
          <cell r="CV2"/>
          <cell r="CW2"/>
          <cell r="CX2"/>
          <cell r="CY2"/>
          <cell r="CZ2"/>
          <cell r="DA2"/>
          <cell r="DB2"/>
          <cell r="DC2"/>
          <cell r="DD2"/>
          <cell r="DE2"/>
          <cell r="DF2"/>
          <cell r="DG2"/>
          <cell r="DH2"/>
          <cell r="DI2"/>
          <cell r="DJ2"/>
          <cell r="DK2"/>
          <cell r="DL2"/>
          <cell r="DM2"/>
          <cell r="DN2"/>
          <cell r="DO2"/>
          <cell r="DP2"/>
          <cell r="DQ2"/>
          <cell r="DR2"/>
          <cell r="DS2"/>
          <cell r="DT2"/>
          <cell r="DU2"/>
          <cell r="DV2"/>
          <cell r="DW2"/>
          <cell r="DX2"/>
          <cell r="DY2"/>
          <cell r="DZ2"/>
          <cell r="EA2"/>
          <cell r="EB2"/>
          <cell r="EC2"/>
          <cell r="ED2"/>
          <cell r="EE2"/>
          <cell r="EF2"/>
          <cell r="EG2"/>
          <cell r="EH2"/>
          <cell r="EI2"/>
          <cell r="EJ2"/>
          <cell r="EK2"/>
          <cell r="EL2"/>
          <cell r="EM2"/>
          <cell r="EN2"/>
          <cell r="EO2"/>
          <cell r="EP2"/>
          <cell r="EQ2"/>
          <cell r="ER2"/>
          <cell r="ES2"/>
          <cell r="ET2"/>
          <cell r="EU2"/>
          <cell r="EV2"/>
          <cell r="EW2"/>
          <cell r="EX2"/>
          <cell r="EY2"/>
          <cell r="EZ2"/>
          <cell r="FA2"/>
          <cell r="FB2"/>
          <cell r="FC2"/>
          <cell r="FD2"/>
          <cell r="FE2"/>
          <cell r="FF2"/>
          <cell r="FG2"/>
          <cell r="FH2"/>
          <cell r="FI2"/>
          <cell r="FJ2"/>
          <cell r="FK2"/>
          <cell r="FL2"/>
          <cell r="FM2"/>
          <cell r="FN2"/>
          <cell r="FO2"/>
          <cell r="FP2"/>
          <cell r="FQ2"/>
          <cell r="FR2"/>
          <cell r="FS2"/>
          <cell r="FT2"/>
          <cell r="FU2"/>
          <cell r="FV2"/>
          <cell r="FW2"/>
          <cell r="FX2"/>
          <cell r="FY2"/>
          <cell r="FZ2"/>
          <cell r="GA2"/>
          <cell r="GB2"/>
          <cell r="GC2"/>
          <cell r="GD2"/>
          <cell r="GE2"/>
          <cell r="GF2"/>
          <cell r="GG2"/>
          <cell r="GH2"/>
          <cell r="GI2"/>
          <cell r="GJ2"/>
          <cell r="GK2"/>
          <cell r="GL2"/>
          <cell r="GM2"/>
          <cell r="GN2"/>
          <cell r="GO2"/>
          <cell r="GP2"/>
          <cell r="GQ2"/>
          <cell r="GR2"/>
          <cell r="GS2"/>
          <cell r="GT2"/>
          <cell r="GU2"/>
          <cell r="GV2"/>
          <cell r="GW2"/>
          <cell r="GX2"/>
          <cell r="GY2"/>
          <cell r="GZ2"/>
          <cell r="HA2"/>
          <cell r="HB2"/>
          <cell r="HC2"/>
          <cell r="HD2"/>
          <cell r="HE2"/>
          <cell r="HF2"/>
          <cell r="HG2"/>
          <cell r="HH2"/>
          <cell r="HI2"/>
          <cell r="HJ2"/>
          <cell r="HK2"/>
          <cell r="HL2"/>
          <cell r="HM2"/>
          <cell r="HN2"/>
          <cell r="HO2"/>
          <cell r="HP2"/>
          <cell r="HQ2"/>
          <cell r="HR2"/>
          <cell r="HS2"/>
          <cell r="HT2"/>
          <cell r="HU2"/>
          <cell r="HV2"/>
          <cell r="HW2"/>
          <cell r="HX2"/>
          <cell r="HY2"/>
          <cell r="HZ2"/>
          <cell r="IA2"/>
          <cell r="IB2"/>
          <cell r="IC2"/>
          <cell r="ID2"/>
          <cell r="IE2"/>
          <cell r="IF2"/>
          <cell r="IG2"/>
          <cell r="IH2"/>
          <cell r="II2"/>
          <cell r="IJ2"/>
          <cell r="IK2"/>
          <cell r="IL2"/>
          <cell r="IM2"/>
          <cell r="IN2"/>
          <cell r="IO2"/>
          <cell r="IP2"/>
          <cell r="IQ2"/>
          <cell r="IR2"/>
          <cell r="IS2"/>
          <cell r="IT2"/>
          <cell r="IU2"/>
          <cell r="IV2"/>
          <cell r="IW2"/>
          <cell r="IX2"/>
          <cell r="IY2"/>
          <cell r="IZ2"/>
          <cell r="JA2"/>
          <cell r="JB2"/>
          <cell r="JC2"/>
          <cell r="JD2"/>
          <cell r="JE2"/>
          <cell r="JF2"/>
          <cell r="JG2"/>
          <cell r="JH2"/>
          <cell r="JI2"/>
          <cell r="JJ2"/>
          <cell r="JK2"/>
          <cell r="JL2"/>
          <cell r="JM2"/>
          <cell r="JN2"/>
          <cell r="JO2"/>
          <cell r="JP2"/>
          <cell r="JQ2"/>
          <cell r="JR2"/>
          <cell r="JS2"/>
          <cell r="JT2"/>
          <cell r="JU2"/>
          <cell r="JV2"/>
          <cell r="JW2"/>
          <cell r="JX2"/>
          <cell r="JY2"/>
          <cell r="JZ2"/>
          <cell r="KA2"/>
          <cell r="KB2"/>
          <cell r="KC2"/>
          <cell r="KD2"/>
          <cell r="KE2"/>
          <cell r="KF2"/>
          <cell r="KG2"/>
          <cell r="KH2"/>
          <cell r="KI2"/>
          <cell r="KJ2"/>
          <cell r="KK2"/>
          <cell r="KL2"/>
          <cell r="KM2"/>
          <cell r="KN2"/>
          <cell r="KO2"/>
          <cell r="KP2"/>
          <cell r="KQ2"/>
          <cell r="KR2"/>
          <cell r="KS2"/>
          <cell r="KT2"/>
          <cell r="KU2"/>
          <cell r="KV2"/>
          <cell r="KW2"/>
          <cell r="KX2"/>
          <cell r="KY2"/>
          <cell r="KZ2"/>
          <cell r="LA2"/>
          <cell r="LB2"/>
          <cell r="LC2"/>
          <cell r="LD2"/>
          <cell r="LE2"/>
          <cell r="LF2"/>
          <cell r="LG2"/>
          <cell r="LH2"/>
          <cell r="LI2"/>
          <cell r="LJ2"/>
          <cell r="LK2"/>
          <cell r="LL2"/>
          <cell r="LM2"/>
          <cell r="LN2"/>
          <cell r="LO2"/>
          <cell r="LP2"/>
          <cell r="LQ2"/>
          <cell r="LR2"/>
          <cell r="LS2"/>
          <cell r="LT2"/>
          <cell r="LU2"/>
          <cell r="LV2"/>
          <cell r="LW2"/>
          <cell r="LX2"/>
          <cell r="LY2"/>
          <cell r="LZ2"/>
          <cell r="MA2"/>
          <cell r="MB2"/>
          <cell r="MC2"/>
          <cell r="MD2"/>
          <cell r="ME2"/>
          <cell r="MF2"/>
          <cell r="MG2"/>
          <cell r="MH2"/>
          <cell r="MI2"/>
          <cell r="MJ2"/>
          <cell r="MK2"/>
          <cell r="ML2"/>
          <cell r="MM2"/>
          <cell r="MN2"/>
          <cell r="MO2"/>
          <cell r="MP2"/>
          <cell r="MQ2"/>
          <cell r="MR2"/>
          <cell r="MS2"/>
          <cell r="MT2"/>
          <cell r="MU2"/>
          <cell r="MV2"/>
          <cell r="MW2"/>
          <cell r="MX2"/>
          <cell r="MY2"/>
          <cell r="MZ2"/>
          <cell r="NA2"/>
          <cell r="NB2"/>
          <cell r="NC2"/>
          <cell r="ND2"/>
          <cell r="NE2"/>
          <cell r="NF2"/>
          <cell r="NG2"/>
          <cell r="NH2"/>
          <cell r="NI2"/>
          <cell r="NJ2"/>
          <cell r="NK2"/>
          <cell r="NL2"/>
          <cell r="NM2"/>
          <cell r="NN2"/>
          <cell r="NO2"/>
          <cell r="NP2"/>
          <cell r="NQ2"/>
          <cell r="NR2"/>
          <cell r="NS2"/>
          <cell r="NT2"/>
          <cell r="NU2"/>
          <cell r="NV2"/>
          <cell r="NW2"/>
          <cell r="NX2"/>
          <cell r="NY2"/>
          <cell r="NZ2"/>
          <cell r="OA2"/>
          <cell r="OB2"/>
          <cell r="OC2"/>
          <cell r="OD2"/>
          <cell r="OE2"/>
          <cell r="OF2"/>
          <cell r="OG2"/>
          <cell r="OH2"/>
          <cell r="OI2"/>
          <cell r="OJ2"/>
          <cell r="OK2"/>
          <cell r="OL2"/>
          <cell r="OM2"/>
          <cell r="ON2"/>
          <cell r="OO2"/>
          <cell r="OP2"/>
          <cell r="OQ2"/>
          <cell r="OR2"/>
          <cell r="OS2"/>
          <cell r="OT2"/>
          <cell r="OU2"/>
          <cell r="OV2"/>
          <cell r="OW2"/>
          <cell r="OX2"/>
          <cell r="OY2"/>
          <cell r="OZ2"/>
          <cell r="PA2"/>
          <cell r="PB2"/>
          <cell r="PC2"/>
          <cell r="PD2"/>
          <cell r="PE2"/>
          <cell r="PF2"/>
          <cell r="PG2"/>
          <cell r="PH2"/>
          <cell r="PI2"/>
          <cell r="PJ2"/>
          <cell r="PK2"/>
          <cell r="PL2"/>
          <cell r="PM2"/>
          <cell r="PN2"/>
          <cell r="PO2"/>
          <cell r="PP2"/>
          <cell r="PQ2"/>
          <cell r="PR2"/>
          <cell r="PS2"/>
          <cell r="PT2"/>
          <cell r="PU2"/>
          <cell r="PV2"/>
          <cell r="PW2"/>
          <cell r="PX2"/>
          <cell r="PY2"/>
          <cell r="PZ2"/>
          <cell r="QA2"/>
          <cell r="QB2"/>
          <cell r="QC2"/>
          <cell r="QD2"/>
          <cell r="QE2"/>
          <cell r="QF2"/>
          <cell r="QG2"/>
          <cell r="QH2"/>
          <cell r="QI2"/>
          <cell r="QJ2"/>
          <cell r="QK2"/>
          <cell r="QL2"/>
          <cell r="QM2"/>
          <cell r="QN2"/>
          <cell r="QO2"/>
          <cell r="QP2"/>
          <cell r="QQ2"/>
          <cell r="QR2"/>
          <cell r="QS2"/>
          <cell r="QT2"/>
          <cell r="QU2"/>
          <cell r="QV2"/>
          <cell r="QW2"/>
          <cell r="QX2"/>
          <cell r="QY2"/>
          <cell r="QZ2"/>
          <cell r="RA2"/>
          <cell r="RB2"/>
          <cell r="RC2"/>
          <cell r="RD2"/>
          <cell r="RE2"/>
          <cell r="RF2"/>
          <cell r="RG2"/>
          <cell r="RH2"/>
          <cell r="RI2"/>
          <cell r="RJ2"/>
          <cell r="RK2"/>
          <cell r="RL2"/>
          <cell r="RM2"/>
          <cell r="RN2"/>
          <cell r="RO2"/>
          <cell r="RP2"/>
          <cell r="RQ2"/>
          <cell r="RR2"/>
          <cell r="RS2"/>
          <cell r="RT2"/>
          <cell r="RU2"/>
          <cell r="RV2"/>
          <cell r="RW2"/>
          <cell r="RX2"/>
          <cell r="RY2"/>
          <cell r="RZ2"/>
          <cell r="SA2"/>
          <cell r="SB2"/>
          <cell r="SC2"/>
          <cell r="SD2"/>
          <cell r="SE2"/>
          <cell r="SF2"/>
          <cell r="SG2"/>
          <cell r="SH2"/>
          <cell r="SI2"/>
          <cell r="SJ2"/>
          <cell r="SK2"/>
          <cell r="SL2"/>
          <cell r="SM2"/>
          <cell r="SN2"/>
          <cell r="SO2"/>
          <cell r="SP2"/>
          <cell r="SQ2"/>
          <cell r="SR2"/>
          <cell r="SS2"/>
          <cell r="ST2"/>
          <cell r="SU2"/>
          <cell r="SV2"/>
          <cell r="SW2"/>
          <cell r="SX2"/>
          <cell r="SY2"/>
          <cell r="SZ2"/>
          <cell r="TA2"/>
          <cell r="TB2"/>
          <cell r="TC2"/>
          <cell r="TD2"/>
          <cell r="TE2"/>
          <cell r="TF2"/>
          <cell r="TG2"/>
          <cell r="TH2"/>
          <cell r="TI2"/>
          <cell r="TJ2"/>
          <cell r="TK2"/>
          <cell r="TL2"/>
          <cell r="TM2"/>
          <cell r="TN2"/>
          <cell r="TO2"/>
          <cell r="TP2"/>
          <cell r="TQ2"/>
          <cell r="TR2"/>
          <cell r="TS2"/>
          <cell r="TT2"/>
          <cell r="TU2"/>
          <cell r="TV2"/>
          <cell r="TW2"/>
          <cell r="TX2"/>
          <cell r="TY2"/>
          <cell r="TZ2"/>
          <cell r="UA2"/>
          <cell r="UB2"/>
          <cell r="UC2"/>
          <cell r="UD2"/>
          <cell r="UE2"/>
          <cell r="UF2"/>
          <cell r="UG2"/>
          <cell r="UH2"/>
          <cell r="UI2"/>
          <cell r="UJ2"/>
          <cell r="UK2"/>
          <cell r="UL2"/>
          <cell r="UM2"/>
          <cell r="UN2"/>
          <cell r="UO2"/>
          <cell r="UP2"/>
          <cell r="UQ2"/>
          <cell r="UR2"/>
          <cell r="US2"/>
          <cell r="UT2"/>
          <cell r="UU2"/>
          <cell r="UV2"/>
          <cell r="UW2"/>
          <cell r="UX2"/>
          <cell r="UY2"/>
          <cell r="UZ2"/>
          <cell r="VA2"/>
          <cell r="VB2"/>
          <cell r="VC2"/>
          <cell r="VD2"/>
          <cell r="VE2"/>
          <cell r="VF2"/>
          <cell r="VG2"/>
          <cell r="VH2"/>
          <cell r="VI2"/>
          <cell r="VJ2"/>
          <cell r="VK2"/>
          <cell r="VL2"/>
          <cell r="VM2"/>
          <cell r="VN2"/>
          <cell r="VO2"/>
          <cell r="VP2"/>
          <cell r="VQ2"/>
          <cell r="VR2"/>
          <cell r="VS2"/>
          <cell r="VT2"/>
          <cell r="VU2"/>
          <cell r="VV2"/>
          <cell r="VW2"/>
          <cell r="VX2"/>
          <cell r="VY2"/>
          <cell r="VZ2"/>
          <cell r="WA2"/>
          <cell r="WB2"/>
          <cell r="WC2"/>
          <cell r="WD2"/>
          <cell r="WE2"/>
          <cell r="WF2"/>
          <cell r="WG2"/>
          <cell r="WH2"/>
          <cell r="WI2"/>
          <cell r="WJ2"/>
          <cell r="WK2"/>
          <cell r="WL2"/>
          <cell r="WM2"/>
          <cell r="WN2"/>
          <cell r="WO2"/>
          <cell r="WP2"/>
          <cell r="WQ2"/>
          <cell r="WR2"/>
          <cell r="WS2"/>
          <cell r="WT2"/>
          <cell r="WU2"/>
          <cell r="WV2"/>
          <cell r="WW2"/>
          <cell r="WX2"/>
          <cell r="WY2"/>
          <cell r="WZ2"/>
          <cell r="XA2"/>
          <cell r="XB2"/>
          <cell r="XC2"/>
          <cell r="XD2"/>
          <cell r="XE2"/>
          <cell r="XF2"/>
          <cell r="XG2"/>
          <cell r="XH2"/>
          <cell r="XI2"/>
          <cell r="XJ2"/>
          <cell r="XK2"/>
          <cell r="XL2"/>
          <cell r="XM2"/>
          <cell r="XN2"/>
          <cell r="XO2"/>
          <cell r="XP2"/>
          <cell r="XQ2"/>
          <cell r="XR2"/>
          <cell r="XS2"/>
          <cell r="XT2"/>
          <cell r="XU2"/>
          <cell r="XV2"/>
          <cell r="XW2"/>
          <cell r="XX2"/>
          <cell r="XY2"/>
          <cell r="XZ2"/>
          <cell r="YA2"/>
          <cell r="YB2"/>
          <cell r="YC2"/>
          <cell r="YD2"/>
          <cell r="YE2"/>
          <cell r="YF2"/>
          <cell r="YG2"/>
          <cell r="YH2"/>
          <cell r="YI2"/>
          <cell r="YJ2"/>
          <cell r="YK2"/>
          <cell r="YL2"/>
          <cell r="YM2"/>
          <cell r="YN2"/>
          <cell r="YO2"/>
          <cell r="YP2"/>
          <cell r="YQ2"/>
          <cell r="YR2"/>
          <cell r="YS2"/>
          <cell r="YT2"/>
          <cell r="YU2"/>
          <cell r="YV2"/>
          <cell r="YW2"/>
          <cell r="YX2"/>
          <cell r="YY2"/>
          <cell r="YZ2"/>
          <cell r="ZA2"/>
          <cell r="ZB2"/>
          <cell r="ZC2"/>
          <cell r="ZD2"/>
          <cell r="ZE2"/>
          <cell r="ZF2"/>
          <cell r="ZG2"/>
          <cell r="ZH2"/>
          <cell r="ZI2"/>
          <cell r="ZJ2"/>
          <cell r="ZK2"/>
          <cell r="ZL2"/>
          <cell r="ZM2"/>
          <cell r="ZN2"/>
          <cell r="ZO2"/>
          <cell r="ZP2"/>
          <cell r="ZQ2"/>
          <cell r="ZR2"/>
          <cell r="ZS2"/>
          <cell r="ZT2"/>
          <cell r="ZU2"/>
          <cell r="ZV2"/>
          <cell r="ZW2"/>
          <cell r="ZX2"/>
          <cell r="ZY2"/>
          <cell r="ZZ2"/>
          <cell r="AAA2"/>
          <cell r="AAB2"/>
          <cell r="AAC2"/>
          <cell r="AAD2"/>
          <cell r="AAE2"/>
          <cell r="AAF2"/>
          <cell r="AAG2"/>
          <cell r="AAH2"/>
          <cell r="AAI2"/>
          <cell r="AAJ2"/>
          <cell r="AAK2"/>
          <cell r="AAL2"/>
          <cell r="AAM2"/>
          <cell r="AAN2"/>
          <cell r="AAO2"/>
          <cell r="AAP2"/>
          <cell r="AAQ2"/>
          <cell r="AAR2"/>
          <cell r="AAS2"/>
          <cell r="AAT2"/>
          <cell r="AAU2"/>
          <cell r="AAV2"/>
          <cell r="AAW2"/>
          <cell r="AAX2"/>
          <cell r="AAY2"/>
          <cell r="AAZ2"/>
          <cell r="ABA2"/>
          <cell r="ABB2"/>
          <cell r="ABC2"/>
          <cell r="ABD2"/>
          <cell r="ABE2"/>
          <cell r="ABF2"/>
          <cell r="ABG2"/>
          <cell r="ABH2"/>
          <cell r="ABI2"/>
          <cell r="ABJ2"/>
          <cell r="ABK2"/>
          <cell r="ABL2"/>
          <cell r="ABM2"/>
          <cell r="ABN2"/>
          <cell r="ABO2"/>
          <cell r="ABP2"/>
          <cell r="ABQ2"/>
          <cell r="ABR2"/>
          <cell r="ABS2"/>
          <cell r="ABT2"/>
          <cell r="ABU2"/>
          <cell r="ABV2"/>
          <cell r="ABW2"/>
          <cell r="ABX2"/>
          <cell r="ABY2"/>
          <cell r="ABZ2"/>
          <cell r="ACA2"/>
          <cell r="ACB2"/>
          <cell r="ACC2"/>
          <cell r="ACD2"/>
          <cell r="ACE2"/>
          <cell r="ACF2"/>
          <cell r="ACG2"/>
          <cell r="ACH2"/>
          <cell r="ACI2"/>
          <cell r="ACJ2"/>
          <cell r="ACK2"/>
          <cell r="ACL2"/>
          <cell r="ACM2"/>
          <cell r="ACN2"/>
          <cell r="ACO2"/>
          <cell r="ACP2"/>
          <cell r="ACQ2"/>
          <cell r="ACR2"/>
          <cell r="ACS2"/>
          <cell r="ACT2"/>
          <cell r="ACU2"/>
          <cell r="ACV2"/>
          <cell r="ACW2"/>
          <cell r="ACX2"/>
          <cell r="ACY2"/>
          <cell r="ACZ2"/>
          <cell r="ADA2"/>
          <cell r="ADB2"/>
          <cell r="ADC2"/>
          <cell r="ADD2"/>
          <cell r="ADE2"/>
          <cell r="ADF2"/>
          <cell r="ADG2"/>
          <cell r="ADH2"/>
          <cell r="ADI2"/>
          <cell r="ADJ2"/>
          <cell r="ADK2"/>
          <cell r="ADL2"/>
          <cell r="ADM2"/>
          <cell r="ADN2"/>
          <cell r="ADO2"/>
          <cell r="ADP2"/>
          <cell r="ADQ2"/>
          <cell r="ADR2"/>
          <cell r="ADS2"/>
          <cell r="ADT2"/>
          <cell r="ADU2"/>
          <cell r="ADV2"/>
          <cell r="ADW2"/>
          <cell r="ADX2"/>
          <cell r="ADY2"/>
          <cell r="ADZ2"/>
          <cell r="AEA2"/>
          <cell r="AEB2"/>
          <cell r="AEC2"/>
          <cell r="AED2"/>
          <cell r="AEE2"/>
          <cell r="AEF2"/>
          <cell r="AEG2"/>
          <cell r="AEH2"/>
          <cell r="AEI2"/>
          <cell r="AEJ2"/>
          <cell r="AEK2"/>
          <cell r="AEL2"/>
          <cell r="AEM2"/>
          <cell r="AEN2"/>
          <cell r="AEO2"/>
          <cell r="AEP2"/>
          <cell r="AEQ2"/>
          <cell r="AER2"/>
          <cell r="AES2"/>
          <cell r="AET2"/>
          <cell r="AEU2"/>
          <cell r="AEV2"/>
          <cell r="AEW2"/>
          <cell r="AEX2"/>
          <cell r="AEY2"/>
          <cell r="AEZ2"/>
          <cell r="AFA2"/>
          <cell r="AFB2"/>
          <cell r="AFC2"/>
          <cell r="AFD2"/>
          <cell r="AFE2"/>
          <cell r="AFF2"/>
          <cell r="AFG2"/>
          <cell r="AFH2"/>
          <cell r="AFI2"/>
          <cell r="AFJ2"/>
          <cell r="AFK2"/>
          <cell r="AFL2"/>
          <cell r="AFM2"/>
          <cell r="AFN2"/>
          <cell r="AFO2"/>
          <cell r="AFP2"/>
          <cell r="AFQ2"/>
          <cell r="AFR2"/>
          <cell r="AFS2"/>
          <cell r="AFT2"/>
          <cell r="AFU2"/>
          <cell r="AFV2"/>
          <cell r="AFW2"/>
          <cell r="AFX2"/>
          <cell r="AFY2"/>
          <cell r="AFZ2"/>
          <cell r="AGA2"/>
          <cell r="AGB2"/>
          <cell r="AGC2"/>
          <cell r="AGD2"/>
          <cell r="AGE2"/>
          <cell r="AGF2"/>
          <cell r="AGG2"/>
          <cell r="AGH2"/>
          <cell r="AGI2"/>
          <cell r="AGJ2"/>
          <cell r="AGK2"/>
          <cell r="AGL2"/>
          <cell r="AGM2"/>
          <cell r="AGN2"/>
          <cell r="AGO2"/>
          <cell r="AGP2"/>
          <cell r="AGQ2"/>
          <cell r="AGR2"/>
          <cell r="AGS2"/>
          <cell r="AGT2"/>
          <cell r="AGU2"/>
          <cell r="AGV2"/>
          <cell r="AGW2"/>
          <cell r="AGX2"/>
          <cell r="AGY2"/>
          <cell r="AGZ2"/>
          <cell r="AHA2"/>
          <cell r="AHB2"/>
          <cell r="AHC2"/>
          <cell r="AHD2"/>
          <cell r="AHE2"/>
          <cell r="AHF2"/>
          <cell r="AHG2"/>
          <cell r="AHH2"/>
          <cell r="AHI2"/>
          <cell r="AHJ2"/>
          <cell r="AHK2"/>
          <cell r="AHL2"/>
          <cell r="AHM2"/>
          <cell r="AHN2"/>
          <cell r="AHO2"/>
          <cell r="AHP2"/>
          <cell r="AHQ2"/>
          <cell r="AHR2"/>
          <cell r="AHS2"/>
          <cell r="AHT2"/>
          <cell r="AHU2"/>
          <cell r="AHV2"/>
          <cell r="AHW2"/>
          <cell r="AHX2"/>
          <cell r="AHY2"/>
          <cell r="AHZ2"/>
          <cell r="AIA2"/>
          <cell r="AIB2"/>
          <cell r="AIC2"/>
          <cell r="AID2"/>
          <cell r="AIE2"/>
          <cell r="AIF2"/>
          <cell r="AIG2"/>
          <cell r="AIH2"/>
          <cell r="AII2"/>
          <cell r="AIJ2"/>
          <cell r="AIK2"/>
          <cell r="AIL2"/>
          <cell r="AIM2"/>
          <cell r="AIN2"/>
          <cell r="AIO2"/>
          <cell r="AIP2"/>
          <cell r="AIQ2"/>
          <cell r="AIR2"/>
          <cell r="AIS2"/>
          <cell r="AIT2"/>
          <cell r="AIU2"/>
          <cell r="AIV2"/>
          <cell r="AIW2"/>
          <cell r="AIX2"/>
          <cell r="AIY2"/>
          <cell r="AIZ2"/>
          <cell r="AJA2"/>
          <cell r="AJB2"/>
          <cell r="AJC2"/>
          <cell r="AJD2"/>
          <cell r="AJE2"/>
          <cell r="AJF2"/>
          <cell r="AJG2"/>
          <cell r="AJH2"/>
          <cell r="AJI2"/>
          <cell r="AJJ2"/>
          <cell r="AJK2"/>
          <cell r="AJL2"/>
          <cell r="AJM2"/>
          <cell r="AJN2"/>
          <cell r="AJO2"/>
          <cell r="AJP2"/>
          <cell r="AJQ2"/>
          <cell r="AJR2"/>
          <cell r="AJS2"/>
          <cell r="AJT2"/>
          <cell r="AJU2"/>
          <cell r="AJV2"/>
          <cell r="AJW2"/>
          <cell r="AJX2"/>
          <cell r="AJY2"/>
          <cell r="AJZ2"/>
          <cell r="AKA2"/>
          <cell r="AKB2"/>
          <cell r="AKC2"/>
          <cell r="AKD2"/>
          <cell r="AKE2"/>
          <cell r="AKF2"/>
          <cell r="AKG2"/>
          <cell r="AKH2"/>
          <cell r="AKI2"/>
          <cell r="AKJ2"/>
          <cell r="AKK2"/>
          <cell r="AKL2"/>
          <cell r="AKM2"/>
          <cell r="AKN2"/>
          <cell r="AKO2"/>
          <cell r="AKP2"/>
          <cell r="AKQ2"/>
          <cell r="AKR2"/>
          <cell r="AKS2"/>
          <cell r="AKT2"/>
          <cell r="AKU2"/>
          <cell r="AKV2"/>
          <cell r="AKW2"/>
          <cell r="AKX2"/>
          <cell r="AKY2"/>
          <cell r="AKZ2"/>
          <cell r="ALA2"/>
          <cell r="ALB2"/>
          <cell r="ALC2"/>
          <cell r="ALD2"/>
          <cell r="ALE2"/>
          <cell r="ALF2"/>
          <cell r="ALG2"/>
          <cell r="ALH2"/>
          <cell r="ALI2"/>
          <cell r="ALJ2"/>
          <cell r="ALK2"/>
          <cell r="ALL2"/>
          <cell r="ALM2"/>
          <cell r="ALN2"/>
          <cell r="ALO2"/>
          <cell r="ALP2"/>
          <cell r="ALQ2"/>
          <cell r="ALR2"/>
          <cell r="ALS2"/>
          <cell r="ALT2"/>
          <cell r="ALU2"/>
          <cell r="ALV2"/>
          <cell r="ALW2"/>
          <cell r="ALX2"/>
          <cell r="ALY2"/>
          <cell r="ALZ2"/>
          <cell r="AMA2"/>
          <cell r="AMB2"/>
          <cell r="AMC2"/>
          <cell r="AMD2"/>
          <cell r="AME2"/>
          <cell r="AMF2"/>
          <cell r="AMG2"/>
          <cell r="AMH2"/>
          <cell r="AMI2"/>
          <cell r="AMJ2"/>
          <cell r="AMK2"/>
          <cell r="AML2"/>
          <cell r="AMM2"/>
          <cell r="AMN2"/>
          <cell r="AMO2"/>
          <cell r="AMP2"/>
          <cell r="AMQ2"/>
          <cell r="AMR2"/>
          <cell r="AMS2"/>
          <cell r="AMT2"/>
          <cell r="AMU2"/>
          <cell r="AMV2"/>
          <cell r="AMW2"/>
          <cell r="AMX2"/>
          <cell r="AMY2"/>
          <cell r="AMZ2"/>
          <cell r="ANA2"/>
          <cell r="ANB2"/>
          <cell r="ANC2"/>
          <cell r="AND2"/>
          <cell r="ANE2"/>
          <cell r="ANF2"/>
          <cell r="ANG2"/>
          <cell r="ANH2"/>
          <cell r="ANI2"/>
          <cell r="ANJ2"/>
          <cell r="ANK2"/>
          <cell r="ANL2"/>
          <cell r="ANM2"/>
          <cell r="ANN2"/>
          <cell r="ANO2"/>
          <cell r="ANP2"/>
          <cell r="ANQ2"/>
          <cell r="ANR2"/>
          <cell r="ANS2"/>
          <cell r="ANT2"/>
          <cell r="ANU2"/>
          <cell r="ANV2"/>
          <cell r="ANW2"/>
          <cell r="ANX2"/>
          <cell r="ANY2"/>
          <cell r="ANZ2"/>
          <cell r="AOA2"/>
          <cell r="AOB2"/>
          <cell r="AOC2"/>
          <cell r="AOD2"/>
          <cell r="AOE2"/>
          <cell r="AOF2"/>
          <cell r="AOG2"/>
          <cell r="AOH2"/>
          <cell r="AOI2"/>
          <cell r="AOJ2"/>
          <cell r="AOK2"/>
          <cell r="AOL2"/>
          <cell r="AOM2"/>
          <cell r="AON2"/>
          <cell r="AOO2"/>
          <cell r="AOP2"/>
          <cell r="AOQ2"/>
          <cell r="AOR2"/>
          <cell r="AOS2"/>
          <cell r="AOT2"/>
          <cell r="AOU2"/>
          <cell r="AOV2"/>
          <cell r="AOW2"/>
          <cell r="AOX2"/>
          <cell r="AOY2"/>
          <cell r="AOZ2"/>
          <cell r="APA2"/>
          <cell r="APB2"/>
          <cell r="APC2"/>
          <cell r="APD2"/>
          <cell r="APE2"/>
          <cell r="APF2"/>
          <cell r="APG2"/>
          <cell r="APH2"/>
          <cell r="API2"/>
          <cell r="APJ2"/>
          <cell r="APK2"/>
          <cell r="APL2"/>
          <cell r="APM2"/>
          <cell r="APN2"/>
          <cell r="APO2"/>
          <cell r="APP2"/>
          <cell r="APQ2"/>
          <cell r="APR2"/>
          <cell r="APS2"/>
          <cell r="APT2"/>
          <cell r="APU2"/>
          <cell r="APV2"/>
          <cell r="APW2"/>
          <cell r="APX2"/>
          <cell r="APY2"/>
          <cell r="APZ2"/>
          <cell r="AQA2"/>
          <cell r="AQB2"/>
          <cell r="AQC2"/>
          <cell r="AQD2"/>
          <cell r="AQE2"/>
          <cell r="AQF2"/>
          <cell r="AQG2"/>
          <cell r="AQH2"/>
          <cell r="AQI2"/>
          <cell r="AQJ2"/>
          <cell r="AQK2"/>
          <cell r="AQL2"/>
          <cell r="AQM2"/>
          <cell r="AQN2"/>
          <cell r="AQO2"/>
          <cell r="AQP2"/>
          <cell r="AQQ2"/>
          <cell r="AQR2"/>
          <cell r="AQS2"/>
          <cell r="AQT2"/>
          <cell r="AQU2"/>
          <cell r="AQV2"/>
          <cell r="AQW2"/>
          <cell r="AQX2"/>
          <cell r="AQY2"/>
          <cell r="AQZ2"/>
          <cell r="ARA2"/>
          <cell r="ARB2"/>
          <cell r="ARC2"/>
          <cell r="ARD2"/>
          <cell r="ARE2"/>
          <cell r="ARF2"/>
          <cell r="ARG2"/>
          <cell r="ARH2"/>
          <cell r="ARI2"/>
          <cell r="ARJ2"/>
          <cell r="ARK2"/>
          <cell r="ARL2"/>
          <cell r="ARM2"/>
          <cell r="ARN2"/>
          <cell r="ARO2"/>
          <cell r="ARP2"/>
          <cell r="ARQ2"/>
          <cell r="ARR2"/>
          <cell r="ARS2"/>
          <cell r="ART2"/>
          <cell r="ARU2"/>
          <cell r="ARV2"/>
          <cell r="ARW2"/>
          <cell r="ARX2"/>
          <cell r="ARY2"/>
          <cell r="ARZ2"/>
          <cell r="ASA2"/>
          <cell r="ASB2"/>
          <cell r="ASC2"/>
          <cell r="ASD2"/>
          <cell r="ASE2"/>
          <cell r="ASF2"/>
          <cell r="ASG2"/>
          <cell r="ASH2"/>
          <cell r="ASI2"/>
          <cell r="ASJ2"/>
          <cell r="ASK2"/>
          <cell r="ASL2"/>
          <cell r="ASM2"/>
          <cell r="ASN2"/>
          <cell r="ASO2"/>
          <cell r="ASP2"/>
          <cell r="ASQ2"/>
          <cell r="ASR2"/>
          <cell r="ASS2"/>
          <cell r="AST2"/>
          <cell r="ASU2"/>
          <cell r="ASV2"/>
          <cell r="ASW2"/>
          <cell r="ASX2"/>
          <cell r="ASY2"/>
          <cell r="ASZ2"/>
          <cell r="ATA2"/>
          <cell r="ATB2"/>
          <cell r="ATC2"/>
          <cell r="ATD2"/>
          <cell r="ATE2"/>
          <cell r="ATF2"/>
          <cell r="ATG2"/>
          <cell r="ATH2"/>
          <cell r="ATI2"/>
          <cell r="ATJ2"/>
          <cell r="ATK2"/>
          <cell r="ATL2"/>
          <cell r="ATM2"/>
          <cell r="ATN2"/>
          <cell r="ATO2"/>
          <cell r="ATP2"/>
          <cell r="ATQ2"/>
          <cell r="ATR2"/>
          <cell r="ATS2"/>
          <cell r="ATT2"/>
          <cell r="ATU2"/>
          <cell r="ATV2"/>
          <cell r="ATW2"/>
          <cell r="ATX2"/>
          <cell r="ATY2"/>
          <cell r="ATZ2"/>
          <cell r="AUA2"/>
          <cell r="AUB2"/>
          <cell r="AUC2"/>
          <cell r="AUD2"/>
          <cell r="AUE2"/>
          <cell r="AUF2"/>
          <cell r="AUG2"/>
          <cell r="AUH2"/>
          <cell r="AUI2"/>
          <cell r="AUJ2"/>
          <cell r="AUK2"/>
          <cell r="AUL2"/>
          <cell r="AUM2"/>
          <cell r="AUN2"/>
          <cell r="AUO2"/>
          <cell r="AUP2"/>
          <cell r="AUQ2"/>
          <cell r="AUR2"/>
          <cell r="AUS2"/>
          <cell r="AUT2"/>
          <cell r="AUU2"/>
          <cell r="AUV2"/>
          <cell r="AUW2"/>
          <cell r="AUX2"/>
          <cell r="AUY2"/>
          <cell r="AUZ2"/>
          <cell r="AVA2"/>
          <cell r="AVB2"/>
          <cell r="AVC2"/>
          <cell r="AVD2"/>
          <cell r="AVE2"/>
          <cell r="AVF2"/>
          <cell r="AVG2"/>
          <cell r="AVH2"/>
          <cell r="AVI2"/>
          <cell r="AVJ2"/>
          <cell r="AVK2"/>
          <cell r="AVL2"/>
          <cell r="AVM2"/>
          <cell r="AVN2"/>
          <cell r="AVO2"/>
          <cell r="AVP2"/>
          <cell r="AVQ2"/>
          <cell r="AVR2"/>
          <cell r="AVS2"/>
          <cell r="AVT2"/>
          <cell r="AVU2"/>
          <cell r="AVV2"/>
          <cell r="AVW2"/>
          <cell r="AVX2"/>
          <cell r="AVY2"/>
          <cell r="AVZ2"/>
          <cell r="AWA2"/>
          <cell r="AWB2"/>
          <cell r="AWC2"/>
          <cell r="AWD2"/>
          <cell r="AWE2"/>
          <cell r="AWF2"/>
          <cell r="AWG2"/>
          <cell r="AWH2"/>
          <cell r="AWI2"/>
          <cell r="AWJ2"/>
          <cell r="AWK2"/>
          <cell r="AWL2"/>
          <cell r="AWM2"/>
          <cell r="AWN2"/>
          <cell r="AWO2"/>
          <cell r="AWP2"/>
          <cell r="AWQ2"/>
          <cell r="AWR2"/>
          <cell r="AWS2"/>
          <cell r="AWT2"/>
          <cell r="AWU2"/>
          <cell r="AWV2"/>
          <cell r="AWW2"/>
          <cell r="AWX2"/>
          <cell r="AWY2"/>
          <cell r="AWZ2"/>
          <cell r="AXA2"/>
          <cell r="AXB2"/>
          <cell r="AXC2"/>
          <cell r="AXD2"/>
          <cell r="AXE2"/>
          <cell r="AXF2"/>
          <cell r="AXG2"/>
          <cell r="AXH2"/>
          <cell r="AXI2"/>
          <cell r="AXJ2"/>
          <cell r="AXK2"/>
          <cell r="AXL2"/>
          <cell r="AXM2"/>
          <cell r="AXN2"/>
          <cell r="AXO2"/>
          <cell r="AXP2"/>
          <cell r="AXQ2"/>
          <cell r="AXR2"/>
          <cell r="AXS2"/>
          <cell r="AXT2"/>
          <cell r="AXU2"/>
          <cell r="AXV2"/>
          <cell r="AXW2"/>
          <cell r="AXX2"/>
          <cell r="AXY2"/>
          <cell r="AXZ2"/>
          <cell r="AYA2"/>
          <cell r="AYB2"/>
          <cell r="AYC2"/>
          <cell r="AYD2"/>
          <cell r="AYE2"/>
          <cell r="AYF2"/>
          <cell r="AYG2"/>
          <cell r="AYH2"/>
          <cell r="AYI2"/>
          <cell r="AYJ2"/>
          <cell r="AYK2"/>
          <cell r="AYL2"/>
          <cell r="AYM2"/>
          <cell r="AYN2"/>
          <cell r="AYO2"/>
          <cell r="AYP2"/>
          <cell r="AYQ2"/>
          <cell r="AYR2"/>
          <cell r="AYS2"/>
          <cell r="AYT2"/>
          <cell r="AYU2"/>
          <cell r="AYV2"/>
          <cell r="AYW2"/>
          <cell r="AYX2"/>
          <cell r="AYY2"/>
          <cell r="AYZ2"/>
          <cell r="AZA2"/>
          <cell r="AZB2"/>
          <cell r="AZC2"/>
          <cell r="AZD2"/>
          <cell r="AZE2"/>
          <cell r="AZF2"/>
          <cell r="AZG2"/>
          <cell r="AZH2"/>
          <cell r="AZI2"/>
          <cell r="AZJ2"/>
          <cell r="AZK2"/>
          <cell r="AZL2"/>
          <cell r="AZM2"/>
          <cell r="AZN2"/>
          <cell r="AZO2"/>
          <cell r="AZP2"/>
          <cell r="AZQ2"/>
          <cell r="AZR2"/>
          <cell r="AZS2"/>
          <cell r="AZT2"/>
          <cell r="AZU2"/>
          <cell r="AZV2"/>
          <cell r="AZW2"/>
          <cell r="AZX2"/>
          <cell r="AZY2"/>
          <cell r="AZZ2"/>
          <cell r="BAA2"/>
          <cell r="BAB2"/>
          <cell r="BAC2"/>
          <cell r="BAD2"/>
          <cell r="BAE2"/>
          <cell r="BAF2"/>
          <cell r="BAG2"/>
          <cell r="BAH2"/>
          <cell r="BAI2"/>
          <cell r="BAJ2"/>
          <cell r="BAK2"/>
          <cell r="BAL2"/>
          <cell r="BAM2"/>
          <cell r="BAN2"/>
          <cell r="BAO2"/>
          <cell r="BAP2"/>
          <cell r="BAQ2"/>
          <cell r="BAR2"/>
          <cell r="BAS2"/>
          <cell r="BAT2"/>
          <cell r="BAU2"/>
          <cell r="BAV2"/>
          <cell r="BAW2"/>
          <cell r="BAX2"/>
          <cell r="BAY2"/>
          <cell r="BAZ2"/>
          <cell r="BBA2"/>
          <cell r="BBB2"/>
          <cell r="BBC2"/>
          <cell r="BBD2"/>
          <cell r="BBE2"/>
          <cell r="BBF2"/>
          <cell r="BBG2"/>
          <cell r="BBH2"/>
          <cell r="BBI2"/>
          <cell r="BBJ2"/>
          <cell r="BBK2"/>
          <cell r="BBL2"/>
          <cell r="BBM2"/>
          <cell r="BBN2"/>
          <cell r="BBO2"/>
          <cell r="BBP2"/>
          <cell r="BBQ2"/>
          <cell r="BBR2"/>
          <cell r="BBS2"/>
          <cell r="BBT2"/>
          <cell r="BBU2"/>
          <cell r="BBV2"/>
          <cell r="BBW2"/>
          <cell r="BBX2"/>
          <cell r="BBY2"/>
          <cell r="BBZ2"/>
          <cell r="BCA2"/>
          <cell r="BCB2"/>
          <cell r="BCC2"/>
          <cell r="BCD2"/>
          <cell r="BCE2"/>
          <cell r="BCF2"/>
          <cell r="BCG2"/>
          <cell r="BCH2"/>
          <cell r="BCI2"/>
          <cell r="BCJ2"/>
          <cell r="BCK2"/>
          <cell r="BCL2"/>
          <cell r="BCM2"/>
          <cell r="BCN2"/>
          <cell r="BCO2"/>
          <cell r="BCP2"/>
          <cell r="BCQ2"/>
          <cell r="BCR2"/>
          <cell r="BCS2"/>
          <cell r="BCT2"/>
          <cell r="BCU2"/>
          <cell r="BCV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  <cell r="AL3"/>
          <cell r="AM3"/>
          <cell r="AN3"/>
          <cell r="AO3"/>
          <cell r="AP3"/>
          <cell r="AQ3"/>
          <cell r="AR3"/>
          <cell r="AS3"/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/>
          <cell r="BG3"/>
          <cell r="BH3"/>
          <cell r="BI3"/>
          <cell r="BJ3"/>
          <cell r="BK3"/>
          <cell r="BL3"/>
          <cell r="BM3"/>
          <cell r="BN3"/>
          <cell r="BO3"/>
          <cell r="BP3"/>
          <cell r="BQ3"/>
          <cell r="BR3"/>
          <cell r="BS3"/>
          <cell r="BT3"/>
          <cell r="BU3"/>
          <cell r="BV3"/>
          <cell r="BW3"/>
          <cell r="BX3"/>
          <cell r="BY3"/>
          <cell r="BZ3"/>
          <cell r="CA3"/>
          <cell r="CB3"/>
          <cell r="CC3"/>
          <cell r="CD3"/>
          <cell r="CE3"/>
          <cell r="CF3"/>
          <cell r="CG3"/>
          <cell r="CH3"/>
          <cell r="CI3"/>
          <cell r="CJ3"/>
          <cell r="CK3"/>
          <cell r="CL3"/>
          <cell r="CM3"/>
          <cell r="CN3"/>
          <cell r="CO3"/>
          <cell r="CP3"/>
          <cell r="CQ3"/>
          <cell r="CR3"/>
          <cell r="CS3"/>
          <cell r="CT3"/>
          <cell r="CU3"/>
          <cell r="CV3"/>
          <cell r="CW3"/>
          <cell r="CX3"/>
          <cell r="CY3"/>
          <cell r="CZ3"/>
          <cell r="DA3"/>
          <cell r="DB3"/>
          <cell r="DC3"/>
          <cell r="DD3"/>
          <cell r="DE3"/>
          <cell r="DF3"/>
          <cell r="DG3"/>
          <cell r="DH3"/>
          <cell r="DI3"/>
          <cell r="DJ3"/>
          <cell r="DK3"/>
          <cell r="DL3"/>
          <cell r="DM3"/>
          <cell r="DN3"/>
          <cell r="DO3"/>
          <cell r="DP3"/>
          <cell r="DQ3"/>
          <cell r="DR3"/>
          <cell r="DS3"/>
          <cell r="DT3"/>
          <cell r="DU3"/>
          <cell r="DV3"/>
          <cell r="DW3"/>
          <cell r="DX3"/>
          <cell r="DY3"/>
          <cell r="DZ3"/>
          <cell r="EA3"/>
          <cell r="EB3"/>
          <cell r="EC3"/>
          <cell r="ED3"/>
          <cell r="EE3"/>
          <cell r="EF3"/>
          <cell r="EG3"/>
          <cell r="EH3"/>
          <cell r="EI3"/>
          <cell r="EJ3"/>
          <cell r="EK3"/>
          <cell r="EL3"/>
          <cell r="EM3"/>
          <cell r="EN3"/>
          <cell r="EO3"/>
          <cell r="EP3"/>
          <cell r="EQ3"/>
          <cell r="ER3"/>
          <cell r="ES3"/>
          <cell r="ET3"/>
          <cell r="EU3"/>
          <cell r="EV3"/>
          <cell r="EW3"/>
          <cell r="EX3"/>
          <cell r="EY3"/>
          <cell r="EZ3"/>
          <cell r="FA3"/>
          <cell r="FB3"/>
          <cell r="FC3"/>
          <cell r="FD3"/>
          <cell r="FE3"/>
          <cell r="FF3"/>
          <cell r="FG3"/>
          <cell r="FH3"/>
          <cell r="FI3"/>
          <cell r="FJ3"/>
          <cell r="FK3"/>
          <cell r="FL3"/>
          <cell r="FM3"/>
          <cell r="FN3"/>
          <cell r="FO3"/>
          <cell r="FP3"/>
          <cell r="FQ3"/>
          <cell r="FR3"/>
          <cell r="FS3"/>
          <cell r="FT3"/>
          <cell r="FU3"/>
          <cell r="FV3"/>
          <cell r="FW3"/>
          <cell r="FX3"/>
          <cell r="FY3"/>
          <cell r="FZ3"/>
          <cell r="GA3"/>
          <cell r="GB3"/>
          <cell r="GC3"/>
          <cell r="GD3"/>
          <cell r="GE3"/>
          <cell r="GF3"/>
          <cell r="GG3"/>
          <cell r="GH3"/>
          <cell r="GI3"/>
          <cell r="GJ3"/>
          <cell r="GK3"/>
          <cell r="GL3"/>
          <cell r="GM3"/>
          <cell r="GN3"/>
          <cell r="GO3"/>
          <cell r="GP3"/>
          <cell r="GQ3"/>
          <cell r="GR3"/>
          <cell r="GS3"/>
          <cell r="GT3"/>
          <cell r="GU3"/>
          <cell r="GV3"/>
          <cell r="GW3"/>
          <cell r="GX3"/>
          <cell r="GY3"/>
          <cell r="GZ3"/>
          <cell r="HA3"/>
          <cell r="HB3"/>
          <cell r="HC3"/>
          <cell r="HD3"/>
          <cell r="HE3"/>
          <cell r="HF3"/>
          <cell r="HG3"/>
          <cell r="HH3"/>
          <cell r="HI3"/>
          <cell r="HJ3"/>
          <cell r="HK3"/>
          <cell r="HL3"/>
          <cell r="HM3"/>
          <cell r="HN3"/>
          <cell r="HO3"/>
          <cell r="HP3"/>
          <cell r="HQ3"/>
          <cell r="HR3"/>
          <cell r="HS3"/>
          <cell r="HT3"/>
          <cell r="HU3"/>
          <cell r="HV3"/>
          <cell r="HW3"/>
          <cell r="HX3"/>
          <cell r="HY3"/>
          <cell r="HZ3"/>
          <cell r="IA3"/>
          <cell r="IB3"/>
          <cell r="IC3"/>
          <cell r="ID3"/>
          <cell r="IE3"/>
          <cell r="IF3"/>
          <cell r="IG3"/>
          <cell r="IH3"/>
          <cell r="II3"/>
          <cell r="IJ3"/>
          <cell r="IK3"/>
          <cell r="IL3"/>
          <cell r="IM3"/>
          <cell r="IN3"/>
          <cell r="IO3"/>
          <cell r="IP3"/>
          <cell r="IQ3"/>
          <cell r="IR3"/>
          <cell r="IS3"/>
          <cell r="IT3"/>
          <cell r="IU3"/>
          <cell r="IV3"/>
          <cell r="IW3"/>
          <cell r="IX3"/>
          <cell r="IY3"/>
          <cell r="IZ3"/>
          <cell r="JA3"/>
          <cell r="JB3"/>
          <cell r="JC3"/>
          <cell r="JD3"/>
          <cell r="JE3"/>
          <cell r="JF3"/>
          <cell r="JG3"/>
          <cell r="JH3"/>
          <cell r="JI3"/>
          <cell r="JJ3"/>
          <cell r="JK3"/>
          <cell r="JL3"/>
          <cell r="JM3"/>
          <cell r="JN3"/>
          <cell r="JO3"/>
          <cell r="JP3"/>
          <cell r="JQ3"/>
          <cell r="JR3"/>
          <cell r="JS3"/>
          <cell r="JT3"/>
          <cell r="JU3"/>
          <cell r="JV3"/>
          <cell r="JW3"/>
          <cell r="JX3"/>
          <cell r="JY3"/>
          <cell r="JZ3"/>
          <cell r="KA3"/>
          <cell r="KB3"/>
          <cell r="KC3"/>
          <cell r="KD3"/>
          <cell r="KE3"/>
          <cell r="KF3"/>
          <cell r="KG3"/>
          <cell r="KH3"/>
          <cell r="KI3"/>
          <cell r="KJ3"/>
          <cell r="KK3"/>
          <cell r="KL3"/>
          <cell r="KM3"/>
          <cell r="KN3"/>
          <cell r="KO3"/>
          <cell r="KP3"/>
          <cell r="KQ3"/>
          <cell r="KR3"/>
          <cell r="KS3"/>
          <cell r="KT3"/>
          <cell r="KU3"/>
          <cell r="KV3"/>
          <cell r="KW3"/>
          <cell r="KX3"/>
          <cell r="KY3"/>
          <cell r="KZ3"/>
          <cell r="LA3"/>
          <cell r="LB3"/>
          <cell r="LC3"/>
          <cell r="LD3"/>
          <cell r="LE3"/>
          <cell r="LF3"/>
          <cell r="LG3"/>
          <cell r="LH3"/>
          <cell r="LI3"/>
          <cell r="LJ3"/>
          <cell r="LK3"/>
          <cell r="LL3"/>
          <cell r="LM3"/>
          <cell r="LN3"/>
          <cell r="LO3"/>
          <cell r="LP3"/>
          <cell r="LQ3"/>
          <cell r="LR3"/>
          <cell r="LS3"/>
          <cell r="LT3"/>
          <cell r="LU3"/>
          <cell r="LV3"/>
          <cell r="LW3"/>
          <cell r="LX3"/>
          <cell r="LY3"/>
          <cell r="LZ3"/>
          <cell r="MA3"/>
          <cell r="MB3"/>
          <cell r="MC3"/>
          <cell r="MD3"/>
          <cell r="ME3"/>
          <cell r="MF3"/>
          <cell r="MG3"/>
          <cell r="MH3"/>
          <cell r="MI3"/>
          <cell r="MJ3"/>
          <cell r="MK3"/>
          <cell r="ML3"/>
          <cell r="MM3"/>
          <cell r="MN3"/>
          <cell r="MO3"/>
          <cell r="MP3"/>
          <cell r="MQ3"/>
          <cell r="MR3"/>
          <cell r="MS3"/>
          <cell r="MT3"/>
          <cell r="MU3"/>
          <cell r="MV3"/>
          <cell r="MW3"/>
          <cell r="MX3"/>
          <cell r="MY3"/>
          <cell r="MZ3"/>
          <cell r="NA3"/>
          <cell r="NB3"/>
          <cell r="NC3"/>
          <cell r="ND3"/>
          <cell r="NE3"/>
          <cell r="NF3"/>
          <cell r="NG3"/>
          <cell r="NH3"/>
          <cell r="NI3"/>
          <cell r="NJ3"/>
          <cell r="NK3"/>
          <cell r="NL3"/>
          <cell r="NM3"/>
          <cell r="NN3"/>
          <cell r="NO3"/>
          <cell r="NP3"/>
          <cell r="NQ3"/>
          <cell r="NR3"/>
          <cell r="NS3"/>
          <cell r="NT3"/>
          <cell r="NU3"/>
          <cell r="NV3"/>
          <cell r="NW3"/>
          <cell r="NX3"/>
          <cell r="NY3"/>
          <cell r="NZ3"/>
          <cell r="OA3"/>
          <cell r="OB3"/>
          <cell r="OC3"/>
          <cell r="OD3"/>
          <cell r="OE3"/>
          <cell r="OF3"/>
          <cell r="OG3"/>
          <cell r="OH3"/>
          <cell r="OI3"/>
          <cell r="OJ3"/>
          <cell r="OK3"/>
          <cell r="OL3"/>
          <cell r="OM3"/>
          <cell r="ON3"/>
          <cell r="OO3"/>
          <cell r="OP3"/>
          <cell r="OQ3"/>
          <cell r="OR3"/>
          <cell r="OS3"/>
          <cell r="OT3"/>
          <cell r="OU3"/>
          <cell r="OV3"/>
          <cell r="OW3"/>
          <cell r="OX3"/>
          <cell r="OY3"/>
          <cell r="OZ3"/>
          <cell r="PA3"/>
          <cell r="PB3"/>
          <cell r="PC3"/>
          <cell r="PD3"/>
          <cell r="PE3"/>
          <cell r="PF3"/>
          <cell r="PG3"/>
          <cell r="PH3"/>
          <cell r="PI3"/>
          <cell r="PJ3"/>
          <cell r="PK3"/>
          <cell r="PL3"/>
          <cell r="PM3"/>
          <cell r="PN3"/>
          <cell r="PO3"/>
          <cell r="PP3"/>
          <cell r="PQ3"/>
          <cell r="PR3"/>
          <cell r="PS3"/>
          <cell r="PT3"/>
          <cell r="PU3"/>
          <cell r="PV3"/>
          <cell r="PW3"/>
          <cell r="PX3"/>
          <cell r="PY3"/>
          <cell r="PZ3"/>
          <cell r="QA3"/>
          <cell r="QB3"/>
          <cell r="QC3"/>
          <cell r="QD3"/>
          <cell r="QE3"/>
          <cell r="QF3"/>
          <cell r="QG3"/>
          <cell r="QH3"/>
          <cell r="QI3"/>
          <cell r="QJ3"/>
          <cell r="QK3"/>
          <cell r="QL3"/>
          <cell r="QM3"/>
          <cell r="QN3"/>
          <cell r="QO3"/>
          <cell r="QP3"/>
          <cell r="QQ3"/>
          <cell r="QR3"/>
          <cell r="QS3"/>
          <cell r="QT3"/>
          <cell r="QU3"/>
          <cell r="QV3"/>
          <cell r="QW3"/>
          <cell r="QX3"/>
          <cell r="QY3"/>
          <cell r="QZ3"/>
          <cell r="RA3"/>
          <cell r="RB3"/>
          <cell r="RC3"/>
          <cell r="RD3"/>
          <cell r="RE3"/>
          <cell r="RF3"/>
          <cell r="RG3"/>
          <cell r="RH3"/>
          <cell r="RI3"/>
          <cell r="RJ3"/>
          <cell r="RK3"/>
          <cell r="RL3"/>
          <cell r="RM3"/>
          <cell r="RN3"/>
          <cell r="RO3"/>
          <cell r="RP3"/>
          <cell r="RQ3"/>
          <cell r="RR3"/>
          <cell r="RS3"/>
          <cell r="RT3"/>
          <cell r="RU3"/>
          <cell r="RV3"/>
          <cell r="RW3"/>
          <cell r="RX3"/>
          <cell r="RY3"/>
          <cell r="RZ3"/>
          <cell r="SA3"/>
          <cell r="SB3"/>
          <cell r="SC3"/>
          <cell r="SD3"/>
          <cell r="SE3"/>
          <cell r="SF3"/>
          <cell r="SG3"/>
          <cell r="SH3"/>
          <cell r="SI3"/>
          <cell r="SJ3"/>
          <cell r="SK3"/>
          <cell r="SL3"/>
          <cell r="SM3"/>
          <cell r="SN3"/>
          <cell r="SO3"/>
          <cell r="SP3"/>
          <cell r="SQ3"/>
          <cell r="SR3"/>
          <cell r="SS3"/>
          <cell r="ST3"/>
          <cell r="SU3"/>
          <cell r="SV3"/>
          <cell r="SW3"/>
          <cell r="SX3"/>
          <cell r="SY3"/>
          <cell r="SZ3"/>
          <cell r="TA3"/>
          <cell r="TB3"/>
          <cell r="TC3"/>
          <cell r="TD3"/>
          <cell r="TE3"/>
          <cell r="TF3"/>
          <cell r="TG3"/>
          <cell r="TH3"/>
          <cell r="TI3"/>
          <cell r="TJ3"/>
          <cell r="TK3"/>
          <cell r="TL3"/>
          <cell r="TM3"/>
          <cell r="TN3"/>
          <cell r="TO3"/>
          <cell r="TP3"/>
          <cell r="TQ3"/>
          <cell r="TR3"/>
          <cell r="TS3"/>
          <cell r="TT3"/>
          <cell r="TU3"/>
          <cell r="TV3"/>
          <cell r="TW3"/>
          <cell r="TX3"/>
          <cell r="TY3"/>
          <cell r="TZ3"/>
          <cell r="UA3"/>
          <cell r="UB3"/>
          <cell r="UC3"/>
          <cell r="UD3"/>
          <cell r="UE3"/>
          <cell r="UF3"/>
          <cell r="UG3"/>
          <cell r="UH3"/>
          <cell r="UI3"/>
          <cell r="UJ3"/>
          <cell r="UK3"/>
          <cell r="UL3"/>
          <cell r="UM3"/>
          <cell r="UN3"/>
          <cell r="UO3"/>
          <cell r="UP3"/>
          <cell r="UQ3"/>
          <cell r="UR3"/>
          <cell r="US3"/>
          <cell r="UT3"/>
          <cell r="UU3"/>
          <cell r="UV3"/>
          <cell r="UW3"/>
          <cell r="UX3"/>
          <cell r="UY3"/>
          <cell r="UZ3"/>
          <cell r="VA3"/>
          <cell r="VB3"/>
          <cell r="VC3"/>
          <cell r="VD3"/>
          <cell r="VE3"/>
          <cell r="VF3"/>
          <cell r="VG3"/>
          <cell r="VH3"/>
          <cell r="VI3"/>
          <cell r="VJ3"/>
          <cell r="VK3"/>
          <cell r="VL3"/>
          <cell r="VM3"/>
          <cell r="VN3"/>
          <cell r="VO3"/>
          <cell r="VP3"/>
          <cell r="VQ3"/>
          <cell r="VR3"/>
          <cell r="VS3"/>
          <cell r="VT3"/>
          <cell r="VU3"/>
          <cell r="VV3"/>
          <cell r="VW3"/>
          <cell r="VX3"/>
          <cell r="VY3"/>
          <cell r="VZ3"/>
          <cell r="WA3"/>
          <cell r="WB3"/>
          <cell r="WC3"/>
          <cell r="WD3"/>
          <cell r="WE3"/>
          <cell r="WF3"/>
          <cell r="WG3"/>
          <cell r="WH3"/>
          <cell r="WI3"/>
          <cell r="WJ3"/>
          <cell r="WK3"/>
          <cell r="WL3"/>
          <cell r="WM3"/>
          <cell r="WN3"/>
          <cell r="WO3"/>
          <cell r="WP3"/>
          <cell r="WQ3"/>
          <cell r="WR3"/>
          <cell r="WS3"/>
          <cell r="WT3"/>
          <cell r="WU3"/>
          <cell r="WV3"/>
          <cell r="WW3"/>
          <cell r="WX3"/>
          <cell r="WY3"/>
          <cell r="WZ3"/>
          <cell r="XA3"/>
          <cell r="XB3"/>
          <cell r="XC3"/>
          <cell r="XD3"/>
          <cell r="XE3"/>
          <cell r="XF3"/>
          <cell r="XG3"/>
          <cell r="XH3"/>
          <cell r="XI3"/>
          <cell r="XJ3"/>
          <cell r="XK3"/>
          <cell r="XL3"/>
          <cell r="XM3"/>
          <cell r="XN3"/>
          <cell r="XO3"/>
          <cell r="XP3"/>
          <cell r="XQ3"/>
          <cell r="XR3"/>
          <cell r="XS3"/>
          <cell r="XT3"/>
          <cell r="XU3"/>
          <cell r="XV3"/>
          <cell r="XW3"/>
          <cell r="XX3"/>
          <cell r="XY3"/>
          <cell r="XZ3"/>
          <cell r="YA3"/>
          <cell r="YB3"/>
          <cell r="YC3"/>
          <cell r="YD3"/>
          <cell r="YE3"/>
          <cell r="YF3"/>
          <cell r="YG3"/>
          <cell r="YH3"/>
          <cell r="YI3"/>
          <cell r="YJ3"/>
          <cell r="YK3"/>
          <cell r="YL3"/>
          <cell r="YM3"/>
          <cell r="YN3"/>
          <cell r="YO3"/>
          <cell r="YP3"/>
          <cell r="YQ3"/>
          <cell r="YR3"/>
          <cell r="YS3"/>
          <cell r="YT3"/>
          <cell r="YU3"/>
          <cell r="YV3"/>
          <cell r="YW3"/>
          <cell r="YX3"/>
          <cell r="YY3"/>
          <cell r="YZ3"/>
          <cell r="ZA3"/>
          <cell r="ZB3"/>
          <cell r="ZC3"/>
          <cell r="ZD3"/>
          <cell r="ZE3"/>
          <cell r="ZF3"/>
          <cell r="ZG3"/>
          <cell r="ZH3"/>
          <cell r="ZI3"/>
          <cell r="ZJ3"/>
          <cell r="ZK3"/>
          <cell r="ZL3"/>
          <cell r="ZM3"/>
          <cell r="ZN3"/>
          <cell r="ZO3"/>
          <cell r="ZP3"/>
          <cell r="ZQ3"/>
          <cell r="ZR3"/>
          <cell r="ZS3"/>
          <cell r="ZT3"/>
          <cell r="ZU3"/>
          <cell r="ZV3"/>
          <cell r="ZW3"/>
          <cell r="ZX3"/>
          <cell r="ZY3"/>
          <cell r="ZZ3"/>
          <cell r="AAA3"/>
          <cell r="AAB3"/>
          <cell r="AAC3"/>
          <cell r="AAD3"/>
          <cell r="AAE3"/>
          <cell r="AAF3"/>
          <cell r="AAG3"/>
          <cell r="AAH3"/>
          <cell r="AAI3"/>
          <cell r="AAJ3"/>
          <cell r="AAK3"/>
          <cell r="AAL3"/>
          <cell r="AAM3"/>
          <cell r="AAN3"/>
          <cell r="AAO3"/>
          <cell r="AAP3"/>
          <cell r="AAQ3"/>
          <cell r="AAR3"/>
          <cell r="AAS3"/>
          <cell r="AAT3"/>
          <cell r="AAU3"/>
          <cell r="AAV3"/>
          <cell r="AAW3"/>
          <cell r="AAX3"/>
          <cell r="AAY3"/>
          <cell r="AAZ3"/>
          <cell r="ABA3"/>
          <cell r="ABB3"/>
          <cell r="ABC3"/>
          <cell r="ABD3"/>
          <cell r="ABE3"/>
          <cell r="ABF3"/>
          <cell r="ABG3"/>
          <cell r="ABH3"/>
          <cell r="ABI3"/>
          <cell r="ABJ3"/>
          <cell r="ABK3"/>
          <cell r="ABL3"/>
          <cell r="ABM3"/>
          <cell r="ABN3"/>
          <cell r="ABO3"/>
          <cell r="ABP3"/>
          <cell r="ABQ3"/>
          <cell r="ABR3"/>
          <cell r="ABS3"/>
          <cell r="ABT3"/>
          <cell r="ABU3"/>
          <cell r="ABV3"/>
          <cell r="ABW3"/>
          <cell r="ABX3"/>
          <cell r="ABY3"/>
          <cell r="ABZ3"/>
          <cell r="ACA3"/>
          <cell r="ACB3"/>
          <cell r="ACC3"/>
          <cell r="ACD3"/>
          <cell r="ACE3"/>
          <cell r="ACF3"/>
          <cell r="ACG3"/>
          <cell r="ACH3"/>
          <cell r="ACI3"/>
          <cell r="ACJ3"/>
          <cell r="ACK3"/>
          <cell r="ACL3"/>
          <cell r="ACM3"/>
          <cell r="ACN3"/>
          <cell r="ACO3"/>
          <cell r="ACP3"/>
          <cell r="ACQ3"/>
          <cell r="ACR3"/>
          <cell r="ACS3"/>
          <cell r="ACT3"/>
          <cell r="ACU3"/>
          <cell r="ACV3"/>
          <cell r="ACW3"/>
          <cell r="ACX3"/>
          <cell r="ACY3"/>
          <cell r="ACZ3"/>
          <cell r="ADA3"/>
          <cell r="ADB3"/>
          <cell r="ADC3"/>
          <cell r="ADD3"/>
          <cell r="ADE3"/>
          <cell r="ADF3"/>
          <cell r="ADG3"/>
          <cell r="ADH3"/>
          <cell r="ADI3"/>
          <cell r="ADJ3"/>
          <cell r="ADK3"/>
          <cell r="ADL3"/>
          <cell r="ADM3"/>
          <cell r="ADN3"/>
          <cell r="ADO3"/>
          <cell r="ADP3"/>
          <cell r="ADQ3"/>
          <cell r="ADR3"/>
          <cell r="ADS3"/>
          <cell r="ADT3"/>
          <cell r="ADU3"/>
          <cell r="ADV3"/>
          <cell r="ADW3"/>
          <cell r="ADX3"/>
          <cell r="ADY3"/>
          <cell r="ADZ3"/>
          <cell r="AEA3"/>
          <cell r="AEB3"/>
          <cell r="AEC3"/>
          <cell r="AED3"/>
          <cell r="AEE3"/>
          <cell r="AEF3"/>
          <cell r="AEG3"/>
          <cell r="AEH3"/>
          <cell r="AEI3"/>
          <cell r="AEJ3"/>
          <cell r="AEK3"/>
          <cell r="AEL3"/>
          <cell r="AEM3"/>
          <cell r="AEN3"/>
          <cell r="AEO3"/>
          <cell r="AEP3"/>
          <cell r="AEQ3"/>
          <cell r="AER3"/>
          <cell r="AES3"/>
          <cell r="AET3"/>
          <cell r="AEU3"/>
          <cell r="AEV3"/>
          <cell r="AEW3"/>
          <cell r="AEX3"/>
          <cell r="AEY3"/>
          <cell r="AEZ3"/>
          <cell r="AFA3"/>
          <cell r="AFB3"/>
          <cell r="AFC3"/>
          <cell r="AFD3"/>
          <cell r="AFE3"/>
          <cell r="AFF3"/>
          <cell r="AFG3"/>
          <cell r="AFH3"/>
          <cell r="AFI3"/>
          <cell r="AFJ3"/>
          <cell r="AFK3"/>
          <cell r="AFL3"/>
          <cell r="AFM3"/>
          <cell r="AFN3"/>
          <cell r="AFO3"/>
          <cell r="AFP3"/>
          <cell r="AFQ3"/>
          <cell r="AFR3"/>
          <cell r="AFS3"/>
          <cell r="AFT3"/>
          <cell r="AFU3"/>
          <cell r="AFV3"/>
          <cell r="AFW3"/>
          <cell r="AFX3"/>
          <cell r="AFY3"/>
          <cell r="AFZ3"/>
          <cell r="AGA3"/>
          <cell r="AGB3"/>
          <cell r="AGC3"/>
          <cell r="AGD3"/>
          <cell r="AGE3"/>
          <cell r="AGF3"/>
          <cell r="AGG3"/>
          <cell r="AGH3"/>
          <cell r="AGI3"/>
          <cell r="AGJ3"/>
          <cell r="AGK3"/>
          <cell r="AGL3"/>
          <cell r="AGM3"/>
          <cell r="AGN3"/>
          <cell r="AGO3"/>
          <cell r="AGP3"/>
          <cell r="AGQ3"/>
          <cell r="AGR3"/>
          <cell r="AGS3"/>
          <cell r="AGT3"/>
          <cell r="AGU3"/>
          <cell r="AGV3"/>
          <cell r="AGW3"/>
          <cell r="AGX3"/>
          <cell r="AGY3"/>
          <cell r="AGZ3"/>
          <cell r="AHA3"/>
          <cell r="AHB3"/>
          <cell r="AHC3"/>
          <cell r="AHD3"/>
          <cell r="AHE3"/>
          <cell r="AHF3"/>
          <cell r="AHG3"/>
          <cell r="AHH3"/>
          <cell r="AHI3"/>
          <cell r="AHJ3"/>
          <cell r="AHK3"/>
          <cell r="AHL3"/>
          <cell r="AHM3"/>
          <cell r="AHN3"/>
          <cell r="AHO3"/>
          <cell r="AHP3"/>
          <cell r="AHQ3"/>
          <cell r="AHR3"/>
          <cell r="AHS3"/>
          <cell r="AHT3"/>
          <cell r="AHU3"/>
          <cell r="AHV3"/>
          <cell r="AHW3"/>
          <cell r="AHX3"/>
          <cell r="AHY3"/>
          <cell r="AHZ3"/>
          <cell r="AIA3"/>
          <cell r="AIB3"/>
          <cell r="AIC3"/>
          <cell r="AID3"/>
          <cell r="AIE3"/>
          <cell r="AIF3"/>
          <cell r="AIG3"/>
          <cell r="AIH3"/>
          <cell r="AII3"/>
          <cell r="AIJ3"/>
          <cell r="AIK3"/>
          <cell r="AIL3"/>
          <cell r="AIM3"/>
          <cell r="AIN3"/>
          <cell r="AIO3"/>
          <cell r="AIP3"/>
          <cell r="AIQ3"/>
          <cell r="AIR3"/>
          <cell r="AIS3"/>
          <cell r="AIT3"/>
          <cell r="AIU3"/>
          <cell r="AIV3"/>
          <cell r="AIW3"/>
          <cell r="AIX3"/>
          <cell r="AIY3"/>
          <cell r="AIZ3"/>
          <cell r="AJA3"/>
          <cell r="AJB3"/>
          <cell r="AJC3"/>
          <cell r="AJD3"/>
          <cell r="AJE3"/>
          <cell r="AJF3"/>
          <cell r="AJG3"/>
          <cell r="AJH3"/>
          <cell r="AJI3"/>
          <cell r="AJJ3"/>
          <cell r="AJK3"/>
          <cell r="AJL3"/>
          <cell r="AJM3"/>
          <cell r="AJN3"/>
          <cell r="AJO3"/>
          <cell r="AJP3"/>
          <cell r="AJQ3"/>
          <cell r="AJR3"/>
          <cell r="AJS3"/>
          <cell r="AJT3"/>
          <cell r="AJU3"/>
          <cell r="AJV3"/>
          <cell r="AJW3"/>
          <cell r="AJX3"/>
          <cell r="AJY3"/>
          <cell r="AJZ3"/>
          <cell r="AKA3"/>
          <cell r="AKB3"/>
          <cell r="AKC3"/>
          <cell r="AKD3"/>
          <cell r="AKE3"/>
          <cell r="AKF3"/>
          <cell r="AKG3"/>
          <cell r="AKH3"/>
          <cell r="AKI3"/>
          <cell r="AKJ3"/>
          <cell r="AKK3"/>
          <cell r="AKL3"/>
          <cell r="AKM3"/>
          <cell r="AKN3"/>
          <cell r="AKO3"/>
          <cell r="AKP3"/>
          <cell r="AKQ3"/>
          <cell r="AKR3"/>
          <cell r="AKS3"/>
          <cell r="AKT3"/>
          <cell r="AKU3"/>
          <cell r="AKV3"/>
          <cell r="AKW3"/>
          <cell r="AKX3"/>
          <cell r="AKY3"/>
          <cell r="AKZ3"/>
          <cell r="ALA3"/>
          <cell r="ALB3"/>
          <cell r="ALC3"/>
          <cell r="ALD3"/>
          <cell r="ALE3"/>
          <cell r="ALF3"/>
          <cell r="ALG3"/>
          <cell r="ALH3"/>
          <cell r="ALI3"/>
          <cell r="ALJ3"/>
          <cell r="ALK3"/>
          <cell r="ALL3"/>
          <cell r="ALM3"/>
          <cell r="ALN3"/>
          <cell r="ALO3"/>
          <cell r="ALP3"/>
          <cell r="ALQ3"/>
          <cell r="ALR3"/>
          <cell r="ALS3"/>
          <cell r="ALT3"/>
          <cell r="ALU3"/>
          <cell r="ALV3"/>
          <cell r="ALW3"/>
          <cell r="ALX3"/>
          <cell r="ALY3"/>
          <cell r="ALZ3"/>
          <cell r="AMA3"/>
          <cell r="AMB3"/>
          <cell r="AMC3"/>
          <cell r="AMD3"/>
          <cell r="AME3"/>
          <cell r="AMF3"/>
          <cell r="AMG3"/>
          <cell r="AMH3"/>
          <cell r="AMI3"/>
          <cell r="AMJ3"/>
          <cell r="AMK3"/>
          <cell r="AML3"/>
          <cell r="AMM3"/>
          <cell r="AMN3"/>
          <cell r="AMO3"/>
          <cell r="AMP3"/>
          <cell r="AMQ3"/>
          <cell r="AMR3"/>
          <cell r="AMS3"/>
          <cell r="AMT3"/>
          <cell r="AMU3"/>
          <cell r="AMV3"/>
          <cell r="AMW3"/>
          <cell r="AMX3"/>
          <cell r="AMY3"/>
          <cell r="AMZ3"/>
          <cell r="ANA3"/>
          <cell r="ANB3"/>
          <cell r="ANC3"/>
          <cell r="AND3"/>
          <cell r="ANE3"/>
          <cell r="ANF3"/>
          <cell r="ANG3"/>
          <cell r="ANH3"/>
          <cell r="ANI3"/>
          <cell r="ANJ3"/>
          <cell r="ANK3"/>
          <cell r="ANL3"/>
          <cell r="ANM3"/>
          <cell r="ANN3"/>
          <cell r="ANO3"/>
          <cell r="ANP3"/>
          <cell r="ANQ3"/>
          <cell r="ANR3"/>
          <cell r="ANS3"/>
          <cell r="ANT3"/>
          <cell r="ANU3"/>
          <cell r="ANV3"/>
          <cell r="ANW3"/>
          <cell r="ANX3"/>
          <cell r="ANY3"/>
          <cell r="ANZ3"/>
          <cell r="AOA3"/>
          <cell r="AOB3"/>
          <cell r="AOC3"/>
          <cell r="AOD3"/>
          <cell r="AOE3"/>
          <cell r="AOF3"/>
          <cell r="AOG3"/>
          <cell r="AOH3"/>
          <cell r="AOI3"/>
          <cell r="AOJ3"/>
          <cell r="AOK3"/>
          <cell r="AOL3"/>
          <cell r="AOM3"/>
          <cell r="AON3"/>
          <cell r="AOO3"/>
          <cell r="AOP3"/>
          <cell r="AOQ3"/>
          <cell r="AOR3"/>
          <cell r="AOS3"/>
          <cell r="AOT3"/>
          <cell r="AOU3"/>
          <cell r="AOV3"/>
          <cell r="AOW3"/>
          <cell r="AOX3"/>
          <cell r="AOY3"/>
          <cell r="AOZ3"/>
          <cell r="APA3"/>
          <cell r="APB3"/>
          <cell r="APC3"/>
          <cell r="APD3"/>
          <cell r="APE3"/>
          <cell r="APF3"/>
          <cell r="APG3"/>
          <cell r="APH3"/>
          <cell r="API3"/>
          <cell r="APJ3"/>
          <cell r="APK3"/>
          <cell r="APL3"/>
          <cell r="APM3"/>
          <cell r="APN3"/>
          <cell r="APO3"/>
          <cell r="APP3"/>
          <cell r="APQ3"/>
          <cell r="APR3"/>
          <cell r="APS3"/>
          <cell r="APT3"/>
          <cell r="APU3"/>
          <cell r="APV3"/>
          <cell r="APW3"/>
          <cell r="APX3"/>
          <cell r="APY3"/>
          <cell r="APZ3"/>
          <cell r="AQA3"/>
          <cell r="AQB3"/>
          <cell r="AQC3"/>
          <cell r="AQD3"/>
          <cell r="AQE3"/>
          <cell r="AQF3"/>
          <cell r="AQG3"/>
          <cell r="AQH3"/>
          <cell r="AQI3"/>
          <cell r="AQJ3"/>
          <cell r="AQK3"/>
          <cell r="AQL3"/>
          <cell r="AQM3"/>
          <cell r="AQN3"/>
          <cell r="AQO3"/>
          <cell r="AQP3"/>
          <cell r="AQQ3"/>
          <cell r="AQR3"/>
          <cell r="AQS3"/>
          <cell r="AQT3"/>
          <cell r="AQU3"/>
          <cell r="AQV3"/>
          <cell r="AQW3"/>
          <cell r="AQX3"/>
          <cell r="AQY3"/>
          <cell r="AQZ3"/>
          <cell r="ARA3"/>
          <cell r="ARB3"/>
          <cell r="ARC3"/>
          <cell r="ARD3"/>
          <cell r="ARE3"/>
          <cell r="ARF3"/>
          <cell r="ARG3"/>
          <cell r="ARH3"/>
          <cell r="ARI3"/>
          <cell r="ARJ3"/>
          <cell r="ARK3"/>
          <cell r="ARL3"/>
          <cell r="ARM3"/>
          <cell r="ARN3"/>
          <cell r="ARO3"/>
          <cell r="ARP3"/>
          <cell r="ARQ3"/>
          <cell r="ARR3"/>
          <cell r="ARS3"/>
          <cell r="ART3"/>
          <cell r="ARU3"/>
          <cell r="ARV3"/>
          <cell r="ARW3"/>
          <cell r="ARX3"/>
          <cell r="ARY3"/>
          <cell r="ARZ3"/>
          <cell r="ASA3"/>
          <cell r="ASB3"/>
          <cell r="ASC3"/>
          <cell r="ASD3"/>
          <cell r="ASE3"/>
          <cell r="ASF3"/>
          <cell r="ASG3"/>
          <cell r="ASH3"/>
          <cell r="ASI3"/>
          <cell r="ASJ3"/>
          <cell r="ASK3"/>
          <cell r="ASL3"/>
          <cell r="ASM3"/>
          <cell r="ASN3"/>
          <cell r="ASO3"/>
          <cell r="ASP3"/>
          <cell r="ASQ3"/>
          <cell r="ASR3"/>
          <cell r="ASS3"/>
          <cell r="AST3"/>
          <cell r="ASU3"/>
          <cell r="ASV3"/>
          <cell r="ASW3"/>
          <cell r="ASX3"/>
          <cell r="ASY3"/>
          <cell r="ASZ3"/>
          <cell r="ATA3"/>
          <cell r="ATB3"/>
          <cell r="ATC3"/>
          <cell r="ATD3"/>
          <cell r="ATE3"/>
          <cell r="ATF3"/>
          <cell r="ATG3"/>
          <cell r="ATH3"/>
          <cell r="ATI3"/>
          <cell r="ATJ3"/>
          <cell r="ATK3"/>
          <cell r="ATL3"/>
          <cell r="ATM3"/>
          <cell r="ATN3"/>
          <cell r="ATO3"/>
          <cell r="ATP3"/>
          <cell r="ATQ3"/>
          <cell r="ATR3"/>
          <cell r="ATS3"/>
          <cell r="ATT3"/>
          <cell r="ATU3"/>
          <cell r="ATV3"/>
          <cell r="ATW3"/>
          <cell r="ATX3"/>
          <cell r="ATY3"/>
          <cell r="ATZ3"/>
          <cell r="AUA3"/>
          <cell r="AUB3"/>
          <cell r="AUC3"/>
          <cell r="AUD3"/>
          <cell r="AUE3"/>
          <cell r="AUF3"/>
          <cell r="AUG3"/>
          <cell r="AUH3"/>
          <cell r="AUI3"/>
          <cell r="AUJ3"/>
          <cell r="AUK3"/>
          <cell r="AUL3"/>
          <cell r="AUM3"/>
          <cell r="AUN3"/>
          <cell r="AUO3"/>
          <cell r="AUP3"/>
          <cell r="AUQ3"/>
          <cell r="AUR3"/>
          <cell r="AUS3"/>
          <cell r="AUT3"/>
          <cell r="AUU3"/>
          <cell r="AUV3"/>
          <cell r="AUW3"/>
          <cell r="AUX3"/>
          <cell r="AUY3"/>
          <cell r="AUZ3"/>
          <cell r="AVA3"/>
          <cell r="AVB3"/>
          <cell r="AVC3"/>
          <cell r="AVD3"/>
          <cell r="AVE3"/>
          <cell r="AVF3"/>
          <cell r="AVG3"/>
          <cell r="AVH3"/>
          <cell r="AVI3"/>
          <cell r="AVJ3"/>
          <cell r="AVK3"/>
          <cell r="AVL3"/>
          <cell r="AVM3"/>
          <cell r="AVN3"/>
          <cell r="AVO3"/>
          <cell r="AVP3"/>
          <cell r="AVQ3"/>
          <cell r="AVR3"/>
          <cell r="AVS3"/>
          <cell r="AVT3"/>
          <cell r="AVU3"/>
          <cell r="AVV3"/>
          <cell r="AVW3"/>
          <cell r="AVX3"/>
          <cell r="AVY3"/>
          <cell r="AVZ3"/>
          <cell r="AWA3"/>
          <cell r="AWB3"/>
          <cell r="AWC3"/>
          <cell r="AWD3"/>
          <cell r="AWE3"/>
          <cell r="AWF3"/>
          <cell r="AWG3"/>
          <cell r="AWH3"/>
          <cell r="AWI3"/>
          <cell r="AWJ3"/>
          <cell r="AWK3"/>
          <cell r="AWL3"/>
          <cell r="AWM3"/>
          <cell r="AWN3"/>
          <cell r="AWO3"/>
          <cell r="AWP3"/>
          <cell r="AWQ3"/>
          <cell r="AWR3"/>
          <cell r="AWS3"/>
          <cell r="AWT3"/>
          <cell r="AWU3"/>
          <cell r="AWV3"/>
          <cell r="AWW3"/>
          <cell r="AWX3"/>
          <cell r="AWY3"/>
          <cell r="AWZ3"/>
          <cell r="AXA3"/>
          <cell r="AXB3"/>
          <cell r="AXC3"/>
          <cell r="AXD3"/>
          <cell r="AXE3"/>
          <cell r="AXF3"/>
          <cell r="AXG3"/>
          <cell r="AXH3"/>
          <cell r="AXI3"/>
          <cell r="AXJ3"/>
          <cell r="AXK3"/>
          <cell r="AXL3"/>
          <cell r="AXM3"/>
          <cell r="AXN3"/>
          <cell r="AXO3"/>
          <cell r="AXP3"/>
          <cell r="AXQ3"/>
          <cell r="AXR3"/>
          <cell r="AXS3"/>
          <cell r="AXT3"/>
          <cell r="AXU3"/>
          <cell r="AXV3"/>
          <cell r="AXW3"/>
          <cell r="AXX3"/>
          <cell r="AXY3"/>
          <cell r="AXZ3"/>
          <cell r="AYA3"/>
          <cell r="AYB3"/>
          <cell r="AYC3"/>
          <cell r="AYD3"/>
          <cell r="AYE3"/>
          <cell r="AYF3"/>
          <cell r="AYG3"/>
          <cell r="AYH3"/>
          <cell r="AYI3"/>
          <cell r="AYJ3"/>
          <cell r="AYK3"/>
          <cell r="AYL3"/>
          <cell r="AYM3"/>
          <cell r="AYN3"/>
          <cell r="AYO3"/>
          <cell r="AYP3"/>
          <cell r="AYQ3"/>
          <cell r="AYR3"/>
          <cell r="AYS3"/>
          <cell r="AYT3"/>
          <cell r="AYU3"/>
          <cell r="AYV3"/>
          <cell r="AYW3"/>
          <cell r="AYX3"/>
          <cell r="AYY3"/>
          <cell r="AYZ3"/>
          <cell r="AZA3"/>
          <cell r="AZB3"/>
          <cell r="AZC3"/>
          <cell r="AZD3"/>
          <cell r="AZE3"/>
          <cell r="AZF3"/>
          <cell r="AZG3"/>
          <cell r="AZH3"/>
          <cell r="AZI3"/>
          <cell r="AZJ3"/>
          <cell r="AZK3"/>
          <cell r="AZL3"/>
          <cell r="AZM3"/>
          <cell r="AZN3"/>
          <cell r="AZO3"/>
          <cell r="AZP3"/>
          <cell r="AZQ3"/>
          <cell r="AZR3"/>
          <cell r="AZS3"/>
          <cell r="AZT3"/>
          <cell r="AZU3"/>
          <cell r="AZV3"/>
          <cell r="AZW3"/>
          <cell r="AZX3"/>
          <cell r="AZY3"/>
          <cell r="AZZ3"/>
          <cell r="BAA3"/>
          <cell r="BAB3"/>
          <cell r="BAC3"/>
          <cell r="BAD3"/>
          <cell r="BAE3"/>
          <cell r="BAF3"/>
          <cell r="BAG3"/>
          <cell r="BAH3"/>
          <cell r="BAI3"/>
          <cell r="BAJ3"/>
          <cell r="BAK3"/>
          <cell r="BAL3"/>
          <cell r="BAM3"/>
          <cell r="BAN3"/>
          <cell r="BAO3"/>
          <cell r="BAP3"/>
          <cell r="BAQ3"/>
          <cell r="BAR3"/>
          <cell r="BAS3"/>
          <cell r="BAT3"/>
          <cell r="BAU3"/>
          <cell r="BAV3"/>
          <cell r="BAW3"/>
          <cell r="BAX3"/>
          <cell r="BAY3"/>
          <cell r="BAZ3"/>
          <cell r="BBA3"/>
          <cell r="BBB3"/>
          <cell r="BBC3"/>
          <cell r="BBD3"/>
          <cell r="BBE3"/>
          <cell r="BBF3"/>
          <cell r="BBG3"/>
          <cell r="BBH3"/>
          <cell r="BBI3"/>
          <cell r="BBJ3"/>
          <cell r="BBK3"/>
          <cell r="BBL3"/>
          <cell r="BBM3"/>
          <cell r="BBN3"/>
          <cell r="BBO3"/>
          <cell r="BBP3"/>
          <cell r="BBQ3"/>
          <cell r="BBR3"/>
          <cell r="BBS3"/>
          <cell r="BBT3"/>
          <cell r="BBU3"/>
          <cell r="BBV3"/>
          <cell r="BBW3"/>
          <cell r="BBX3"/>
          <cell r="BBY3"/>
          <cell r="BBZ3"/>
          <cell r="BCA3"/>
          <cell r="BCB3"/>
          <cell r="BCC3"/>
          <cell r="BCD3"/>
          <cell r="BCE3"/>
          <cell r="BCF3"/>
          <cell r="BCG3"/>
          <cell r="BCH3"/>
          <cell r="BCI3"/>
          <cell r="BCJ3"/>
          <cell r="BCK3"/>
          <cell r="BCL3"/>
          <cell r="BCM3"/>
          <cell r="BCN3"/>
          <cell r="BCO3"/>
          <cell r="BCP3"/>
          <cell r="BCQ3"/>
          <cell r="BCR3"/>
          <cell r="BCS3"/>
          <cell r="BCT3"/>
          <cell r="BCU3"/>
          <cell r="BCV3"/>
        </row>
        <row r="4">
          <cell r="B4" t="str">
            <v>GT182/15Jul22</v>
          </cell>
          <cell r="C4">
            <v>44939</v>
          </cell>
          <cell r="D4">
            <v>99.142009539829317</v>
          </cell>
          <cell r="E4">
            <v>99.190077373228931</v>
          </cell>
          <cell r="F4">
            <v>99.213415600437941</v>
          </cell>
          <cell r="G4"/>
          <cell r="H4">
            <v>99.141773533361217</v>
          </cell>
          <cell r="I4">
            <v>99.193823209216504</v>
          </cell>
          <cell r="J4">
            <v>99.218352113595955</v>
          </cell>
          <cell r="K4">
            <v>99.242260058072532</v>
          </cell>
          <cell r="L4">
            <v>99.311514464092483</v>
          </cell>
          <cell r="M4">
            <v>99.333932386706152</v>
          </cell>
          <cell r="N4">
            <v>99.355280319531573</v>
          </cell>
          <cell r="O4">
            <v>99.380562749401378</v>
          </cell>
          <cell r="P4">
            <v>99.401792225642922</v>
          </cell>
          <cell r="Q4">
            <v>99.465544379216396</v>
          </cell>
          <cell r="R4">
            <v>99.489252487877593</v>
          </cell>
          <cell r="S4">
            <v>99.513861780241299</v>
          </cell>
          <cell r="T4">
            <v>99.535794153245263</v>
          </cell>
          <cell r="U4">
            <v>99.401982477169057</v>
          </cell>
          <cell r="V4">
            <v>99.466050232406005</v>
          </cell>
          <cell r="W4">
            <v>99.501944082068675</v>
          </cell>
          <cell r="X4">
            <v>99.514330425377182</v>
          </cell>
          <cell r="Y4">
            <v>99.535545836158676</v>
          </cell>
          <cell r="Z4">
            <v>99.641030783795443</v>
          </cell>
          <cell r="AA4">
            <v>99.663672476991906</v>
          </cell>
          <cell r="AB4">
            <v>99.684631418546957</v>
          </cell>
          <cell r="AC4">
            <v>99.706738534142573</v>
          </cell>
          <cell r="AD4">
            <v>99.619182448808814</v>
          </cell>
          <cell r="AE4">
            <v>99.639489730561976</v>
          </cell>
          <cell r="AF4">
            <v>99.670893155275479</v>
          </cell>
          <cell r="AG4">
            <v>99.691402327977116</v>
          </cell>
          <cell r="AH4">
            <v>99.42548603665341</v>
          </cell>
          <cell r="AI4">
            <v>99.491529159823997</v>
          </cell>
          <cell r="AJ4">
            <v>99.512613745483705</v>
          </cell>
          <cell r="AK4">
            <v>99.484011863127705</v>
          </cell>
          <cell r="AL4">
            <v>99.504548478859192</v>
          </cell>
          <cell r="AM4">
            <v>99.525092069002795</v>
          </cell>
          <cell r="AN4">
            <v>99.545649410588084</v>
          </cell>
          <cell r="AO4"/>
          <cell r="AP4">
            <v>99.476553354230646</v>
          </cell>
          <cell r="AQ4">
            <v>99.497386634354115</v>
          </cell>
          <cell r="AR4"/>
          <cell r="AS4">
            <v>99.527593165245761</v>
          </cell>
          <cell r="AT4">
            <v>99.548037074931273</v>
          </cell>
          <cell r="AU4">
            <v>99.438376734069209</v>
          </cell>
          <cell r="AV4">
            <v>99.491471490550182</v>
          </cell>
          <cell r="AW4">
            <v>99.512690010361851</v>
          </cell>
          <cell r="AX4">
            <v>99.536333633058419</v>
          </cell>
          <cell r="AY4">
            <v>99.437240088660246</v>
          </cell>
          <cell r="AZ4">
            <v>99.463512886683489</v>
          </cell>
          <cell r="BA4">
            <v>99.52326729871659</v>
          </cell>
          <cell r="BB4">
            <v>99.543042264615138</v>
          </cell>
          <cell r="BC4">
            <v>99.559388334394612</v>
          </cell>
          <cell r="BD4">
            <v>99.582042748752016</v>
          </cell>
          <cell r="BE4">
            <v>99.64043452511028</v>
          </cell>
          <cell r="BF4">
            <v>99.661034813352543</v>
          </cell>
          <cell r="BG4">
            <v>99.680912060529323</v>
          </cell>
          <cell r="BH4">
            <v>99.702428609597135</v>
          </cell>
          <cell r="BI4">
            <v>99.480178473959526</v>
          </cell>
          <cell r="BJ4">
            <v>99.51028512293496</v>
          </cell>
          <cell r="BK4">
            <v>99.521099018312981</v>
          </cell>
          <cell r="BL4">
            <v>99.55136921810427</v>
          </cell>
          <cell r="BM4">
            <v>99.570791184149016</v>
          </cell>
          <cell r="BN4">
            <v>99.570791184149016</v>
          </cell>
          <cell r="BO4" t="e">
            <v>#REF!</v>
          </cell>
          <cell r="BP4">
            <v>99.391788362109239</v>
          </cell>
          <cell r="BQ4">
            <v>99.412918507755336</v>
          </cell>
          <cell r="BR4">
            <v>99.444688580499019</v>
          </cell>
          <cell r="BS4">
            <v>99.444688580499019</v>
          </cell>
          <cell r="BT4">
            <v>99.380375574365573</v>
          </cell>
          <cell r="BU4">
            <v>99.400459222096956</v>
          </cell>
          <cell r="BV4">
            <v>99.416371831187078</v>
          </cell>
          <cell r="BW4">
            <v>99.435716718988004</v>
          </cell>
          <cell r="BX4">
            <v>99.456204645027867</v>
          </cell>
          <cell r="BY4">
            <v>99.514186735644998</v>
          </cell>
          <cell r="BZ4">
            <v>99.533526664783096</v>
          </cell>
          <cell r="CA4">
            <v>99.552879896107356</v>
          </cell>
          <cell r="CB4">
            <v>99.585735237134216</v>
          </cell>
          <cell r="CC4">
            <v>99.585735237134216</v>
          </cell>
          <cell r="CD4">
            <v>99.478408630215455</v>
          </cell>
          <cell r="CE4">
            <v>99.545199854535923</v>
          </cell>
          <cell r="CF4">
            <v>99.564070791026509</v>
          </cell>
          <cell r="CG4">
            <v>99.581202060524845</v>
          </cell>
          <cell r="CH4">
            <v>99.600160504048688</v>
          </cell>
          <cell r="CI4">
            <v>99.662102549391747</v>
          </cell>
          <cell r="CJ4">
            <v>99.681436082043604</v>
          </cell>
          <cell r="CK4">
            <v>99.70011690775614</v>
          </cell>
          <cell r="CL4">
            <v>99.718805671907859</v>
          </cell>
          <cell r="CM4">
            <v>99.476384293650241</v>
          </cell>
          <cell r="CN4">
            <v>99.519555485862583</v>
          </cell>
          <cell r="CO4">
            <v>99.540858002008733</v>
          </cell>
          <cell r="CP4">
            <v>99.563650816380232</v>
          </cell>
          <cell r="CQ4">
            <v>99.582545313764967</v>
          </cell>
          <cell r="CR4">
            <v>99.337498941732449</v>
          </cell>
          <cell r="CS4">
            <v>99.384992668172131</v>
          </cell>
          <cell r="CT4">
            <v>99.404096561359822</v>
          </cell>
          <cell r="CU4">
            <v>99.423210273802923</v>
          </cell>
          <cell r="CV4">
            <v>99.442328068975044</v>
          </cell>
          <cell r="CW4">
            <v>99.319838606876772</v>
          </cell>
          <cell r="CX4">
            <v>99.32772712916119</v>
          </cell>
          <cell r="CY4">
            <v>99.398500377765913</v>
          </cell>
          <cell r="CZ4">
            <v>99.461710570082431</v>
          </cell>
          <cell r="DA4">
            <v>99.461710570082431</v>
          </cell>
          <cell r="DB4">
            <v>99.461710570082431</v>
          </cell>
          <cell r="DC4">
            <v>99.520234308621923</v>
          </cell>
          <cell r="DD4">
            <v>99.542594523825997</v>
          </cell>
          <cell r="DE4">
            <v>99.562403614591773</v>
          </cell>
          <cell r="DF4">
            <v>99.581750355304862</v>
          </cell>
          <cell r="DG4">
            <v>99.601060776402193</v>
          </cell>
          <cell r="DH4">
            <v>99.380375285738452</v>
          </cell>
          <cell r="DI4">
            <v>99.401022862178891</v>
          </cell>
          <cell r="DJ4">
            <v>99.430252666110533</v>
          </cell>
          <cell r="DK4">
            <v>99.452281057585907</v>
          </cell>
          <cell r="DL4">
            <v>99.471067766016091</v>
          </cell>
          <cell r="DM4">
            <v>99.527470610111692</v>
          </cell>
          <cell r="DN4">
            <v>99.546284725270496</v>
          </cell>
          <cell r="DO4">
            <v>99.56511064434109</v>
          </cell>
          <cell r="DP4">
            <v>99.583939410661955</v>
          </cell>
          <cell r="DQ4">
            <v>99.602775943009746</v>
          </cell>
          <cell r="DR4">
            <v>99.523627882909508</v>
          </cell>
          <cell r="DS4">
            <v>99.542593655115596</v>
          </cell>
          <cell r="DT4">
            <v>99.555378954193074</v>
          </cell>
          <cell r="DU4">
            <v>99.574622994081622</v>
          </cell>
          <cell r="DV4">
            <v>99.593880643914346</v>
          </cell>
          <cell r="DW4">
            <v>99.243135671209174</v>
          </cell>
          <cell r="DX4">
            <v>99.278044961672407</v>
          </cell>
          <cell r="DY4">
            <v>99.296908867068339</v>
          </cell>
          <cell r="DZ4">
            <v>99.321294437962138</v>
          </cell>
          <cell r="EA4">
            <v>99.340022945213747</v>
          </cell>
          <cell r="EB4">
            <v>99.265150560831842</v>
          </cell>
          <cell r="EC4">
            <v>99.416406410312362</v>
          </cell>
          <cell r="ED4">
            <v>99.435127565202563</v>
          </cell>
          <cell r="EE4">
            <v>99.453853812053495</v>
          </cell>
          <cell r="EF4">
            <v>99.336236988088061</v>
          </cell>
          <cell r="EG4">
            <v>99.394158997515021</v>
          </cell>
          <cell r="EH4">
            <v>99.415077189257616</v>
          </cell>
          <cell r="EI4">
            <v>99.417797123058676</v>
          </cell>
          <cell r="EJ4">
            <v>99.442002535127003</v>
          </cell>
          <cell r="EK4">
            <v>99.534255810604776</v>
          </cell>
          <cell r="EL4">
            <v>99.552800528505045</v>
          </cell>
          <cell r="EM4">
            <v>99.552800528505045</v>
          </cell>
          <cell r="EN4">
            <v>99.571357300849087</v>
          </cell>
          <cell r="EO4">
            <v>99.60943473581213</v>
          </cell>
          <cell r="EP4">
            <v>99.60943473581213</v>
          </cell>
          <cell r="EQ4">
            <v>99.413048240538643</v>
          </cell>
          <cell r="ER4">
            <v>99.413048240538643</v>
          </cell>
          <cell r="ES4">
            <v>99.431875954152716</v>
          </cell>
          <cell r="ET4">
            <v>99.438075869156336</v>
          </cell>
          <cell r="EU4">
            <v>99.47789621223437</v>
          </cell>
          <cell r="EV4">
            <v>99.533578606038091</v>
          </cell>
          <cell r="EW4">
            <v>99.553235409127069</v>
          </cell>
          <cell r="EX4">
            <v>99.572816521789548</v>
          </cell>
          <cell r="EY4">
            <v>99.591311020571268</v>
          </cell>
          <cell r="EZ4">
            <v>99.6098134057724</v>
          </cell>
          <cell r="FA4">
            <v>99.397118767312648</v>
          </cell>
          <cell r="FB4">
            <v>99.42004519662494</v>
          </cell>
          <cell r="FC4">
            <v>99.438650022630881</v>
          </cell>
          <cell r="FD4">
            <v>99.457259346952895</v>
          </cell>
          <cell r="FE4">
            <v>99.475876957210374</v>
          </cell>
          <cell r="FF4">
            <v>99.396250291979882</v>
          </cell>
          <cell r="FG4">
            <v>99.422284732825077</v>
          </cell>
          <cell r="FH4">
            <v>99.440814603460652</v>
          </cell>
          <cell r="FI4">
            <v>99.440814603460652</v>
          </cell>
          <cell r="FJ4">
            <v>99.47789621223437</v>
          </cell>
          <cell r="FK4">
            <v>99.530184805465652</v>
          </cell>
          <cell r="FL4">
            <v>99.548892855614994</v>
          </cell>
          <cell r="FM4">
            <v>99.504180211502813</v>
          </cell>
          <cell r="FN4">
            <v>99.504180211502813</v>
          </cell>
          <cell r="FO4">
            <v>99.527179039114074</v>
          </cell>
          <cell r="FP4">
            <v>99.571931862688047</v>
          </cell>
          <cell r="FQ4">
            <v>99.590467897818954</v>
          </cell>
          <cell r="FR4">
            <v>99.609004501727981</v>
          </cell>
          <cell r="FS4">
            <v>99.527471514743411</v>
          </cell>
          <cell r="FT4">
            <v>99.547371140040866</v>
          </cell>
          <cell r="FU4">
            <v>99.566152393419955</v>
          </cell>
          <cell r="FV4">
            <v>99.584936840512881</v>
          </cell>
          <cell r="FW4">
            <v>99.603724209117857</v>
          </cell>
          <cell r="FX4">
            <v>99.110974558212845</v>
          </cell>
          <cell r="FY4">
            <v>99.133163795208148</v>
          </cell>
          <cell r="FZ4">
            <v>99.15226115202168</v>
          </cell>
          <cell r="GA4">
            <v>99.156021596294522</v>
          </cell>
          <cell r="GB4">
            <v>99.175486038773656</v>
          </cell>
          <cell r="GC4">
            <v>99.228664921827288</v>
          </cell>
          <cell r="GD4">
            <v>99.258556314897234</v>
          </cell>
          <cell r="GE4">
            <v>99.304654552484052</v>
          </cell>
          <cell r="GF4">
            <v>99.323322449492736</v>
          </cell>
          <cell r="GG4">
            <v>99.344832059891928</v>
          </cell>
          <cell r="GH4">
            <v>99.413815574365799</v>
          </cell>
          <cell r="GI4">
            <v>99.429368723687105</v>
          </cell>
          <cell r="GJ4">
            <v>99.449075715849148</v>
          </cell>
          <cell r="GK4">
            <v>99.468348110726296</v>
          </cell>
          <cell r="GL4">
            <v>99.244713214312114</v>
          </cell>
          <cell r="GM4">
            <v>99.271634876481301</v>
          </cell>
          <cell r="GN4">
            <v>99.290662920404387</v>
          </cell>
          <cell r="GO4">
            <v>99.309705744814039</v>
          </cell>
          <cell r="GP4">
            <v>99.328749036256852</v>
          </cell>
          <cell r="GQ4">
            <v>99.424087742318576</v>
          </cell>
          <cell r="GR4">
            <v>99.443178316870174</v>
          </cell>
          <cell r="GS4">
            <v>99.473660172755785</v>
          </cell>
          <cell r="GT4">
            <v>99.548510141724023</v>
          </cell>
          <cell r="GU4">
            <v>99.568805693317032</v>
          </cell>
          <cell r="GV4">
            <v>99.587479520257745</v>
          </cell>
          <cell r="GW4">
            <v>99.587479520257745</v>
          </cell>
          <cell r="GX4">
            <v>99.686847233966731</v>
          </cell>
          <cell r="GY4">
            <v>99.700956405052082</v>
          </cell>
          <cell r="GZ4">
            <v>99.720668909942034</v>
          </cell>
          <cell r="HA4">
            <v>99.738902271974709</v>
          </cell>
          <cell r="HB4">
            <v>99.757023648655306</v>
          </cell>
          <cell r="HC4">
            <v>99.681456299649554</v>
          </cell>
          <cell r="HD4">
            <v>99.678387232991824</v>
          </cell>
          <cell r="HE4">
            <v>99.699206238295915</v>
          </cell>
          <cell r="HF4">
            <v>99.718361878932441</v>
          </cell>
          <cell r="HG4">
            <v>99.737093159058873</v>
          </cell>
          <cell r="HH4">
            <v>99.52096775061554</v>
          </cell>
          <cell r="HI4">
            <v>99.543138882464106</v>
          </cell>
          <cell r="HJ4">
            <v>99.562404343331593</v>
          </cell>
          <cell r="HK4">
            <v>99.581948894493067</v>
          </cell>
          <cell r="HL4">
            <v>99.601445565989536</v>
          </cell>
          <cell r="HM4">
            <v>99.387882611053797</v>
          </cell>
          <cell r="HN4">
            <v>99.413190234875088</v>
          </cell>
          <cell r="HO4">
            <v>99.434857898768328</v>
          </cell>
          <cell r="HP4">
            <v>99.454376939445496</v>
          </cell>
          <cell r="HQ4">
            <v>99.473472683019537</v>
          </cell>
          <cell r="HR4">
            <v>99.387014441446198</v>
          </cell>
          <cell r="HS4">
            <v>99.408993529111697</v>
          </cell>
          <cell r="HT4">
            <v>99.427949194066798</v>
          </cell>
          <cell r="HU4">
            <v>99.450057963362809</v>
          </cell>
          <cell r="HV4">
            <v>99.468919632064299</v>
          </cell>
          <cell r="HW4">
            <v>99.526228905479698</v>
          </cell>
          <cell r="HX4">
            <v>99.545092237517025</v>
          </cell>
          <cell r="HY4">
            <v>99.566148228878944</v>
          </cell>
          <cell r="HZ4">
            <v>99.584939928870469</v>
          </cell>
          <cell r="IA4">
            <v>99.602588251627949</v>
          </cell>
          <cell r="IB4">
            <v>99.525890695881415</v>
          </cell>
          <cell r="IC4">
            <v>99.548351474881258</v>
          </cell>
          <cell r="ID4">
            <v>99.567087758158351</v>
          </cell>
          <cell r="IE4">
            <v>99.588225850601944</v>
          </cell>
          <cell r="IF4">
            <v>99.606868133432968</v>
          </cell>
          <cell r="IG4">
            <v>99.606868133432968</v>
          </cell>
          <cell r="IH4">
            <v>99.681278887714839</v>
          </cell>
          <cell r="II4">
            <v>99.701494272457822</v>
          </cell>
          <cell r="IJ4">
            <v>99.720917829169366</v>
          </cell>
          <cell r="IK4">
            <v>99.739850869685455</v>
          </cell>
          <cell r="IL4">
            <v>99.660146477124883</v>
          </cell>
          <cell r="IM4">
            <v>99.679661234154295</v>
          </cell>
          <cell r="IN4">
            <v>99.701277272899247</v>
          </cell>
          <cell r="IO4">
            <v>99.719894738629733</v>
          </cell>
          <cell r="IP4">
            <v>99.74004661474865</v>
          </cell>
          <cell r="IQ4">
            <v>99.38485166092596</v>
          </cell>
          <cell r="IR4">
            <v>99.401439092804026</v>
          </cell>
          <cell r="IS4">
            <v>99.422670394620937</v>
          </cell>
          <cell r="IT4">
            <v>99.44180690157107</v>
          </cell>
          <cell r="IU4">
            <v>99.462466680073675</v>
          </cell>
          <cell r="IV4">
            <v>99.378785985962338</v>
          </cell>
          <cell r="IW4">
            <v>99.401020764251086</v>
          </cell>
          <cell r="IX4">
            <v>99.442197383771159</v>
          </cell>
          <cell r="IY4">
            <v>99.462085335106579</v>
          </cell>
          <cell r="IZ4">
            <v>99.378789016450185</v>
          </cell>
          <cell r="JA4">
            <v>99.405636419607077</v>
          </cell>
          <cell r="JB4">
            <v>99.427135034521342</v>
          </cell>
          <cell r="JC4">
            <v>99.447306540575582</v>
          </cell>
          <cell r="JD4">
            <v>99.528154091213679</v>
          </cell>
          <cell r="JE4">
            <v>99.54772635579198</v>
          </cell>
          <cell r="JF4">
            <v>99.569396160641347</v>
          </cell>
          <cell r="JG4">
            <v>99.589174763550105</v>
          </cell>
          <cell r="JH4">
            <v>99.647902381774145</v>
          </cell>
          <cell r="JI4">
            <v>99.66994253473348</v>
          </cell>
          <cell r="JJ4">
            <v>99.690165369520457</v>
          </cell>
          <cell r="JK4">
            <v>99.709885619279873</v>
          </cell>
          <cell r="JL4">
            <v>99.729361698846574</v>
          </cell>
          <cell r="JM4">
            <v>99.787232078102946</v>
          </cell>
          <cell r="JN4">
            <v>99.806811884092241</v>
          </cell>
          <cell r="JO4">
            <v>99.826588416237882</v>
          </cell>
          <cell r="JP4">
            <v>99.846048444751233</v>
          </cell>
          <cell r="JQ4">
            <v>99.865365249262013</v>
          </cell>
          <cell r="JR4">
            <v>99.648146979560025</v>
          </cell>
          <cell r="JS4">
            <v>99.679668638542481</v>
          </cell>
          <cell r="JT4">
            <v>99.690385152410101</v>
          </cell>
          <cell r="JU4">
            <v>99.709885619279873</v>
          </cell>
          <cell r="JV4">
            <v>99.722498623997552</v>
          </cell>
          <cell r="JW4">
            <v>99.510246662248022</v>
          </cell>
          <cell r="JX4">
            <v>99.551472585824641</v>
          </cell>
          <cell r="JY4">
            <v>99.571771179011591</v>
          </cell>
          <cell r="JZ4">
            <v>99.654906648279166</v>
          </cell>
          <cell r="KA4">
            <v>99.675794456334458</v>
          </cell>
          <cell r="KB4">
            <v>99.697018915802886</v>
          </cell>
          <cell r="KC4">
            <v>99.737487598948206</v>
          </cell>
          <cell r="KD4">
            <v>99.801627995326783</v>
          </cell>
          <cell r="KE4">
            <v>99.802713414024296</v>
          </cell>
          <cell r="KF4">
            <v>99.822407035912292</v>
          </cell>
          <cell r="KG4">
            <v>99.842222153795802</v>
          </cell>
          <cell r="KH4">
            <v>99.863065056579771</v>
          </cell>
          <cell r="KI4">
            <v>99.883353373938476</v>
          </cell>
          <cell r="KJ4">
            <v>99.904747460803307</v>
          </cell>
          <cell r="KK4">
            <v>99.961877196558348</v>
          </cell>
          <cell r="KL4">
            <v>99.980934964216118</v>
          </cell>
          <cell r="KM4">
            <v>99.555355778111036</v>
          </cell>
          <cell r="KN4">
            <v>99.645209926748848</v>
          </cell>
          <cell r="KO4">
            <v>99.66577878410979</v>
          </cell>
          <cell r="KP4">
            <v>99.685813258003421</v>
          </cell>
          <cell r="KQ4">
            <v>99.707432169593901</v>
          </cell>
          <cell r="KR4">
            <v>99.76646218266535</v>
          </cell>
          <cell r="KS4">
            <v>99.789484295307716</v>
          </cell>
          <cell r="KT4">
            <v>99.808855786833718</v>
          </cell>
          <cell r="KU4">
            <v>99.827943708281211</v>
          </cell>
          <cell r="KV4">
            <v>99.847039587579658</v>
          </cell>
          <cell r="KW4">
            <v>99.728410085303167</v>
          </cell>
          <cell r="KX4">
            <v>99.752370643032663</v>
          </cell>
          <cell r="KY4">
            <v>99.810086699348176</v>
          </cell>
          <cell r="KZ4">
            <v>99.829167692342423</v>
          </cell>
          <cell r="LA4">
            <v>99.848343770111413</v>
          </cell>
          <cell r="LB4">
            <v>99.456772991581062</v>
          </cell>
          <cell r="LC4">
            <v>99.514694101168359</v>
          </cell>
          <cell r="LD4">
            <v>99.535320691578974</v>
          </cell>
          <cell r="LE4">
            <v>99.554907424196401</v>
          </cell>
          <cell r="LF4">
            <v>99.574775388128856</v>
          </cell>
          <cell r="LG4">
            <v>99.498902563769377</v>
          </cell>
          <cell r="LH4">
            <v>99.518088089028709</v>
          </cell>
          <cell r="LI4">
            <v>99.538575054476155</v>
          </cell>
          <cell r="LJ4">
            <v>99.558342200888049</v>
          </cell>
          <cell r="LK4">
            <v>99.596308941417107</v>
          </cell>
          <cell r="LL4">
            <v>99.636398338319069</v>
          </cell>
          <cell r="LM4">
            <v>99.656523035912855</v>
          </cell>
          <cell r="LN4">
            <v>99.689079538642403</v>
          </cell>
          <cell r="LO4">
            <v>99.708453983009846</v>
          </cell>
          <cell r="LP4">
            <v>99.728410085303167</v>
          </cell>
          <cell r="LQ4">
            <v>99.788883494046672</v>
          </cell>
          <cell r="LR4">
            <v>99.808720279140445</v>
          </cell>
          <cell r="LS4">
            <v>99.828550167622097</v>
          </cell>
          <cell r="LT4">
            <v>99.847798144154751</v>
          </cell>
          <cell r="LU4">
            <v>99.733751487461262</v>
          </cell>
          <cell r="LV4">
            <v>99.810768081159523</v>
          </cell>
          <cell r="LW4">
            <v>99.829908953254986</v>
          </cell>
          <cell r="LX4">
            <v>99.848889402031318</v>
          </cell>
          <cell r="LY4">
            <v>99.728600253966022</v>
          </cell>
          <cell r="LZ4">
            <v>99.792183338673865</v>
          </cell>
          <cell r="MA4">
            <v>99.811449472274248</v>
          </cell>
          <cell r="MB4">
            <v>99.830520965629731</v>
          </cell>
          <cell r="MC4">
            <v>99.849435039914596</v>
          </cell>
          <cell r="MD4">
            <v>99.870523639438602</v>
          </cell>
          <cell r="ME4">
            <v>99.925972430449406</v>
          </cell>
          <cell r="MF4">
            <v>99.945824543791758</v>
          </cell>
          <cell r="MG4">
            <v>99.963876505838584</v>
          </cell>
          <cell r="MH4">
            <v>99.981907493158459</v>
          </cell>
          <cell r="MI4">
            <v>99.597163011212345</v>
          </cell>
          <cell r="MJ4">
            <v>99.654760144356985</v>
          </cell>
          <cell r="MK4">
            <v>99.673875272481752</v>
          </cell>
          <cell r="ML4">
            <v>99.694088498248973</v>
          </cell>
          <cell r="MM4">
            <v>99.713153123509201</v>
          </cell>
          <cell r="MN4">
            <v>99.732606171844608</v>
          </cell>
          <cell r="MO4">
            <v>99.789937601946647</v>
          </cell>
          <cell r="MP4">
            <v>99.809540699928419</v>
          </cell>
          <cell r="MQ4">
            <v>99.834816075873306</v>
          </cell>
          <cell r="MR4">
            <v>99.853254672079899</v>
          </cell>
          <cell r="MS4">
            <v>99.736422021565787</v>
          </cell>
          <cell r="MT4">
            <v>99.792938742835219</v>
          </cell>
          <cell r="MU4">
            <v>99.812269937930594</v>
          </cell>
          <cell r="MV4">
            <v>99.831140234935646</v>
          </cell>
          <cell r="MW4">
            <v>99.849979044854209</v>
          </cell>
          <cell r="MX4">
            <v>99.733564923597015</v>
          </cell>
          <cell r="MY4">
            <v>99.814182226609518</v>
          </cell>
          <cell r="MZ4">
            <v>99.832974496721263</v>
          </cell>
          <cell r="NA4">
            <v>99.851617651083316</v>
          </cell>
          <cell r="NB4">
            <v>99.455258806319165</v>
          </cell>
          <cell r="NC4">
            <v>99.513339555279941</v>
          </cell>
          <cell r="ND4">
            <v>99.532717289332467</v>
          </cell>
          <cell r="NE4">
            <v>99.5520980099122</v>
          </cell>
          <cell r="NF4">
            <v>99.427664791942476</v>
          </cell>
          <cell r="NG4">
            <v>99.447670742731702</v>
          </cell>
          <cell r="NH4">
            <v>99.506895623400482</v>
          </cell>
          <cell r="NI4">
            <v>99.527831025743026</v>
          </cell>
          <cell r="NJ4">
            <v>99.547727292466988</v>
          </cell>
          <cell r="NK4">
            <v>99.547727292466988</v>
          </cell>
          <cell r="NL4">
            <v>99.447670742731702</v>
          </cell>
          <cell r="NM4">
            <v>99.506895623400482</v>
          </cell>
          <cell r="NN4">
            <v>99.527831025743026</v>
          </cell>
          <cell r="NO4">
            <v>99.548040142900462</v>
          </cell>
          <cell r="NP4">
            <v>99.567603213963892</v>
          </cell>
          <cell r="NQ4">
            <v>99.672488981132602</v>
          </cell>
          <cell r="NR4">
            <v>99.691692760835224</v>
          </cell>
          <cell r="NS4">
            <v>99.981920009177827</v>
          </cell>
          <cell r="NT4">
            <v>99.642623445659751</v>
          </cell>
          <cell r="NU4">
            <v>99.664061882424136</v>
          </cell>
          <cell r="NV4">
            <v>99.683588490963672</v>
          </cell>
          <cell r="NW4">
            <v>99.70236598401857</v>
          </cell>
          <cell r="NX4">
            <v>99.721123389737372</v>
          </cell>
          <cell r="NY4">
            <v>99.736422021565787</v>
          </cell>
          <cell r="NZ4">
            <v>99.792938742835219</v>
          </cell>
          <cell r="OA4">
            <v>99.812951349551355</v>
          </cell>
          <cell r="OB4">
            <v>99.831750542183158</v>
          </cell>
          <cell r="OC4">
            <v>99.850526333571651</v>
          </cell>
          <cell r="OD4">
            <v>99.736422021565787</v>
          </cell>
          <cell r="OE4">
            <v>99.796688471859397</v>
          </cell>
          <cell r="OF4">
            <v>99.81568050112044</v>
          </cell>
          <cell r="OG4">
            <v>99.834209786157757</v>
          </cell>
          <cell r="OH4">
            <v>99.834209786157757</v>
          </cell>
          <cell r="OI4">
            <v>99.736422021565787</v>
          </cell>
          <cell r="OJ4">
            <v>99.797436890698705</v>
          </cell>
          <cell r="OK4">
            <v>99.816361959309546</v>
          </cell>
          <cell r="OL4">
            <v>99.834816075873306</v>
          </cell>
          <cell r="OM4">
            <v>99.853254672079899</v>
          </cell>
          <cell r="ON4">
            <v>99.460193831404652</v>
          </cell>
          <cell r="OO4">
            <v>99.538104674427672</v>
          </cell>
          <cell r="OP4">
            <v>99.556174971588959</v>
          </cell>
          <cell r="OQ4">
            <v>99.575213489656718</v>
          </cell>
          <cell r="OR4">
            <v>99.593605618254614</v>
          </cell>
          <cell r="OS4">
            <v>99.602871929397779</v>
          </cell>
          <cell r="OT4">
            <v>99.667004700465526</v>
          </cell>
          <cell r="OU4">
            <v>99.679197305151433</v>
          </cell>
          <cell r="OV4">
            <v>99.697576878637065</v>
          </cell>
          <cell r="OW4">
            <v>99.716419411688548</v>
          </cell>
          <cell r="OX4">
            <v>99.735467220999269</v>
          </cell>
          <cell r="OY4">
            <v>99.791434698514877</v>
          </cell>
          <cell r="OZ4">
            <v>99.810768081159523</v>
          </cell>
          <cell r="PA4">
            <v>99.829908953254986</v>
          </cell>
          <cell r="PB4">
            <v>99.848889402031318</v>
          </cell>
          <cell r="PC4">
            <v>99.867842285004244</v>
          </cell>
          <cell r="PD4">
            <v>99.927339628205985</v>
          </cell>
          <cell r="PE4">
            <v>99.945981976061717</v>
          </cell>
          <cell r="PF4">
            <v>99.964121452664244</v>
          </cell>
          <cell r="PG4">
            <v>99.982139998585467</v>
          </cell>
          <cell r="PH4">
            <v>99.7343220567396</v>
          </cell>
          <cell r="PI4">
            <v>99.794435929454565</v>
          </cell>
          <cell r="PJ4">
            <v>99.813090553550467</v>
          </cell>
          <cell r="PK4">
            <v>99.832362577138085</v>
          </cell>
          <cell r="PL4">
            <v>99.851071989345598</v>
          </cell>
          <cell r="PM4">
            <v>99.7343220567396</v>
          </cell>
          <cell r="PN4">
            <v>99.791434698514877</v>
          </cell>
          <cell r="PO4">
            <v>99.810768081159523</v>
          </cell>
          <cell r="PP4">
            <v>99.829913007919785</v>
          </cell>
          <cell r="PQ4">
            <v>99.848781564412931</v>
          </cell>
          <cell r="PR4">
            <v>99.86833864415145</v>
          </cell>
          <cell r="PS4">
            <v>99.945577250922412</v>
          </cell>
          <cell r="PT4">
            <v>99.96401147694867</v>
          </cell>
          <cell r="PU4">
            <v>99.982085004566244</v>
          </cell>
          <cell r="PV4">
            <v>99.502080683920042</v>
          </cell>
          <cell r="PW4">
            <v>99.52283266630711</v>
          </cell>
          <cell r="PX4">
            <v>99.541836471176552</v>
          </cell>
          <cell r="PY4">
            <v>99.561153841472517</v>
          </cell>
          <cell r="PZ4">
            <v>99.580748406944693</v>
          </cell>
          <cell r="QA4">
            <v>99.446912075922071</v>
          </cell>
          <cell r="QB4">
            <v>99.507575516835786</v>
          </cell>
          <cell r="QC4">
            <v>99.56730414682248</v>
          </cell>
          <cell r="QD4">
            <v>99.586890319277828</v>
          </cell>
          <cell r="QE4">
            <v>99.64618704805757</v>
          </cell>
          <cell r="QF4">
            <v>99.686030190252367</v>
          </cell>
          <cell r="QG4">
            <v>99.706207737039719</v>
          </cell>
          <cell r="QH4">
            <v>99.72593319040611</v>
          </cell>
          <cell r="QI4">
            <v>99.784683639134911</v>
          </cell>
          <cell r="QJ4">
            <v>99.804628065564259</v>
          </cell>
          <cell r="QK4">
            <v>99.824372922881537</v>
          </cell>
          <cell r="QL4">
            <v>99.843965273505148</v>
          </cell>
          <cell r="QM4">
            <v>99.719066582611461</v>
          </cell>
          <cell r="QN4">
            <v>99.77928215909678</v>
          </cell>
          <cell r="QO4">
            <v>99.79985439966832</v>
          </cell>
          <cell r="QP4">
            <v>99.819954638426935</v>
          </cell>
          <cell r="QQ4">
            <v>99.840256355728698</v>
          </cell>
          <cell r="QR4">
            <v>99.860769846657846</v>
          </cell>
          <cell r="QS4">
            <v>99.920665947794134</v>
          </cell>
          <cell r="QT4">
            <v>99.940487821645334</v>
          </cell>
          <cell r="QU4">
            <v>99.960344526324988</v>
          </cell>
          <cell r="QV4">
            <v>99.980182037883765</v>
          </cell>
          <cell r="QW4">
            <v>99.72707644540958</v>
          </cell>
          <cell r="QX4">
            <v>99.785434878705161</v>
          </cell>
          <cell r="QY4">
            <v>99.805311692555804</v>
          </cell>
          <cell r="QZ4">
            <v>99.824869382399299</v>
          </cell>
          <cell r="RA4">
            <v>99.852163318784861</v>
          </cell>
          <cell r="RB4">
            <v>99.734512247949795</v>
          </cell>
          <cell r="RC4">
            <v>99.795939914174767</v>
          </cell>
          <cell r="RD4">
            <v>99.814999188715987</v>
          </cell>
          <cell r="RE4">
            <v>99.833592199057165</v>
          </cell>
          <cell r="RF4">
            <v>99.852163318784861</v>
          </cell>
          <cell r="RG4">
            <v>99.741386706849454</v>
          </cell>
          <cell r="RH4">
            <v>99.796688471859397</v>
          </cell>
          <cell r="RI4">
            <v>99.81568050112044</v>
          </cell>
          <cell r="RJ4">
            <v>99.834209786157757</v>
          </cell>
          <cell r="RK4">
            <v>99.852708992450346</v>
          </cell>
          <cell r="RL4">
            <v>99.600019243433209</v>
          </cell>
          <cell r="RM4">
            <v>99.66455368711064</v>
          </cell>
          <cell r="RN4">
            <v>99.684055237732721</v>
          </cell>
          <cell r="RO4">
            <v>99.702807183507616</v>
          </cell>
          <cell r="RP4">
            <v>99.721528791989471</v>
          </cell>
          <cell r="RQ4">
            <v>99.740237781721532</v>
          </cell>
          <cell r="RR4">
            <v>99.794435929454565</v>
          </cell>
          <cell r="RS4">
            <v>99.81363277047609</v>
          </cell>
          <cell r="RT4">
            <v>99.832362577138085</v>
          </cell>
          <cell r="RU4">
            <v>99.851071989345598</v>
          </cell>
          <cell r="RV4">
            <v>99.869754968504125</v>
          </cell>
          <cell r="RW4">
            <v>99.925651482532288</v>
          </cell>
          <cell r="RX4">
            <v>99.944430622753387</v>
          </cell>
          <cell r="RY4">
            <v>99.963026853274116</v>
          </cell>
          <cell r="RZ4">
            <v>99.981537505157007</v>
          </cell>
          <cell r="SA4">
            <v>99.464743806754555</v>
          </cell>
          <cell r="SB4">
            <v>99.52181675685911</v>
          </cell>
          <cell r="SC4">
            <v>99.542161582157959</v>
          </cell>
          <cell r="SD4">
            <v>99.561466463992346</v>
          </cell>
          <cell r="SE4">
            <v>99.580749602337363</v>
          </cell>
          <cell r="SF4">
            <v>99.493619427982878</v>
          </cell>
          <cell r="SG4">
            <v>99.516733111580962</v>
          </cell>
          <cell r="SH4">
            <v>99.535971481989705</v>
          </cell>
          <cell r="SI4">
            <v>99.535971481989705</v>
          </cell>
          <cell r="SJ4">
            <v>99.473876372396418</v>
          </cell>
          <cell r="SK4">
            <v>99.532063935894328</v>
          </cell>
          <cell r="SL4">
            <v>99.555221256577838</v>
          </cell>
          <cell r="SM4">
            <v>99.574774790504236</v>
          </cell>
          <cell r="SN4">
            <v>99.594313505666108</v>
          </cell>
          <cell r="SO4">
            <v>99.613825309477917</v>
          </cell>
          <cell r="SP4">
            <v>99.671794693165637</v>
          </cell>
          <cell r="SQ4">
            <v>99.691912550459705</v>
          </cell>
          <cell r="SR4">
            <v>99.711313619355792</v>
          </cell>
          <cell r="SS4">
            <v>99.730700168594012</v>
          </cell>
          <cell r="ST4">
            <v>99.750063003677027</v>
          </cell>
          <cell r="SU4">
            <v>99.811863251671127</v>
          </cell>
          <cell r="SV4">
            <v>99.831135074326355</v>
          </cell>
          <cell r="SW4">
            <v>99.849980683761359</v>
          </cell>
          <cell r="SX4">
            <v>99.868803064807977</v>
          </cell>
          <cell r="SY4">
            <v>99.734706255177358</v>
          </cell>
          <cell r="SZ4">
            <v>99.793089855052273</v>
          </cell>
          <cell r="TA4">
            <v>99.812280309838258</v>
          </cell>
          <cell r="TB4">
            <v>99.831011219863342</v>
          </cell>
          <cell r="TC4">
            <v>99.848122306874572</v>
          </cell>
          <cell r="TD4">
            <v>99.943648704096603</v>
          </cell>
          <cell r="TE4">
            <v>99.963245240118198</v>
          </cell>
          <cell r="TF4">
            <v>99.9815648786157</v>
          </cell>
          <cell r="TG4">
            <v>100</v>
          </cell>
          <cell r="TH4">
            <v>100</v>
          </cell>
          <cell r="TI4">
            <v>99.671561955012152</v>
          </cell>
          <cell r="TJ4">
            <v>99.710089704339282</v>
          </cell>
          <cell r="TK4">
            <v>99.593737689079958</v>
          </cell>
          <cell r="TL4">
            <v>99.651820497951121</v>
          </cell>
          <cell r="TM4">
            <v>99.671789140751713</v>
          </cell>
          <cell r="TN4">
            <v>99.69103993255105</v>
          </cell>
          <cell r="TO4">
            <v>99.710288478678734</v>
          </cell>
          <cell r="TP4">
            <v>99.730126016560916</v>
          </cell>
          <cell r="TQ4">
            <v>99.790236507485048</v>
          </cell>
          <cell r="TR4">
            <v>99.809269817654524</v>
          </cell>
          <cell r="TS4">
            <v>99.828308860794223</v>
          </cell>
          <cell r="TT4">
            <v>99.847359047420014</v>
          </cell>
          <cell r="TU4">
            <v>99.867367735843544</v>
          </cell>
          <cell r="TV4">
            <v>99.924168780254476</v>
          </cell>
          <cell r="TW4">
            <v>99.943115431753057</v>
          </cell>
          <cell r="TX4">
            <v>99.962178200708379</v>
          </cell>
          <cell r="TY4">
            <v>99.981099518162921</v>
          </cell>
          <cell r="TZ4">
            <v>99.58945950617543</v>
          </cell>
          <cell r="UA4">
            <v>99.648636913271062</v>
          </cell>
          <cell r="UB4">
            <v>99.668323167077219</v>
          </cell>
          <cell r="UC4">
            <v>99.688208930649424</v>
          </cell>
          <cell r="UD4">
            <v>99.727076636145</v>
          </cell>
          <cell r="UE4">
            <v>99.78963464680497</v>
          </cell>
          <cell r="UF4">
            <v>99.675497828342017</v>
          </cell>
          <cell r="UG4">
            <v>99.694745723301352</v>
          </cell>
          <cell r="UH4">
            <v>99.714076374241571</v>
          </cell>
          <cell r="UI4">
            <v>99.730127351790543</v>
          </cell>
          <cell r="UJ4">
            <v>99.786634004727986</v>
          </cell>
          <cell r="UK4">
            <v>99.80599437372554</v>
          </cell>
          <cell r="UL4">
            <v>99.825482807277467</v>
          </cell>
          <cell r="UM4">
            <v>99.844952988241872</v>
          </cell>
          <cell r="UN4">
            <v>99.473512588236758</v>
          </cell>
          <cell r="UO4">
            <v>99.512321465693816</v>
          </cell>
          <cell r="UP4">
            <v>99.531738890868581</v>
          </cell>
          <cell r="UQ4">
            <v>99.563338180142551</v>
          </cell>
          <cell r="UR4">
            <v>99.58224476218831</v>
          </cell>
          <cell r="US4">
            <v>99.45563630497027</v>
          </cell>
          <cell r="UT4">
            <v>99.51300109413863</v>
          </cell>
          <cell r="UU4">
            <v>99.53239126294045</v>
          </cell>
          <cell r="UV4">
            <v>99.552097385407365</v>
          </cell>
          <cell r="UW4">
            <v>99.571787952239006</v>
          </cell>
          <cell r="UX4">
            <v>99.592027398994588</v>
          </cell>
          <cell r="UY4">
            <v>99.650349637939883</v>
          </cell>
          <cell r="UZ4">
            <v>99.669711887297908</v>
          </cell>
          <cell r="VA4">
            <v>99.689080627728714</v>
          </cell>
          <cell r="VB4">
            <v>99.708864185090519</v>
          </cell>
          <cell r="VC4">
            <v>99.729362461823214</v>
          </cell>
          <cell r="VD4">
            <v>7.0650300000000001</v>
          </cell>
          <cell r="VE4">
            <v>99.807085209273581</v>
          </cell>
          <cell r="VF4">
            <v>99.826343187378569</v>
          </cell>
          <cell r="VG4">
            <v>99.845606195129136</v>
          </cell>
          <cell r="VH4">
            <v>99.865073284455974</v>
          </cell>
          <cell r="VI4">
            <v>99.923784379090108</v>
          </cell>
          <cell r="VJ4">
            <v>99.942867536555511</v>
          </cell>
          <cell r="VK4">
            <v>99.961905476361778</v>
          </cell>
          <cell r="VL4">
            <v>99.98096274814732</v>
          </cell>
          <cell r="VM4">
            <v>99.734308894084876</v>
          </cell>
          <cell r="VN4">
            <v>99.797122484384843</v>
          </cell>
          <cell r="VO4">
            <v>99.815531872681319</v>
          </cell>
          <cell r="VP4">
            <v>99.833835866115166</v>
          </cell>
          <cell r="VQ4">
            <v>99.852271272973525</v>
          </cell>
          <cell r="VR4">
            <v>99.865646600519966</v>
          </cell>
          <cell r="VS4">
            <v>99.923291489866429</v>
          </cell>
          <cell r="VT4">
            <v>99.942499041529175</v>
          </cell>
          <cell r="VU4">
            <v>99.961658569305371</v>
          </cell>
          <cell r="VV4">
            <v>99.679430773122334</v>
          </cell>
          <cell r="VW4">
            <v>99.698230446110685</v>
          </cell>
          <cell r="VX4">
            <v>99.71703338416178</v>
          </cell>
          <cell r="VY4">
            <v>99.735851619028935</v>
          </cell>
          <cell r="VZ4">
            <v>99.792938892896785</v>
          </cell>
          <cell r="WA4">
            <v>99.81172418756627</v>
          </cell>
          <cell r="WB4">
            <v>99.830644450264984</v>
          </cell>
          <cell r="WC4">
            <v>99.8494351491739</v>
          </cell>
          <cell r="WD4">
            <v>99.734326062765632</v>
          </cell>
          <cell r="WE4">
            <v>99.794889281081609</v>
          </cell>
          <cell r="WF4">
            <v>99.813771976375904</v>
          </cell>
          <cell r="WG4">
            <v>99.832487295079019</v>
          </cell>
          <cell r="WH4">
            <v>99.851076469123342</v>
          </cell>
          <cell r="WI4">
            <v>99.739667717105718</v>
          </cell>
          <cell r="WJ4">
            <v>99.813907497786658</v>
          </cell>
          <cell r="WK4">
            <v>99.832609678701317</v>
          </cell>
          <cell r="WL4">
            <v>99.851178520754203</v>
          </cell>
          <cell r="WM4">
            <v>99.738328052752678</v>
          </cell>
          <cell r="WN4">
            <v>99.795040249138083</v>
          </cell>
          <cell r="WO4">
            <v>99.813907497786658</v>
          </cell>
          <cell r="WP4">
            <v>99.832486066329309</v>
          </cell>
          <cell r="WQ4">
            <v>99.851178520754203</v>
          </cell>
          <cell r="WR4">
            <v>99.775625884628468</v>
          </cell>
          <cell r="WS4">
            <v>99.794583594676212</v>
          </cell>
          <cell r="WT4">
            <v>99.813226073110826</v>
          </cell>
          <cell r="WU4">
            <v>99.831868377681303</v>
          </cell>
          <cell r="WV4">
            <v>99.850632863815918</v>
          </cell>
          <cell r="WW4">
            <v>99.604581735769884</v>
          </cell>
          <cell r="WX4">
            <v>99.662105488333594</v>
          </cell>
          <cell r="WY4">
            <v>99.681050038957636</v>
          </cell>
          <cell r="WZ4">
            <v>99.701645620767991</v>
          </cell>
          <cell r="XA4">
            <v>99.720238695226413</v>
          </cell>
          <cell r="XB4">
            <v>99.645465338244747</v>
          </cell>
          <cell r="XC4">
            <v>99.665533392186049</v>
          </cell>
          <cell r="XD4">
            <v>99.687220684487315</v>
          </cell>
          <cell r="XE4">
            <v>99.705710700360939</v>
          </cell>
          <cell r="XF4">
            <v>99.72405139166149</v>
          </cell>
          <cell r="XG4">
            <v>99.612004990930416</v>
          </cell>
          <cell r="XH4">
            <v>99.668065529174271</v>
          </cell>
          <cell r="XI4">
            <v>99.686448511693854</v>
          </cell>
          <cell r="XJ4">
            <v>99.705129954409827</v>
          </cell>
          <cell r="XK4">
            <v>99.723642154452904</v>
          </cell>
          <cell r="XL4">
            <v>99.778900017461353</v>
          </cell>
          <cell r="XM4">
            <v>99.797887968419928</v>
          </cell>
          <cell r="XN4">
            <v>99.816229934304516</v>
          </cell>
          <cell r="XO4">
            <v>99.83466</v>
          </cell>
          <cell r="XP4">
            <v>99.853068371095318</v>
          </cell>
          <cell r="XQ4">
            <v>99.778464908721944</v>
          </cell>
          <cell r="XR4">
            <v>99.79738661557036</v>
          </cell>
          <cell r="XS4">
            <v>99.815953965866512</v>
          </cell>
          <cell r="XT4">
            <v>99.834409997755884</v>
          </cell>
          <cell r="XU4">
            <v>99.852784422779465</v>
          </cell>
          <cell r="XV4">
            <v>99.610863230963787</v>
          </cell>
          <cell r="XW4">
            <v>99.66724857558134</v>
          </cell>
          <cell r="XX4">
            <v>99.685828005082953</v>
          </cell>
          <cell r="XY4">
            <v>99.704258993423593</v>
          </cell>
          <cell r="XZ4">
            <v>99.72268896083493</v>
          </cell>
          <cell r="YA4">
            <v>99.609720070019847</v>
          </cell>
          <cell r="YB4">
            <v>99.667004700465526</v>
          </cell>
          <cell r="YC4">
            <v>99.685440925184722</v>
          </cell>
          <cell r="YD4">
            <v>99.704113810529364</v>
          </cell>
          <cell r="YE4">
            <v>99.72255048567331</v>
          </cell>
          <cell r="YF4">
            <v>99.740998641167451</v>
          </cell>
          <cell r="YG4">
            <v>99.796685020184327</v>
          </cell>
          <cell r="YH4">
            <v>99.815138261946885</v>
          </cell>
          <cell r="YI4">
            <v>99.833709916024929</v>
          </cell>
          <cell r="YJ4">
            <v>99.852163318784861</v>
          </cell>
          <cell r="YK4">
            <v>99.738903062351753</v>
          </cell>
          <cell r="YL4">
            <v>99.75839390224462</v>
          </cell>
          <cell r="YM4">
            <v>99.814045612634231</v>
          </cell>
          <cell r="YN4">
            <v>99.832734151508504</v>
          </cell>
          <cell r="YO4">
            <v>99.851290624820408</v>
          </cell>
          <cell r="YP4">
            <v>99.906526085611759</v>
          </cell>
          <cell r="YQ4">
            <v>99.925206503091061</v>
          </cell>
          <cell r="YR4">
            <v>99.943936010984231</v>
          </cell>
          <cell r="YS4">
            <v>99.962644562241664</v>
          </cell>
          <cell r="YT4">
            <v>99.981318887751883</v>
          </cell>
          <cell r="YU4">
            <v>99.738139754766323</v>
          </cell>
          <cell r="YV4">
            <v>99.79443788031341</v>
          </cell>
          <cell r="YW4">
            <v>99.81322825671198</v>
          </cell>
          <cell r="YX4">
            <v>99.850632863815918</v>
          </cell>
          <cell r="YY4">
            <v>99.906252762433553</v>
          </cell>
          <cell r="YZ4">
            <v>99.925311824929565</v>
          </cell>
          <cell r="ZA4">
            <v>99.945045148469603</v>
          </cell>
          <cell r="ZB4">
            <v>99.963466666790666</v>
          </cell>
          <cell r="ZC4">
            <v>99.981729996074634</v>
          </cell>
          <cell r="ZD4">
            <v>100</v>
          </cell>
          <cell r="ZE4">
            <v>99.794587046205919</v>
          </cell>
          <cell r="ZF4">
            <v>99.831874029860259</v>
          </cell>
          <cell r="ZG4">
            <v>99.850526333571651</v>
          </cell>
          <cell r="ZH4">
            <v>99.508073577735246</v>
          </cell>
          <cell r="ZI4">
            <v>99.530301848716391</v>
          </cell>
          <cell r="ZJ4">
            <v>99.549002761510067</v>
          </cell>
          <cell r="ZK4">
            <v>99.567712767343735</v>
          </cell>
          <cell r="ZL4">
            <v>99.586429834675627</v>
          </cell>
          <cell r="ZM4">
            <v>99.504905654141552</v>
          </cell>
          <cell r="ZN4">
            <v>99.522496854211454</v>
          </cell>
          <cell r="ZO4">
            <v>99.580452548141011</v>
          </cell>
          <cell r="ZP4">
            <v>99.600015533563834</v>
          </cell>
          <cell r="ZQ4">
            <v>99.657697760190729</v>
          </cell>
          <cell r="ZR4">
            <v>99.676654217945099</v>
          </cell>
          <cell r="ZS4">
            <v>99.715401316926275</v>
          </cell>
          <cell r="ZT4">
            <v>99.734706255177358</v>
          </cell>
          <cell r="ZU4">
            <v>99.792035530496577</v>
          </cell>
          <cell r="ZV4">
            <v>99.811042656231621</v>
          </cell>
          <cell r="ZW4">
            <v>99.8300324363762</v>
          </cell>
          <cell r="ZX4">
            <v>99.852269852522141</v>
          </cell>
          <cell r="ZY4">
            <v>99.739476933883765</v>
          </cell>
          <cell r="ZZ4">
            <v>99.795785341713326</v>
          </cell>
          <cell r="AAA4">
            <v>99.81445682046629</v>
          </cell>
          <cell r="AAB4">
            <v>99.833097987426328</v>
          </cell>
          <cell r="AAC4">
            <v>99.851724183656245</v>
          </cell>
          <cell r="AAD4">
            <v>99.907619940213152</v>
          </cell>
          <cell r="AAE4">
            <v>99.927169848092518</v>
          </cell>
          <cell r="AAF4">
            <v>99.94549482023794</v>
          </cell>
          <cell r="AAG4">
            <v>99.963736579784495</v>
          </cell>
          <cell r="AAH4">
            <v>99.981865001706922</v>
          </cell>
          <cell r="AAI4">
            <v>99.737571049561637</v>
          </cell>
          <cell r="AAJ4">
            <v>99.794288264669945</v>
          </cell>
          <cell r="AAK4">
            <v>99.81309041707577</v>
          </cell>
          <cell r="AAL4">
            <v>99.831750542183158</v>
          </cell>
          <cell r="AAM4">
            <v>99.850419912816122</v>
          </cell>
          <cell r="AAN4">
            <v>99.77252</v>
          </cell>
          <cell r="AAO4">
            <v>99.798037794959754</v>
          </cell>
          <cell r="AAP4">
            <v>99.816501036337982</v>
          </cell>
          <cell r="AAQ4">
            <v>99.834939571134413</v>
          </cell>
          <cell r="AAR4">
            <v>99.853361208145969</v>
          </cell>
          <cell r="AAS4">
            <v>99.778249537846278</v>
          </cell>
          <cell r="AAT4">
            <v>99.792784179670562</v>
          </cell>
          <cell r="AAU4">
            <v>99.811724051095311</v>
          </cell>
          <cell r="AAV4">
            <v>99.830644450264984</v>
          </cell>
          <cell r="AAW4">
            <v>99.8495415678303</v>
          </cell>
          <cell r="AAX4">
            <v>99.73375511191955</v>
          </cell>
          <cell r="AAY4">
            <v>99.758744981681431</v>
          </cell>
          <cell r="AAZ4">
            <v>99.81445682046629</v>
          </cell>
          <cell r="ABA4">
            <v>99.833097987426328</v>
          </cell>
          <cell r="ABB4">
            <v>99.851724183656245</v>
          </cell>
          <cell r="ABC4">
            <v>99.775302847047314</v>
          </cell>
          <cell r="ABD4">
            <v>99.801038822751622</v>
          </cell>
          <cell r="ABE4">
            <v>99.819230109045947</v>
          </cell>
          <cell r="ABF4">
            <v>99.837277682845823</v>
          </cell>
          <cell r="ABG4">
            <v>99.855543881691659</v>
          </cell>
          <cell r="ABH4">
            <v>99.743673188579166</v>
          </cell>
          <cell r="ABI4">
            <v>99.801038822751622</v>
          </cell>
          <cell r="ABJ4">
            <v>99.819230109045947</v>
          </cell>
          <cell r="ABK4">
            <v>99.837275347997348</v>
          </cell>
          <cell r="ABL4">
            <v>99.855543881691659</v>
          </cell>
          <cell r="ABM4">
            <v>99.780044378106922</v>
          </cell>
          <cell r="ABN4">
            <v>99.800290349887021</v>
          </cell>
          <cell r="ABO4">
            <v>99.818548748183645</v>
          </cell>
          <cell r="ABP4">
            <v>99.836786875521</v>
          </cell>
          <cell r="ABQ4">
            <v>99.854891637482538</v>
          </cell>
          <cell r="ABR4">
            <v>99.650634240781287</v>
          </cell>
          <cell r="ABS4">
            <v>99.669695883951817</v>
          </cell>
          <cell r="ABT4">
            <v>99.689376969001074</v>
          </cell>
          <cell r="ABU4">
            <v>99.707598316690991</v>
          </cell>
          <cell r="ABV4">
            <v>99.725822089694859</v>
          </cell>
          <cell r="ABW4">
            <v>99.513719774012543</v>
          </cell>
          <cell r="ABX4">
            <v>99.560160259944212</v>
          </cell>
          <cell r="ABY4">
            <v>99.578005545371994</v>
          </cell>
          <cell r="ABZ4">
            <v>99.595519089705562</v>
          </cell>
          <cell r="ACA4">
            <v>99.613037164466192</v>
          </cell>
          <cell r="ACB4">
            <v>99.630561402896333</v>
          </cell>
          <cell r="ACC4">
            <v>99.68341810885957</v>
          </cell>
          <cell r="ACD4">
            <v>99.700949228986914</v>
          </cell>
          <cell r="ACE4">
            <v>99.719803852752278</v>
          </cell>
          <cell r="ACF4">
            <v>99.737469802346212</v>
          </cell>
          <cell r="ACG4">
            <v>99.754929686518892</v>
          </cell>
          <cell r="ACH4">
            <v>99.80779599821139</v>
          </cell>
          <cell r="ACI4">
            <v>99.826743302554377</v>
          </cell>
          <cell r="ACJ4">
            <v>99.84416276572766</v>
          </cell>
          <cell r="ACK4">
            <v>99.80719497643274</v>
          </cell>
          <cell r="ACL4">
            <v>99.825783359143372</v>
          </cell>
          <cell r="ACM4">
            <v>99.843058488066802</v>
          </cell>
          <cell r="ACN4">
            <v>99.876423803819861</v>
          </cell>
          <cell r="ACO4">
            <v>99.891854123022227</v>
          </cell>
          <cell r="ACP4">
            <v>99.944523067956041</v>
          </cell>
          <cell r="ACQ4">
            <v>99.957936782779655</v>
          </cell>
          <cell r="ACR4">
            <v>99.985180004867289</v>
          </cell>
          <cell r="ACS4">
            <v>99.720305034850867</v>
          </cell>
          <cell r="ACT4">
            <v>99.760167592358655</v>
          </cell>
          <cell r="ACU4">
            <v>99.762565326845888</v>
          </cell>
          <cell r="ACV4">
            <v>99.786972038203189</v>
          </cell>
          <cell r="ACW4">
            <v>99.71233728291989</v>
          </cell>
          <cell r="ACX4">
            <v>99.756308334389658</v>
          </cell>
          <cell r="ACY4">
            <v>99.770610473852869</v>
          </cell>
          <cell r="ACZ4">
            <v>99.785325063924788</v>
          </cell>
          <cell r="ADA4">
            <v>99.830643958783227</v>
          </cell>
          <cell r="ADB4">
            <v>99.859755591305699</v>
          </cell>
          <cell r="ADC4">
            <v>99.85951312274176</v>
          </cell>
          <cell r="ADD4">
            <v>99.885469999999998</v>
          </cell>
          <cell r="ADE4">
            <v>99.873544045065358</v>
          </cell>
          <cell r="ADF4">
            <v>99.92519339942848</v>
          </cell>
          <cell r="ADG4">
            <v>99.947151506045159</v>
          </cell>
          <cell r="ADH4">
            <v>99.95740179763726</v>
          </cell>
          <cell r="ADI4">
            <v>99.667766892409858</v>
          </cell>
          <cell r="ADJ4">
            <v>99.696569067155295</v>
          </cell>
          <cell r="ADK4">
            <v>99.747273257844753</v>
          </cell>
          <cell r="ADL4">
            <v>99.776065114360904</v>
          </cell>
          <cell r="ADM4">
            <v>99.781438872979521</v>
          </cell>
          <cell r="ADN4">
            <v>99.828023119305897</v>
          </cell>
          <cell r="ADO4">
            <v>99.839628220638943</v>
          </cell>
          <cell r="ADP4">
            <v>99.856644843133722</v>
          </cell>
          <cell r="ADQ4">
            <v>99.876249468675098</v>
          </cell>
          <cell r="ADR4">
            <v>99.8927186138244</v>
          </cell>
          <cell r="ADS4">
            <v>99.915209516915269</v>
          </cell>
          <cell r="ADT4">
            <v>99.868926657829704</v>
          </cell>
          <cell r="ADU4">
            <v>99.881238607646836</v>
          </cell>
          <cell r="ADV4">
            <v>99.893963720659414</v>
          </cell>
          <cell r="ADW4">
            <v>99.906168345662181</v>
          </cell>
          <cell r="ADX4">
            <v>99.917887671534871</v>
          </cell>
          <cell r="ADY4">
            <v>99.953445847369153</v>
          </cell>
          <cell r="ADZ4">
            <v>99.965155556543365</v>
          </cell>
          <cell r="AEA4">
            <v>99.976797686092951</v>
          </cell>
          <cell r="AEB4">
            <v>99.988534999544584</v>
          </cell>
          <cell r="AEC4">
            <v>99.860961531322374</v>
          </cell>
          <cell r="AED4">
            <v>99.872533602002093</v>
          </cell>
          <cell r="AEE4">
            <v>99.884108026972484</v>
          </cell>
          <cell r="AEF4">
            <v>99.884383005703356</v>
          </cell>
          <cell r="AEG4">
            <v>99.907147228008213</v>
          </cell>
          <cell r="AEH4">
            <v>99.941951455632648</v>
          </cell>
          <cell r="AEI4">
            <v>99.953559999999996</v>
          </cell>
          <cell r="AEJ4">
            <v>99.977397548219386</v>
          </cell>
          <cell r="AEK4">
            <v>99.988724997427582</v>
          </cell>
          <cell r="AEL4">
            <v>99.988724997427582</v>
          </cell>
          <cell r="AEM4">
            <v>99.920469465786226</v>
          </cell>
          <cell r="AEN4">
            <v>99.955195097490048</v>
          </cell>
          <cell r="AEO4">
            <v>99.966392558672197</v>
          </cell>
          <cell r="AEP4">
            <v>99.977622515488264</v>
          </cell>
          <cell r="AEQ4">
            <v>99.988850010484583</v>
          </cell>
          <cell r="AER4">
            <v>99.956124628794925</v>
          </cell>
          <cell r="AES4">
            <v>99.967014746873005</v>
          </cell>
          <cell r="AET4">
            <v>99.96705</v>
          </cell>
          <cell r="AEU4">
            <v>99.978030000000004</v>
          </cell>
          <cell r="AEV4">
            <v>99.989034996965316</v>
          </cell>
          <cell r="AEW4">
            <v>100</v>
          </cell>
          <cell r="AEX4">
            <v>99.955919713258297</v>
          </cell>
          <cell r="AEY4">
            <v>99.967082222930202</v>
          </cell>
          <cell r="AEZ4">
            <v>99.978097401029103</v>
          </cell>
          <cell r="AFA4">
            <v>99.989047501073586</v>
          </cell>
          <cell r="AFB4">
            <v>100</v>
          </cell>
          <cell r="AFC4">
            <v>99.955704725298915</v>
          </cell>
          <cell r="AFD4">
            <v>99.966774864682947</v>
          </cell>
          <cell r="AFE4">
            <v>99.977827465248467</v>
          </cell>
          <cell r="AFF4">
            <v>99.988912503434719</v>
          </cell>
          <cell r="AFG4">
            <v>100</v>
          </cell>
          <cell r="AFH4">
            <v>99.967314632031304</v>
          </cell>
          <cell r="AFI4">
            <v>99.978212364483468</v>
          </cell>
          <cell r="AFJ4">
            <v>99.989080000813217</v>
          </cell>
          <cell r="AFK4">
            <v>100</v>
          </cell>
          <cell r="AFL4"/>
          <cell r="AFM4"/>
          <cell r="AFN4"/>
          <cell r="AFO4"/>
          <cell r="AFP4">
            <v>99.956694378331989</v>
          </cell>
          <cell r="AFQ4">
            <v>99.967726925725046</v>
          </cell>
          <cell r="AFR4">
            <v>99.978592282515109</v>
          </cell>
          <cell r="AFS4">
            <v>99.989299994338793</v>
          </cell>
          <cell r="AFT4">
            <v>100</v>
          </cell>
          <cell r="AFU4">
            <v>99.958632845523937</v>
          </cell>
          <cell r="AFV4">
            <v>99.958752746407129</v>
          </cell>
          <cell r="AFW4">
            <v>99.979522084720003</v>
          </cell>
          <cell r="AFX4">
            <v>99.989759993890118</v>
          </cell>
          <cell r="AFY4">
            <v>99.948403485061732</v>
          </cell>
          <cell r="AFZ4">
            <v>99.958952636601182</v>
          </cell>
          <cell r="AGA4">
            <v>99.969136323126932</v>
          </cell>
          <cell r="AGB4">
            <v>99.979497081271148</v>
          </cell>
          <cell r="AGC4">
            <v>99.989747489603644</v>
          </cell>
          <cell r="AGD4">
            <v>99.948147311920394</v>
          </cell>
          <cell r="AGE4">
            <v>99.959112505532275</v>
          </cell>
          <cell r="AGF4">
            <v>99.96933876016405</v>
          </cell>
          <cell r="AGG4">
            <v>99.979602079408735</v>
          </cell>
          <cell r="AGH4">
            <v>99.994317240764104</v>
          </cell>
          <cell r="AGI4">
            <v>99.948665817572163</v>
          </cell>
          <cell r="AGJ4">
            <v>99.959012587390433</v>
          </cell>
          <cell r="AGK4">
            <v>99.969091391990673</v>
          </cell>
          <cell r="AGL4">
            <v>99.979572091655243</v>
          </cell>
          <cell r="AGM4">
            <v>99.989785002472445</v>
          </cell>
          <cell r="AGN4">
            <v>99.948859386183869</v>
          </cell>
          <cell r="AGO4">
            <v>99.959022606570414</v>
          </cell>
          <cell r="AGP4">
            <v>99.969278796987865</v>
          </cell>
          <cell r="AGQ4">
            <v>99.98018694004999</v>
          </cell>
          <cell r="AGR4">
            <v>99.989957488073813</v>
          </cell>
          <cell r="AGS4">
            <v>99.950052425822051</v>
          </cell>
          <cell r="AGT4">
            <v>99.960071948860744</v>
          </cell>
          <cell r="AGU4">
            <v>99.970080954172047</v>
          </cell>
          <cell r="AGV4">
            <v>99.98002697631506</v>
          </cell>
          <cell r="AGW4">
            <v>99.990012490753728</v>
          </cell>
          <cell r="AGX4">
            <v>99.95003367744502</v>
          </cell>
          <cell r="AGY4">
            <v>99.960021961430442</v>
          </cell>
          <cell r="AGZ4">
            <v>99.969893546167341</v>
          </cell>
          <cell r="AHA4">
            <v>99.980001999999956</v>
          </cell>
          <cell r="AHB4">
            <v>99.990000000099997</v>
          </cell>
          <cell r="AHC4">
            <v>99.949746362868439</v>
          </cell>
          <cell r="AHD4">
            <v>99.959762115199453</v>
          </cell>
          <cell r="AHE4">
            <v>99.970050972129755</v>
          </cell>
          <cell r="AHF4">
            <v>99.980041984019138</v>
          </cell>
          <cell r="AHG4">
            <v>99.989882489497191</v>
          </cell>
          <cell r="AHH4">
            <v>99.950158552716431</v>
          </cell>
          <cell r="AHI4">
            <v>99.960081968253121</v>
          </cell>
          <cell r="AHJ4">
            <v>99.970103461251199</v>
          </cell>
          <cell r="AHK4">
            <v>99.980056991727764</v>
          </cell>
          <cell r="AHL4">
            <v>99.990027501455771</v>
          </cell>
          <cell r="AHM4">
            <v>99.949908802485638</v>
          </cell>
          <cell r="AHN4">
            <v>99.960211892031211</v>
          </cell>
          <cell r="AHO4">
            <v>99.970148434368568</v>
          </cell>
          <cell r="AHP4">
            <v>99.980061976040744</v>
          </cell>
          <cell r="AHQ4">
            <v>99.990029994109292</v>
          </cell>
          <cell r="AHR4">
            <v>99.949771337754157</v>
          </cell>
          <cell r="AHS4">
            <v>99.960081968253121</v>
          </cell>
          <cell r="AHT4">
            <v>99.97013344332494</v>
          </cell>
          <cell r="AHU4">
            <v>99.980086979772139</v>
          </cell>
          <cell r="AHV4">
            <v>99.990042498466423</v>
          </cell>
          <cell r="AHW4">
            <v>99.950464686619767</v>
          </cell>
          <cell r="AHX4">
            <v>99.960511709000244</v>
          </cell>
          <cell r="AHY4">
            <v>99.970388332749479</v>
          </cell>
          <cell r="AHZ4">
            <v>99.980281943578802</v>
          </cell>
          <cell r="AIA4">
            <v>99.990139999689191</v>
          </cell>
          <cell r="AIB4">
            <v>99.950135493533239</v>
          </cell>
          <cell r="AIC4">
            <v>99.960131517736741</v>
          </cell>
          <cell r="AID4">
            <v>99.97017665039985</v>
          </cell>
          <cell r="AIE4">
            <v>99.980127292495766</v>
          </cell>
          <cell r="AIF4">
            <v>99.990067192184171</v>
          </cell>
          <cell r="AIG4">
            <v>99.950627060146303</v>
          </cell>
          <cell r="AIH4">
            <v>99.959822121710147</v>
          </cell>
          <cell r="AII4">
            <v>99.979952020020946</v>
          </cell>
          <cell r="AIJ4">
            <v>99.98997500510599</v>
          </cell>
          <cell r="AIK4">
            <v>99.949565244002059</v>
          </cell>
          <cell r="AIL4">
            <v>99.959882073542332</v>
          </cell>
          <cell r="AIM4">
            <v>99.96996102611088</v>
          </cell>
          <cell r="AIN4">
            <v>99.97996700031625</v>
          </cell>
          <cell r="AIO4">
            <v>99.994499754598422</v>
          </cell>
          <cell r="AIP4">
            <v>99.949159285587839</v>
          </cell>
          <cell r="AIQ4">
            <v>99.959323292404505</v>
          </cell>
          <cell r="AIR4">
            <v>99.969534339187973</v>
          </cell>
          <cell r="AIS4">
            <v>99.98967999664147</v>
          </cell>
          <cell r="AIT4">
            <v>99.950121192739516</v>
          </cell>
          <cell r="AIU4">
            <v>99.960151885052539</v>
          </cell>
          <cell r="AIV4">
            <v>99.970125968340483</v>
          </cell>
          <cell r="AIW4">
            <v>99.980081995456658</v>
          </cell>
          <cell r="AIX4">
            <v>99.99004000581229</v>
          </cell>
          <cell r="AIY4">
            <v>99.807584458024962</v>
          </cell>
          <cell r="AIZ4">
            <v>99.814366280754314</v>
          </cell>
          <cell r="AJA4">
            <v>99.82466443134301</v>
          </cell>
          <cell r="AJB4">
            <v>99.834930027376956</v>
          </cell>
          <cell r="AJC4">
            <v>99.876451406712505</v>
          </cell>
          <cell r="AJD4">
            <v>99.88662495886868</v>
          </cell>
          <cell r="AJE4">
            <v>99.896965904445736</v>
          </cell>
          <cell r="AJF4">
            <v>99.907042641789218</v>
          </cell>
          <cell r="AJG4">
            <v>99.917461059756462</v>
          </cell>
          <cell r="AJH4">
            <v>99.927822106714828</v>
          </cell>
          <cell r="AJI4">
            <v>99.938276751260929</v>
          </cell>
          <cell r="AJJ4">
            <v>99.97941711413641</v>
          </cell>
          <cell r="AJK4">
            <v>99.989677490309589</v>
          </cell>
          <cell r="AJL4">
            <v>99.948528356259729</v>
          </cell>
          <cell r="AJM4">
            <v>99.95889263113439</v>
          </cell>
          <cell r="AJN4">
            <v>99.969196286132188</v>
          </cell>
          <cell r="AJO4">
            <v>99.979497081271148</v>
          </cell>
          <cell r="AJP4">
            <v>99.989747489603644</v>
          </cell>
          <cell r="AJQ4">
            <v>99.948147380342519</v>
          </cell>
          <cell r="AJR4">
            <v>99.958632845523937</v>
          </cell>
          <cell r="AJS4">
            <v>99.968971425233349</v>
          </cell>
          <cell r="AJT4">
            <v>99.979367134742162</v>
          </cell>
          <cell r="AJU4">
            <v>99.989682502973452</v>
          </cell>
          <cell r="AJV4">
            <v>99.947766338908039</v>
          </cell>
          <cell r="AJW4">
            <v>99.958373006514904</v>
          </cell>
          <cell r="AJX4">
            <v>99.969440000000006</v>
          </cell>
          <cell r="AJY4">
            <v>99.979602079408735</v>
          </cell>
          <cell r="AJZ4">
            <v>99.989799999410366</v>
          </cell>
          <cell r="AKA4">
            <v>99.948259866464184</v>
          </cell>
          <cell r="AKB4">
            <v>99.959012587390433</v>
          </cell>
          <cell r="AKC4">
            <v>99.969256290280015</v>
          </cell>
          <cell r="AKD4">
            <v>99.979507077171988</v>
          </cell>
          <cell r="AKE4">
            <v>99.989752488578688</v>
          </cell>
          <cell r="AKF4">
            <v>99.949677664890956</v>
          </cell>
          <cell r="AKG4">
            <v>99.959972028800792</v>
          </cell>
          <cell r="AKH4">
            <v>99.969931044140552</v>
          </cell>
          <cell r="AKI4">
            <v>99.98001700769656</v>
          </cell>
          <cell r="AKJ4">
            <v>99.99000750544856</v>
          </cell>
          <cell r="AKK4">
            <v>99.949508999440454</v>
          </cell>
          <cell r="AKL4">
            <v>99.959882073542332</v>
          </cell>
          <cell r="AKM4">
            <v>99.969968501070667</v>
          </cell>
          <cell r="AKN4">
            <v>99.979652059037889</v>
          </cell>
          <cell r="AKO4">
            <v>99.989814996352777</v>
          </cell>
          <cell r="AKP4">
            <v>99.948272250900587</v>
          </cell>
          <cell r="AKQ4">
            <v>99.958602842973505</v>
          </cell>
          <cell r="AKR4">
            <v>99.968948918663912</v>
          </cell>
          <cell r="AKS4">
            <v>99.979577075919877</v>
          </cell>
          <cell r="AKT4">
            <v>99.989799999410366</v>
          </cell>
          <cell r="AKU4">
            <v>99.94812240626834</v>
          </cell>
          <cell r="AKV4">
            <v>99.959082557443594</v>
          </cell>
          <cell r="AKW4">
            <v>99.969286271845618</v>
          </cell>
          <cell r="AKX4">
            <v>99.979442117545275</v>
          </cell>
          <cell r="AKY4">
            <v>99.989720002097698</v>
          </cell>
          <cell r="AKZ4">
            <v>99.94800369405904</v>
          </cell>
          <cell r="ALA4">
            <v>99.958532873591935</v>
          </cell>
          <cell r="ALB4">
            <v>99.968896430754853</v>
          </cell>
          <cell r="ALC4">
            <v>99.979262137098047</v>
          </cell>
          <cell r="ALD4">
            <v>99.989639991217231</v>
          </cell>
          <cell r="ALE4">
            <v>99.948184807266088</v>
          </cell>
          <cell r="ALF4">
            <v>99.958652828984484</v>
          </cell>
          <cell r="ALG4">
            <v>99.968978900045144</v>
          </cell>
          <cell r="ALH4">
            <v>99.979442117545275</v>
          </cell>
          <cell r="ALI4">
            <v>99.989720002097698</v>
          </cell>
          <cell r="ALJ4">
            <v>99.896349873724375</v>
          </cell>
          <cell r="ALK4">
            <v>99.906541549814264</v>
          </cell>
          <cell r="ALL4">
            <v>99.916909864242768</v>
          </cell>
          <cell r="ALM4">
            <v>99.927281493635533</v>
          </cell>
          <cell r="ALN4">
            <v>99.95847292337811</v>
          </cell>
          <cell r="ALO4">
            <v>99.96885145876395</v>
          </cell>
          <cell r="ALP4">
            <v>99.979232149548466</v>
          </cell>
          <cell r="ALQ4">
            <v>99.989614996403233</v>
          </cell>
          <cell r="ALR4">
            <v>99.957773345285574</v>
          </cell>
          <cell r="ALS4">
            <v>99.968326665316766</v>
          </cell>
          <cell r="ALT4">
            <v>99.978882213975496</v>
          </cell>
          <cell r="ALU4">
            <v>99.98950748460598</v>
          </cell>
          <cell r="ALV4">
            <v>99.947535279643589</v>
          </cell>
          <cell r="ALW4">
            <v>99.95837295176598</v>
          </cell>
          <cell r="ALX4">
            <v>99.968956434542719</v>
          </cell>
          <cell r="ALY4">
            <v>99.979327123876828</v>
          </cell>
          <cell r="ALZ4">
            <v>99.989662493408431</v>
          </cell>
          <cell r="AMA4">
            <v>99.947916250894465</v>
          </cell>
          <cell r="AMB4">
            <v>99.958362987465108</v>
          </cell>
          <cell r="AMC4">
            <v>99.968783980318321</v>
          </cell>
          <cell r="AMD4">
            <v>99.979207146244633</v>
          </cell>
          <cell r="AME4">
            <v>99.989602492153011</v>
          </cell>
          <cell r="AMF4">
            <v>99.873320024180046</v>
          </cell>
          <cell r="AMG4">
            <v>99.886308787600427</v>
          </cell>
          <cell r="AMH4">
            <v>99.896631891727679</v>
          </cell>
          <cell r="AMI4">
            <v>99.906720000000007</v>
          </cell>
          <cell r="AMJ4">
            <v>99.917180000000002</v>
          </cell>
          <cell r="AMK4">
            <v>99.948179999999994</v>
          </cell>
          <cell r="AML4">
            <v>99.968969999999999</v>
          </cell>
          <cell r="AMM4">
            <v>99.979280000000003</v>
          </cell>
          <cell r="AMN4">
            <v>99.989639999999994</v>
          </cell>
          <cell r="AMO4">
            <v>99.948939999999993</v>
          </cell>
          <cell r="AMP4">
            <v>99.959558170252222</v>
          </cell>
          <cell r="AMQ4">
            <v>99.969343113657729</v>
          </cell>
          <cell r="AMR4">
            <v>99.989779999999996</v>
          </cell>
          <cell r="AMS4">
            <v>99.948409999999996</v>
          </cell>
          <cell r="AMT4">
            <v>99.959239999999994</v>
          </cell>
          <cell r="AMU4">
            <v>99.969470000000001</v>
          </cell>
          <cell r="AMV4">
            <v>99.979650000000007</v>
          </cell>
          <cell r="AMW4">
            <v>99.989819999999995</v>
          </cell>
          <cell r="AMX4">
            <v>100</v>
          </cell>
          <cell r="AMY4">
            <v>99.969229999999996</v>
          </cell>
          <cell r="AMZ4">
            <v>99.979839999999996</v>
          </cell>
          <cell r="ANA4">
            <v>99.918490000000006</v>
          </cell>
          <cell r="ANB4">
            <v>99.928669999999997</v>
          </cell>
          <cell r="ANC4">
            <v>99.958449999999999</v>
          </cell>
          <cell r="AND4">
            <v>99.968850000000003</v>
          </cell>
          <cell r="ANE4">
            <v>99.979159999999993</v>
          </cell>
          <cell r="ANF4">
            <v>99.989549999999994</v>
          </cell>
          <cell r="ANG4">
            <v>99.948049999999995</v>
          </cell>
          <cell r="ANH4">
            <v>99.957769999999996</v>
          </cell>
          <cell r="ANI4">
            <v>99.968919999999997</v>
          </cell>
          <cell r="ANJ4">
            <v>99.979330000000004</v>
          </cell>
          <cell r="ANK4">
            <v>99.989639999999994</v>
          </cell>
          <cell r="ANL4">
            <v>99.958039999999997</v>
          </cell>
          <cell r="ANM4">
            <v>99.968559999999997</v>
          </cell>
          <cell r="ANN4">
            <v>100.05159</v>
          </cell>
          <cell r="ANO4">
            <v>100.06192</v>
          </cell>
          <cell r="ANP4">
            <v>99.945009999999996</v>
          </cell>
          <cell r="ANQ4">
            <v>99.956090000000003</v>
          </cell>
          <cell r="ANR4">
            <v>99.967060000000004</v>
          </cell>
          <cell r="ANS4">
            <v>99.978080000000006</v>
          </cell>
          <cell r="ANT4">
            <v>99.989019999999996</v>
          </cell>
          <cell r="ANU4">
            <v>99.94529</v>
          </cell>
          <cell r="ANV4">
            <v>99.956149999999994</v>
          </cell>
          <cell r="ANW4">
            <v>99.967150000000004</v>
          </cell>
          <cell r="ANX4">
            <v>99.978099999999998</v>
          </cell>
          <cell r="ANY4">
            <v>99.989040000000003</v>
          </cell>
          <cell r="ANZ4">
            <v>99.945250000000001</v>
          </cell>
          <cell r="AOA4">
            <v>99.955770000000001</v>
          </cell>
          <cell r="AOB4">
            <v>99.967039999999997</v>
          </cell>
          <cell r="AOC4">
            <v>99.978059999999999</v>
          </cell>
          <cell r="AOD4">
            <v>99.98903</v>
          </cell>
          <cell r="AOE4">
            <v>99.945409999999995</v>
          </cell>
          <cell r="AOF4">
            <v>99.956609999999998</v>
          </cell>
          <cell r="AOG4">
            <v>99.967460000000003</v>
          </cell>
          <cell r="AOH4">
            <v>99.978300000000004</v>
          </cell>
          <cell r="AOI4">
            <v>99.989180000000005</v>
          </cell>
          <cell r="AOJ4">
            <v>99.947429999999997</v>
          </cell>
          <cell r="AOK4">
            <v>99.958070000000006</v>
          </cell>
          <cell r="AOL4">
            <v>99.968760000000003</v>
          </cell>
          <cell r="AOM4">
            <v>99.979169999999996</v>
          </cell>
          <cell r="AON4">
            <v>99.979169999999996</v>
          </cell>
          <cell r="AOO4">
            <v>99.915909999999997</v>
          </cell>
          <cell r="AOP4">
            <v>99.958309999999997</v>
          </cell>
          <cell r="AOQ4">
            <v>99.968819999999994</v>
          </cell>
          <cell r="AOR4">
            <v>99.978920000000002</v>
          </cell>
          <cell r="AOS4">
            <v>99.989459999999994</v>
          </cell>
          <cell r="AOT4">
            <v>99.867069999999998</v>
          </cell>
          <cell r="AOU4">
            <v>99.878129999999999</v>
          </cell>
          <cell r="AOV4">
            <v>99.890339999999995</v>
          </cell>
          <cell r="AOW4">
            <v>99.902230000000003</v>
          </cell>
          <cell r="AOX4">
            <v>99.915459999999996</v>
          </cell>
          <cell r="AOY4">
            <v>99.947429999999997</v>
          </cell>
          <cell r="AOZ4">
            <v>99.957949999999997</v>
          </cell>
          <cell r="APA4">
            <v>99.968720000000005</v>
          </cell>
          <cell r="APB4">
            <v>99.979200000000006</v>
          </cell>
          <cell r="APC4">
            <v>99.989599999999996</v>
          </cell>
          <cell r="APD4">
            <v>99.947620000000001</v>
          </cell>
          <cell r="APE4">
            <v>99.958089999999999</v>
          </cell>
          <cell r="APF4">
            <v>99.969059999999999</v>
          </cell>
          <cell r="APG4">
            <v>99.979410000000001</v>
          </cell>
          <cell r="APH4">
            <v>99.989710000000002</v>
          </cell>
          <cell r="API4">
            <v>99.947760000000002</v>
          </cell>
          <cell r="APJ4">
            <v>99.958060000000003</v>
          </cell>
          <cell r="APK4">
            <v>99.968710000000002</v>
          </cell>
          <cell r="APL4">
            <v>99.989570000000001</v>
          </cell>
          <cell r="APM4">
            <v>99.947559999999996</v>
          </cell>
          <cell r="APN4">
            <v>99.958039999999997</v>
          </cell>
          <cell r="APO4">
            <v>99.968530000000001</v>
          </cell>
          <cell r="APP4">
            <v>99.979020000000006</v>
          </cell>
          <cell r="APQ4">
            <v>99.989549999999994</v>
          </cell>
          <cell r="APR4">
            <v>99.947400000000002</v>
          </cell>
          <cell r="APS4">
            <v>99.958439999999996</v>
          </cell>
          <cell r="APT4">
            <v>99.968959999999996</v>
          </cell>
          <cell r="APU4">
            <v>99.979339999999993</v>
          </cell>
          <cell r="APV4">
            <v>99.926429999999996</v>
          </cell>
          <cell r="APW4">
            <v>99.94744</v>
          </cell>
          <cell r="APX4">
            <v>99.958609999999993</v>
          </cell>
          <cell r="APY4">
            <v>99.968990000000005</v>
          </cell>
          <cell r="APZ4">
            <v>99.979370000000003</v>
          </cell>
          <cell r="AQA4">
            <v>99.989680000000007</v>
          </cell>
          <cell r="AQB4">
            <v>99.94726</v>
          </cell>
          <cell r="AQC4">
            <v>99.958690000000004</v>
          </cell>
          <cell r="AQD4">
            <v>99.96902</v>
          </cell>
          <cell r="AQE4">
            <v>99.979429999999994</v>
          </cell>
          <cell r="AQF4">
            <v>99.989710000000002</v>
          </cell>
          <cell r="AQG4">
            <v>99.947590000000005</v>
          </cell>
          <cell r="AQH4">
            <v>99.959140000000005</v>
          </cell>
          <cell r="AQI4">
            <v>99.969440000000006</v>
          </cell>
          <cell r="AQJ4">
            <v>99.979659999999996</v>
          </cell>
          <cell r="AQK4">
            <v>99.989829999999998</v>
          </cell>
          <cell r="AQL4">
            <v>99.947389999999999</v>
          </cell>
          <cell r="AQM4">
            <v>99.957909999999998</v>
          </cell>
          <cell r="AQN4">
            <v>99.968810000000005</v>
          </cell>
          <cell r="AQO4">
            <v>99.979200000000006</v>
          </cell>
          <cell r="AQP4">
            <v>99.989599999999996</v>
          </cell>
          <cell r="AQQ4">
            <v>99.947230000000005</v>
          </cell>
          <cell r="AQR4">
            <v>99.958709999999996</v>
          </cell>
          <cell r="AQS4">
            <v>99.969239999999999</v>
          </cell>
          <cell r="AQT4">
            <v>99.979500000000002</v>
          </cell>
          <cell r="AQU4">
            <v>99.989750000000001</v>
          </cell>
          <cell r="AQV4">
            <v>99.947819999999993</v>
          </cell>
          <cell r="AQW4">
            <v>99.958629999999999</v>
          </cell>
          <cell r="AQX4">
            <v>99.969099999999997</v>
          </cell>
          <cell r="AQY4">
            <v>99.979420000000005</v>
          </cell>
          <cell r="AQZ4">
            <v>99.989710000000002</v>
          </cell>
          <cell r="ARA4">
            <v>99.948340000000002</v>
          </cell>
          <cell r="ARB4">
            <v>99.958169999999996</v>
          </cell>
          <cell r="ARC4">
            <v>99.968419999999995</v>
          </cell>
          <cell r="ARD4">
            <v>99.979010000000002</v>
          </cell>
          <cell r="ARE4">
            <v>99.989500000000007</v>
          </cell>
          <cell r="ARF4">
            <v>99.946489999999997</v>
          </cell>
          <cell r="ARG4">
            <v>99.959100000000007</v>
          </cell>
          <cell r="ARH4">
            <v>99.96951</v>
          </cell>
          <cell r="ARI4">
            <v>99.980009999999993</v>
          </cell>
          <cell r="ARJ4">
            <v>99.99</v>
          </cell>
          <cell r="ARK4">
            <v>99.949420000000003</v>
          </cell>
          <cell r="ARL4">
            <v>99.959530000000001</v>
          </cell>
          <cell r="ARM4">
            <v>99.969210000000004</v>
          </cell>
          <cell r="ARN4">
            <v>99.97954</v>
          </cell>
          <cell r="ARO4">
            <v>99.989769999999993</v>
          </cell>
          <cell r="ARP4">
            <v>99.948310000000006</v>
          </cell>
          <cell r="ARQ4">
            <v>99.959440000000001</v>
          </cell>
          <cell r="ARR4">
            <v>99.970089999999999</v>
          </cell>
          <cell r="ARS4">
            <v>99.980080000000001</v>
          </cell>
          <cell r="ART4">
            <v>99.990039999999993</v>
          </cell>
          <cell r="ARU4">
            <v>99.948970000000003</v>
          </cell>
          <cell r="ARV4">
            <v>99.959800000000001</v>
          </cell>
          <cell r="ARW4">
            <v>99.969949999999997</v>
          </cell>
          <cell r="ARX4">
            <v>99.979969999999994</v>
          </cell>
          <cell r="ARY4">
            <v>99.989990000000006</v>
          </cell>
          <cell r="ARZ4">
            <v>99.948549999999997</v>
          </cell>
          <cell r="ASA4">
            <v>99.959469999999996</v>
          </cell>
          <cell r="ASB4">
            <v>99.969710000000006</v>
          </cell>
          <cell r="ASC4">
            <v>99.979830000000007</v>
          </cell>
          <cell r="ASD4">
            <v>99.989909999999995</v>
          </cell>
          <cell r="ASE4">
            <v>99.959090000000003</v>
          </cell>
          <cell r="ASF4">
            <v>99.969409999999996</v>
          </cell>
          <cell r="ASG4">
            <v>99.979590000000002</v>
          </cell>
          <cell r="ASH4">
            <v>99.989789999999999</v>
          </cell>
          <cell r="ASI4">
            <v>99.947599999999994</v>
          </cell>
          <cell r="ASJ4">
            <v>99.959400000000002</v>
          </cell>
          <cell r="ASK4">
            <v>99.969790000000003</v>
          </cell>
          <cell r="ASL4">
            <v>99.979879999999994</v>
          </cell>
          <cell r="ASM4">
            <v>99.989940000000004</v>
          </cell>
          <cell r="ASN4">
            <v>99.778459999999995</v>
          </cell>
          <cell r="ASO4">
            <v>99.809039999999996</v>
          </cell>
          <cell r="ASP4">
            <v>99.820130000000006</v>
          </cell>
          <cell r="ASQ4">
            <v>99.830690000000004</v>
          </cell>
          <cell r="ASR4">
            <v>99.841260000000005</v>
          </cell>
          <cell r="ASS4">
            <v>99.852249999999998</v>
          </cell>
          <cell r="AST4">
            <v>99.895409999999998</v>
          </cell>
          <cell r="ASU4">
            <v>99.906019999999998</v>
          </cell>
          <cell r="ASV4">
            <v>99.916460000000001</v>
          </cell>
          <cell r="ASW4">
            <v>99.92689</v>
          </cell>
          <cell r="ASX4">
            <v>99.958609999999993</v>
          </cell>
          <cell r="ASY4">
            <v>99.969049999999996</v>
          </cell>
          <cell r="ASZ4">
            <v>99.979410000000001</v>
          </cell>
          <cell r="ATA4">
            <v>99.989699999999999</v>
          </cell>
          <cell r="ATB4">
            <v>99.945790000000002</v>
          </cell>
          <cell r="ATC4">
            <v>99.95684</v>
          </cell>
          <cell r="ATD4">
            <v>99.967709999999997</v>
          </cell>
          <cell r="ATE4">
            <v>99.978520000000003</v>
          </cell>
          <cell r="ATF4">
            <v>99.989279999999994</v>
          </cell>
          <cell r="ATG4">
            <v>99.946510000000004</v>
          </cell>
          <cell r="ATH4">
            <v>99.957419999999999</v>
          </cell>
          <cell r="ATI4">
            <v>99.969650000000001</v>
          </cell>
          <cell r="ATJ4">
            <v>99.979759999999999</v>
          </cell>
          <cell r="ATK4">
            <v>99.979759999999999</v>
          </cell>
          <cell r="ATL4">
            <v>99.936080000000004</v>
          </cell>
          <cell r="ATM4">
            <v>99.947109999999995</v>
          </cell>
          <cell r="ATN4">
            <v>99.957750000000004</v>
          </cell>
          <cell r="ATO4">
            <v>99.978870000000001</v>
          </cell>
          <cell r="ATP4">
            <v>99.989469999999997</v>
          </cell>
          <cell r="ATQ4">
            <v>99.947130000000001</v>
          </cell>
          <cell r="ATR4">
            <v>99.957930000000005</v>
          </cell>
          <cell r="ATS4">
            <v>99.968599999999995</v>
          </cell>
          <cell r="ATT4">
            <v>99.979060000000004</v>
          </cell>
          <cell r="ATU4">
            <v>99.989530000000002</v>
          </cell>
          <cell r="ATV4">
            <v>99.947270000000003</v>
          </cell>
          <cell r="ATW4">
            <v>99.957909999999998</v>
          </cell>
          <cell r="ATX4">
            <v>99.968630000000005</v>
          </cell>
          <cell r="ATY4">
            <v>99.979100000000003</v>
          </cell>
          <cell r="ATZ4">
            <v>99.989500000000007</v>
          </cell>
          <cell r="AUA4">
            <v>99.946280000000002</v>
          </cell>
          <cell r="AUB4">
            <v>99.958539999999999</v>
          </cell>
          <cell r="AUC4">
            <v>99.966949999999997</v>
          </cell>
          <cell r="AUD4">
            <v>99.978039999999993</v>
          </cell>
          <cell r="AUE4">
            <v>99.989009999999993</v>
          </cell>
          <cell r="AUF4">
            <v>99.944479999999999</v>
          </cell>
          <cell r="AUG4">
            <v>99.955579999999998</v>
          </cell>
          <cell r="AUH4">
            <v>99.966679999999997</v>
          </cell>
          <cell r="AUI4">
            <v>99.977789999999999</v>
          </cell>
          <cell r="AUJ4">
            <v>99.988849999999999</v>
          </cell>
          <cell r="AUK4">
            <v>99.944239999999994</v>
          </cell>
          <cell r="AUL4">
            <v>99.956230000000005</v>
          </cell>
          <cell r="AUM4">
            <v>99.967169999999996</v>
          </cell>
          <cell r="AUN4">
            <v>99.978170000000006</v>
          </cell>
          <cell r="AUO4">
            <v>99.989080000000001</v>
          </cell>
          <cell r="AUP4">
            <v>99.944289999999995</v>
          </cell>
          <cell r="AUQ4">
            <v>99.954610000000002</v>
          </cell>
          <cell r="AUR4">
            <v>99.965980000000002</v>
          </cell>
          <cell r="AUS4">
            <v>99.977379999999997</v>
          </cell>
          <cell r="AUT4">
            <v>99.988780000000006</v>
          </cell>
          <cell r="AUU4">
            <v>99.921260000000004</v>
          </cell>
          <cell r="AUV4">
            <v>99.955119999999994</v>
          </cell>
          <cell r="AUW4">
            <v>99.966329999999999</v>
          </cell>
          <cell r="AUX4">
            <v>99.977649999999997</v>
          </cell>
          <cell r="AUY4">
            <v>99.988839999999996</v>
          </cell>
          <cell r="AUZ4">
            <v>99.922610000000006</v>
          </cell>
          <cell r="AVA4">
            <v>99.966819999999998</v>
          </cell>
          <cell r="AVB4">
            <v>99.977879999999999</v>
          </cell>
          <cell r="AVC4">
            <v>99.988939999999999</v>
          </cell>
          <cell r="AVD4">
            <v>99.943200000000004</v>
          </cell>
          <cell r="AVE4">
            <v>99.955579999999998</v>
          </cell>
          <cell r="AVF4">
            <v>99.966740000000001</v>
          </cell>
          <cell r="AVG4">
            <v>99.977819999999994</v>
          </cell>
          <cell r="AVH4">
            <v>99.988929999999996</v>
          </cell>
          <cell r="AVI4">
            <v>99.944180000000003</v>
          </cell>
          <cell r="AVJ4">
            <v>99.955309999999997</v>
          </cell>
          <cell r="AVK4">
            <v>99.9666</v>
          </cell>
          <cell r="AVL4">
            <v>99.977729999999994</v>
          </cell>
          <cell r="AVM4">
            <v>99.988939999999999</v>
          </cell>
          <cell r="AVN4">
            <v>99.933710000000005</v>
          </cell>
          <cell r="AVO4">
            <v>99.966840000000005</v>
          </cell>
          <cell r="AVP4">
            <v>99.977959999999996</v>
          </cell>
          <cell r="AVQ4">
            <v>99.988979999999998</v>
          </cell>
          <cell r="AVR4">
            <v>99.909589999999994</v>
          </cell>
          <cell r="AVS4">
            <v>99.966080000000005</v>
          </cell>
          <cell r="AVT4">
            <v>99.977029999999999</v>
          </cell>
          <cell r="AVU4">
            <v>99.988519999999994</v>
          </cell>
          <cell r="AVV4">
            <v>99.943179999999998</v>
          </cell>
          <cell r="AVW4">
            <v>99.953199999999995</v>
          </cell>
          <cell r="AVX4">
            <v>99.965010000000007</v>
          </cell>
          <cell r="AVY4">
            <v>99.976669999999999</v>
          </cell>
          <cell r="AVZ4">
            <v>99.988759999999999</v>
          </cell>
          <cell r="AWA4">
            <v>99.955079999999995</v>
          </cell>
          <cell r="AWB4">
            <v>99.977530000000002</v>
          </cell>
          <cell r="AWC4">
            <v>99.988519999999994</v>
          </cell>
          <cell r="AWD4">
            <v>99.940610000000007</v>
          </cell>
          <cell r="AWE4">
            <v>99.953800000000001</v>
          </cell>
          <cell r="AWF4">
            <v>99.965419999999995</v>
          </cell>
          <cell r="AWG4">
            <v>99.976939999999999</v>
          </cell>
          <cell r="AWH4">
            <v>99.988550000000004</v>
          </cell>
          <cell r="AWI4">
            <v>99.937629999999999</v>
          </cell>
          <cell r="AWJ4">
            <v>99.950969999999998</v>
          </cell>
          <cell r="AWK4">
            <v>99.963229999999996</v>
          </cell>
          <cell r="AWL4">
            <v>99.975449999999995</v>
          </cell>
          <cell r="AWM4">
            <v>99.987719999999996</v>
          </cell>
          <cell r="AWN4">
            <v>99.93741</v>
          </cell>
          <cell r="AWO4">
            <v>99.947800000000001</v>
          </cell>
          <cell r="AWP4">
            <v>99.986969999999999</v>
          </cell>
          <cell r="AWQ4">
            <v>99.93383</v>
          </cell>
          <cell r="AWR4">
            <v>99.947149999999993</v>
          </cell>
          <cell r="AWS4">
            <v>99.960459999999998</v>
          </cell>
          <cell r="AWT4">
            <v>99.97363</v>
          </cell>
          <cell r="AWU4">
            <v>99.986829999999998</v>
          </cell>
          <cell r="AWV4">
            <v>99.935689999999994</v>
          </cell>
          <cell r="AWW4">
            <v>99.946209999999994</v>
          </cell>
          <cell r="AWX4">
            <v>99.959710000000001</v>
          </cell>
          <cell r="AWY4">
            <v>99.973569999999995</v>
          </cell>
          <cell r="AWZ4">
            <v>99.986800000000002</v>
          </cell>
          <cell r="AXA4">
            <v>99.932100000000005</v>
          </cell>
          <cell r="AXB4">
            <v>99.946659999999994</v>
          </cell>
          <cell r="AXC4">
            <v>99.959990000000005</v>
          </cell>
          <cell r="AXD4">
            <v>99.97336</v>
          </cell>
          <cell r="AXE4">
            <v>99.986680000000007</v>
          </cell>
          <cell r="AXF4">
            <v>99.936009999999996</v>
          </cell>
          <cell r="AXG4">
            <v>99.948089999999993</v>
          </cell>
          <cell r="AXH4">
            <v>99.960099999999997</v>
          </cell>
          <cell r="AXI4">
            <v>99.973389999999995</v>
          </cell>
          <cell r="AXJ4">
            <v>99.986699999999999</v>
          </cell>
          <cell r="AXK4">
            <v>99.934460000000001</v>
          </cell>
          <cell r="AXL4">
            <v>99.946359999999999</v>
          </cell>
          <cell r="AXM4">
            <v>99.960840000000005</v>
          </cell>
          <cell r="AXN4">
            <v>99.973889999999997</v>
          </cell>
          <cell r="AXO4">
            <v>99.986580000000004</v>
          </cell>
          <cell r="AXP4">
            <v>99.932910000000007</v>
          </cell>
          <cell r="AXQ4">
            <v>99.94632</v>
          </cell>
          <cell r="AXR4">
            <v>99.960610000000003</v>
          </cell>
          <cell r="AXS4">
            <v>99.973730000000003</v>
          </cell>
          <cell r="AXT4">
            <v>99.986940000000004</v>
          </cell>
          <cell r="AXU4">
            <v>99.931610000000006</v>
          </cell>
          <cell r="AXV4">
            <v>99.945580000000007</v>
          </cell>
          <cell r="AXW4">
            <v>99.959530000000001</v>
          </cell>
          <cell r="AXX4">
            <v>99.973070000000007</v>
          </cell>
          <cell r="AXY4">
            <v>99.987009999999998</v>
          </cell>
          <cell r="AXZ4">
            <v>99.930880000000002</v>
          </cell>
          <cell r="AYA4">
            <v>99.944789999999998</v>
          </cell>
          <cell r="AYB4">
            <v>99.958759999999998</v>
          </cell>
          <cell r="AYC4">
            <v>99.972520000000003</v>
          </cell>
          <cell r="AYD4">
            <v>99.986260000000001</v>
          </cell>
          <cell r="AYE4">
            <v>99.929550000000006</v>
          </cell>
          <cell r="AYF4">
            <v>99.945650000000001</v>
          </cell>
          <cell r="AYG4">
            <v>99.959209999999999</v>
          </cell>
          <cell r="AYH4">
            <v>99.972800000000007</v>
          </cell>
          <cell r="AYI4">
            <v>99.986509999999996</v>
          </cell>
          <cell r="AYJ4">
            <v>99.823520000000002</v>
          </cell>
          <cell r="AYK4">
            <v>99.854460000000003</v>
          </cell>
          <cell r="AYL4">
            <v>99.854410000000001</v>
          </cell>
          <cell r="AYM4">
            <v>99.869</v>
          </cell>
          <cell r="AYN4">
            <v>99.883520000000004</v>
          </cell>
          <cell r="AYO4">
            <v>99.927279999999996</v>
          </cell>
          <cell r="AYP4">
            <v>99.945620000000005</v>
          </cell>
          <cell r="AYQ4">
            <v>99.956540000000004</v>
          </cell>
          <cell r="AYR4">
            <v>99.971019999999996</v>
          </cell>
          <cell r="AYS4">
            <v>99.985510000000005</v>
          </cell>
          <cell r="AYT4">
            <v>99.927149999999997</v>
          </cell>
          <cell r="AYU4">
            <v>99.94171</v>
          </cell>
          <cell r="AYV4">
            <v>99.956609999999998</v>
          </cell>
          <cell r="AYW4">
            <v>99.971100000000007</v>
          </cell>
          <cell r="AYX4">
            <v>99.985550000000003</v>
          </cell>
          <cell r="AYY4">
            <v>99.940610000000007</v>
          </cell>
          <cell r="AYZ4">
            <v>99.956739999999996</v>
          </cell>
          <cell r="AZA4">
            <v>99.971199999999996</v>
          </cell>
          <cell r="AZB4">
            <v>99.985600000000005</v>
          </cell>
          <cell r="AZC4">
            <v>99.879570000000001</v>
          </cell>
          <cell r="AZD4">
            <v>99.940539999999999</v>
          </cell>
          <cell r="AZE4">
            <v>99.958320000000001</v>
          </cell>
          <cell r="AZF4">
            <v>99.972120000000004</v>
          </cell>
          <cell r="AZG4">
            <v>99.986059999999995</v>
          </cell>
          <cell r="AZH4">
            <v>99.924149999999997</v>
          </cell>
          <cell r="AZI4">
            <v>99.940269999999998</v>
          </cell>
          <cell r="AZJ4">
            <v>99.955160000000006</v>
          </cell>
          <cell r="AZK4">
            <v>99.970100000000002</v>
          </cell>
          <cell r="AZL4">
            <v>99.985050000000001</v>
          </cell>
          <cell r="AZM4">
            <v>99.922210000000007</v>
          </cell>
          <cell r="AZN4">
            <v>99.938050000000004</v>
          </cell>
          <cell r="AZO4">
            <v>99.95635</v>
          </cell>
          <cell r="AZP4">
            <v>99.970939999999999</v>
          </cell>
          <cell r="AZQ4">
            <v>99.985240000000005</v>
          </cell>
          <cell r="AZR4">
            <v>99.925489999999996</v>
          </cell>
          <cell r="AZS4">
            <v>99.940079999999995</v>
          </cell>
          <cell r="AZT4">
            <v>99.95505</v>
          </cell>
          <cell r="AZU4">
            <v>99.970140000000001</v>
          </cell>
          <cell r="AZV4">
            <v>99.985069999999993</v>
          </cell>
          <cell r="AZW4">
            <v>99.923900000000003</v>
          </cell>
          <cell r="AZX4">
            <v>99.939980000000006</v>
          </cell>
          <cell r="AZY4">
            <v>99.954980000000006</v>
          </cell>
          <cell r="AZZ4">
            <v>99.969939999999994</v>
          </cell>
          <cell r="BAA4">
            <v>99.984859999999998</v>
          </cell>
          <cell r="BAB4">
            <v>99.922730000000001</v>
          </cell>
          <cell r="BAC4">
            <v>99.940079999999995</v>
          </cell>
          <cell r="BAD4">
            <v>99.954989999999995</v>
          </cell>
          <cell r="BAE4">
            <v>99.970089999999999</v>
          </cell>
          <cell r="BAF4">
            <v>99.985050000000001</v>
          </cell>
          <cell r="BAG4">
            <v>99.923839999999998</v>
          </cell>
          <cell r="BAH4">
            <v>99.939800000000005</v>
          </cell>
          <cell r="BAI4">
            <v>99.954909999999998</v>
          </cell>
          <cell r="BAJ4">
            <v>99.969980000000007</v>
          </cell>
          <cell r="BAK4">
            <v>99.984989999999996</v>
          </cell>
          <cell r="BAL4">
            <v>99.923519999999996</v>
          </cell>
          <cell r="BAM4">
            <v>99.939750000000004</v>
          </cell>
          <cell r="BAN4">
            <v>99.954930000000004</v>
          </cell>
          <cell r="BAO4">
            <v>99.970010000000002</v>
          </cell>
          <cell r="BAP4">
            <v>99.985010000000003</v>
          </cell>
          <cell r="BAQ4">
            <v>99.815539999999999</v>
          </cell>
          <cell r="BAR4">
            <v>99.830889999999997</v>
          </cell>
          <cell r="BAS4">
            <v>99.846350000000001</v>
          </cell>
          <cell r="BAT4">
            <v>99.862080000000006</v>
          </cell>
          <cell r="BAU4">
            <v>99.893559999999994</v>
          </cell>
          <cell r="BAV4">
            <v>99.909170000000003</v>
          </cell>
          <cell r="BAW4">
            <v>99.953879999999998</v>
          </cell>
          <cell r="BAX4">
            <v>99.969399999999993</v>
          </cell>
          <cell r="BAY4">
            <v>99.984700000000004</v>
          </cell>
          <cell r="BAZ4">
            <v>99.920280000000005</v>
          </cell>
          <cell r="BBA4">
            <v>99.936499999999995</v>
          </cell>
          <cell r="BBB4">
            <v>99.952370000000002</v>
          </cell>
          <cell r="BBC4">
            <v>99.968329999999995</v>
          </cell>
          <cell r="BBD4">
            <v>99.984160000000003</v>
          </cell>
          <cell r="BBE4">
            <v>100</v>
          </cell>
          <cell r="BBF4">
            <v>99.900599999999997</v>
          </cell>
          <cell r="BBG4">
            <v>99.917190000000005</v>
          </cell>
          <cell r="BBH4">
            <v>99.933970000000002</v>
          </cell>
          <cell r="BBI4">
            <v>99.950469999999996</v>
          </cell>
          <cell r="BBJ4">
            <v>99.882329999999996</v>
          </cell>
          <cell r="BBK4">
            <v>99.901229999999998</v>
          </cell>
          <cell r="BBL4">
            <v>99.950860000000006</v>
          </cell>
          <cell r="BBM4">
            <v>99.967309999999998</v>
          </cell>
          <cell r="BBN4">
            <v>99.98366</v>
          </cell>
          <cell r="BBO4">
            <v>99.914249999999996</v>
          </cell>
          <cell r="BBP4">
            <v>99.931730000000002</v>
          </cell>
          <cell r="BBQ4">
            <v>99.948970000000003</v>
          </cell>
          <cell r="BBR4">
            <v>99.965969999999999</v>
          </cell>
          <cell r="BBS4">
            <v>99.982979999999998</v>
          </cell>
          <cell r="BBT4">
            <v>99.878389999999996</v>
          </cell>
          <cell r="BBU4">
            <v>99.896569999999997</v>
          </cell>
          <cell r="BBV4">
            <v>99.947199999999995</v>
          </cell>
          <cell r="BBW4">
            <v>99.964860000000002</v>
          </cell>
          <cell r="BBX4">
            <v>99.982420000000005</v>
          </cell>
          <cell r="BBY4">
            <v>99.910659999999993</v>
          </cell>
          <cell r="BBZ4">
            <v>99.929310000000001</v>
          </cell>
          <cell r="BCA4">
            <v>99.94717</v>
          </cell>
          <cell r="BCB4">
            <v>99.964830000000006</v>
          </cell>
          <cell r="BCC4">
            <v>99.982410000000002</v>
          </cell>
          <cell r="BCD4">
            <v>99.911159999999995</v>
          </cell>
          <cell r="BCE4">
            <v>99.930279999999996</v>
          </cell>
          <cell r="BCF4">
            <v>99.947720000000004</v>
          </cell>
          <cell r="BCG4">
            <v>99.965140000000005</v>
          </cell>
          <cell r="BCH4">
            <v>99.982600000000005</v>
          </cell>
          <cell r="BCI4">
            <v>99.801580000000001</v>
          </cell>
          <cell r="BCJ4">
            <v>99.82114</v>
          </cell>
          <cell r="BCK4">
            <v>99.838999999999999</v>
          </cell>
          <cell r="BCL4">
            <v>99.858530000000002</v>
          </cell>
          <cell r="BCM4">
            <v>99.876180000000005</v>
          </cell>
          <cell r="BCN4">
            <v>99.947209999999998</v>
          </cell>
          <cell r="BCO4">
            <v>99.964849999999998</v>
          </cell>
          <cell r="BCP4">
            <v>99.982420000000005</v>
          </cell>
          <cell r="BCQ4">
            <v>99.875029999999995</v>
          </cell>
          <cell r="BCR4">
            <v>99.929280000000006</v>
          </cell>
          <cell r="BCS4">
            <v>99.947239999999994</v>
          </cell>
          <cell r="BCT4">
            <v>99.964879999999994</v>
          </cell>
          <cell r="BCU4">
            <v>99.982439999999997</v>
          </cell>
          <cell r="BCV4">
            <v>99.875569999999996</v>
          </cell>
        </row>
        <row r="5">
          <cell r="B5" t="str">
            <v>GT274/14Apr22</v>
          </cell>
          <cell r="C5">
            <v>44939</v>
          </cell>
          <cell r="D5">
            <v>98.983150904324077</v>
          </cell>
          <cell r="E5">
            <v>99.029653302642615</v>
          </cell>
          <cell r="F5">
            <v>99.053424668129196</v>
          </cell>
          <cell r="G5"/>
          <cell r="H5">
            <v>98.989289790058336</v>
          </cell>
          <cell r="I5">
            <v>99.042763252674433</v>
          </cell>
          <cell r="J5">
            <v>99.06778187576333</v>
          </cell>
          <cell r="K5">
            <v>99.242260058072532</v>
          </cell>
          <cell r="L5">
            <v>99.311514464092483</v>
          </cell>
          <cell r="M5">
            <v>99.333932386706152</v>
          </cell>
          <cell r="N5">
            <v>99.355280319531573</v>
          </cell>
          <cell r="O5">
            <v>99.380562749401378</v>
          </cell>
          <cell r="P5">
            <v>99.401792225642922</v>
          </cell>
          <cell r="Q5">
            <v>99.465544379216396</v>
          </cell>
          <cell r="R5">
            <v>99.489252487877593</v>
          </cell>
          <cell r="S5">
            <v>99.513861780241299</v>
          </cell>
          <cell r="T5">
            <v>99.535794153245263</v>
          </cell>
          <cell r="U5">
            <v>99.401982477169057</v>
          </cell>
          <cell r="V5">
            <v>99.466050232406005</v>
          </cell>
          <cell r="W5">
            <v>99.501944082068675</v>
          </cell>
          <cell r="X5">
            <v>99.514330425377182</v>
          </cell>
          <cell r="Y5">
            <v>99.535545836158676</v>
          </cell>
          <cell r="Z5">
            <v>99.483775689804418</v>
          </cell>
          <cell r="AA5">
            <v>99.512246205214595</v>
          </cell>
          <cell r="AB5">
            <v>99.53335651932727</v>
          </cell>
          <cell r="AC5">
            <v>99.555992764501738</v>
          </cell>
          <cell r="AD5">
            <v>99.466898301909296</v>
          </cell>
          <cell r="AE5">
            <v>99.48702961155935</v>
          </cell>
          <cell r="AF5">
            <v>99.520102423624579</v>
          </cell>
          <cell r="AG5">
            <v>99.54087263384136</v>
          </cell>
          <cell r="AH5">
            <v>99.416386101504457</v>
          </cell>
          <cell r="AI5">
            <v>99.491529159823997</v>
          </cell>
          <cell r="AJ5">
            <v>99.512613745483705</v>
          </cell>
          <cell r="AK5">
            <v>99.330972751906359</v>
          </cell>
          <cell r="AL5">
            <v>99.351743483597389</v>
          </cell>
          <cell r="AM5">
            <v>99.372524581066742</v>
          </cell>
          <cell r="AN5">
            <v>99.393313142295227</v>
          </cell>
          <cell r="AO5"/>
          <cell r="AP5">
            <v>99.318859614606339</v>
          </cell>
          <cell r="AQ5">
            <v>99.34000770095443</v>
          </cell>
          <cell r="AR5"/>
          <cell r="AS5">
            <v>99.363190432155605</v>
          </cell>
          <cell r="AT5">
            <v>99.38428907468149</v>
          </cell>
          <cell r="AU5">
            <v>99.418281625994922</v>
          </cell>
          <cell r="AV5">
            <v>99.491471490550182</v>
          </cell>
          <cell r="AW5">
            <v>99.512690010361851</v>
          </cell>
          <cell r="AX5">
            <v>99.536333633058419</v>
          </cell>
          <cell r="AY5">
            <v>99.437240088660246</v>
          </cell>
          <cell r="AZ5">
            <v>99.463512886683489</v>
          </cell>
          <cell r="BA5">
            <v>99.52326729871659</v>
          </cell>
          <cell r="BB5">
            <v>99.543042264615138</v>
          </cell>
          <cell r="BC5">
            <v>99.559388334394612</v>
          </cell>
          <cell r="BD5">
            <v>99.305340168677702</v>
          </cell>
          <cell r="BE5">
            <v>99.344816742051435</v>
          </cell>
          <cell r="BF5">
            <v>99.366414910538509</v>
          </cell>
          <cell r="BG5">
            <v>99.386728203189293</v>
          </cell>
          <cell r="BH5">
            <v>99.410193128056449</v>
          </cell>
          <cell r="BI5">
            <v>99.451843743562037</v>
          </cell>
          <cell r="BJ5">
            <v>99.51028512293496</v>
          </cell>
          <cell r="BK5">
            <v>99.521099018312981</v>
          </cell>
          <cell r="BL5">
            <v>99.55136921810427</v>
          </cell>
          <cell r="BM5">
            <v>99.570791184149016</v>
          </cell>
          <cell r="BN5">
            <v>99.570791184149016</v>
          </cell>
          <cell r="BO5" t="e">
            <v>#REF!</v>
          </cell>
          <cell r="BP5">
            <v>99.391788362109239</v>
          </cell>
          <cell r="BQ5">
            <v>99.412918507755336</v>
          </cell>
          <cell r="BR5">
            <v>99.444688580499019</v>
          </cell>
          <cell r="BS5">
            <v>99.444688580499019</v>
          </cell>
          <cell r="BT5">
            <v>99.380375574365573</v>
          </cell>
          <cell r="BU5">
            <v>99.400459222096956</v>
          </cell>
          <cell r="BV5">
            <v>99.416371831187078</v>
          </cell>
          <cell r="BW5">
            <v>99.435716718988004</v>
          </cell>
          <cell r="BX5">
            <v>99.456204645027867</v>
          </cell>
          <cell r="BY5">
            <v>99.514186735644998</v>
          </cell>
          <cell r="BZ5">
            <v>99.533526664783096</v>
          </cell>
          <cell r="CA5">
            <v>99.552879896107356</v>
          </cell>
          <cell r="CB5">
            <v>99.585735237134216</v>
          </cell>
          <cell r="CC5">
            <v>99.585735237134216</v>
          </cell>
          <cell r="CD5">
            <v>99.348859860462568</v>
          </cell>
          <cell r="CE5">
            <v>99.405777553519869</v>
          </cell>
          <cell r="CF5">
            <v>99.424838206846061</v>
          </cell>
          <cell r="CG5">
            <v>99.442394197390485</v>
          </cell>
          <cell r="CH5">
            <v>99.461520342814623</v>
          </cell>
          <cell r="CI5">
            <v>99.525210891365575</v>
          </cell>
          <cell r="CJ5">
            <v>99.54520115766978</v>
          </cell>
          <cell r="CK5">
            <v>99.564067043096316</v>
          </cell>
          <cell r="CL5">
            <v>99.582944192440877</v>
          </cell>
          <cell r="CM5">
            <v>99.469804756757469</v>
          </cell>
          <cell r="CN5">
            <v>99.519555485862583</v>
          </cell>
          <cell r="CO5">
            <v>99.540858002008733</v>
          </cell>
          <cell r="CP5">
            <v>99.563650816380232</v>
          </cell>
          <cell r="CQ5">
            <v>99.582545313764967</v>
          </cell>
          <cell r="CR5">
            <v>99.206050714562579</v>
          </cell>
          <cell r="CS5">
            <v>99.242696655181248</v>
          </cell>
          <cell r="CT5">
            <v>99.26197035322626</v>
          </cell>
          <cell r="CU5">
            <v>99.281253591295339</v>
          </cell>
          <cell r="CV5">
            <v>99.300541999661007</v>
          </cell>
          <cell r="CW5">
            <v>99.319838606876772</v>
          </cell>
          <cell r="CX5">
            <v>99.319838606876772</v>
          </cell>
          <cell r="CY5">
            <v>99.398500377765913</v>
          </cell>
          <cell r="CZ5">
            <v>99.328042481676704</v>
          </cell>
          <cell r="DA5">
            <v>99.328042481676704</v>
          </cell>
          <cell r="DB5">
            <v>99.328042481676704</v>
          </cell>
          <cell r="DC5">
            <v>99.379508546080132</v>
          </cell>
          <cell r="DD5">
            <v>99.402978728851267</v>
          </cell>
          <cell r="DE5">
            <v>99.423211898730287</v>
          </cell>
          <cell r="DF5">
            <v>99.442850551328334</v>
          </cell>
          <cell r="DG5">
            <v>99.462469968633371</v>
          </cell>
          <cell r="DH5">
            <v>99.23708678271467</v>
          </cell>
          <cell r="DI5">
            <v>99.258211675906267</v>
          </cell>
          <cell r="DJ5">
            <v>99.292910051455394</v>
          </cell>
          <cell r="DK5">
            <v>99.315456056389181</v>
          </cell>
          <cell r="DL5">
            <v>99.334343644648087</v>
          </cell>
          <cell r="DM5">
            <v>99.391054770506159</v>
          </cell>
          <cell r="DN5">
            <v>99.409972309102542</v>
          </cell>
          <cell r="DO5">
            <v>99.428896219773847</v>
          </cell>
          <cell r="DP5">
            <v>99.447830253901174</v>
          </cell>
          <cell r="DQ5">
            <v>99.466766278142714</v>
          </cell>
          <cell r="DR5">
            <v>99.386148740621138</v>
          </cell>
          <cell r="DS5">
            <v>99.405214419009738</v>
          </cell>
          <cell r="DT5">
            <v>99.418808540484235</v>
          </cell>
          <cell r="DU5">
            <v>99.438075869156336</v>
          </cell>
          <cell r="DV5">
            <v>99.457340206399763</v>
          </cell>
          <cell r="DW5">
            <v>99.243135671209174</v>
          </cell>
          <cell r="DX5">
            <v>99.278044961672407</v>
          </cell>
          <cell r="DY5">
            <v>99.296908867068339</v>
          </cell>
          <cell r="DZ5">
            <v>99.321294437962138</v>
          </cell>
          <cell r="EA5">
            <v>99.209071523549369</v>
          </cell>
          <cell r="EB5">
            <v>99.259185486972157</v>
          </cell>
          <cell r="EC5">
            <v>99.279754845192031</v>
          </cell>
          <cell r="ED5">
            <v>99.298573386128993</v>
          </cell>
          <cell r="EE5">
            <v>99.317402431606951</v>
          </cell>
          <cell r="EF5">
            <v>99.336236988088061</v>
          </cell>
          <cell r="EG5">
            <v>99.394158997515021</v>
          </cell>
          <cell r="EH5">
            <v>99.415077189257616</v>
          </cell>
          <cell r="EI5">
            <v>99.417797123058676</v>
          </cell>
          <cell r="EJ5">
            <v>99.442002535127003</v>
          </cell>
          <cell r="EK5">
            <v>99.264450773314351</v>
          </cell>
          <cell r="EL5">
            <v>99.283175473084327</v>
          </cell>
          <cell r="EM5">
            <v>99.283175473084327</v>
          </cell>
          <cell r="EN5">
            <v>99.301906256851581</v>
          </cell>
          <cell r="EO5">
            <v>99.340970820188346</v>
          </cell>
          <cell r="EP5">
            <v>99.340970820188346</v>
          </cell>
          <cell r="EQ5">
            <v>99.275307697252245</v>
          </cell>
          <cell r="ER5">
            <v>99.275307697252245</v>
          </cell>
          <cell r="ES5">
            <v>99.294243287353339</v>
          </cell>
          <cell r="ET5">
            <v>99.30094658298141</v>
          </cell>
          <cell r="EU5">
            <v>99.342232894112243</v>
          </cell>
          <cell r="EV5">
            <v>99.398274544426272</v>
          </cell>
          <cell r="EW5">
            <v>99.418645502756149</v>
          </cell>
          <cell r="EX5">
            <v>99.438648668104165</v>
          </cell>
          <cell r="EY5">
            <v>99.45726065681886</v>
          </cell>
          <cell r="EZ5">
            <v>99.475874679901352</v>
          </cell>
          <cell r="FA5">
            <v>99.397118767312648</v>
          </cell>
          <cell r="FB5">
            <v>99.42004519662494</v>
          </cell>
          <cell r="FC5">
            <v>99.438650022630881</v>
          </cell>
          <cell r="FD5">
            <v>99.457259346952895</v>
          </cell>
          <cell r="FE5">
            <v>99.475876957210374</v>
          </cell>
          <cell r="FF5">
            <v>99.259448667841383</v>
          </cell>
          <cell r="FG5">
            <v>99.291644080435944</v>
          </cell>
          <cell r="FH5">
            <v>99.31015293316247</v>
          </cell>
          <cell r="FI5">
            <v>99.31015293316247</v>
          </cell>
          <cell r="FJ5">
            <v>99.347203745806567</v>
          </cell>
          <cell r="FK5">
            <v>99.3963230493043</v>
          </cell>
          <cell r="FL5">
            <v>99.415079707483031</v>
          </cell>
          <cell r="FM5">
            <v>99.375974638719811</v>
          </cell>
          <cell r="FN5">
            <v>99.375974638719811</v>
          </cell>
          <cell r="FO5">
            <v>99.39745399548832</v>
          </cell>
          <cell r="FP5">
            <v>99.433231669165025</v>
          </cell>
          <cell r="FQ5">
            <v>99.452023302437382</v>
          </cell>
          <cell r="FR5">
            <v>99.471068778055596</v>
          </cell>
          <cell r="FS5">
            <v>99.527471514743411</v>
          </cell>
          <cell r="FT5">
            <v>99.547371140040866</v>
          </cell>
          <cell r="FU5">
            <v>99.566152393419955</v>
          </cell>
          <cell r="FV5">
            <v>99.584936840512881</v>
          </cell>
          <cell r="FW5">
            <v>99.603724209117857</v>
          </cell>
          <cell r="FX5">
            <v>99.115825143513092</v>
          </cell>
          <cell r="FY5">
            <v>99.136899890139347</v>
          </cell>
          <cell r="FZ5">
            <v>99.155916812417175</v>
          </cell>
          <cell r="GA5">
            <v>99.169053965566903</v>
          </cell>
          <cell r="GB5">
            <v>99.175486038773656</v>
          </cell>
          <cell r="GC5">
            <v>99.223410093504867</v>
          </cell>
          <cell r="GD5">
            <v>99.258556314897234</v>
          </cell>
          <cell r="GE5">
            <v>99.304654552484052</v>
          </cell>
          <cell r="GF5">
            <v>99.323322449492736</v>
          </cell>
          <cell r="GG5">
            <v>99.344832059891928</v>
          </cell>
          <cell r="GH5">
            <v>99.273684837168716</v>
          </cell>
          <cell r="GI5">
            <v>99.288664723193051</v>
          </cell>
          <cell r="GJ5">
            <v>99.308732050024915</v>
          </cell>
          <cell r="GK5">
            <v>99.328276474537347</v>
          </cell>
          <cell r="GL5">
            <v>99.244713214312114</v>
          </cell>
          <cell r="GM5">
            <v>99.271634876481301</v>
          </cell>
          <cell r="GN5">
            <v>99.290662920404387</v>
          </cell>
          <cell r="GO5">
            <v>99.309705744814039</v>
          </cell>
          <cell r="GP5">
            <v>99.328749036256852</v>
          </cell>
          <cell r="GQ5">
            <v>99.424087742318576</v>
          </cell>
          <cell r="GR5">
            <v>99.443178316870174</v>
          </cell>
          <cell r="GS5">
            <v>99.473660172755785</v>
          </cell>
          <cell r="GT5">
            <v>99.548510141724023</v>
          </cell>
          <cell r="GU5">
            <v>99.568805693317032</v>
          </cell>
          <cell r="GV5">
            <v>99.587479520257745</v>
          </cell>
          <cell r="GW5">
            <v>99.587479520257745</v>
          </cell>
          <cell r="GX5">
            <v>99.686847233966731</v>
          </cell>
          <cell r="GY5">
            <v>99.700956405052082</v>
          </cell>
          <cell r="GZ5">
            <v>99.720668909942034</v>
          </cell>
          <cell r="HA5">
            <v>99.738902271974709</v>
          </cell>
          <cell r="HB5">
            <v>99.757023648655306</v>
          </cell>
          <cell r="HC5">
            <v>99.413436105131439</v>
          </cell>
          <cell r="HD5">
            <v>99.402488915771443</v>
          </cell>
          <cell r="HE5">
            <v>99.424905101924452</v>
          </cell>
          <cell r="HF5">
            <v>99.444754057285607</v>
          </cell>
          <cell r="HG5">
            <v>99.463797805623031</v>
          </cell>
          <cell r="HH5">
            <v>99.52096775061554</v>
          </cell>
          <cell r="HI5">
            <v>99.543138882464106</v>
          </cell>
          <cell r="HJ5">
            <v>99.562404343331593</v>
          </cell>
          <cell r="HK5">
            <v>99.581948894493067</v>
          </cell>
          <cell r="HL5">
            <v>99.601445565989536</v>
          </cell>
          <cell r="HM5">
            <v>99.246030853793954</v>
          </cell>
          <cell r="HN5">
            <v>99.272914296469182</v>
          </cell>
          <cell r="HO5">
            <v>99.295409648268418</v>
          </cell>
          <cell r="HP5">
            <v>99.315297807309122</v>
          </cell>
          <cell r="HQ5">
            <v>99.334659512271514</v>
          </cell>
          <cell r="HR5">
            <v>99.387014441446198</v>
          </cell>
          <cell r="HS5">
            <v>99.408993529111697</v>
          </cell>
          <cell r="HT5">
            <v>99.427949194066798</v>
          </cell>
          <cell r="HU5">
            <v>99.450057963362809</v>
          </cell>
          <cell r="HV5">
            <v>99.468919632064299</v>
          </cell>
          <cell r="HW5">
            <v>99.526228905479698</v>
          </cell>
          <cell r="HX5">
            <v>99.545092237517025</v>
          </cell>
          <cell r="HY5">
            <v>99.566148228878944</v>
          </cell>
          <cell r="HZ5">
            <v>99.584939928870469</v>
          </cell>
          <cell r="IA5">
            <v>99.602588251627949</v>
          </cell>
          <cell r="IB5">
            <v>99.525890695881415</v>
          </cell>
          <cell r="IC5">
            <v>99.548351474881258</v>
          </cell>
          <cell r="ID5">
            <v>99.567087758158351</v>
          </cell>
          <cell r="IE5">
            <v>99.588225850601944</v>
          </cell>
          <cell r="IF5">
            <v>99.606868133432968</v>
          </cell>
          <cell r="IG5">
            <v>99.606868133432968</v>
          </cell>
          <cell r="IH5">
            <v>99.543137905154211</v>
          </cell>
          <cell r="II5">
            <v>99.56427640707463</v>
          </cell>
          <cell r="IJ5">
            <v>99.584039730559226</v>
          </cell>
          <cell r="IK5">
            <v>99.603727824131539</v>
          </cell>
          <cell r="IL5">
            <v>99.385714596902446</v>
          </cell>
          <cell r="IM5">
            <v>99.406058144035399</v>
          </cell>
          <cell r="IN5">
            <v>99.426323325852778</v>
          </cell>
          <cell r="IO5">
            <v>99.445341387917026</v>
          </cell>
          <cell r="IP5">
            <v>99.467398246165104</v>
          </cell>
          <cell r="IQ5">
            <v>99.238664308899743</v>
          </cell>
          <cell r="IR5">
            <v>99.257530610652609</v>
          </cell>
          <cell r="IS5">
            <v>99.279422795789742</v>
          </cell>
          <cell r="IT5">
            <v>99.298759343671819</v>
          </cell>
          <cell r="IU5">
            <v>99.319996730793861</v>
          </cell>
          <cell r="IV5">
            <v>99.228668604084305</v>
          </cell>
          <cell r="IW5">
            <v>99.257016227955162</v>
          </cell>
          <cell r="IX5">
            <v>99.299244632115162</v>
          </cell>
          <cell r="IY5">
            <v>99.319523779400441</v>
          </cell>
          <cell r="IZ5">
            <v>99.378789016450185</v>
          </cell>
          <cell r="JA5">
            <v>99.405636419607077</v>
          </cell>
          <cell r="JB5">
            <v>99.427135034521342</v>
          </cell>
          <cell r="JC5">
            <v>99.447306540575582</v>
          </cell>
          <cell r="JD5">
            <v>99.528154091213679</v>
          </cell>
          <cell r="JE5">
            <v>99.54772635579198</v>
          </cell>
          <cell r="JF5">
            <v>99.569396160641347</v>
          </cell>
          <cell r="JG5">
            <v>99.589174763550105</v>
          </cell>
          <cell r="JH5">
            <v>99.647902381774145</v>
          </cell>
          <cell r="JI5">
            <v>99.66994253473348</v>
          </cell>
          <cell r="JJ5">
            <v>99.690165369520457</v>
          </cell>
          <cell r="JK5">
            <v>99.709885619279873</v>
          </cell>
          <cell r="JL5">
            <v>99.729361698846574</v>
          </cell>
          <cell r="JM5">
            <v>99.508252706714785</v>
          </cell>
          <cell r="JN5">
            <v>99.528805113589101</v>
          </cell>
          <cell r="JO5">
            <v>99.549911978738322</v>
          </cell>
          <cell r="JP5">
            <v>99.569694941568514</v>
          </cell>
          <cell r="JQ5">
            <v>99.589458364919182</v>
          </cell>
          <cell r="JR5">
            <v>99.507575855937063</v>
          </cell>
          <cell r="JS5">
            <v>99.535318411547436</v>
          </cell>
          <cell r="JT5">
            <v>99.549911978738322</v>
          </cell>
          <cell r="JU5">
            <v>99.569694941568514</v>
          </cell>
          <cell r="JV5">
            <v>99.575481079158138</v>
          </cell>
          <cell r="JW5">
            <v>99.510246662248022</v>
          </cell>
          <cell r="JX5">
            <v>99.551472585824641</v>
          </cell>
          <cell r="JY5">
            <v>99.571771179011591</v>
          </cell>
          <cell r="JZ5">
            <v>99.654906648279166</v>
          </cell>
          <cell r="KA5">
            <v>99.675794456334458</v>
          </cell>
          <cell r="KB5">
            <v>99.697018915802886</v>
          </cell>
          <cell r="KC5">
            <v>99.737487598948206</v>
          </cell>
          <cell r="KD5">
            <v>99.801902793001375</v>
          </cell>
          <cell r="KE5">
            <v>99.802713414024296</v>
          </cell>
          <cell r="KF5">
            <v>99.822407035912292</v>
          </cell>
          <cell r="KG5">
            <v>99.842222153795802</v>
          </cell>
          <cell r="KH5">
            <v>99.863065056579771</v>
          </cell>
          <cell r="KI5">
            <v>99.578622174823337</v>
          </cell>
          <cell r="KJ5">
            <v>99.599963975920971</v>
          </cell>
          <cell r="KK5">
            <v>99.659765914164311</v>
          </cell>
          <cell r="KL5">
            <v>99.679711445183187</v>
          </cell>
          <cell r="KM5">
            <v>99.406855064751667</v>
          </cell>
          <cell r="KN5">
            <v>99.50113165329013</v>
          </cell>
          <cell r="KO5">
            <v>99.522294621798281</v>
          </cell>
          <cell r="KP5">
            <v>99.54273038217552</v>
          </cell>
          <cell r="KQ5">
            <v>99.565209233361628</v>
          </cell>
          <cell r="KR5">
            <v>99.625313807558285</v>
          </cell>
          <cell r="KS5">
            <v>99.649617284847167</v>
          </cell>
          <cell r="KT5">
            <v>99.669477770832145</v>
          </cell>
          <cell r="KU5">
            <v>99.688861939672606</v>
          </cell>
          <cell r="KV5">
            <v>99.708251743186381</v>
          </cell>
          <cell r="KW5">
            <v>99.30439313112872</v>
          </cell>
          <cell r="KX5">
            <v>99.331486874203023</v>
          </cell>
          <cell r="KY5">
            <v>99.392208151164141</v>
          </cell>
          <cell r="KZ5">
            <v>99.412107166572909</v>
          </cell>
          <cell r="LA5">
            <v>99.432374977578917</v>
          </cell>
          <cell r="LB5">
            <v>99.456772991581062</v>
          </cell>
          <cell r="LC5">
            <v>99.514694101168359</v>
          </cell>
          <cell r="LD5">
            <v>99.535320691578974</v>
          </cell>
          <cell r="LE5">
            <v>99.554907424196401</v>
          </cell>
          <cell r="LF5">
            <v>99.574775388128856</v>
          </cell>
          <cell r="LG5">
            <v>99.498902563769377</v>
          </cell>
          <cell r="LH5">
            <v>99.518088089028709</v>
          </cell>
          <cell r="LI5">
            <v>99.538575054476155</v>
          </cell>
          <cell r="LJ5">
            <v>99.558342200888049</v>
          </cell>
          <cell r="LK5">
            <v>99.596308941417107</v>
          </cell>
          <cell r="LL5">
            <v>99.636398338319069</v>
          </cell>
          <cell r="LM5">
            <v>99.656523035912855</v>
          </cell>
          <cell r="LN5">
            <v>99.689079538642403</v>
          </cell>
          <cell r="LO5">
            <v>99.708453983009846</v>
          </cell>
          <cell r="LP5">
            <v>99.728410085303167</v>
          </cell>
          <cell r="LQ5">
            <v>99.788883494046672</v>
          </cell>
          <cell r="LR5">
            <v>99.808720279140445</v>
          </cell>
          <cell r="LS5">
            <v>99.828550167622097</v>
          </cell>
          <cell r="LT5">
            <v>99.847798144154751</v>
          </cell>
          <cell r="LU5">
            <v>99.733751487461262</v>
          </cell>
          <cell r="LV5">
            <v>99.810768081159523</v>
          </cell>
          <cell r="LW5">
            <v>99.829908953254986</v>
          </cell>
          <cell r="LX5">
            <v>99.848889402031318</v>
          </cell>
          <cell r="LY5">
            <v>99.728600253966022</v>
          </cell>
          <cell r="LZ5">
            <v>99.792183338673865</v>
          </cell>
          <cell r="MA5">
            <v>99.811449472274248</v>
          </cell>
          <cell r="MB5">
            <v>99.830520965629731</v>
          </cell>
          <cell r="MC5">
            <v>99.849435039914596</v>
          </cell>
          <cell r="MD5">
            <v>99.871484375191159</v>
          </cell>
          <cell r="ME5">
            <v>99.665287974256529</v>
          </cell>
          <cell r="MF5">
            <v>99.681974927602411</v>
          </cell>
          <cell r="MG5">
            <v>99.700629330039305</v>
          </cell>
          <cell r="MH5">
            <v>99.719488736678613</v>
          </cell>
          <cell r="MI5">
            <v>99.456775268015576</v>
          </cell>
          <cell r="MJ5">
            <v>99.515033930434683</v>
          </cell>
          <cell r="MK5">
            <v>99.53434419620659</v>
          </cell>
          <cell r="ML5">
            <v>99.555222505665895</v>
          </cell>
          <cell r="MM5">
            <v>99.574478369574095</v>
          </cell>
          <cell r="MN5">
            <v>99.594313505666108</v>
          </cell>
          <cell r="MO5">
            <v>99.652308508876132</v>
          </cell>
          <cell r="MP5">
            <v>99.672258553264143</v>
          </cell>
          <cell r="MQ5">
            <v>99.698447868123012</v>
          </cell>
          <cell r="MR5">
            <v>99.717445087076555</v>
          </cell>
          <cell r="MS5">
            <v>99.594313505666108</v>
          </cell>
          <cell r="MT5">
            <v>99.655982823871426</v>
          </cell>
          <cell r="MU5">
            <v>99.675728039819376</v>
          </cell>
          <cell r="MV5">
            <v>99.695176616686311</v>
          </cell>
          <cell r="MW5">
            <v>99.71438038265012</v>
          </cell>
          <cell r="MX5">
            <v>99.594308654854359</v>
          </cell>
          <cell r="MY5">
            <v>99.676886517132147</v>
          </cell>
          <cell r="MZ5">
            <v>99.696052139035885</v>
          </cell>
          <cell r="NA5">
            <v>99.715401316926275</v>
          </cell>
          <cell r="NB5">
            <v>99.313379604275838</v>
          </cell>
          <cell r="NC5">
            <v>99.371860072468081</v>
          </cell>
          <cell r="ND5">
            <v>99.391372491971779</v>
          </cell>
          <cell r="NE5">
            <v>99.410891194957983</v>
          </cell>
          <cell r="NF5">
            <v>99.284176159325128</v>
          </cell>
          <cell r="NG5">
            <v>99.304392658323678</v>
          </cell>
          <cell r="NH5">
            <v>99.364071250701116</v>
          </cell>
          <cell r="NI5">
            <v>99.385501039960843</v>
          </cell>
          <cell r="NJ5">
            <v>99.405606490912675</v>
          </cell>
          <cell r="NK5">
            <v>99.405606490912675</v>
          </cell>
          <cell r="NL5">
            <v>99.310540450117387</v>
          </cell>
          <cell r="NM5">
            <v>99.370131666676798</v>
          </cell>
          <cell r="NN5">
            <v>99.390953828643944</v>
          </cell>
          <cell r="NO5">
            <v>99.411296921658916</v>
          </cell>
          <cell r="NP5">
            <v>99.430805520699835</v>
          </cell>
          <cell r="NQ5">
            <v>99.515784656104273</v>
          </cell>
          <cell r="NR5">
            <v>99.551784821722393</v>
          </cell>
          <cell r="NS5">
            <v>99.849980683761359</v>
          </cell>
          <cell r="NT5">
            <v>99.632808443550005</v>
          </cell>
          <cell r="NU5">
            <v>99.65965716493082</v>
          </cell>
          <cell r="NV5">
            <v>99.679197305151433</v>
          </cell>
          <cell r="NW5">
            <v>99.698230010396173</v>
          </cell>
          <cell r="NX5">
            <v>99.717445087076555</v>
          </cell>
          <cell r="NY5">
            <v>99.594313505666108</v>
          </cell>
          <cell r="NZ5">
            <v>99.652308508876132</v>
          </cell>
          <cell r="OA5">
            <v>99.672258553264143</v>
          </cell>
          <cell r="OB5">
            <v>99.691692760835224</v>
          </cell>
          <cell r="OC5">
            <v>99.711313619355792</v>
          </cell>
          <cell r="OD5">
            <v>99.736422021565787</v>
          </cell>
          <cell r="OE5">
            <v>99.796688471859397</v>
          </cell>
          <cell r="OF5">
            <v>99.81568050112044</v>
          </cell>
          <cell r="OG5">
            <v>99.834209786157757</v>
          </cell>
          <cell r="OH5">
            <v>99.834209786157757</v>
          </cell>
          <cell r="OI5">
            <v>99.594313505666108</v>
          </cell>
          <cell r="OJ5">
            <v>99.65965716493082</v>
          </cell>
          <cell r="OK5">
            <v>99.679427765103853</v>
          </cell>
          <cell r="OL5">
            <v>99.698447868123012</v>
          </cell>
          <cell r="OM5">
            <v>99.717445087076555</v>
          </cell>
          <cell r="ON5">
            <v>99.451463871054244</v>
          </cell>
          <cell r="OO5">
            <v>99.525210891365575</v>
          </cell>
          <cell r="OP5">
            <v>99.543788797791677</v>
          </cell>
          <cell r="OQ5">
            <v>99.563338180142551</v>
          </cell>
          <cell r="OR5">
            <v>99.58224476218831</v>
          </cell>
          <cell r="OS5">
            <v>99.594313505666108</v>
          </cell>
          <cell r="OT5">
            <v>99.65965716493082</v>
          </cell>
          <cell r="OU5">
            <v>99.672258553264143</v>
          </cell>
          <cell r="OV5">
            <v>99.697576878637065</v>
          </cell>
          <cell r="OW5">
            <v>99.716419411688548</v>
          </cell>
          <cell r="OX5">
            <v>99.735467220999269</v>
          </cell>
          <cell r="OY5">
            <v>99.791434698514877</v>
          </cell>
          <cell r="OZ5">
            <v>99.810768081159523</v>
          </cell>
          <cell r="PA5">
            <v>99.829908953254986</v>
          </cell>
          <cell r="PB5">
            <v>99.848889402031318</v>
          </cell>
          <cell r="PC5">
            <v>99.731651253583522</v>
          </cell>
          <cell r="PD5">
            <v>99.794435929454565</v>
          </cell>
          <cell r="PE5">
            <v>99.813497249811363</v>
          </cell>
          <cell r="PF5">
            <v>99.832362577138085</v>
          </cell>
          <cell r="PG5">
            <v>99.851071989345598</v>
          </cell>
          <cell r="PH5">
            <v>99.592597203830906</v>
          </cell>
          <cell r="PI5">
            <v>99.654514534606434</v>
          </cell>
          <cell r="PJ5">
            <v>99.673644838203444</v>
          </cell>
          <cell r="PK5">
            <v>99.693870659573591</v>
          </cell>
          <cell r="PL5">
            <v>99.713155370834755</v>
          </cell>
          <cell r="PM5">
            <v>99.7343220567396</v>
          </cell>
          <cell r="PN5">
            <v>99.791434698514877</v>
          </cell>
          <cell r="PO5">
            <v>99.810768081159523</v>
          </cell>
          <cell r="PP5">
            <v>99.829913007919785</v>
          </cell>
          <cell r="PQ5">
            <v>99.852603113373306</v>
          </cell>
          <cell r="PR5">
            <v>99.734704156766711</v>
          </cell>
          <cell r="PS5">
            <v>99.812409140029047</v>
          </cell>
          <cell r="PT5">
            <v>99.831750542183158</v>
          </cell>
          <cell r="PU5">
            <v>99.850526333571651</v>
          </cell>
          <cell r="PV5">
            <v>99.345219293223792</v>
          </cell>
          <cell r="PW5">
            <v>99.367098336507439</v>
          </cell>
          <cell r="PX5">
            <v>99.38675522485461</v>
          </cell>
          <cell r="PY5">
            <v>99.406828424716963</v>
          </cell>
          <cell r="PZ5">
            <v>99.427270496636154</v>
          </cell>
          <cell r="QA5">
            <v>99.446912075922071</v>
          </cell>
          <cell r="QB5">
            <v>99.507575516835786</v>
          </cell>
          <cell r="QC5">
            <v>99.56730414682248</v>
          </cell>
          <cell r="QD5">
            <v>99.586890319277828</v>
          </cell>
          <cell r="QE5">
            <v>99.64618704805757</v>
          </cell>
          <cell r="QF5">
            <v>99.686030190252367</v>
          </cell>
          <cell r="QG5">
            <v>99.706207737039719</v>
          </cell>
          <cell r="QH5">
            <v>99.72593319040611</v>
          </cell>
          <cell r="QI5">
            <v>99.784683639134911</v>
          </cell>
          <cell r="QJ5">
            <v>99.804628065564259</v>
          </cell>
          <cell r="QK5">
            <v>99.824372922881537</v>
          </cell>
          <cell r="QL5">
            <v>99.843965273505148</v>
          </cell>
          <cell r="QM5">
            <v>99.719066582611461</v>
          </cell>
          <cell r="QN5">
            <v>99.77928215909678</v>
          </cell>
          <cell r="QO5">
            <v>99.79985439966832</v>
          </cell>
          <cell r="QP5">
            <v>99.819954638426935</v>
          </cell>
          <cell r="QQ5">
            <v>99.840256355728698</v>
          </cell>
          <cell r="QR5">
            <v>99.721926854981916</v>
          </cell>
          <cell r="QS5">
            <v>99.782133830040664</v>
          </cell>
          <cell r="QT5">
            <v>99.801901155672113</v>
          </cell>
          <cell r="QU5">
            <v>99.821797702840101</v>
          </cell>
          <cell r="QV5">
            <v>99.841675939286802</v>
          </cell>
          <cell r="QW5">
            <v>99.591172561303267</v>
          </cell>
          <cell r="QX5">
            <v>99.649372190144675</v>
          </cell>
          <cell r="QY5">
            <v>99.669480315570439</v>
          </cell>
          <cell r="QZ5">
            <v>99.689080192094195</v>
          </cell>
          <cell r="RA5">
            <v>99.715401316926275</v>
          </cell>
          <cell r="RB5">
            <v>99.734512247949795</v>
          </cell>
          <cell r="RC5">
            <v>99.795939914174767</v>
          </cell>
          <cell r="RD5">
            <v>99.814999188715987</v>
          </cell>
          <cell r="RE5">
            <v>99.833592199057165</v>
          </cell>
          <cell r="RF5">
            <v>99.852163318784861</v>
          </cell>
          <cell r="RG5">
            <v>99.741386706849454</v>
          </cell>
          <cell r="RH5">
            <v>99.796688471859397</v>
          </cell>
          <cell r="RI5">
            <v>99.81568050112044</v>
          </cell>
          <cell r="RJ5">
            <v>99.834209786157757</v>
          </cell>
          <cell r="RK5">
            <v>99.852708992450346</v>
          </cell>
          <cell r="RL5">
            <v>99.600019243433209</v>
          </cell>
          <cell r="RM5">
            <v>99.66455368711064</v>
          </cell>
          <cell r="RN5">
            <v>99.684055237732721</v>
          </cell>
          <cell r="RO5">
            <v>99.702807183507616</v>
          </cell>
          <cell r="RP5">
            <v>99.721528791989471</v>
          </cell>
          <cell r="RQ5">
            <v>99.600019243433209</v>
          </cell>
          <cell r="RR5">
            <v>99.657205778276477</v>
          </cell>
          <cell r="RS5">
            <v>99.67711696639951</v>
          </cell>
          <cell r="RT5">
            <v>99.696269987244776</v>
          </cell>
          <cell r="RU5">
            <v>99.715401316926275</v>
          </cell>
          <cell r="RV5">
            <v>99.734512247949795</v>
          </cell>
          <cell r="RW5">
            <v>99.791434698514877</v>
          </cell>
          <cell r="RX5">
            <v>99.810903594413375</v>
          </cell>
          <cell r="RY5">
            <v>99.829908953254986</v>
          </cell>
          <cell r="RZ5">
            <v>99.848889402031318</v>
          </cell>
          <cell r="SA5">
            <v>99.316214664515272</v>
          </cell>
          <cell r="SB5">
            <v>99.374459070786941</v>
          </cell>
          <cell r="SC5">
            <v>99.395563514641537</v>
          </cell>
          <cell r="SD5">
            <v>99.415358026333323</v>
          </cell>
          <cell r="SE5">
            <v>99.435124003049765</v>
          </cell>
          <cell r="SF5">
            <v>99.370129069568335</v>
          </cell>
          <cell r="SG5">
            <v>99.394307009787141</v>
          </cell>
          <cell r="SH5">
            <v>99.413730132950789</v>
          </cell>
          <cell r="SI5">
            <v>99.413730132950789</v>
          </cell>
          <cell r="SJ5">
            <v>99.31243383202812</v>
          </cell>
          <cell r="SK5">
            <v>99.370995212768278</v>
          </cell>
          <cell r="SL5">
            <v>99.54772635579198</v>
          </cell>
          <cell r="SM5">
            <v>99.574774790504236</v>
          </cell>
          <cell r="SN5">
            <v>99.594313505666108</v>
          </cell>
          <cell r="SO5">
            <v>99.613825309477917</v>
          </cell>
          <cell r="SP5">
            <v>99.671794693165637</v>
          </cell>
          <cell r="SQ5">
            <v>99.691912550459705</v>
          </cell>
          <cell r="SR5">
            <v>99.711313619355792</v>
          </cell>
          <cell r="SS5">
            <v>99.730700168594012</v>
          </cell>
          <cell r="ST5">
            <v>99.590028996310878</v>
          </cell>
          <cell r="SU5">
            <v>99.657205778276477</v>
          </cell>
          <cell r="SV5">
            <v>99.67711696639951</v>
          </cell>
          <cell r="SW5">
            <v>99.696269987244776</v>
          </cell>
          <cell r="SX5">
            <v>99.715401316926275</v>
          </cell>
          <cell r="SY5">
            <v>99.734706255177358</v>
          </cell>
          <cell r="SZ5">
            <v>99.793089855052273</v>
          </cell>
          <cell r="TA5">
            <v>99.812280309838258</v>
          </cell>
          <cell r="TB5">
            <v>99.831011219863342</v>
          </cell>
          <cell r="TC5">
            <v>99.71111177651963</v>
          </cell>
          <cell r="TD5">
            <v>99.811452474618989</v>
          </cell>
          <cell r="TE5">
            <v>99.830275717449055</v>
          </cell>
          <cell r="TF5">
            <v>99.848668810434916</v>
          </cell>
          <cell r="TG5">
            <v>99.867657418783295</v>
          </cell>
          <cell r="TH5">
            <v>99.867657418783295</v>
          </cell>
          <cell r="TI5">
            <v>99.536948986480255</v>
          </cell>
          <cell r="TJ5">
            <v>99.575372717528978</v>
          </cell>
          <cell r="TK5">
            <v>99.593737689079958</v>
          </cell>
          <cell r="TL5">
            <v>99.651820497951121</v>
          </cell>
          <cell r="TM5">
            <v>99.671789140751713</v>
          </cell>
          <cell r="TN5">
            <v>99.69103993255105</v>
          </cell>
          <cell r="TO5">
            <v>99.710288478678734</v>
          </cell>
          <cell r="TP5">
            <v>99.727840918834559</v>
          </cell>
          <cell r="TQ5">
            <v>99.786935141128296</v>
          </cell>
          <cell r="TR5">
            <v>99.806265784044768</v>
          </cell>
          <cell r="TS5">
            <v>99.825606279449204</v>
          </cell>
          <cell r="TT5">
            <v>99.84495178649766</v>
          </cell>
          <cell r="TU5">
            <v>99.728981547180979</v>
          </cell>
          <cell r="TV5">
            <v>99.786935141128296</v>
          </cell>
          <cell r="TW5">
            <v>99.806265784044768</v>
          </cell>
          <cell r="TX5">
            <v>99.826220327681625</v>
          </cell>
          <cell r="TY5">
            <v>99.845606195129136</v>
          </cell>
          <cell r="TZ5">
            <v>99.453360733415394</v>
          </cell>
          <cell r="UA5">
            <v>99.51266161789178</v>
          </cell>
          <cell r="UB5">
            <v>99.532388983043134</v>
          </cell>
          <cell r="UC5">
            <v>99.552410887818183</v>
          </cell>
          <cell r="UD5">
            <v>99.59117284662716</v>
          </cell>
          <cell r="UE5">
            <v>99.656225992030187</v>
          </cell>
          <cell r="UF5">
            <v>99.665314984321</v>
          </cell>
          <cell r="UG5">
            <v>99.685159853319803</v>
          </cell>
          <cell r="UH5">
            <v>99.705595327768492</v>
          </cell>
          <cell r="UI5">
            <v>99.311958115396621</v>
          </cell>
          <cell r="UJ5">
            <v>99.375326588162338</v>
          </cell>
          <cell r="UK5">
            <v>99.394727379494313</v>
          </cell>
          <cell r="UL5">
            <v>99.414137101298365</v>
          </cell>
          <cell r="UM5">
            <v>99.43394841176061</v>
          </cell>
          <cell r="UN5">
            <v>99.337919570032838</v>
          </cell>
          <cell r="UO5">
            <v>99.37662269772953</v>
          </cell>
          <cell r="UP5">
            <v>99.395987670864514</v>
          </cell>
          <cell r="UQ5">
            <v>99.416981911220404</v>
          </cell>
          <cell r="UR5">
            <v>99.436306692432694</v>
          </cell>
          <cell r="US5">
            <v>99.45563630497027</v>
          </cell>
          <cell r="UT5">
            <v>99.51300109413863</v>
          </cell>
          <cell r="UU5">
            <v>99.53239126294045</v>
          </cell>
          <cell r="UV5">
            <v>99.552097385407365</v>
          </cell>
          <cell r="UW5">
            <v>99.571787952239006</v>
          </cell>
          <cell r="UX5">
            <v>99.592027398994588</v>
          </cell>
          <cell r="UY5">
            <v>99.650349637939883</v>
          </cell>
          <cell r="UZ5">
            <v>99.669711887297908</v>
          </cell>
          <cell r="VA5">
            <v>99.689080627728714</v>
          </cell>
          <cell r="VB5">
            <v>99.708864185090519</v>
          </cell>
          <cell r="VC5">
            <v>99.729362461823214</v>
          </cell>
          <cell r="VD5">
            <v>7.0650300000000001</v>
          </cell>
          <cell r="VE5">
            <v>99.807085209273581</v>
          </cell>
          <cell r="VF5">
            <v>99.826343187378569</v>
          </cell>
          <cell r="VG5">
            <v>99.845606195129136</v>
          </cell>
          <cell r="VH5">
            <v>99.865073284455974</v>
          </cell>
          <cell r="VI5">
            <v>99.788435298616676</v>
          </cell>
          <cell r="VJ5">
            <v>99.807768051165922</v>
          </cell>
          <cell r="VK5">
            <v>99.826957367538157</v>
          </cell>
          <cell r="VL5">
            <v>99.846266730470248</v>
          </cell>
          <cell r="VM5">
            <v>99.731465079081062</v>
          </cell>
          <cell r="VN5">
            <v>99.794133847390043</v>
          </cell>
          <cell r="VO5">
            <v>99.813090553550467</v>
          </cell>
          <cell r="VP5">
            <v>99.831868377681303</v>
          </cell>
          <cell r="VQ5">
            <v>99.850526442833328</v>
          </cell>
          <cell r="VR5">
            <v>99.594023884499364</v>
          </cell>
          <cell r="VS5">
            <v>99.652307529421421</v>
          </cell>
          <cell r="VT5">
            <v>99.673875503841998</v>
          </cell>
          <cell r="VU5">
            <v>99.691039496899393</v>
          </cell>
          <cell r="VV5">
            <v>99.543466282357841</v>
          </cell>
          <cell r="VW5">
            <v>99.562403718697453</v>
          </cell>
          <cell r="VX5">
            <v>99.581350290785565</v>
          </cell>
          <cell r="VY5">
            <v>99.600301194312465</v>
          </cell>
          <cell r="VZ5">
            <v>99.658188767392247</v>
          </cell>
          <cell r="WA5">
            <v>99.677113958520678</v>
          </cell>
          <cell r="WB5">
            <v>99.696052574731354</v>
          </cell>
          <cell r="WC5">
            <v>99.715199253229869</v>
          </cell>
          <cell r="WD5">
            <v>99.599161129476315</v>
          </cell>
          <cell r="WE5">
            <v>99.663082206278034</v>
          </cell>
          <cell r="WF5">
            <v>99.682208408584955</v>
          </cell>
          <cell r="WG5">
            <v>99.70106746398325</v>
          </cell>
          <cell r="WH5">
            <v>99.719689591785254</v>
          </cell>
          <cell r="WI5">
            <v>99.607439820604256</v>
          </cell>
          <cell r="WJ5">
            <v>99.682202392212901</v>
          </cell>
          <cell r="WK5">
            <v>99.700847198252134</v>
          </cell>
          <cell r="WL5">
            <v>99.719691022089023</v>
          </cell>
          <cell r="WM5">
            <v>99.605436518266487</v>
          </cell>
          <cell r="WN5">
            <v>99.663085390194325</v>
          </cell>
          <cell r="WO5">
            <v>99.681971919430381</v>
          </cell>
          <cell r="WP5">
            <v>99.700847198252134</v>
          </cell>
          <cell r="WQ5">
            <v>99.719691022089023</v>
          </cell>
          <cell r="WR5">
            <v>99.642879795963879</v>
          </cell>
          <cell r="WS5">
            <v>99.662351135503158</v>
          </cell>
          <cell r="WT5">
            <v>99.681050038957636</v>
          </cell>
          <cell r="WU5">
            <v>99.699975948978732</v>
          </cell>
          <cell r="WV5">
            <v>99.718672860520371</v>
          </cell>
          <cell r="WW5">
            <v>99.470436889894231</v>
          </cell>
          <cell r="WX5">
            <v>99.528942467697007</v>
          </cell>
          <cell r="WY5">
            <v>99.54802404285185</v>
          </cell>
          <cell r="WZ5">
            <v>99.566775412680414</v>
          </cell>
          <cell r="XA5">
            <v>99.585532000443237</v>
          </cell>
          <cell r="XB5">
            <v>99.510543026437844</v>
          </cell>
          <cell r="XC5">
            <v>99.533354908892349</v>
          </cell>
          <cell r="XD5">
            <v>99.556388298647718</v>
          </cell>
          <cell r="XE5">
            <v>99.575003246622515</v>
          </cell>
          <cell r="XF5">
            <v>99.593401452665958</v>
          </cell>
          <cell r="XG5">
            <v>99.612004990930416</v>
          </cell>
          <cell r="XH5">
            <v>99.668065529174271</v>
          </cell>
          <cell r="XI5">
            <v>99.686448511693854</v>
          </cell>
          <cell r="XJ5">
            <v>99.705129954409827</v>
          </cell>
          <cell r="XK5">
            <v>99.723642154452904</v>
          </cell>
          <cell r="XL5">
            <v>99.648135181745062</v>
          </cell>
          <cell r="XM5">
            <v>99.667574179705582</v>
          </cell>
          <cell r="XN5">
            <v>99.685987527924496</v>
          </cell>
          <cell r="XO5">
            <v>99.704549999999998</v>
          </cell>
          <cell r="XP5">
            <v>99.723237961079434</v>
          </cell>
          <cell r="XQ5">
            <v>99.778464908721944</v>
          </cell>
          <cell r="XR5">
            <v>99.79738661557036</v>
          </cell>
          <cell r="XS5">
            <v>99.815953965866512</v>
          </cell>
          <cell r="XT5">
            <v>99.834409997755884</v>
          </cell>
          <cell r="XU5">
            <v>99.852784422779465</v>
          </cell>
          <cell r="XV5">
            <v>99.610863230963787</v>
          </cell>
          <cell r="XW5">
            <v>99.66724857558134</v>
          </cell>
          <cell r="XX5">
            <v>99.685828005082953</v>
          </cell>
          <cell r="XY5">
            <v>99.704258993423593</v>
          </cell>
          <cell r="XZ5">
            <v>99.72268896083493</v>
          </cell>
          <cell r="YA5">
            <v>99.476888598791149</v>
          </cell>
          <cell r="YB5">
            <v>99.53504928713167</v>
          </cell>
          <cell r="YC5">
            <v>99.553563309890677</v>
          </cell>
          <cell r="YD5">
            <v>99.572399493029991</v>
          </cell>
          <cell r="YE5">
            <v>99.590912074866139</v>
          </cell>
          <cell r="YF5">
            <v>99.609720070019847</v>
          </cell>
          <cell r="YG5">
            <v>99.665779056254095</v>
          </cell>
          <cell r="YH5">
            <v>99.684288497052009</v>
          </cell>
          <cell r="YI5">
            <v>99.702806965630344</v>
          </cell>
          <cell r="YJ5">
            <v>99.721532265712511</v>
          </cell>
          <cell r="YK5">
            <v>99.737758391519222</v>
          </cell>
          <cell r="YL5">
            <v>99.756799809383494</v>
          </cell>
          <cell r="YM5">
            <v>99.812816376632796</v>
          </cell>
          <cell r="YN5">
            <v>99.831872678252196</v>
          </cell>
          <cell r="YO5">
            <v>99.850962180285435</v>
          </cell>
          <cell r="YP5">
            <v>99.775955797508644</v>
          </cell>
          <cell r="YQ5">
            <v>99.794586746072895</v>
          </cell>
          <cell r="YR5">
            <v>99.813364186072619</v>
          </cell>
          <cell r="YS5">
            <v>99.832120023138401</v>
          </cell>
          <cell r="YT5">
            <v>99.850746277802713</v>
          </cell>
          <cell r="YU5">
            <v>99.738139754766323</v>
          </cell>
          <cell r="YV5">
            <v>99.79443788031341</v>
          </cell>
          <cell r="YW5">
            <v>99.81322825671198</v>
          </cell>
          <cell r="YX5">
            <v>99.850632863815918</v>
          </cell>
          <cell r="YY5">
            <v>99.773827766864912</v>
          </cell>
          <cell r="YZ5">
            <v>99.792784179670562</v>
          </cell>
          <cell r="ZA5">
            <v>99.813226073110826</v>
          </cell>
          <cell r="ZB5">
            <v>99.831874029860259</v>
          </cell>
          <cell r="ZC5">
            <v>99.871010269633089</v>
          </cell>
          <cell r="ZD5">
            <v>99.871010269633089</v>
          </cell>
          <cell r="ZE5">
            <v>99.39524252737634</v>
          </cell>
          <cell r="ZF5">
            <v>99.432825086216354</v>
          </cell>
          <cell r="ZG5">
            <v>99.451623706014516</v>
          </cell>
          <cell r="ZH5">
            <v>99.372444391543581</v>
          </cell>
          <cell r="ZI5">
            <v>99.393511142824096</v>
          </cell>
          <cell r="ZJ5">
            <v>99.412350026012959</v>
          </cell>
          <cell r="ZK5">
            <v>99.431199464833497</v>
          </cell>
          <cell r="ZL5">
            <v>99.450052855625543</v>
          </cell>
          <cell r="ZM5">
            <v>99.504905654141552</v>
          </cell>
          <cell r="ZN5">
            <v>99.522496854211454</v>
          </cell>
          <cell r="ZO5">
            <v>99.580452548141011</v>
          </cell>
          <cell r="ZP5">
            <v>99.600015533563834</v>
          </cell>
          <cell r="ZQ5">
            <v>99.657697760190729</v>
          </cell>
          <cell r="ZR5">
            <v>99.676654217945099</v>
          </cell>
          <cell r="ZS5">
            <v>99.715401316926275</v>
          </cell>
          <cell r="ZT5">
            <v>99.734706255177358</v>
          </cell>
          <cell r="ZU5">
            <v>99.792035530496577</v>
          </cell>
          <cell r="ZV5">
            <v>99.811042656231621</v>
          </cell>
          <cell r="ZW5">
            <v>99.8300324363762</v>
          </cell>
          <cell r="ZX5">
            <v>99.852269852522141</v>
          </cell>
          <cell r="ZY5">
            <v>99.739476933883765</v>
          </cell>
          <cell r="ZZ5">
            <v>99.795785341713326</v>
          </cell>
          <cell r="AAA5">
            <v>99.81445682046629</v>
          </cell>
          <cell r="AAB5">
            <v>99.833097987426328</v>
          </cell>
          <cell r="AAC5">
            <v>99.851724183656245</v>
          </cell>
          <cell r="AAD5">
            <v>99.776444943190114</v>
          </cell>
          <cell r="AAE5">
            <v>99.796540800408579</v>
          </cell>
          <cell r="AAF5">
            <v>99.815138261946885</v>
          </cell>
          <cell r="AAG5">
            <v>99.833715691290394</v>
          </cell>
          <cell r="AAH5">
            <v>99.852269852522141</v>
          </cell>
          <cell r="AAI5">
            <v>99.600588854344522</v>
          </cell>
          <cell r="AAJ5">
            <v>99.658182645078142</v>
          </cell>
          <cell r="AAK5">
            <v>99.677347416732474</v>
          </cell>
          <cell r="AAL5">
            <v>99.696269987244776</v>
          </cell>
          <cell r="AAM5">
            <v>99.715199253229869</v>
          </cell>
          <cell r="AAN5">
            <v>99.634609999999995</v>
          </cell>
          <cell r="AAO5">
            <v>99.666756336073675</v>
          </cell>
          <cell r="AAP5">
            <v>99.685443933566134</v>
          </cell>
          <cell r="AAQ5">
            <v>99.70411402841232</v>
          </cell>
          <cell r="AAR5">
            <v>99.722760344147687</v>
          </cell>
          <cell r="AAS5">
            <v>99.778249537846278</v>
          </cell>
          <cell r="AAT5">
            <v>99.792784179670562</v>
          </cell>
          <cell r="AAU5">
            <v>99.811724051095311</v>
          </cell>
          <cell r="AAV5">
            <v>99.830644450264984</v>
          </cell>
          <cell r="AAW5">
            <v>99.8495415678303</v>
          </cell>
          <cell r="AAX5">
            <v>99.596304661117557</v>
          </cell>
          <cell r="AAY5">
            <v>99.624426284764525</v>
          </cell>
          <cell r="AAZ5">
            <v>99.680816563401436</v>
          </cell>
          <cell r="ABA5">
            <v>99.699754816614799</v>
          </cell>
          <cell r="ABB5">
            <v>99.719077016888519</v>
          </cell>
          <cell r="ABC5">
            <v>99.640296713499964</v>
          </cell>
          <cell r="ABD5">
            <v>99.669695883951817</v>
          </cell>
          <cell r="ABE5">
            <v>99.688221672738322</v>
          </cell>
          <cell r="ABF5">
            <v>99.706507748151751</v>
          </cell>
          <cell r="ABG5">
            <v>99.725208213342199</v>
          </cell>
          <cell r="ABH5">
            <v>99.611144957803148</v>
          </cell>
          <cell r="ABI5">
            <v>99.669695883951817</v>
          </cell>
          <cell r="ABJ5">
            <v>99.688221672738322</v>
          </cell>
          <cell r="ABK5">
            <v>99.706509273405771</v>
          </cell>
          <cell r="ABL5">
            <v>99.725006109898402</v>
          </cell>
          <cell r="ABM5">
            <v>99.514778264655462</v>
          </cell>
          <cell r="ABN5">
            <v>99.539458876639529</v>
          </cell>
          <cell r="ABO5">
            <v>99.558126883091504</v>
          </cell>
          <cell r="ABP5">
            <v>99.576774251737476</v>
          </cell>
          <cell r="ABQ5">
            <v>99.595096979107609</v>
          </cell>
          <cell r="ABR5">
            <v>99.535389594723767</v>
          </cell>
          <cell r="ABS5">
            <v>99.554867983148014</v>
          </cell>
          <cell r="ABT5">
            <v>99.57364746591206</v>
          </cell>
          <cell r="ABU5">
            <v>99.592407240986617</v>
          </cell>
          <cell r="ABV5">
            <v>99.610863230963787</v>
          </cell>
          <cell r="ABW5">
            <v>99.513719774012543</v>
          </cell>
          <cell r="ABX5">
            <v>99.560160259944212</v>
          </cell>
          <cell r="ABY5">
            <v>99.578005545371994</v>
          </cell>
          <cell r="ABZ5">
            <v>99.595519089705562</v>
          </cell>
          <cell r="ACA5">
            <v>99.613037164466192</v>
          </cell>
          <cell r="ACB5">
            <v>99.630561402896333</v>
          </cell>
          <cell r="ACC5">
            <v>99.68341810885957</v>
          </cell>
          <cell r="ACD5">
            <v>99.700949228986914</v>
          </cell>
          <cell r="ACE5">
            <v>99.719803852752278</v>
          </cell>
          <cell r="ACF5">
            <v>99.737469802346212</v>
          </cell>
          <cell r="ACG5">
            <v>99.626851109286193</v>
          </cell>
          <cell r="ACH5">
            <v>99.680719324210642</v>
          </cell>
          <cell r="ACI5">
            <v>99.698640441530202</v>
          </cell>
          <cell r="ACJ5">
            <v>99.716533161181687</v>
          </cell>
          <cell r="ACK5">
            <v>99.80719497643274</v>
          </cell>
          <cell r="ACL5">
            <v>99.82373575997488</v>
          </cell>
          <cell r="ACM5">
            <v>99.841216850614558</v>
          </cell>
          <cell r="ACN5">
            <v>99.777457561451683</v>
          </cell>
          <cell r="ACO5">
            <v>99.793320596391951</v>
          </cell>
          <cell r="ACP5">
            <v>99.858417042923037</v>
          </cell>
          <cell r="ACQ5">
            <v>99.871332492589744</v>
          </cell>
          <cell r="ACR5">
            <v>99.905161781682395</v>
          </cell>
          <cell r="ACS5">
            <v>99.620951015278465</v>
          </cell>
          <cell r="ACT5">
            <v>99.66142454285928</v>
          </cell>
          <cell r="ACU5">
            <v>99.622694520139973</v>
          </cell>
          <cell r="ACV5">
            <v>99.688426499541663</v>
          </cell>
          <cell r="ACW5">
            <v>99.690826245870937</v>
          </cell>
          <cell r="ACX5">
            <v>99.737079913912567</v>
          </cell>
          <cell r="ACY5">
            <v>99.75250796061087</v>
          </cell>
          <cell r="ACZ5">
            <v>99.768758022697966</v>
          </cell>
          <cell r="ADA5">
            <v>99.835231823989218</v>
          </cell>
          <cell r="ADB5">
            <v>99.859755591305699</v>
          </cell>
          <cell r="ADC5">
            <v>99.863611887662032</v>
          </cell>
          <cell r="ADD5">
            <v>99.885469999999998</v>
          </cell>
          <cell r="ADE5">
            <v>99.877232971185535</v>
          </cell>
          <cell r="ADF5">
            <v>99.844074193196008</v>
          </cell>
          <cell r="ADG5">
            <v>99.835873461883779</v>
          </cell>
          <cell r="ADH5">
            <v>99.859512576335064</v>
          </cell>
          <cell r="ADI5">
            <v>99.66933149622821</v>
          </cell>
          <cell r="ADJ5">
            <v>99.697998442292516</v>
          </cell>
          <cell r="ADK5">
            <v>99.758858037065863</v>
          </cell>
          <cell r="ADL5">
            <v>99.765594476511367</v>
          </cell>
          <cell r="ADM5">
            <v>99.782052828050993</v>
          </cell>
          <cell r="ADN5">
            <v>99.734447565415678</v>
          </cell>
          <cell r="ADO5">
            <v>99.748634670408251</v>
          </cell>
          <cell r="ADP5">
            <v>99.760481738599665</v>
          </cell>
          <cell r="ADQ5">
            <v>99.767774950962192</v>
          </cell>
          <cell r="ADR5">
            <v>99.782257004054074</v>
          </cell>
          <cell r="ADS5">
            <v>99.807250105728556</v>
          </cell>
          <cell r="ADT5">
            <v>99.868926657829704</v>
          </cell>
          <cell r="ADU5">
            <v>99.881238607646836</v>
          </cell>
          <cell r="ADV5">
            <v>99.893963720659414</v>
          </cell>
          <cell r="ADW5">
            <v>99.906168345662181</v>
          </cell>
          <cell r="ADX5">
            <v>99.917887671534871</v>
          </cell>
          <cell r="ADY5">
            <v>99.953445847369153</v>
          </cell>
          <cell r="ADZ5">
            <v>99.965155556543365</v>
          </cell>
          <cell r="AEA5">
            <v>99.976797686092951</v>
          </cell>
          <cell r="AEB5">
            <v>99.988534999544584</v>
          </cell>
          <cell r="AEC5">
            <v>99.778739046969861</v>
          </cell>
          <cell r="AED5">
            <v>99.790360929216561</v>
          </cell>
          <cell r="AEE5">
            <v>99.801984482155021</v>
          </cell>
          <cell r="AEF5">
            <v>99.802446771331603</v>
          </cell>
          <cell r="AEG5">
            <v>99.825033109057614</v>
          </cell>
          <cell r="AEH5">
            <v>99.859982242421907</v>
          </cell>
          <cell r="AEI5">
            <v>99.871639999999999</v>
          </cell>
          <cell r="AEJ5">
            <v>99.897529397621554</v>
          </cell>
          <cell r="AEK5">
            <v>99.909126381285006</v>
          </cell>
          <cell r="AEL5">
            <v>99.909126381285006</v>
          </cell>
          <cell r="AEM5">
            <v>99.839927301039964</v>
          </cell>
          <cell r="AEN5">
            <v>99.875841837275217</v>
          </cell>
          <cell r="AEO5">
            <v>99.887116201663844</v>
          </cell>
          <cell r="AEP5">
            <v>99.898515780025804</v>
          </cell>
          <cell r="AEQ5">
            <v>99.910105321597953</v>
          </cell>
          <cell r="AER5">
            <v>99.956124628794925</v>
          </cell>
          <cell r="AES5">
            <v>99.967014746873005</v>
          </cell>
          <cell r="AET5">
            <v>99.96705</v>
          </cell>
          <cell r="AEU5">
            <v>99.978030000000004</v>
          </cell>
          <cell r="AEV5">
            <v>99.989034996965316</v>
          </cell>
          <cell r="AEW5">
            <v>100</v>
          </cell>
          <cell r="AEX5">
            <v>99.955919713258297</v>
          </cell>
          <cell r="AEY5">
            <v>99.967082222930202</v>
          </cell>
          <cell r="AEZ5">
            <v>99.978097401029103</v>
          </cell>
          <cell r="AFA5">
            <v>99.989047501073586</v>
          </cell>
          <cell r="AFB5">
            <v>100</v>
          </cell>
          <cell r="AFC5">
            <v>99.955704725298915</v>
          </cell>
          <cell r="AFD5">
            <v>99.966774864682947</v>
          </cell>
          <cell r="AFE5">
            <v>99.977827465248467</v>
          </cell>
          <cell r="AFF5">
            <v>99.988912503434719</v>
          </cell>
          <cell r="AFG5">
            <v>100</v>
          </cell>
          <cell r="AFH5">
            <v>99.890224064651036</v>
          </cell>
          <cell r="AFI5">
            <v>99.901220957141277</v>
          </cell>
          <cell r="AFJ5">
            <v>99.911983728666101</v>
          </cell>
          <cell r="AFK5">
            <v>99.923261166587295</v>
          </cell>
          <cell r="AFL5">
            <v>99.956219559226767</v>
          </cell>
          <cell r="AFM5">
            <v>99.97853729239857</v>
          </cell>
          <cell r="AFN5">
            <v>99.989279998622578</v>
          </cell>
          <cell r="AFO5">
            <v>100</v>
          </cell>
          <cell r="AFP5">
            <v>99.880009984618752</v>
          </cell>
          <cell r="AFQ5">
            <v>99.890908044629569</v>
          </cell>
          <cell r="AFR5">
            <v>99.902277918231803</v>
          </cell>
          <cell r="AFS5">
            <v>99.913167737917036</v>
          </cell>
          <cell r="AFT5">
            <v>99.923954735845257</v>
          </cell>
          <cell r="AFU5">
            <v>99.958632845523937</v>
          </cell>
          <cell r="AFV5">
            <v>99.958752746407129</v>
          </cell>
          <cell r="AFW5">
            <v>99.979522084720003</v>
          </cell>
          <cell r="AFX5">
            <v>99.989759993890118</v>
          </cell>
          <cell r="AFY5">
            <v>99.948403485061732</v>
          </cell>
          <cell r="AFZ5">
            <v>99.958952636601182</v>
          </cell>
          <cell r="AGA5">
            <v>99.969136323126932</v>
          </cell>
          <cell r="AGB5">
            <v>99.979497081271148</v>
          </cell>
          <cell r="AGC5">
            <v>99.989747489603644</v>
          </cell>
          <cell r="AGD5">
            <v>99.87482543105007</v>
          </cell>
          <cell r="AGE5">
            <v>99.887253548776243</v>
          </cell>
          <cell r="AGF5">
            <v>99.897513498750726</v>
          </cell>
          <cell r="AGG5">
            <v>99.907943315566882</v>
          </cell>
          <cell r="AGH5">
            <v>99.918175062827245</v>
          </cell>
          <cell r="AGI5">
            <v>99.948665817572163</v>
          </cell>
          <cell r="AGJ5">
            <v>99.959012587390433</v>
          </cell>
          <cell r="AGK5">
            <v>99.969091391990673</v>
          </cell>
          <cell r="AGL5">
            <v>99.979572091655243</v>
          </cell>
          <cell r="AGM5">
            <v>99.989785002472445</v>
          </cell>
          <cell r="AGN5">
            <v>99.876564715380212</v>
          </cell>
          <cell r="AGO5">
            <v>99.886683292160171</v>
          </cell>
          <cell r="AGP5">
            <v>99.89703175032696</v>
          </cell>
          <cell r="AGQ5">
            <v>99.910331367210475</v>
          </cell>
          <cell r="AGR5">
            <v>99.920279494706264</v>
          </cell>
          <cell r="AGS5">
            <v>99.879492464367573</v>
          </cell>
          <cell r="AGT5">
            <v>99.889596134444488</v>
          </cell>
          <cell r="AGU5">
            <v>99.899697692840576</v>
          </cell>
          <cell r="AGV5">
            <v>99.909612170770302</v>
          </cell>
          <cell r="AGW5">
            <v>99.920279604120651</v>
          </cell>
          <cell r="AGX5">
            <v>99.879366030079396</v>
          </cell>
          <cell r="AGY5">
            <v>99.889410900642034</v>
          </cell>
          <cell r="AGZ5">
            <v>99.899090970274429</v>
          </cell>
          <cell r="AHA5">
            <v>99.909482829730109</v>
          </cell>
          <cell r="AHB5">
            <v>99.919706823118972</v>
          </cell>
          <cell r="AHC5">
            <v>99.949746362868439</v>
          </cell>
          <cell r="AHD5">
            <v>99.959762115199453</v>
          </cell>
          <cell r="AHE5">
            <v>99.970050972129755</v>
          </cell>
          <cell r="AHF5">
            <v>99.980041984019138</v>
          </cell>
          <cell r="AHG5">
            <v>99.989882489497191</v>
          </cell>
          <cell r="AHH5">
            <v>99.950158552716431</v>
          </cell>
          <cell r="AHI5">
            <v>99.960081968253121</v>
          </cell>
          <cell r="AHJ5">
            <v>99.970103461251199</v>
          </cell>
          <cell r="AHK5">
            <v>99.980056991727764</v>
          </cell>
          <cell r="AHL5">
            <v>99.990027501455771</v>
          </cell>
          <cell r="AHM5">
            <v>99.879129725088987</v>
          </cell>
          <cell r="AHN5">
            <v>99.88997427213981</v>
          </cell>
          <cell r="AHO5">
            <v>99.899940493300377</v>
          </cell>
          <cell r="AHP5">
            <v>99.90979762991563</v>
          </cell>
          <cell r="AHQ5">
            <v>99.91977345575755</v>
          </cell>
          <cell r="AHR5">
            <v>99.87882979482734</v>
          </cell>
          <cell r="AHS5">
            <v>99.889665146239722</v>
          </cell>
          <cell r="AHT5">
            <v>99.899904811402067</v>
          </cell>
          <cell r="AHU5">
            <v>99.909909988710893</v>
          </cell>
          <cell r="AHV5">
            <v>99.919680235736251</v>
          </cell>
          <cell r="AHW5">
            <v>99.87995687944192</v>
          </cell>
          <cell r="AHX5">
            <v>99.890261899270016</v>
          </cell>
          <cell r="AHY5">
            <v>99.900240030854107</v>
          </cell>
          <cell r="AHZ5">
            <v>99.910294693356377</v>
          </cell>
          <cell r="AIA5">
            <v>99.920277853490575</v>
          </cell>
          <cell r="AIB5">
            <v>99.950389692535282</v>
          </cell>
          <cell r="AIC5">
            <v>99.960331796702576</v>
          </cell>
          <cell r="AID5">
            <v>99.970335884400413</v>
          </cell>
          <cell r="AIE5">
            <v>99.980231963319895</v>
          </cell>
          <cell r="AIF5">
            <v>99.990115004625196</v>
          </cell>
          <cell r="AIG5">
            <v>99.950627060146303</v>
          </cell>
          <cell r="AIH5">
            <v>99.959822121710147</v>
          </cell>
          <cell r="AII5">
            <v>99.979952020020946</v>
          </cell>
          <cell r="AIJ5">
            <v>99.98997500510599</v>
          </cell>
          <cell r="AIK5">
            <v>99.949565244002059</v>
          </cell>
          <cell r="AIL5">
            <v>99.959882073542332</v>
          </cell>
          <cell r="AIM5">
            <v>99.96996102611088</v>
          </cell>
          <cell r="AIN5">
            <v>99.97996700031625</v>
          </cell>
          <cell r="AIO5">
            <v>99.994499754598422</v>
          </cell>
          <cell r="AIP5">
            <v>99.949159285587839</v>
          </cell>
          <cell r="AIQ5">
            <v>99.959323292404505</v>
          </cell>
          <cell r="AIR5">
            <v>99.969534339187973</v>
          </cell>
          <cell r="AIS5">
            <v>99.98967999664147</v>
          </cell>
          <cell r="AIT5">
            <v>99.950121192739516</v>
          </cell>
          <cell r="AIU5">
            <v>99.960151885052539</v>
          </cell>
          <cell r="AIV5">
            <v>99.970125968340483</v>
          </cell>
          <cell r="AIW5">
            <v>99.980081995456658</v>
          </cell>
          <cell r="AIX5">
            <v>99.99004000581229</v>
          </cell>
          <cell r="AIY5">
            <v>99.807560864158319</v>
          </cell>
          <cell r="AIZ5">
            <v>99.814366280754314</v>
          </cell>
          <cell r="AJA5">
            <v>99.82466443134301</v>
          </cell>
          <cell r="AJB5">
            <v>99.834930027376956</v>
          </cell>
          <cell r="AJC5">
            <v>99.876451406712505</v>
          </cell>
          <cell r="AJD5">
            <v>99.88662495886868</v>
          </cell>
          <cell r="AJE5">
            <v>99.896965904445736</v>
          </cell>
          <cell r="AJF5">
            <v>99.907042641789218</v>
          </cell>
          <cell r="AJG5">
            <v>99.917461059756462</v>
          </cell>
          <cell r="AJH5">
            <v>99.927822106714828</v>
          </cell>
          <cell r="AJI5">
            <v>99.938276751260929</v>
          </cell>
          <cell r="AJJ5">
            <v>99.97941711413641</v>
          </cell>
          <cell r="AJK5">
            <v>99.989677490309589</v>
          </cell>
          <cell r="AJL5">
            <v>99.948528356259729</v>
          </cell>
          <cell r="AJM5">
            <v>99.95889263113439</v>
          </cell>
          <cell r="AJN5">
            <v>99.969196286132188</v>
          </cell>
          <cell r="AJO5">
            <v>99.979497081271148</v>
          </cell>
          <cell r="AJP5">
            <v>99.989747489603644</v>
          </cell>
          <cell r="AJQ5">
            <v>99.948147380342519</v>
          </cell>
          <cell r="AJR5">
            <v>99.958632845523937</v>
          </cell>
          <cell r="AJS5">
            <v>99.968971425233349</v>
          </cell>
          <cell r="AJT5">
            <v>99.979367134742162</v>
          </cell>
          <cell r="AJU5">
            <v>99.989682502973452</v>
          </cell>
          <cell r="AJV5">
            <v>99.947766338908039</v>
          </cell>
          <cell r="AJW5">
            <v>99.958373006514904</v>
          </cell>
          <cell r="AJX5">
            <v>99.969440000000006</v>
          </cell>
          <cell r="AJY5">
            <v>99.979602079408735</v>
          </cell>
          <cell r="AJZ5">
            <v>99.989799999410366</v>
          </cell>
          <cell r="AKA5">
            <v>99.873706496703775</v>
          </cell>
          <cell r="AKB5">
            <v>99.885388399325535</v>
          </cell>
          <cell r="AKC5">
            <v>99.895811132173534</v>
          </cell>
          <cell r="AKD5">
            <v>99.906235137993804</v>
          </cell>
          <cell r="AKE5">
            <v>99.916723325653663</v>
          </cell>
          <cell r="AKF5">
            <v>99.949677664890956</v>
          </cell>
          <cell r="AKG5">
            <v>99.959972028800792</v>
          </cell>
          <cell r="AKH5">
            <v>99.969931044140552</v>
          </cell>
          <cell r="AKI5">
            <v>99.98001700769656</v>
          </cell>
          <cell r="AKJ5">
            <v>99.99000750544856</v>
          </cell>
          <cell r="AKK5">
            <v>99.949508999440454</v>
          </cell>
          <cell r="AKL5">
            <v>99.959882073542332</v>
          </cell>
          <cell r="AKM5">
            <v>99.969968501070667</v>
          </cell>
          <cell r="AKN5">
            <v>99.979652059037889</v>
          </cell>
          <cell r="AKO5">
            <v>99.989814996352777</v>
          </cell>
          <cell r="AKP5">
            <v>99.873852920889249</v>
          </cell>
          <cell r="AKQ5">
            <v>99.884354223067447</v>
          </cell>
          <cell r="AKR5">
            <v>99.894858061886708</v>
          </cell>
          <cell r="AKS5">
            <v>99.906594710610577</v>
          </cell>
          <cell r="AKT5">
            <v>99.917082946418802</v>
          </cell>
          <cell r="AKU5">
            <v>99.94812240626834</v>
          </cell>
          <cell r="AKV5">
            <v>99.959082557443594</v>
          </cell>
          <cell r="AKW5">
            <v>99.969286271845618</v>
          </cell>
          <cell r="AKX5">
            <v>99.979442117545275</v>
          </cell>
          <cell r="AKY5">
            <v>99.989720002097698</v>
          </cell>
          <cell r="AKZ5">
            <v>99.94800369405904</v>
          </cell>
          <cell r="ALA5">
            <v>99.958532873591935</v>
          </cell>
          <cell r="ALB5">
            <v>99.968896430754853</v>
          </cell>
          <cell r="ALC5">
            <v>99.979262137098047</v>
          </cell>
          <cell r="ALD5">
            <v>99.989639991217231</v>
          </cell>
          <cell r="ALE5">
            <v>99.948184807266088</v>
          </cell>
          <cell r="ALF5">
            <v>99.958652828984484</v>
          </cell>
          <cell r="ALG5">
            <v>99.968978900045144</v>
          </cell>
          <cell r="ALH5">
            <v>99.979442117545275</v>
          </cell>
          <cell r="ALI5">
            <v>99.989720002097698</v>
          </cell>
          <cell r="ALJ5">
            <v>99.812779583269574</v>
          </cell>
          <cell r="ALK5">
            <v>99.820603068519915</v>
          </cell>
          <cell r="ALL5">
            <v>99.831136043647106</v>
          </cell>
          <cell r="ALM5">
            <v>99.841668210394374</v>
          </cell>
          <cell r="ALN5">
            <v>99.873413157717906</v>
          </cell>
          <cell r="ALO5">
            <v>99.883948766872052</v>
          </cell>
          <cell r="ALP5">
            <v>99.894494582183086</v>
          </cell>
          <cell r="ALQ5">
            <v>99.905030182509151</v>
          </cell>
          <cell r="ALR5">
            <v>99.88205953774731</v>
          </cell>
          <cell r="ALS5">
            <v>99.892770174276123</v>
          </cell>
          <cell r="ALT5">
            <v>99.903487360169521</v>
          </cell>
          <cell r="ALU5">
            <v>99.915298215701441</v>
          </cell>
          <cell r="ALV5">
            <v>99.947535279643589</v>
          </cell>
          <cell r="ALW5">
            <v>99.95837295176598</v>
          </cell>
          <cell r="ALX5">
            <v>99.968956434542719</v>
          </cell>
          <cell r="ALY5">
            <v>99.979327123876828</v>
          </cell>
          <cell r="ALZ5">
            <v>99.989662493408431</v>
          </cell>
          <cell r="AMA5">
            <v>99.947916250894465</v>
          </cell>
          <cell r="AMB5">
            <v>99.958362987465108</v>
          </cell>
          <cell r="AMC5">
            <v>99.968783980318321</v>
          </cell>
          <cell r="AMD5">
            <v>99.979207146244633</v>
          </cell>
          <cell r="AME5">
            <v>99.989602492153011</v>
          </cell>
          <cell r="AMF5">
            <v>99.873320024180046</v>
          </cell>
          <cell r="AMG5">
            <v>99.886308787600427</v>
          </cell>
          <cell r="AMH5">
            <v>99.896631891727679</v>
          </cell>
          <cell r="AMI5">
            <v>99.906720000000007</v>
          </cell>
          <cell r="AMJ5">
            <v>99.917180000000002</v>
          </cell>
          <cell r="AMK5">
            <v>99.948179999999994</v>
          </cell>
          <cell r="AML5">
            <v>99.968969999999999</v>
          </cell>
          <cell r="AMM5">
            <v>99.979280000000003</v>
          </cell>
          <cell r="AMN5">
            <v>99.989639999999994</v>
          </cell>
          <cell r="AMO5">
            <v>99.948939999999993</v>
          </cell>
          <cell r="AMP5">
            <v>99.959558170252222</v>
          </cell>
          <cell r="AMQ5">
            <v>99.969343113657729</v>
          </cell>
          <cell r="AMR5">
            <v>99.989779999999996</v>
          </cell>
          <cell r="AMS5">
            <v>99.948409999999996</v>
          </cell>
          <cell r="AMT5">
            <v>99.959239999999994</v>
          </cell>
          <cell r="AMU5">
            <v>99.969470000000001</v>
          </cell>
          <cell r="AMV5">
            <v>99.979650000000007</v>
          </cell>
          <cell r="AMW5">
            <v>99.989819999999995</v>
          </cell>
          <cell r="AMX5">
            <v>100</v>
          </cell>
          <cell r="AMY5">
            <v>99.896169999999998</v>
          </cell>
          <cell r="AMZ5">
            <v>99.908379999999994</v>
          </cell>
          <cell r="ANA5">
            <v>99.918490000000006</v>
          </cell>
          <cell r="ANB5">
            <v>99.928669999999997</v>
          </cell>
          <cell r="ANC5">
            <v>99.958449999999999</v>
          </cell>
          <cell r="AND5">
            <v>99.968850000000003</v>
          </cell>
          <cell r="ANE5">
            <v>99.979159999999993</v>
          </cell>
          <cell r="ANF5">
            <v>99.989549999999994</v>
          </cell>
          <cell r="ANG5">
            <v>99.873390000000001</v>
          </cell>
          <cell r="ANH5">
            <v>99.882279999999994</v>
          </cell>
          <cell r="ANI5">
            <v>99.894779999999997</v>
          </cell>
          <cell r="ANJ5">
            <v>99.905529999999999</v>
          </cell>
          <cell r="ANK5">
            <v>99.915859999999995</v>
          </cell>
          <cell r="ANL5">
            <v>99.957359999999994</v>
          </cell>
          <cell r="ANM5">
            <v>99.968059999999994</v>
          </cell>
          <cell r="ANN5">
            <v>99.979039999999998</v>
          </cell>
          <cell r="ANO5">
            <v>99.989519999999999</v>
          </cell>
          <cell r="ANP5">
            <v>99.868110000000001</v>
          </cell>
          <cell r="ANQ5">
            <v>99.879339999999999</v>
          </cell>
          <cell r="ANR5">
            <v>99.890299999999996</v>
          </cell>
          <cell r="ANS5">
            <v>99.901439999999994</v>
          </cell>
          <cell r="ANT5">
            <v>99.912270000000007</v>
          </cell>
          <cell r="ANU5">
            <v>99.868799999999993</v>
          </cell>
          <cell r="ANV5">
            <v>99.879499999999993</v>
          </cell>
          <cell r="ANW5">
            <v>99.890590000000003</v>
          </cell>
          <cell r="ANX5">
            <v>99.901520000000005</v>
          </cell>
          <cell r="ANY5">
            <v>99.912409999999994</v>
          </cell>
          <cell r="ANZ5">
            <v>99.866569999999996</v>
          </cell>
          <cell r="AOA5">
            <v>99.877250000000004</v>
          </cell>
          <cell r="AOB5">
            <v>99.889099999999999</v>
          </cell>
          <cell r="AOC5">
            <v>99.900350000000003</v>
          </cell>
          <cell r="AOD5">
            <v>99.911969999999997</v>
          </cell>
          <cell r="AOE5">
            <v>99.945409999999995</v>
          </cell>
          <cell r="AOF5">
            <v>99.956609999999998</v>
          </cell>
          <cell r="AOG5">
            <v>99.967460000000003</v>
          </cell>
          <cell r="AOH5">
            <v>99.978300000000004</v>
          </cell>
          <cell r="AOI5">
            <v>99.989180000000005</v>
          </cell>
          <cell r="AOJ5">
            <v>99.947429999999997</v>
          </cell>
          <cell r="AOK5">
            <v>99.958070000000006</v>
          </cell>
          <cell r="AOL5">
            <v>99.968760000000003</v>
          </cell>
          <cell r="AOM5">
            <v>99.979169999999996</v>
          </cell>
          <cell r="AON5">
            <v>99.979169999999996</v>
          </cell>
          <cell r="AOO5">
            <v>99.915909999999997</v>
          </cell>
          <cell r="AOP5">
            <v>99.958309999999997</v>
          </cell>
          <cell r="AOQ5">
            <v>99.968819999999994</v>
          </cell>
          <cell r="AOR5">
            <v>99.978920000000002</v>
          </cell>
          <cell r="AOS5">
            <v>99.989459999999994</v>
          </cell>
          <cell r="AOT5">
            <v>99.867069999999998</v>
          </cell>
          <cell r="AOU5">
            <v>99.878129999999999</v>
          </cell>
          <cell r="AOV5">
            <v>99.890339999999995</v>
          </cell>
          <cell r="AOW5">
            <v>99.902230000000003</v>
          </cell>
          <cell r="AOX5">
            <v>99.915459999999996</v>
          </cell>
          <cell r="AOY5">
            <v>99.947429999999997</v>
          </cell>
          <cell r="AOZ5">
            <v>99.957949999999997</v>
          </cell>
          <cell r="APA5">
            <v>99.968720000000005</v>
          </cell>
          <cell r="APB5">
            <v>99.979200000000006</v>
          </cell>
          <cell r="APC5">
            <v>99.989599999999996</v>
          </cell>
          <cell r="APD5">
            <v>99.947620000000001</v>
          </cell>
          <cell r="APE5">
            <v>99.958089999999999</v>
          </cell>
          <cell r="APF5">
            <v>99.969059999999999</v>
          </cell>
          <cell r="APG5">
            <v>99.979410000000001</v>
          </cell>
          <cell r="APH5">
            <v>99.989710000000002</v>
          </cell>
          <cell r="API5">
            <v>99.947760000000002</v>
          </cell>
          <cell r="APJ5">
            <v>99.958060000000003</v>
          </cell>
          <cell r="APK5">
            <v>99.968710000000002</v>
          </cell>
          <cell r="APL5">
            <v>99.989570000000001</v>
          </cell>
          <cell r="APM5">
            <v>99.871160000000003</v>
          </cell>
          <cell r="APN5">
            <v>99.881889999999999</v>
          </cell>
          <cell r="APO5">
            <v>99.892610000000005</v>
          </cell>
          <cell r="APP5">
            <v>99.90334</v>
          </cell>
          <cell r="APQ5">
            <v>99.914479999999998</v>
          </cell>
          <cell r="APR5">
            <v>99.870840000000001</v>
          </cell>
          <cell r="APS5">
            <v>99.883769999999998</v>
          </cell>
          <cell r="APT5">
            <v>99.894739999999999</v>
          </cell>
          <cell r="APU5">
            <v>99.905429999999996</v>
          </cell>
          <cell r="APV5">
            <v>99.926429999999996</v>
          </cell>
          <cell r="APW5">
            <v>99.94744</v>
          </cell>
          <cell r="APX5">
            <v>99.958609999999993</v>
          </cell>
          <cell r="APY5">
            <v>99.968990000000005</v>
          </cell>
          <cell r="APZ5">
            <v>99.979370000000003</v>
          </cell>
          <cell r="AQA5">
            <v>99.989680000000007</v>
          </cell>
          <cell r="AQB5">
            <v>99.871179999999995</v>
          </cell>
          <cell r="AQC5">
            <v>99.884159999999994</v>
          </cell>
          <cell r="AQD5">
            <v>99.894679999999994</v>
          </cell>
          <cell r="AQE5">
            <v>99.905590000000004</v>
          </cell>
          <cell r="AQF5">
            <v>99.916179999999997</v>
          </cell>
          <cell r="AQG5">
            <v>99.871780000000001</v>
          </cell>
          <cell r="AQH5">
            <v>99.885310000000004</v>
          </cell>
          <cell r="AQI5">
            <v>99.895979999999994</v>
          </cell>
          <cell r="AQJ5">
            <v>99.906540000000007</v>
          </cell>
          <cell r="AQK5">
            <v>99.916839999999993</v>
          </cell>
          <cell r="AQL5">
            <v>99.871300000000005</v>
          </cell>
          <cell r="AQM5">
            <v>99.882009999999994</v>
          </cell>
          <cell r="AQN5">
            <v>99.894019999999998</v>
          </cell>
          <cell r="AQO5">
            <v>99.904579999999996</v>
          </cell>
          <cell r="AQP5">
            <v>99.91534</v>
          </cell>
          <cell r="AQQ5">
            <v>99.947230000000005</v>
          </cell>
          <cell r="AQR5">
            <v>99.958709999999996</v>
          </cell>
          <cell r="AQS5">
            <v>99.969239999999999</v>
          </cell>
          <cell r="AQT5">
            <v>99.979500000000002</v>
          </cell>
          <cell r="AQU5">
            <v>99.989750000000001</v>
          </cell>
          <cell r="AQV5">
            <v>99.947819999999993</v>
          </cell>
          <cell r="AQW5">
            <v>99.958629999999999</v>
          </cell>
          <cell r="AQX5">
            <v>99.969099999999997</v>
          </cell>
          <cell r="AQY5">
            <v>99.979420000000005</v>
          </cell>
          <cell r="AQZ5">
            <v>99.989710000000002</v>
          </cell>
          <cell r="ARA5">
            <v>99.873230000000007</v>
          </cell>
          <cell r="ARB5">
            <v>99.882570000000001</v>
          </cell>
          <cell r="ARC5">
            <v>99.892579999999995</v>
          </cell>
          <cell r="ARD5">
            <v>99.90361</v>
          </cell>
          <cell r="ARE5">
            <v>99.91431</v>
          </cell>
          <cell r="ARF5">
            <v>99.868989999999997</v>
          </cell>
          <cell r="ARG5">
            <v>99.886060000000001</v>
          </cell>
          <cell r="ARH5">
            <v>99.897009999999995</v>
          </cell>
          <cell r="ARI5">
            <v>99.908720000000002</v>
          </cell>
          <cell r="ARJ5">
            <v>99.91892</v>
          </cell>
          <cell r="ARK5">
            <v>99.876840000000001</v>
          </cell>
          <cell r="ARL5">
            <v>99.887100000000004</v>
          </cell>
          <cell r="ARM5">
            <v>99.896050000000002</v>
          </cell>
          <cell r="ARN5">
            <v>99.906710000000004</v>
          </cell>
          <cell r="ARO5">
            <v>99.917180000000002</v>
          </cell>
          <cell r="ARP5">
            <v>99.948310000000006</v>
          </cell>
          <cell r="ARQ5">
            <v>99.959440000000001</v>
          </cell>
          <cell r="ARR5">
            <v>99.970089999999999</v>
          </cell>
          <cell r="ARS5">
            <v>99.980080000000001</v>
          </cell>
          <cell r="ART5">
            <v>99.990039999999993</v>
          </cell>
          <cell r="ARU5">
            <v>99.948970000000003</v>
          </cell>
          <cell r="ARV5">
            <v>99.959800000000001</v>
          </cell>
          <cell r="ARW5">
            <v>99.969949999999997</v>
          </cell>
          <cell r="ARX5">
            <v>99.979969999999994</v>
          </cell>
          <cell r="ARY5">
            <v>99.989990000000006</v>
          </cell>
          <cell r="ARZ5">
            <v>99.948549999999997</v>
          </cell>
          <cell r="ASA5">
            <v>99.959469999999996</v>
          </cell>
          <cell r="ASB5">
            <v>99.969710000000006</v>
          </cell>
          <cell r="ASC5">
            <v>99.979830000000007</v>
          </cell>
          <cell r="ASD5">
            <v>99.989909999999995</v>
          </cell>
          <cell r="ASE5">
            <v>99.959090000000003</v>
          </cell>
          <cell r="ASF5">
            <v>99.969409999999996</v>
          </cell>
          <cell r="ASG5">
            <v>99.979590000000002</v>
          </cell>
          <cell r="ASH5">
            <v>99.989789999999999</v>
          </cell>
          <cell r="ASI5">
            <v>99.947599999999994</v>
          </cell>
          <cell r="ASJ5">
            <v>99.959400000000002</v>
          </cell>
          <cell r="ASK5">
            <v>99.969790000000003</v>
          </cell>
          <cell r="ASL5">
            <v>99.979879999999994</v>
          </cell>
          <cell r="ASM5">
            <v>99.989940000000004</v>
          </cell>
          <cell r="ASN5">
            <v>99.778459999999995</v>
          </cell>
          <cell r="ASO5">
            <v>99.809039999999996</v>
          </cell>
          <cell r="ASP5">
            <v>99.820130000000006</v>
          </cell>
          <cell r="ASQ5">
            <v>99.830690000000004</v>
          </cell>
          <cell r="ASR5">
            <v>99.841260000000005</v>
          </cell>
          <cell r="ASS5">
            <v>99.852249999999998</v>
          </cell>
          <cell r="AST5">
            <v>99.895409999999998</v>
          </cell>
          <cell r="ASU5">
            <v>99.906019999999998</v>
          </cell>
          <cell r="ASV5">
            <v>99.916460000000001</v>
          </cell>
          <cell r="ASW5">
            <v>99.92689</v>
          </cell>
          <cell r="ASX5">
            <v>99.958609999999993</v>
          </cell>
          <cell r="ASY5">
            <v>99.969049999999996</v>
          </cell>
          <cell r="ASZ5">
            <v>99.979410000000001</v>
          </cell>
          <cell r="ATA5">
            <v>99.989699999999999</v>
          </cell>
          <cell r="ATB5">
            <v>99.945790000000002</v>
          </cell>
          <cell r="ATC5">
            <v>99.95684</v>
          </cell>
          <cell r="ATD5">
            <v>99.967709999999997</v>
          </cell>
          <cell r="ATE5">
            <v>99.978520000000003</v>
          </cell>
          <cell r="ATF5">
            <v>99.989279999999994</v>
          </cell>
          <cell r="ATG5">
            <v>99.946510000000004</v>
          </cell>
          <cell r="ATH5">
            <v>99.957419999999999</v>
          </cell>
          <cell r="ATI5">
            <v>99.969650000000001</v>
          </cell>
          <cell r="ATJ5">
            <v>99.979759999999999</v>
          </cell>
          <cell r="ATK5">
            <v>99.979759999999999</v>
          </cell>
          <cell r="ATL5">
            <v>99.857960000000006</v>
          </cell>
          <cell r="ATM5">
            <v>99.86994</v>
          </cell>
          <cell r="ATN5">
            <v>99.880949999999999</v>
          </cell>
          <cell r="ATO5">
            <v>99.902569999999997</v>
          </cell>
          <cell r="ATP5">
            <v>99.913659999999993</v>
          </cell>
          <cell r="ATQ5">
            <v>99.947130000000001</v>
          </cell>
          <cell r="ATR5">
            <v>99.957930000000005</v>
          </cell>
          <cell r="ATS5">
            <v>99.968599999999995</v>
          </cell>
          <cell r="ATT5">
            <v>99.979060000000004</v>
          </cell>
          <cell r="ATU5">
            <v>99.989530000000002</v>
          </cell>
          <cell r="ATV5">
            <v>99.947270000000003</v>
          </cell>
          <cell r="ATW5">
            <v>99.957909999999998</v>
          </cell>
          <cell r="ATX5">
            <v>99.968630000000005</v>
          </cell>
          <cell r="ATY5">
            <v>99.979100000000003</v>
          </cell>
          <cell r="ATZ5">
            <v>99.989500000000007</v>
          </cell>
          <cell r="AUA5">
            <v>99.944940000000003</v>
          </cell>
          <cell r="AUB5">
            <v>99.957409999999996</v>
          </cell>
          <cell r="AUC5">
            <v>99.966269999999994</v>
          </cell>
          <cell r="AUD5">
            <v>99.977580000000003</v>
          </cell>
          <cell r="AUE5">
            <v>99.988770000000002</v>
          </cell>
          <cell r="AUF5">
            <v>99.865549999999999</v>
          </cell>
          <cell r="AUG5">
            <v>99.877949999999998</v>
          </cell>
          <cell r="AUH5">
            <v>99.889030000000005</v>
          </cell>
          <cell r="AUI5">
            <v>99.900120000000001</v>
          </cell>
          <cell r="AUJ5">
            <v>99.910870000000003</v>
          </cell>
          <cell r="AUK5">
            <v>99.943039999999996</v>
          </cell>
          <cell r="AUL5">
            <v>99.955160000000006</v>
          </cell>
          <cell r="AUM5">
            <v>99.966359999999995</v>
          </cell>
          <cell r="AUN5">
            <v>99.977639999999994</v>
          </cell>
          <cell r="AUO5">
            <v>99.988820000000004</v>
          </cell>
          <cell r="AUP5">
            <v>99.863169999999997</v>
          </cell>
          <cell r="AUQ5">
            <v>99.872600000000006</v>
          </cell>
          <cell r="AUR5">
            <v>99.884309999999999</v>
          </cell>
          <cell r="AUS5">
            <v>99.896109999999993</v>
          </cell>
          <cell r="AUT5">
            <v>99.908330000000007</v>
          </cell>
          <cell r="AUU5">
            <v>99.921260000000004</v>
          </cell>
          <cell r="AUV5">
            <v>99.955119999999994</v>
          </cell>
          <cell r="AUW5">
            <v>99.966329999999999</v>
          </cell>
          <cell r="AUX5">
            <v>99.977649999999997</v>
          </cell>
          <cell r="AUY5">
            <v>99.988839999999996</v>
          </cell>
          <cell r="AUZ5">
            <v>99.841669999999993</v>
          </cell>
          <cell r="AVA5">
            <v>99.886849999999995</v>
          </cell>
          <cell r="AVB5">
            <v>99.898160000000004</v>
          </cell>
          <cell r="AVC5">
            <v>99.909509999999997</v>
          </cell>
          <cell r="AVD5">
            <v>99.943200000000004</v>
          </cell>
          <cell r="AVE5">
            <v>99.955579999999998</v>
          </cell>
          <cell r="AVF5">
            <v>99.966740000000001</v>
          </cell>
          <cell r="AVG5">
            <v>99.977819999999994</v>
          </cell>
          <cell r="AVH5">
            <v>99.988929999999996</v>
          </cell>
          <cell r="AVI5">
            <v>99.873900000000006</v>
          </cell>
          <cell r="AVJ5">
            <v>99.886120000000005</v>
          </cell>
          <cell r="AVK5">
            <v>99.897840000000002</v>
          </cell>
          <cell r="AVL5">
            <v>99.909180000000006</v>
          </cell>
          <cell r="AVM5">
            <v>99.920990000000003</v>
          </cell>
          <cell r="AVN5">
            <v>99.933710000000005</v>
          </cell>
          <cell r="AVO5">
            <v>99.966840000000005</v>
          </cell>
          <cell r="AVP5">
            <v>99.977959999999996</v>
          </cell>
          <cell r="AVQ5">
            <v>99.988979999999998</v>
          </cell>
          <cell r="AVR5">
            <v>99.909589999999994</v>
          </cell>
          <cell r="AVS5">
            <v>99.966080000000005</v>
          </cell>
          <cell r="AVT5">
            <v>99.977029999999999</v>
          </cell>
          <cell r="AVU5">
            <v>99.988519999999994</v>
          </cell>
          <cell r="AVV5">
            <v>99.862269999999995</v>
          </cell>
          <cell r="AVW5">
            <v>99.868549999999999</v>
          </cell>
          <cell r="AVX5">
            <v>99.880870000000002</v>
          </cell>
          <cell r="AVY5">
            <v>99.892780000000002</v>
          </cell>
          <cell r="AVZ5">
            <v>99.907589999999999</v>
          </cell>
          <cell r="AWA5">
            <v>99.872990000000001</v>
          </cell>
          <cell r="AWB5">
            <v>99.893000000000001</v>
          </cell>
          <cell r="AWC5">
            <v>99.905019999999993</v>
          </cell>
          <cell r="AWD5">
            <v>99.941370000000006</v>
          </cell>
          <cell r="AWE5">
            <v>99.953800000000001</v>
          </cell>
          <cell r="AWF5">
            <v>99.965419999999995</v>
          </cell>
          <cell r="AWG5">
            <v>99.976939999999999</v>
          </cell>
          <cell r="AWH5">
            <v>99.988550000000004</v>
          </cell>
          <cell r="AWI5">
            <v>99.937629999999999</v>
          </cell>
          <cell r="AWJ5">
            <v>99.950969999999998</v>
          </cell>
          <cell r="AWK5">
            <v>99.963229999999996</v>
          </cell>
          <cell r="AWL5">
            <v>99.975449999999995</v>
          </cell>
          <cell r="AWM5">
            <v>99.987719999999996</v>
          </cell>
          <cell r="AWN5">
            <v>99.847070000000002</v>
          </cell>
          <cell r="AWO5">
            <v>99.85454</v>
          </cell>
          <cell r="AWP5">
            <v>99.89443</v>
          </cell>
          <cell r="AWQ5">
            <v>99.742170000000002</v>
          </cell>
          <cell r="AWR5">
            <v>99.756150000000005</v>
          </cell>
          <cell r="AWS5">
            <v>99.770169999999993</v>
          </cell>
          <cell r="AWT5">
            <v>99.783659999999998</v>
          </cell>
          <cell r="AWU5">
            <v>99.803349999999995</v>
          </cell>
          <cell r="AWV5">
            <v>99.842910000000003</v>
          </cell>
          <cell r="AWW5">
            <v>99.849990000000005</v>
          </cell>
          <cell r="AWX5">
            <v>99.863820000000004</v>
          </cell>
          <cell r="AWY5">
            <v>99.878399999999999</v>
          </cell>
          <cell r="AWZ5">
            <v>99.892020000000002</v>
          </cell>
          <cell r="AXA5">
            <v>99.936430000000001</v>
          </cell>
          <cell r="AXB5">
            <v>99.94896</v>
          </cell>
          <cell r="AXC5">
            <v>99.96172</v>
          </cell>
          <cell r="AXD5">
            <v>99.974509999999995</v>
          </cell>
          <cell r="AXE5">
            <v>99.987250000000003</v>
          </cell>
          <cell r="AXF5">
            <v>99.841650000000001</v>
          </cell>
          <cell r="AXG5">
            <v>99.853120000000004</v>
          </cell>
          <cell r="AXH5">
            <v>99.865440000000007</v>
          </cell>
          <cell r="AXI5">
            <v>99.878879999999995</v>
          </cell>
          <cell r="AXJ5">
            <v>99.892330000000001</v>
          </cell>
          <cell r="AXK5">
            <v>99.838229999999996</v>
          </cell>
          <cell r="AXL5">
            <v>99.850859999999997</v>
          </cell>
          <cell r="AXM5">
            <v>99.865769999999998</v>
          </cell>
          <cell r="AXN5">
            <v>99.879180000000005</v>
          </cell>
          <cell r="AXO5">
            <v>99.892709999999994</v>
          </cell>
          <cell r="AXP5">
            <v>99.832070000000002</v>
          </cell>
          <cell r="AXQ5">
            <v>99.846109999999996</v>
          </cell>
          <cell r="AXR5">
            <v>99.862480000000005</v>
          </cell>
          <cell r="AXS5">
            <v>99.87621</v>
          </cell>
          <cell r="AXT5">
            <v>99.89049</v>
          </cell>
          <cell r="AXU5">
            <v>99.930589999999995</v>
          </cell>
          <cell r="AXV5">
            <v>99.944760000000002</v>
          </cell>
          <cell r="AXW5">
            <v>99.958910000000003</v>
          </cell>
          <cell r="AXX5">
            <v>99.972660000000005</v>
          </cell>
          <cell r="AXY5">
            <v>99.986530000000002</v>
          </cell>
          <cell r="AXZ5">
            <v>99.930880000000002</v>
          </cell>
          <cell r="AYA5">
            <v>99.944789999999998</v>
          </cell>
          <cell r="AYB5">
            <v>99.958759999999998</v>
          </cell>
          <cell r="AYC5">
            <v>99.972520000000003</v>
          </cell>
          <cell r="AYD5">
            <v>99.986260000000001</v>
          </cell>
          <cell r="AYE5">
            <v>99.92989</v>
          </cell>
          <cell r="AYF5">
            <v>99.944829999999996</v>
          </cell>
          <cell r="AYG5">
            <v>99.958600000000004</v>
          </cell>
          <cell r="AYH5">
            <v>99.972390000000004</v>
          </cell>
          <cell r="AYI5">
            <v>99.986990000000006</v>
          </cell>
          <cell r="AYJ5">
            <v>99.823520000000002</v>
          </cell>
          <cell r="AYK5">
            <v>99.849199999999996</v>
          </cell>
          <cell r="AYL5">
            <v>99.854410000000001</v>
          </cell>
          <cell r="AYM5">
            <v>99.869</v>
          </cell>
          <cell r="AYN5">
            <v>99.883520000000004</v>
          </cell>
          <cell r="AYO5">
            <v>99.927279999999996</v>
          </cell>
          <cell r="AYP5">
            <v>99.947540000000004</v>
          </cell>
          <cell r="AYQ5">
            <v>99.956540000000004</v>
          </cell>
          <cell r="AYR5">
            <v>99.971019999999996</v>
          </cell>
          <cell r="AYS5">
            <v>99.985510000000005</v>
          </cell>
          <cell r="AYT5">
            <v>99.929199999999994</v>
          </cell>
          <cell r="AYU5">
            <v>99.943349999999995</v>
          </cell>
          <cell r="AYV5">
            <v>99.957849999999993</v>
          </cell>
          <cell r="AYW5">
            <v>99.97193</v>
          </cell>
          <cell r="AYX5">
            <v>99.985960000000006</v>
          </cell>
          <cell r="AYY5">
            <v>99.942260000000005</v>
          </cell>
          <cell r="AYZ5">
            <v>99.958179999999999</v>
          </cell>
          <cell r="AZA5">
            <v>99.972160000000002</v>
          </cell>
          <cell r="AZB5">
            <v>99.986080000000001</v>
          </cell>
          <cell r="AZC5">
            <v>99.765820000000005</v>
          </cell>
          <cell r="AZD5">
            <v>99.83023</v>
          </cell>
          <cell r="AZE5">
            <v>99.849909999999994</v>
          </cell>
          <cell r="AZF5">
            <v>99.864549999999994</v>
          </cell>
          <cell r="AZG5">
            <v>99.883049999999997</v>
          </cell>
          <cell r="AZH5">
            <v>99.922089999999997</v>
          </cell>
          <cell r="AZI5">
            <v>99.93862</v>
          </cell>
          <cell r="AZJ5">
            <v>99.953919999999997</v>
          </cell>
          <cell r="AZK5">
            <v>99.969279999999998</v>
          </cell>
          <cell r="AZL5">
            <v>99.984639999999999</v>
          </cell>
          <cell r="AZM5">
            <v>99.922550000000001</v>
          </cell>
          <cell r="AZN5">
            <v>99.938310000000001</v>
          </cell>
          <cell r="AZO5">
            <v>99.95635</v>
          </cell>
          <cell r="AZP5">
            <v>99.970939999999999</v>
          </cell>
          <cell r="AZQ5">
            <v>99.985240000000005</v>
          </cell>
          <cell r="AZR5">
            <v>99.925489999999996</v>
          </cell>
          <cell r="AZS5">
            <v>99.940079999999995</v>
          </cell>
          <cell r="AZT5">
            <v>99.95505</v>
          </cell>
          <cell r="AZU5">
            <v>99.970140000000001</v>
          </cell>
          <cell r="AZV5">
            <v>99.985069999999993</v>
          </cell>
          <cell r="AZW5">
            <v>99.814419999999998</v>
          </cell>
          <cell r="AZX5">
            <v>99.831590000000006</v>
          </cell>
          <cell r="AZY5">
            <v>99.846879999999999</v>
          </cell>
          <cell r="AZZ5">
            <v>99.862070000000003</v>
          </cell>
          <cell r="BAA5">
            <v>99.876419999999996</v>
          </cell>
          <cell r="BAB5">
            <v>99.811620000000005</v>
          </cell>
          <cell r="BAC5">
            <v>99.831829999999997</v>
          </cell>
          <cell r="BAD5">
            <v>99.846940000000004</v>
          </cell>
          <cell r="BAE5">
            <v>99.862679999999997</v>
          </cell>
          <cell r="BAF5">
            <v>99.87773</v>
          </cell>
          <cell r="BAG5">
            <v>99.923839999999998</v>
          </cell>
          <cell r="BAH5">
            <v>99.939800000000005</v>
          </cell>
          <cell r="BAI5">
            <v>99.954909999999998</v>
          </cell>
          <cell r="BAJ5">
            <v>99.969980000000007</v>
          </cell>
          <cell r="BAK5">
            <v>99.984989999999996</v>
          </cell>
          <cell r="BAL5">
            <v>99.923519999999996</v>
          </cell>
          <cell r="BAM5">
            <v>99.939750000000004</v>
          </cell>
          <cell r="BAN5">
            <v>99.954930000000004</v>
          </cell>
          <cell r="BAO5">
            <v>99.970010000000002</v>
          </cell>
          <cell r="BAP5">
            <v>99.985010000000003</v>
          </cell>
          <cell r="BAQ5">
            <v>99.815539999999999</v>
          </cell>
          <cell r="BAR5">
            <v>99.830889999999997</v>
          </cell>
          <cell r="BAS5">
            <v>99.846350000000001</v>
          </cell>
          <cell r="BAT5">
            <v>99.862080000000006</v>
          </cell>
          <cell r="BAU5">
            <v>99.893559999999994</v>
          </cell>
          <cell r="BAV5">
            <v>99.909170000000003</v>
          </cell>
          <cell r="BAW5">
            <v>99.953879999999998</v>
          </cell>
          <cell r="BAX5">
            <v>99.969399999999993</v>
          </cell>
          <cell r="BAY5">
            <v>99.984700000000004</v>
          </cell>
          <cell r="BAZ5">
            <v>99.804969999999997</v>
          </cell>
          <cell r="BBA5">
            <v>99.822010000000006</v>
          </cell>
          <cell r="BBB5">
            <v>99.838160000000002</v>
          </cell>
          <cell r="BBC5">
            <v>99.854709999999997</v>
          </cell>
          <cell r="BBD5">
            <v>99.871200000000002</v>
          </cell>
          <cell r="BBE5">
            <v>99.888840000000002</v>
          </cell>
          <cell r="BBF5">
            <v>99.900599999999997</v>
          </cell>
          <cell r="BBG5">
            <v>99.917190000000005</v>
          </cell>
          <cell r="BBH5">
            <v>99.933970000000002</v>
          </cell>
          <cell r="BBI5">
            <v>99.950469999999996</v>
          </cell>
          <cell r="BBJ5">
            <v>99.882329999999996</v>
          </cell>
          <cell r="BBK5">
            <v>99.901229999999998</v>
          </cell>
          <cell r="BBL5">
            <v>99.950860000000006</v>
          </cell>
          <cell r="BBM5">
            <v>99.967309999999998</v>
          </cell>
          <cell r="BBN5">
            <v>99.98366</v>
          </cell>
          <cell r="BBO5">
            <v>99.914249999999996</v>
          </cell>
          <cell r="BBP5">
            <v>99.931730000000002</v>
          </cell>
          <cell r="BBQ5">
            <v>99.948970000000003</v>
          </cell>
          <cell r="BBR5">
            <v>99.965969999999999</v>
          </cell>
          <cell r="BBS5">
            <v>99.982979999999998</v>
          </cell>
          <cell r="BBT5">
            <v>99.878389999999996</v>
          </cell>
          <cell r="BBU5">
            <v>99.896569999999997</v>
          </cell>
          <cell r="BBV5">
            <v>99.947199999999995</v>
          </cell>
          <cell r="BBW5">
            <v>99.964860000000002</v>
          </cell>
          <cell r="BBX5">
            <v>99.982420000000005</v>
          </cell>
          <cell r="BBY5">
            <v>99.910659999999993</v>
          </cell>
          <cell r="BBZ5">
            <v>99.929310000000001</v>
          </cell>
          <cell r="BCA5">
            <v>99.94717</v>
          </cell>
          <cell r="BCB5">
            <v>99.964830000000006</v>
          </cell>
          <cell r="BCC5">
            <v>99.982410000000002</v>
          </cell>
          <cell r="BCD5">
            <v>99.650300000000001</v>
          </cell>
          <cell r="BCE5">
            <v>99.675299999999993</v>
          </cell>
          <cell r="BCF5">
            <v>99.693449999999999</v>
          </cell>
          <cell r="BCG5">
            <v>99.711439999999996</v>
          </cell>
          <cell r="BCH5">
            <v>99.729650000000007</v>
          </cell>
          <cell r="BCI5">
            <v>99.801580000000001</v>
          </cell>
          <cell r="BCJ5">
            <v>99.82114</v>
          </cell>
          <cell r="BCK5">
            <v>99.838999999999999</v>
          </cell>
          <cell r="BCL5">
            <v>99.858530000000002</v>
          </cell>
          <cell r="BCM5">
            <v>99.876180000000005</v>
          </cell>
          <cell r="BCN5">
            <v>99.947209999999998</v>
          </cell>
          <cell r="BCO5">
            <v>99.964849999999998</v>
          </cell>
          <cell r="BCP5">
            <v>99.982420000000005</v>
          </cell>
          <cell r="BCQ5">
            <v>99.875029999999995</v>
          </cell>
          <cell r="BCR5">
            <v>99.929280000000006</v>
          </cell>
          <cell r="BCS5">
            <v>99.947239999999994</v>
          </cell>
          <cell r="BCT5">
            <v>99.964879999999994</v>
          </cell>
          <cell r="BCU5">
            <v>99.982439999999997</v>
          </cell>
          <cell r="BCV5">
            <v>99.875569999999996</v>
          </cell>
        </row>
        <row r="6">
          <cell r="B6" t="str">
            <v>GT091/21Oct22</v>
          </cell>
          <cell r="C6">
            <v>44946</v>
          </cell>
          <cell r="D6">
            <v>98.983150904324077</v>
          </cell>
          <cell r="E6">
            <v>99.029653302642615</v>
          </cell>
          <cell r="F6">
            <v>99.053424668129196</v>
          </cell>
          <cell r="G6"/>
          <cell r="H6">
            <v>98.980646053944426</v>
          </cell>
          <cell r="I6">
            <v>99.029162692780105</v>
          </cell>
          <cell r="J6">
            <v>99.055064510623026</v>
          </cell>
          <cell r="K6">
            <v>99.079659682097002</v>
          </cell>
          <cell r="L6">
            <v>99.14956213812809</v>
          </cell>
          <cell r="M6">
            <v>99.172466897453219</v>
          </cell>
          <cell r="N6">
            <v>99.194068575169595</v>
          </cell>
          <cell r="O6">
            <v>99.221021307220667</v>
          </cell>
          <cell r="P6">
            <v>99.24249474877881</v>
          </cell>
          <cell r="Q6">
            <v>99.306971201370132</v>
          </cell>
          <cell r="R6">
            <v>99.331628671685294</v>
          </cell>
          <cell r="S6">
            <v>99.357918506594402</v>
          </cell>
          <cell r="T6">
            <v>99.379968336706199</v>
          </cell>
          <cell r="U6">
            <v>99.242733218339652</v>
          </cell>
          <cell r="V6">
            <v>99.308053695748185</v>
          </cell>
          <cell r="W6">
            <v>99.337912811113938</v>
          </cell>
          <cell r="X6">
            <v>99.35447005410407</v>
          </cell>
          <cell r="Y6">
            <v>99.376113393128165</v>
          </cell>
          <cell r="Z6">
            <v>99.328625789997034</v>
          </cell>
          <cell r="AA6">
            <v>99.358795499182662</v>
          </cell>
          <cell r="AB6">
            <v>99.380035690042732</v>
          </cell>
          <cell r="AC6">
            <v>99.403309836601068</v>
          </cell>
          <cell r="AD6">
            <v>99.31172948210164</v>
          </cell>
          <cell r="AE6">
            <v>99.331698924055942</v>
          </cell>
          <cell r="AF6">
            <v>99.365216746619964</v>
          </cell>
          <cell r="AG6">
            <v>99.386251030333355</v>
          </cell>
          <cell r="AH6">
            <v>99.260205057428863</v>
          </cell>
          <cell r="AI6">
            <v>99.334144410955588</v>
          </cell>
          <cell r="AJ6">
            <v>99.355482347048692</v>
          </cell>
          <cell r="AK6">
            <v>99.171100473208611</v>
          </cell>
          <cell r="AL6">
            <v>99.192181078547463</v>
          </cell>
          <cell r="AM6">
            <v>99.213271227726452</v>
          </cell>
          <cell r="AN6">
            <v>99.234375257389161</v>
          </cell>
          <cell r="AO6"/>
          <cell r="AP6">
            <v>99.318859614606339</v>
          </cell>
          <cell r="AQ6">
            <v>99.34000770095443</v>
          </cell>
          <cell r="AR6"/>
          <cell r="AS6">
            <v>99.363190432155605</v>
          </cell>
          <cell r="AT6">
            <v>99.38428907468149</v>
          </cell>
          <cell r="AU6">
            <v>99.273907985159269</v>
          </cell>
          <cell r="AV6">
            <v>99.340055434472589</v>
          </cell>
          <cell r="AW6">
            <v>99.361802477432875</v>
          </cell>
          <cell r="AX6">
            <v>99.38632105328567</v>
          </cell>
          <cell r="AY6">
            <v>99.144657795792313</v>
          </cell>
          <cell r="AZ6">
            <v>99.155078603243481</v>
          </cell>
          <cell r="BA6">
            <v>99.225226136784585</v>
          </cell>
          <cell r="BB6">
            <v>99.245462579022501</v>
          </cell>
          <cell r="BC6">
            <v>99.261090543083057</v>
          </cell>
          <cell r="BD6">
            <v>99.285959993206603</v>
          </cell>
          <cell r="BE6">
            <v>99.344816742051435</v>
          </cell>
          <cell r="BF6">
            <v>99.366414910538509</v>
          </cell>
          <cell r="BG6">
            <v>99.386728203189293</v>
          </cell>
          <cell r="BH6">
            <v>99.410193128056449</v>
          </cell>
          <cell r="BI6">
            <v>99.180013020308635</v>
          </cell>
          <cell r="BJ6">
            <v>99.212888083168238</v>
          </cell>
          <cell r="BK6">
            <v>99.219248715473171</v>
          </cell>
          <cell r="BL6">
            <v>99.254951175133954</v>
          </cell>
          <cell r="BM6">
            <v>99.274941628809401</v>
          </cell>
          <cell r="BN6">
            <v>99.274941628809401</v>
          </cell>
          <cell r="BO6" t="e">
            <v>#REF!</v>
          </cell>
          <cell r="BP6">
            <v>99.241802381783032</v>
          </cell>
          <cell r="BQ6">
            <v>99.263937506688421</v>
          </cell>
          <cell r="BR6">
            <v>99.303457796460307</v>
          </cell>
          <cell r="BS6">
            <v>99.303457796460307</v>
          </cell>
          <cell r="BT6">
            <v>99.236732876557511</v>
          </cell>
          <cell r="BU6">
            <v>99.257185978784364</v>
          </cell>
          <cell r="BV6">
            <v>99.273176551129438</v>
          </cell>
          <cell r="BW6">
            <v>99.29268196954564</v>
          </cell>
          <cell r="BX6">
            <v>99.313613212795204</v>
          </cell>
          <cell r="BY6">
            <v>99.372076939047815</v>
          </cell>
          <cell r="BZ6">
            <v>99.391584341993635</v>
          </cell>
          <cell r="CA6">
            <v>99.411094667093735</v>
          </cell>
          <cell r="CB6">
            <v>99.443117425385566</v>
          </cell>
          <cell r="CC6">
            <v>99.443117425385566</v>
          </cell>
          <cell r="CD6">
            <v>99.203031976892248</v>
          </cell>
          <cell r="CE6">
            <v>99.262314676388257</v>
          </cell>
          <cell r="CF6">
            <v>99.281589649687817</v>
          </cell>
          <cell r="CG6">
            <v>99.299492140773026</v>
          </cell>
          <cell r="CH6">
            <v>99.318817198410187</v>
          </cell>
          <cell r="CI6">
            <v>99.384706324295678</v>
          </cell>
          <cell r="CJ6">
            <v>99.404937749697581</v>
          </cell>
          <cell r="CK6">
            <v>99.424019765037514</v>
          </cell>
          <cell r="CL6">
            <v>99.443112973107901</v>
          </cell>
          <cell r="CM6">
            <v>99.195484238037849</v>
          </cell>
          <cell r="CN6">
            <v>99.235332358913951</v>
          </cell>
          <cell r="CO6">
            <v>99.258213043516591</v>
          </cell>
          <cell r="CP6">
            <v>99.283250990605154</v>
          </cell>
          <cell r="CQ6">
            <v>99.302486493561375</v>
          </cell>
          <cell r="CR6">
            <v>99.187180674412758</v>
          </cell>
          <cell r="CS6">
            <v>99.242696655181248</v>
          </cell>
          <cell r="CT6">
            <v>99.26197035322626</v>
          </cell>
          <cell r="CU6">
            <v>99.281253591295339</v>
          </cell>
          <cell r="CV6">
            <v>99.300541999661007</v>
          </cell>
          <cell r="CW6">
            <v>99.175106891229078</v>
          </cell>
          <cell r="CX6">
            <v>99.184915106805079</v>
          </cell>
          <cell r="CY6">
            <v>99.254792084177879</v>
          </cell>
          <cell r="CZ6">
            <v>99.185292819998125</v>
          </cell>
          <cell r="DA6">
            <v>99.185292819998125</v>
          </cell>
          <cell r="DB6">
            <v>99.185292819998125</v>
          </cell>
          <cell r="DC6">
            <v>99.235681344711452</v>
          </cell>
          <cell r="DD6">
            <v>99.260604025874386</v>
          </cell>
          <cell r="DE6">
            <v>99.281254257414773</v>
          </cell>
          <cell r="DF6">
            <v>99.301190696146818</v>
          </cell>
          <cell r="DG6">
            <v>99.321101720454649</v>
          </cell>
          <cell r="DH6">
            <v>99.107882217460116</v>
          </cell>
          <cell r="DI6">
            <v>99.129527931045061</v>
          </cell>
          <cell r="DJ6">
            <v>99.153546044349071</v>
          </cell>
          <cell r="DK6">
            <v>99.176875031627574</v>
          </cell>
          <cell r="DL6">
            <v>99.19586278656891</v>
          </cell>
          <cell r="DM6">
            <v>99.252872020805938</v>
          </cell>
          <cell r="DN6">
            <v>99.271886243482825</v>
          </cell>
          <cell r="DO6">
            <v>99.290912929734006</v>
          </cell>
          <cell r="DP6">
            <v>99.309944875242579</v>
          </cell>
          <cell r="DQ6">
            <v>99.328983820845195</v>
          </cell>
          <cell r="DR6">
            <v>99.107982899121211</v>
          </cell>
          <cell r="DS6">
            <v>99.127207748610346</v>
          </cell>
          <cell r="DT6">
            <v>99.146930142829959</v>
          </cell>
          <cell r="DU6">
            <v>99.16615816671991</v>
          </cell>
          <cell r="DV6">
            <v>99.185393569158009</v>
          </cell>
          <cell r="DW6">
            <v>99.105406503268767</v>
          </cell>
          <cell r="DX6">
            <v>99.140129948047559</v>
          </cell>
          <cell r="DY6">
            <v>99.159077090975089</v>
          </cell>
          <cell r="DZ6">
            <v>99.183826194512221</v>
          </cell>
          <cell r="EA6">
            <v>99.20265639339685</v>
          </cell>
          <cell r="EB6">
            <v>98.995922250287506</v>
          </cell>
          <cell r="EC6">
            <v>99.279754845192031</v>
          </cell>
          <cell r="ED6">
            <v>99.298573386128993</v>
          </cell>
          <cell r="EE6">
            <v>99.317402431606951</v>
          </cell>
          <cell r="EF6">
            <v>99.060899918587893</v>
          </cell>
          <cell r="EG6">
            <v>99.114072663136213</v>
          </cell>
          <cell r="EH6">
            <v>99.136191664361334</v>
          </cell>
          <cell r="EI6">
            <v>99.142486591934798</v>
          </cell>
          <cell r="EJ6">
            <v>99.171949933542109</v>
          </cell>
          <cell r="EK6">
            <v>99.126144017430747</v>
          </cell>
          <cell r="EL6">
            <v>99.144978055332047</v>
          </cell>
          <cell r="EM6">
            <v>99.144978055332047</v>
          </cell>
          <cell r="EN6">
            <v>99.163820850053682</v>
          </cell>
          <cell r="EO6">
            <v>99.205299504699468</v>
          </cell>
          <cell r="EP6">
            <v>99.205299504699468</v>
          </cell>
          <cell r="EQ6">
            <v>99.13568539111526</v>
          </cell>
          <cell r="ER6">
            <v>99.13568539111526</v>
          </cell>
          <cell r="ES6">
            <v>99.154732796929594</v>
          </cell>
          <cell r="ET6">
            <v>99.163261957761378</v>
          </cell>
          <cell r="EU6">
            <v>99.204544531374893</v>
          </cell>
          <cell r="EV6">
            <v>99.260940754300975</v>
          </cell>
          <cell r="EW6">
            <v>99.281806167446987</v>
          </cell>
          <cell r="EX6">
            <v>99.302238456667268</v>
          </cell>
          <cell r="EY6">
            <v>99.320970768109845</v>
          </cell>
          <cell r="EZ6">
            <v>99.339709724614409</v>
          </cell>
          <cell r="FA6">
            <v>99.259888358460373</v>
          </cell>
          <cell r="FB6">
            <v>99.283860653186252</v>
          </cell>
          <cell r="FC6">
            <v>99.302571325111131</v>
          </cell>
          <cell r="FD6">
            <v>99.321294437962138</v>
          </cell>
          <cell r="FE6">
            <v>99.340022945213747</v>
          </cell>
          <cell r="FF6">
            <v>99.117476778352923</v>
          </cell>
          <cell r="FG6">
            <v>99.146998711287324</v>
          </cell>
          <cell r="FH6">
            <v>99.165794586669719</v>
          </cell>
          <cell r="FI6">
            <v>99.165794586669719</v>
          </cell>
          <cell r="FJ6">
            <v>99.203411715458273</v>
          </cell>
          <cell r="FK6">
            <v>99.2563779603163</v>
          </cell>
          <cell r="FL6">
            <v>99.275309407354072</v>
          </cell>
          <cell r="FM6">
            <v>99.375974638719811</v>
          </cell>
          <cell r="FN6">
            <v>99.375974638719811</v>
          </cell>
          <cell r="FO6">
            <v>99.39745399548832</v>
          </cell>
          <cell r="FP6">
            <v>99.433231669165025</v>
          </cell>
          <cell r="FQ6">
            <v>99.452023302437382</v>
          </cell>
          <cell r="FR6">
            <v>99.471068778055596</v>
          </cell>
          <cell r="FS6">
            <v>98.973518684387884</v>
          </cell>
          <cell r="FT6">
            <v>98.996179445599878</v>
          </cell>
          <cell r="FU6">
            <v>99.015294966807176</v>
          </cell>
          <cell r="FV6">
            <v>99.034413787256355</v>
          </cell>
          <cell r="FW6">
            <v>99.053544051468165</v>
          </cell>
          <cell r="FX6">
            <v>99.115825143513092</v>
          </cell>
          <cell r="FY6">
            <v>99.136899890139347</v>
          </cell>
          <cell r="FZ6">
            <v>99.155916812417175</v>
          </cell>
          <cell r="GA6">
            <v>99.169053965566903</v>
          </cell>
          <cell r="GB6">
            <v>99.175486038773656</v>
          </cell>
          <cell r="GC6">
            <v>99.085297146960045</v>
          </cell>
          <cell r="GD6">
            <v>99.117112151084356</v>
          </cell>
          <cell r="GE6">
            <v>99.164707737597567</v>
          </cell>
          <cell r="GF6">
            <v>99.183537235406249</v>
          </cell>
          <cell r="GG6">
            <v>99.205768348917758</v>
          </cell>
          <cell r="GH6">
            <v>99.130135505246173</v>
          </cell>
          <cell r="GI6">
            <v>99.145150897238267</v>
          </cell>
          <cell r="GJ6">
            <v>99.165575435882673</v>
          </cell>
          <cell r="GK6">
            <v>99.184823603292585</v>
          </cell>
          <cell r="GL6">
            <v>99.244713214312114</v>
          </cell>
          <cell r="GM6">
            <v>99.271634876481301</v>
          </cell>
          <cell r="GN6">
            <v>99.290662920404387</v>
          </cell>
          <cell r="GO6">
            <v>99.309705744814039</v>
          </cell>
          <cell r="GP6">
            <v>99.328749036256852</v>
          </cell>
          <cell r="GQ6">
            <v>99.424087742318576</v>
          </cell>
          <cell r="GR6">
            <v>99.443178316870174</v>
          </cell>
          <cell r="GS6">
            <v>99.473660172755785</v>
          </cell>
          <cell r="GT6">
            <v>99.548510141724023</v>
          </cell>
          <cell r="GU6">
            <v>99.568805693317032</v>
          </cell>
          <cell r="GV6">
            <v>99.587479520257745</v>
          </cell>
          <cell r="GW6">
            <v>99.587479520257745</v>
          </cell>
          <cell r="GX6">
            <v>99.686847233966731</v>
          </cell>
          <cell r="GY6">
            <v>99.700956405052082</v>
          </cell>
          <cell r="GZ6">
            <v>99.720668909942034</v>
          </cell>
          <cell r="HA6">
            <v>99.738902271974709</v>
          </cell>
          <cell r="HB6">
            <v>99.757023648655306</v>
          </cell>
          <cell r="HC6">
            <v>99.413436105131439</v>
          </cell>
          <cell r="HD6">
            <v>99.402488915771443</v>
          </cell>
          <cell r="HE6">
            <v>99.424905101924452</v>
          </cell>
          <cell r="HF6">
            <v>99.444754057285607</v>
          </cell>
          <cell r="HG6">
            <v>99.463797805623031</v>
          </cell>
          <cell r="HH6">
            <v>99.38203650685027</v>
          </cell>
          <cell r="HI6">
            <v>99.403120414688516</v>
          </cell>
          <cell r="HJ6">
            <v>99.422670394620937</v>
          </cell>
          <cell r="HK6">
            <v>99.442984642922895</v>
          </cell>
          <cell r="HL6">
            <v>99.462466680073675</v>
          </cell>
          <cell r="HM6">
            <v>99.246030853793954</v>
          </cell>
          <cell r="HN6">
            <v>99.272914296469182</v>
          </cell>
          <cell r="HO6">
            <v>99.295409648268418</v>
          </cell>
          <cell r="HP6">
            <v>99.315297807309122</v>
          </cell>
          <cell r="HQ6">
            <v>99.334659512271514</v>
          </cell>
          <cell r="HR6">
            <v>99.245504635747125</v>
          </cell>
          <cell r="HS6">
            <v>99.26829951078156</v>
          </cell>
          <cell r="HT6">
            <v>99.287415078843139</v>
          </cell>
          <cell r="HU6">
            <v>99.31043432613086</v>
          </cell>
          <cell r="HV6">
            <v>99.329458123788996</v>
          </cell>
          <cell r="HW6">
            <v>99.387445709839227</v>
          </cell>
          <cell r="HX6">
            <v>99.406474416831045</v>
          </cell>
          <cell r="HY6">
            <v>99.427950006607944</v>
          </cell>
          <cell r="HZ6">
            <v>99.446912875225649</v>
          </cell>
          <cell r="IA6">
            <v>99.464743427288013</v>
          </cell>
          <cell r="IB6">
            <v>99.386581011822187</v>
          </cell>
          <cell r="IC6">
            <v>99.410253342963003</v>
          </cell>
          <cell r="ID6">
            <v>99.429169239543981</v>
          </cell>
          <cell r="IE6">
            <v>99.451233149781913</v>
          </cell>
          <cell r="IF6">
            <v>99.470057760850878</v>
          </cell>
          <cell r="IG6">
            <v>99.470057760850878</v>
          </cell>
          <cell r="IH6">
            <v>99.264707395119885</v>
          </cell>
          <cell r="II6">
            <v>99.287415078843139</v>
          </cell>
          <cell r="IJ6">
            <v>99.308000089241162</v>
          </cell>
          <cell r="IK6">
            <v>99.328511572248175</v>
          </cell>
          <cell r="IL6">
            <v>99.244977897070768</v>
          </cell>
          <cell r="IM6">
            <v>99.265735299423497</v>
          </cell>
          <cell r="IN6">
            <v>99.286913930829755</v>
          </cell>
          <cell r="IO6">
            <v>99.306055703627749</v>
          </cell>
          <cell r="IP6">
            <v>99.328511572248175</v>
          </cell>
          <cell r="IQ6">
            <v>99.238664308899743</v>
          </cell>
          <cell r="IR6">
            <v>99.257530610652609</v>
          </cell>
          <cell r="IS6">
            <v>99.279422795789742</v>
          </cell>
          <cell r="IT6">
            <v>99.298759343671819</v>
          </cell>
          <cell r="IU6">
            <v>99.319996730793861</v>
          </cell>
          <cell r="IV6">
            <v>99.228668604084305</v>
          </cell>
          <cell r="IW6">
            <v>99.257016227955162</v>
          </cell>
          <cell r="IX6">
            <v>99.299244632115162</v>
          </cell>
          <cell r="IY6">
            <v>99.319523779400441</v>
          </cell>
          <cell r="IZ6">
            <v>99.378789016450185</v>
          </cell>
          <cell r="JA6">
            <v>99.405636419607077</v>
          </cell>
          <cell r="JB6">
            <v>99.427135034521342</v>
          </cell>
          <cell r="JC6">
            <v>99.447306540575582</v>
          </cell>
          <cell r="JD6">
            <v>99.528154091213679</v>
          </cell>
          <cell r="JE6">
            <v>99.54772635579198</v>
          </cell>
          <cell r="JF6">
            <v>99.569396160641347</v>
          </cell>
          <cell r="JG6">
            <v>99.589174763550105</v>
          </cell>
          <cell r="JH6">
            <v>99.363638453960249</v>
          </cell>
          <cell r="JI6">
            <v>99.388434372114929</v>
          </cell>
          <cell r="JJ6">
            <v>99.409263853974608</v>
          </cell>
          <cell r="JK6">
            <v>99.429629246037081</v>
          </cell>
          <cell r="JL6">
            <v>99.44956708104894</v>
          </cell>
          <cell r="JM6">
            <v>99.508252706714785</v>
          </cell>
          <cell r="JN6">
            <v>99.528805113589101</v>
          </cell>
          <cell r="JO6">
            <v>99.549911978738322</v>
          </cell>
          <cell r="JP6">
            <v>99.569694941568514</v>
          </cell>
          <cell r="JQ6">
            <v>99.589458364919182</v>
          </cell>
          <cell r="JR6">
            <v>99.382982698732249</v>
          </cell>
          <cell r="JS6">
            <v>99.419822009509815</v>
          </cell>
          <cell r="JT6">
            <v>99.42648427170505</v>
          </cell>
          <cell r="JU6">
            <v>99.446531988202793</v>
          </cell>
          <cell r="JV6">
            <v>99.449366418446985</v>
          </cell>
          <cell r="JW6">
            <v>99.189231528742468</v>
          </cell>
          <cell r="JX6">
            <v>99.230987037034765</v>
          </cell>
          <cell r="JY6">
            <v>99.251613682768934</v>
          </cell>
          <cell r="JZ6">
            <v>99.337678844944278</v>
          </cell>
          <cell r="KA6">
            <v>99.359499984950901</v>
          </cell>
          <cell r="KB6">
            <v>99.382058966403321</v>
          </cell>
          <cell r="KC6">
            <v>99.423777918333045</v>
          </cell>
          <cell r="KD6">
            <v>99.494013992054448</v>
          </cell>
          <cell r="KE6">
            <v>99.496723424674755</v>
          </cell>
          <cell r="KF6">
            <v>99.516757205776372</v>
          </cell>
          <cell r="KG6">
            <v>99.537421187851578</v>
          </cell>
          <cell r="KH6">
            <v>99.558344020326047</v>
          </cell>
          <cell r="KI6">
            <v>99.578622174823337</v>
          </cell>
          <cell r="KJ6">
            <v>99.599963975920971</v>
          </cell>
          <cell r="KK6">
            <v>99.659765914164311</v>
          </cell>
          <cell r="KL6">
            <v>99.679711445183187</v>
          </cell>
          <cell r="KM6">
            <v>99.406855064751667</v>
          </cell>
          <cell r="KN6">
            <v>99.50113165329013</v>
          </cell>
          <cell r="KO6">
            <v>99.522294621798281</v>
          </cell>
          <cell r="KP6">
            <v>99.54273038217552</v>
          </cell>
          <cell r="KQ6">
            <v>99.565209233361628</v>
          </cell>
          <cell r="KR6">
            <v>99.625313807558285</v>
          </cell>
          <cell r="KS6">
            <v>99.649617284847167</v>
          </cell>
          <cell r="KT6">
            <v>99.669477770832145</v>
          </cell>
          <cell r="KU6">
            <v>99.688861939672606</v>
          </cell>
          <cell r="KV6">
            <v>99.708251743186381</v>
          </cell>
          <cell r="KW6">
            <v>99.30439313112872</v>
          </cell>
          <cell r="KX6">
            <v>99.331486874203023</v>
          </cell>
          <cell r="KY6">
            <v>99.392208151164141</v>
          </cell>
          <cell r="KZ6">
            <v>99.412107166572909</v>
          </cell>
          <cell r="LA6">
            <v>99.432374977578917</v>
          </cell>
          <cell r="LB6">
            <v>99.309596150507559</v>
          </cell>
          <cell r="LC6">
            <v>99.368397261301126</v>
          </cell>
          <cell r="LD6">
            <v>99.390112317634461</v>
          </cell>
          <cell r="LE6">
            <v>99.410076908619615</v>
          </cell>
          <cell r="LF6">
            <v>99.430411985978438</v>
          </cell>
          <cell r="LG6">
            <v>99.355928595480094</v>
          </cell>
          <cell r="LH6">
            <v>99.375322259195727</v>
          </cell>
          <cell r="LI6">
            <v>99.396406376601504</v>
          </cell>
          <cell r="LJ6">
            <v>99.416168743622748</v>
          </cell>
          <cell r="LK6">
            <v>99.454875999055702</v>
          </cell>
          <cell r="LL6">
            <v>99.488927424115346</v>
          </cell>
          <cell r="LM6">
            <v>99.509266752211119</v>
          </cell>
          <cell r="LN6">
            <v>99.547100973057013</v>
          </cell>
          <cell r="LO6">
            <v>99.566707810512767</v>
          </cell>
          <cell r="LP6">
            <v>99.587179898956919</v>
          </cell>
          <cell r="LQ6">
            <v>99.650106008751976</v>
          </cell>
          <cell r="LR6">
            <v>99.67040591490435</v>
          </cell>
          <cell r="LS6">
            <v>99.690168419028652</v>
          </cell>
          <cell r="LT6">
            <v>99.709678062158403</v>
          </cell>
          <cell r="LU6">
            <v>99.589744535744714</v>
          </cell>
          <cell r="LV6">
            <v>99.669941609365509</v>
          </cell>
          <cell r="LW6">
            <v>99.68951495725095</v>
          </cell>
          <cell r="LX6">
            <v>99.709067653111873</v>
          </cell>
          <cell r="LY6">
            <v>99.728600253966022</v>
          </cell>
          <cell r="LZ6">
            <v>99.792183338673865</v>
          </cell>
          <cell r="MA6">
            <v>99.811449472274248</v>
          </cell>
          <cell r="MB6">
            <v>99.830520965629731</v>
          </cell>
          <cell r="MC6">
            <v>99.849435039914596</v>
          </cell>
          <cell r="MD6">
            <v>99.870523639438602</v>
          </cell>
          <cell r="ME6">
            <v>99.665287974256529</v>
          </cell>
          <cell r="MF6">
            <v>99.681974927602411</v>
          </cell>
          <cell r="MG6">
            <v>99.700629330039305</v>
          </cell>
          <cell r="MH6">
            <v>99.719488736678613</v>
          </cell>
          <cell r="MI6">
            <v>99.456775268015576</v>
          </cell>
          <cell r="MJ6">
            <v>99.515033930434683</v>
          </cell>
          <cell r="MK6">
            <v>99.53434419620659</v>
          </cell>
          <cell r="ML6">
            <v>99.555222505665895</v>
          </cell>
          <cell r="MM6">
            <v>99.574478369574095</v>
          </cell>
          <cell r="MN6">
            <v>99.594313505666108</v>
          </cell>
          <cell r="MO6">
            <v>99.652308508876132</v>
          </cell>
          <cell r="MP6">
            <v>99.672258553264143</v>
          </cell>
          <cell r="MQ6">
            <v>99.698447868123012</v>
          </cell>
          <cell r="MR6">
            <v>99.717445087076555</v>
          </cell>
          <cell r="MS6">
            <v>99.451084507264838</v>
          </cell>
          <cell r="MT6">
            <v>99.515033930434683</v>
          </cell>
          <cell r="MU6">
            <v>99.535320040141372</v>
          </cell>
          <cell r="MV6">
            <v>99.555221881121867</v>
          </cell>
          <cell r="MW6">
            <v>99.574775388128856</v>
          </cell>
          <cell r="MX6">
            <v>99.312903878583626</v>
          </cell>
          <cell r="MY6">
            <v>99.395146074613422</v>
          </cell>
          <cell r="MZ6">
            <v>99.414951047989589</v>
          </cell>
          <cell r="NA6">
            <v>99.434732005270831</v>
          </cell>
          <cell r="NB6">
            <v>99.16982515812623</v>
          </cell>
          <cell r="NC6">
            <v>99.228669130121048</v>
          </cell>
          <cell r="ND6">
            <v>99.248295611534672</v>
          </cell>
          <cell r="NE6">
            <v>99.267931491699187</v>
          </cell>
          <cell r="NF6">
            <v>99.14617660974092</v>
          </cell>
          <cell r="NG6">
            <v>99.166430863610557</v>
          </cell>
          <cell r="NH6">
            <v>99.226038490112245</v>
          </cell>
          <cell r="NI6">
            <v>99.247786964756898</v>
          </cell>
          <cell r="NJ6">
            <v>99.267929993332672</v>
          </cell>
          <cell r="NK6">
            <v>99.267929993332672</v>
          </cell>
          <cell r="NL6">
            <v>99.305339695863637</v>
          </cell>
          <cell r="NM6">
            <v>99.364935124269067</v>
          </cell>
          <cell r="NN6">
            <v>99.386339536655328</v>
          </cell>
          <cell r="NO6">
            <v>99.406828424716963</v>
          </cell>
          <cell r="NP6">
            <v>99.426487020721595</v>
          </cell>
          <cell r="NQ6">
            <v>99.515784656104273</v>
          </cell>
          <cell r="NR6">
            <v>99.535862283455003</v>
          </cell>
          <cell r="NS6">
            <v>99.711313619355792</v>
          </cell>
          <cell r="NT6">
            <v>99.498206176008836</v>
          </cell>
          <cell r="NU6">
            <v>99.527926433510515</v>
          </cell>
          <cell r="NV6">
            <v>99.547699545174694</v>
          </cell>
          <cell r="NW6">
            <v>99.566777599091949</v>
          </cell>
          <cell r="NX6">
            <v>99.586131849948075</v>
          </cell>
          <cell r="NY6">
            <v>99.594313505666108</v>
          </cell>
          <cell r="NZ6">
            <v>99.652308508876132</v>
          </cell>
          <cell r="OA6">
            <v>99.672258553264143</v>
          </cell>
          <cell r="OB6">
            <v>99.691692760835224</v>
          </cell>
          <cell r="OC6">
            <v>99.711313619355792</v>
          </cell>
          <cell r="OD6">
            <v>99.594313505666108</v>
          </cell>
          <cell r="OE6">
            <v>99.655982823871426</v>
          </cell>
          <cell r="OF6">
            <v>99.675958483730028</v>
          </cell>
          <cell r="OG6">
            <v>99.695177488061944</v>
          </cell>
          <cell r="OH6">
            <v>99.695177488061944</v>
          </cell>
          <cell r="OI6">
            <v>99.454119878005955</v>
          </cell>
          <cell r="OJ6">
            <v>99.515033930434683</v>
          </cell>
          <cell r="OK6">
            <v>99.535645108557802</v>
          </cell>
          <cell r="OL6">
            <v>99.555222505665895</v>
          </cell>
          <cell r="OM6">
            <v>99.574774790504236</v>
          </cell>
          <cell r="ON6">
            <v>99.451463871054244</v>
          </cell>
          <cell r="OO6">
            <v>99.515033930434683</v>
          </cell>
          <cell r="OP6">
            <v>99.534015879184594</v>
          </cell>
          <cell r="OQ6">
            <v>99.553972808735026</v>
          </cell>
          <cell r="OR6">
            <v>99.573283141793141</v>
          </cell>
          <cell r="OS6">
            <v>99.590028996310878</v>
          </cell>
          <cell r="OT6">
            <v>99.652308508876132</v>
          </cell>
          <cell r="OU6">
            <v>99.686141420124429</v>
          </cell>
          <cell r="OV6">
            <v>99.697576878637065</v>
          </cell>
          <cell r="OW6">
            <v>99.716419411688548</v>
          </cell>
          <cell r="OX6">
            <v>99.59288539003154</v>
          </cell>
          <cell r="OY6">
            <v>99.653534311538039</v>
          </cell>
          <cell r="OZ6">
            <v>99.673411165977129</v>
          </cell>
          <cell r="PA6">
            <v>99.692999532226239</v>
          </cell>
          <cell r="PB6">
            <v>99.712331834947477</v>
          </cell>
          <cell r="PC6">
            <v>99.59288539003154</v>
          </cell>
          <cell r="PD6">
            <v>99.654760144356985</v>
          </cell>
          <cell r="PE6">
            <v>99.674569589434668</v>
          </cell>
          <cell r="PF6">
            <v>99.693870659573591</v>
          </cell>
          <cell r="PG6">
            <v>99.713357426247768</v>
          </cell>
          <cell r="PH6">
            <v>99.592597203830906</v>
          </cell>
          <cell r="PI6">
            <v>99.654514534606434</v>
          </cell>
          <cell r="PJ6">
            <v>99.673644838203444</v>
          </cell>
          <cell r="PK6">
            <v>99.693870659573591</v>
          </cell>
          <cell r="PL6">
            <v>99.713155370834755</v>
          </cell>
          <cell r="PM6">
            <v>99.7343220567396</v>
          </cell>
          <cell r="PN6">
            <v>99.791434698514877</v>
          </cell>
          <cell r="PO6">
            <v>99.810768081159523</v>
          </cell>
          <cell r="PP6">
            <v>99.829913007919785</v>
          </cell>
          <cell r="PQ6">
            <v>99.848781564412931</v>
          </cell>
          <cell r="PR6">
            <v>99.312430994738477</v>
          </cell>
          <cell r="PS6">
            <v>99.385077812134853</v>
          </cell>
          <cell r="PT6">
            <v>99.406828424716963</v>
          </cell>
          <cell r="PU6">
            <v>99.426875811737347</v>
          </cell>
          <cell r="PV6">
            <v>99.345219293223792</v>
          </cell>
          <cell r="PW6">
            <v>99.367098336507439</v>
          </cell>
          <cell r="PX6">
            <v>99.38675522485461</v>
          </cell>
          <cell r="PY6">
            <v>99.406828424716963</v>
          </cell>
          <cell r="PZ6">
            <v>99.427270496636154</v>
          </cell>
          <cell r="QA6">
            <v>99.304865465621447</v>
          </cell>
          <cell r="QB6">
            <v>99.366231395603322</v>
          </cell>
          <cell r="QC6">
            <v>99.426486235288294</v>
          </cell>
          <cell r="QD6">
            <v>99.446151903388909</v>
          </cell>
          <cell r="QE6">
            <v>99.505539255276005</v>
          </cell>
          <cell r="QF6">
            <v>99.546165879731802</v>
          </cell>
          <cell r="QG6">
            <v>99.566409645036615</v>
          </cell>
          <cell r="QH6">
            <v>99.586320865037791</v>
          </cell>
          <cell r="QI6">
            <v>99.645696648773878</v>
          </cell>
          <cell r="QJ6">
            <v>99.666010801284799</v>
          </cell>
          <cell r="QK6">
            <v>99.685812168988477</v>
          </cell>
          <cell r="QL6">
            <v>99.705795922638558</v>
          </cell>
          <cell r="QM6">
            <v>99.716586147203515</v>
          </cell>
          <cell r="QN6">
            <v>99.777333280996245</v>
          </cell>
          <cell r="QO6">
            <v>99.798080457745627</v>
          </cell>
          <cell r="QP6">
            <v>99.818358427412491</v>
          </cell>
          <cell r="QQ6">
            <v>99.839163211046312</v>
          </cell>
          <cell r="QR6">
            <v>99.575194705066266</v>
          </cell>
          <cell r="QS6">
            <v>99.636885463842162</v>
          </cell>
          <cell r="QT6">
            <v>99.65698860413201</v>
          </cell>
          <cell r="QU6">
            <v>99.677318794122527</v>
          </cell>
          <cell r="QV6">
            <v>99.699263113800697</v>
          </cell>
          <cell r="QW6">
            <v>99.583753266482333</v>
          </cell>
          <cell r="QX6">
            <v>99.643006026667791</v>
          </cell>
          <cell r="QY6">
            <v>99.663464917193451</v>
          </cell>
          <cell r="QZ6">
            <v>99.683415522573441</v>
          </cell>
          <cell r="RA6">
            <v>99.715401316926275</v>
          </cell>
          <cell r="RB6">
            <v>99.59288539003154</v>
          </cell>
          <cell r="RC6">
            <v>99.657205778276477</v>
          </cell>
          <cell r="RD6">
            <v>99.67711696639951</v>
          </cell>
          <cell r="RE6">
            <v>99.696269987244776</v>
          </cell>
          <cell r="RF6">
            <v>99.715401316926275</v>
          </cell>
          <cell r="RG6">
            <v>99.465123654229657</v>
          </cell>
          <cell r="RH6">
            <v>99.522157313174432</v>
          </cell>
          <cell r="RI6">
            <v>99.542161582157959</v>
          </cell>
          <cell r="RJ6">
            <v>99.561466463992346</v>
          </cell>
          <cell r="RK6">
            <v>99.580749602337363</v>
          </cell>
          <cell r="RL6">
            <v>99.600019243433209</v>
          </cell>
          <cell r="RM6">
            <v>99.66455368711064</v>
          </cell>
          <cell r="RN6">
            <v>99.684055237732721</v>
          </cell>
          <cell r="RO6">
            <v>99.702807183507616</v>
          </cell>
          <cell r="RP6">
            <v>99.721528791989471</v>
          </cell>
          <cell r="RQ6">
            <v>99.454879413577245</v>
          </cell>
          <cell r="RR6">
            <v>99.513339555279941</v>
          </cell>
          <cell r="RS6">
            <v>99.534018159156432</v>
          </cell>
          <cell r="RT6">
            <v>99.553659921011217</v>
          </cell>
          <cell r="RU6">
            <v>99.573279556152968</v>
          </cell>
          <cell r="RV6">
            <v>99.59288539003154</v>
          </cell>
          <cell r="RW6">
            <v>99.65108567466217</v>
          </cell>
          <cell r="RX6">
            <v>99.671330606036193</v>
          </cell>
          <cell r="RY6">
            <v>99.690821671548349</v>
          </cell>
          <cell r="RZ6">
            <v>99.710291747328142</v>
          </cell>
          <cell r="SA6">
            <v>99.191093183779756</v>
          </cell>
          <cell r="SB6">
            <v>99.24983491509839</v>
          </cell>
          <cell r="SC6">
            <v>99.270928814713429</v>
          </cell>
          <cell r="SD6">
            <v>99.290981760512153</v>
          </cell>
          <cell r="SE6">
            <v>99.31101520743114</v>
          </cell>
          <cell r="SF6">
            <v>99.370129069568335</v>
          </cell>
          <cell r="SG6">
            <v>99.394307009787141</v>
          </cell>
          <cell r="SH6">
            <v>99.413730132950789</v>
          </cell>
          <cell r="SI6">
            <v>99.413730132950789</v>
          </cell>
          <cell r="SJ6">
            <v>99.31243383202812</v>
          </cell>
          <cell r="SK6">
            <v>99.370995212768278</v>
          </cell>
          <cell r="SL6">
            <v>99.391371233459509</v>
          </cell>
          <cell r="SM6">
            <v>99.411296921658916</v>
          </cell>
          <cell r="SN6">
            <v>99.431197487520862</v>
          </cell>
          <cell r="SO6">
            <v>99.451084507264838</v>
          </cell>
          <cell r="SP6">
            <v>99.509947586883769</v>
          </cell>
          <cell r="SQ6">
            <v>99.530760837328629</v>
          </cell>
          <cell r="SR6">
            <v>99.550534898851993</v>
          </cell>
          <cell r="SS6">
            <v>99.570291911231408</v>
          </cell>
          <cell r="ST6">
            <v>99.590028996310878</v>
          </cell>
          <cell r="SU6">
            <v>99.657205778276477</v>
          </cell>
          <cell r="SV6">
            <v>99.67711696639951</v>
          </cell>
          <cell r="SW6">
            <v>99.696269987244776</v>
          </cell>
          <cell r="SX6">
            <v>99.715401316926275</v>
          </cell>
          <cell r="SY6">
            <v>99.728602161378532</v>
          </cell>
          <cell r="SZ6">
            <v>99.790534214379463</v>
          </cell>
          <cell r="TA6">
            <v>99.809952416507571</v>
          </cell>
          <cell r="TB6">
            <v>99.828922327944525</v>
          </cell>
          <cell r="TC6">
            <v>99.571788549827787</v>
          </cell>
          <cell r="TD6">
            <v>99.67595732688045</v>
          </cell>
          <cell r="TE6">
            <v>99.694961387371208</v>
          </cell>
          <cell r="TF6">
            <v>99.713359469279382</v>
          </cell>
          <cell r="TG6">
            <v>99.732604836548632</v>
          </cell>
          <cell r="TH6">
            <v>99.732604836548632</v>
          </cell>
          <cell r="TI6">
            <v>99.536948986480255</v>
          </cell>
          <cell r="TJ6">
            <v>99.575372717528978</v>
          </cell>
          <cell r="TK6">
            <v>99.589174192925242</v>
          </cell>
          <cell r="TL6">
            <v>99.650350127648011</v>
          </cell>
          <cell r="TM6">
            <v>99.669247819563921</v>
          </cell>
          <cell r="TN6">
            <v>99.688644777283486</v>
          </cell>
          <cell r="TO6">
            <v>99.708047461369318</v>
          </cell>
          <cell r="TP6">
            <v>99.589174192925242</v>
          </cell>
          <cell r="TQ6">
            <v>99.649124893015482</v>
          </cell>
          <cell r="TR6">
            <v>99.668552651407765</v>
          </cell>
          <cell r="TS6">
            <v>99.687991117667792</v>
          </cell>
          <cell r="TT6">
            <v>99.707433803824955</v>
          </cell>
          <cell r="TU6">
            <v>99.590885240981876</v>
          </cell>
          <cell r="TV6">
            <v>99.649124893015482</v>
          </cell>
          <cell r="TW6">
            <v>99.668552651407765</v>
          </cell>
          <cell r="TX6">
            <v>99.688862593121556</v>
          </cell>
          <cell r="TY6">
            <v>99.708661126467376</v>
          </cell>
          <cell r="TZ6">
            <v>99.444637282883662</v>
          </cell>
          <cell r="UA6">
            <v>99.504523698850988</v>
          </cell>
          <cell r="UB6">
            <v>99.524573457555817</v>
          </cell>
          <cell r="UC6">
            <v>99.544916410161207</v>
          </cell>
          <cell r="UD6">
            <v>99.584609403242638</v>
          </cell>
          <cell r="UE6">
            <v>99.645454021656988</v>
          </cell>
          <cell r="UF6">
            <v>99.250348197821239</v>
          </cell>
          <cell r="UG6">
            <v>99.270431329477475</v>
          </cell>
          <cell r="UH6">
            <v>99.292437898212555</v>
          </cell>
          <cell r="UI6">
            <v>99.177184315811289</v>
          </cell>
          <cell r="UJ6">
            <v>99.239718183964058</v>
          </cell>
          <cell r="UK6">
            <v>99.259065584930198</v>
          </cell>
          <cell r="UL6">
            <v>99.27842216485962</v>
          </cell>
          <cell r="UM6">
            <v>99.298274059971803</v>
          </cell>
          <cell r="UN6">
            <v>99.337919570032838</v>
          </cell>
          <cell r="UO6">
            <v>99.37662269772953</v>
          </cell>
          <cell r="UP6">
            <v>99.395987670864514</v>
          </cell>
          <cell r="UQ6">
            <v>99.416981911220404</v>
          </cell>
          <cell r="UR6">
            <v>99.436306692432694</v>
          </cell>
          <cell r="US6">
            <v>99.315740803314441</v>
          </cell>
          <cell r="UT6">
            <v>99.373594598728772</v>
          </cell>
          <cell r="UU6">
            <v>99.393050117182185</v>
          </cell>
          <cell r="UV6">
            <v>99.412511278621764</v>
          </cell>
          <cell r="UW6">
            <v>99.432377334158048</v>
          </cell>
          <cell r="UX6">
            <v>99.452981734531306</v>
          </cell>
          <cell r="UY6">
            <v>99.511644898693135</v>
          </cell>
          <cell r="UZ6">
            <v>99.531411893806506</v>
          </cell>
          <cell r="VA6">
            <v>99.550847142443644</v>
          </cell>
          <cell r="VB6">
            <v>99.57089068078659</v>
          </cell>
          <cell r="VC6">
            <v>99.590884955659632</v>
          </cell>
          <cell r="VD6">
            <v>7.1249700000000002</v>
          </cell>
          <cell r="VE6">
            <v>99.669480778250133</v>
          </cell>
          <cell r="VF6">
            <v>99.688862593121556</v>
          </cell>
          <cell r="VG6">
            <v>99.708250517492985</v>
          </cell>
          <cell r="VH6">
            <v>99.728219345146215</v>
          </cell>
          <cell r="VI6">
            <v>99.788435298616676</v>
          </cell>
          <cell r="VJ6">
            <v>99.807768051165922</v>
          </cell>
          <cell r="VK6">
            <v>99.826957367538157</v>
          </cell>
          <cell r="VL6">
            <v>99.846266730470248</v>
          </cell>
          <cell r="VM6">
            <v>99.731465079081062</v>
          </cell>
          <cell r="VN6">
            <v>99.794133847390043</v>
          </cell>
          <cell r="VO6">
            <v>99.813090553550467</v>
          </cell>
          <cell r="VP6">
            <v>99.831868377681303</v>
          </cell>
          <cell r="VQ6">
            <v>99.850526442833328</v>
          </cell>
          <cell r="VR6">
            <v>99.596877939177617</v>
          </cell>
          <cell r="VS6">
            <v>99.654757450724048</v>
          </cell>
          <cell r="VT6">
            <v>99.671561260963628</v>
          </cell>
          <cell r="VU6">
            <v>99.693218456271424</v>
          </cell>
          <cell r="VV6">
            <v>99.543466282357841</v>
          </cell>
          <cell r="VW6">
            <v>99.562403718697453</v>
          </cell>
          <cell r="VX6">
            <v>99.581350290785565</v>
          </cell>
          <cell r="VY6">
            <v>99.600301194312465</v>
          </cell>
          <cell r="VZ6">
            <v>99.658188767392247</v>
          </cell>
          <cell r="WA6">
            <v>99.677113958520678</v>
          </cell>
          <cell r="WB6">
            <v>99.696052574731354</v>
          </cell>
          <cell r="WC6">
            <v>99.715199253229869</v>
          </cell>
          <cell r="WD6">
            <v>99.462848027964966</v>
          </cell>
          <cell r="WE6">
            <v>99.530298795410701</v>
          </cell>
          <cell r="WF6">
            <v>99.549656337349219</v>
          </cell>
          <cell r="WG6">
            <v>99.568650764368869</v>
          </cell>
          <cell r="WH6">
            <v>99.587325592883815</v>
          </cell>
          <cell r="WI6">
            <v>99.607439820604256</v>
          </cell>
          <cell r="WJ6">
            <v>99.682202392212901</v>
          </cell>
          <cell r="WK6">
            <v>99.700847198252134</v>
          </cell>
          <cell r="WL6">
            <v>99.719691022089023</v>
          </cell>
          <cell r="WM6">
            <v>99.467775836976472</v>
          </cell>
          <cell r="WN6">
            <v>99.529958522628149</v>
          </cell>
          <cell r="WO6">
            <v>99.549003087318411</v>
          </cell>
          <cell r="WP6">
            <v>99.568025118702749</v>
          </cell>
          <cell r="WQ6">
            <v>99.58732768509735</v>
          </cell>
          <cell r="WR6">
            <v>99.509838364053948</v>
          </cell>
          <cell r="WS6">
            <v>99.529280358787517</v>
          </cell>
          <cell r="WT6">
            <v>99.54802404285185</v>
          </cell>
          <cell r="WU6">
            <v>99.566775412680414</v>
          </cell>
          <cell r="WV6">
            <v>99.585832372610383</v>
          </cell>
          <cell r="WW6">
            <v>99.336078812455682</v>
          </cell>
          <cell r="WX6">
            <v>99.39221069529637</v>
          </cell>
          <cell r="WY6">
            <v>99.411514867442591</v>
          </cell>
          <cell r="WZ6">
            <v>99.430792356778966</v>
          </cell>
          <cell r="XA6">
            <v>99.449661133031313</v>
          </cell>
          <cell r="XB6">
            <v>99.510543026437844</v>
          </cell>
          <cell r="XC6">
            <v>99.533354908892349</v>
          </cell>
          <cell r="XD6">
            <v>99.556388298647718</v>
          </cell>
          <cell r="XE6">
            <v>99.575003246622515</v>
          </cell>
          <cell r="XF6">
            <v>99.593401452665958</v>
          </cell>
          <cell r="XG6">
            <v>99.478783394560168</v>
          </cell>
          <cell r="XH6">
            <v>99.53663062314979</v>
          </cell>
          <cell r="XI6">
            <v>99.555083151078435</v>
          </cell>
          <cell r="XJ6">
            <v>99.573961728844921</v>
          </cell>
          <cell r="XK6">
            <v>99.592604925913079</v>
          </cell>
          <cell r="XL6">
            <v>99.648135181745062</v>
          </cell>
          <cell r="XM6">
            <v>99.667574179705582</v>
          </cell>
          <cell r="XN6">
            <v>99.685987527924496</v>
          </cell>
          <cell r="XO6">
            <v>99.704549999999998</v>
          </cell>
          <cell r="XP6">
            <v>99.723237961079434</v>
          </cell>
          <cell r="XQ6">
            <v>99.516539526359409</v>
          </cell>
          <cell r="XR6">
            <v>99.536405781292615</v>
          </cell>
          <cell r="XS6">
            <v>99.555085540631595</v>
          </cell>
          <cell r="XT6">
            <v>99.573753469555726</v>
          </cell>
          <cell r="XU6">
            <v>99.592208959011046</v>
          </cell>
          <cell r="XV6">
            <v>99.478788455542954</v>
          </cell>
          <cell r="XW6">
            <v>99.535726511710948</v>
          </cell>
          <cell r="XX6">
            <v>99.55443102458473</v>
          </cell>
          <cell r="XY6">
            <v>99.572920232854884</v>
          </cell>
          <cell r="XZ6">
            <v>99.591412451332573</v>
          </cell>
          <cell r="YA6">
            <v>99.476888598791149</v>
          </cell>
          <cell r="YB6">
            <v>99.53504928713167</v>
          </cell>
          <cell r="YC6">
            <v>99.553563309890677</v>
          </cell>
          <cell r="YD6">
            <v>99.572399493029991</v>
          </cell>
          <cell r="YE6">
            <v>99.590912074866139</v>
          </cell>
          <cell r="YF6">
            <v>99.609720070019847</v>
          </cell>
          <cell r="YG6">
            <v>99.665779056254095</v>
          </cell>
          <cell r="YH6">
            <v>99.684288497052009</v>
          </cell>
          <cell r="YI6">
            <v>99.702806965630344</v>
          </cell>
          <cell r="YJ6">
            <v>99.721532265712511</v>
          </cell>
          <cell r="YK6">
            <v>99.607152691828759</v>
          </cell>
          <cell r="YL6">
            <v>99.627693221100827</v>
          </cell>
          <cell r="YM6">
            <v>99.682666349188935</v>
          </cell>
          <cell r="YN6">
            <v>99.702151159409269</v>
          </cell>
          <cell r="YO6">
            <v>99.719895760279485</v>
          </cell>
          <cell r="YP6">
            <v>99.644692633390349</v>
          </cell>
          <cell r="YQ6">
            <v>99.662105243421777</v>
          </cell>
          <cell r="YR6">
            <v>99.681280276082617</v>
          </cell>
          <cell r="YS6">
            <v>99.699971809546156</v>
          </cell>
          <cell r="YT6">
            <v>99.718873916666112</v>
          </cell>
          <cell r="YU6">
            <v>99.605155679928174</v>
          </cell>
          <cell r="YV6">
            <v>99.661860577106879</v>
          </cell>
          <cell r="YW6">
            <v>99.680817720363834</v>
          </cell>
          <cell r="YX6">
            <v>99.718470579240702</v>
          </cell>
          <cell r="YY6">
            <v>99.773827766864912</v>
          </cell>
          <cell r="YZ6">
            <v>99.793539592928468</v>
          </cell>
          <cell r="ZA6">
            <v>99.813226073110826</v>
          </cell>
          <cell r="ZB6">
            <v>99.831874029860259</v>
          </cell>
          <cell r="ZC6">
            <v>99.871010269633089</v>
          </cell>
          <cell r="ZD6">
            <v>99.871010269633089</v>
          </cell>
          <cell r="ZE6">
            <v>99.39524252737634</v>
          </cell>
          <cell r="ZF6">
            <v>99.432825086216354</v>
          </cell>
          <cell r="ZG6">
            <v>99.451623706014516</v>
          </cell>
          <cell r="ZH6">
            <v>99.372444391543581</v>
          </cell>
          <cell r="ZI6">
            <v>99.393511142824096</v>
          </cell>
          <cell r="ZJ6">
            <v>99.412350026012959</v>
          </cell>
          <cell r="ZK6">
            <v>99.431199464833497</v>
          </cell>
          <cell r="ZL6">
            <v>99.450052855625543</v>
          </cell>
          <cell r="ZM6">
            <v>99.367090126358974</v>
          </cell>
          <cell r="ZN6">
            <v>99.380085216337463</v>
          </cell>
          <cell r="ZO6">
            <v>99.439053578416861</v>
          </cell>
          <cell r="ZP6">
            <v>99.458671574154806</v>
          </cell>
          <cell r="ZQ6">
            <v>99.517410426108498</v>
          </cell>
          <cell r="ZR6">
            <v>99.536623258092604</v>
          </cell>
          <cell r="ZS6">
            <v>99.576567099005999</v>
          </cell>
          <cell r="ZT6">
            <v>99.596304661117557</v>
          </cell>
          <cell r="ZU6">
            <v>99.654756716096912</v>
          </cell>
          <cell r="ZV6">
            <v>99.67410547646422</v>
          </cell>
          <cell r="ZW6">
            <v>99.693434985078795</v>
          </cell>
          <cell r="ZX6">
            <v>99.720716560448224</v>
          </cell>
          <cell r="ZY6">
            <v>99.739476933883765</v>
          </cell>
          <cell r="ZZ6">
            <v>99.795785341713326</v>
          </cell>
          <cell r="AAA6">
            <v>99.81445682046629</v>
          </cell>
          <cell r="AAB6">
            <v>99.833097987426328</v>
          </cell>
          <cell r="AAC6">
            <v>99.851724183656245</v>
          </cell>
          <cell r="AAD6">
            <v>99.776444943190114</v>
          </cell>
          <cell r="AAE6">
            <v>99.796540800408579</v>
          </cell>
          <cell r="AAF6">
            <v>99.815138261946885</v>
          </cell>
          <cell r="AAG6">
            <v>99.833715691290394</v>
          </cell>
          <cell r="AAH6">
            <v>99.852269852522141</v>
          </cell>
          <cell r="AAI6">
            <v>99.600588854344522</v>
          </cell>
          <cell r="AAJ6">
            <v>99.658182645078142</v>
          </cell>
          <cell r="AAK6">
            <v>99.677347416732474</v>
          </cell>
          <cell r="AAL6">
            <v>99.696269987244776</v>
          </cell>
          <cell r="AAM6">
            <v>99.715199253229869</v>
          </cell>
          <cell r="AAN6">
            <v>99.634609999999995</v>
          </cell>
          <cell r="AAO6">
            <v>99.666756336073675</v>
          </cell>
          <cell r="AAP6">
            <v>99.685443933566134</v>
          </cell>
          <cell r="AAQ6">
            <v>99.70411402841232</v>
          </cell>
          <cell r="AAR6">
            <v>99.722760344147687</v>
          </cell>
          <cell r="AAS6">
            <v>99.646242448490895</v>
          </cell>
          <cell r="AAT6">
            <v>99.656959666697674</v>
          </cell>
          <cell r="AAU6">
            <v>99.676188928706267</v>
          </cell>
          <cell r="AAV6">
            <v>99.695395332448413</v>
          </cell>
          <cell r="AAW6">
            <v>99.714585303342375</v>
          </cell>
          <cell r="AAX6">
            <v>99.596304661117557</v>
          </cell>
          <cell r="AAY6">
            <v>99.624426284764525</v>
          </cell>
          <cell r="AAZ6">
            <v>99.680816563401436</v>
          </cell>
          <cell r="ABA6">
            <v>99.699754816614799</v>
          </cell>
          <cell r="ABB6">
            <v>99.719077016888519</v>
          </cell>
          <cell r="ABC6">
            <v>99.502785941701177</v>
          </cell>
          <cell r="ABD6">
            <v>99.536405441994816</v>
          </cell>
          <cell r="ABE6">
            <v>99.555193179258893</v>
          </cell>
          <cell r="ABF6">
            <v>99.573647778299659</v>
          </cell>
          <cell r="ABG6">
            <v>99.592407240986617</v>
          </cell>
          <cell r="ABH6">
            <v>99.611144957803148</v>
          </cell>
          <cell r="ABI6">
            <v>99.667247677478628</v>
          </cell>
          <cell r="ABJ6">
            <v>99.688221672738322</v>
          </cell>
          <cell r="ABK6">
            <v>99.706509273405771</v>
          </cell>
          <cell r="ABL6">
            <v>99.725006109898402</v>
          </cell>
          <cell r="ABM6">
            <v>99.396975704590588</v>
          </cell>
          <cell r="ABN6">
            <v>99.422844842525052</v>
          </cell>
          <cell r="ABO6">
            <v>99.441764312564928</v>
          </cell>
          <cell r="ABP6">
            <v>99.460663543140583</v>
          </cell>
          <cell r="ABQ6">
            <v>99.479164488004827</v>
          </cell>
          <cell r="ABR6">
            <v>99.382262117581021</v>
          </cell>
          <cell r="ABS6">
            <v>99.401736839521575</v>
          </cell>
          <cell r="ABT6">
            <v>99.418648161073804</v>
          </cell>
          <cell r="ABU6">
            <v>99.437700237560762</v>
          </cell>
          <cell r="ABV6">
            <v>99.456343235134383</v>
          </cell>
          <cell r="ABW6">
            <v>99.376461250374575</v>
          </cell>
          <cell r="ABX6">
            <v>99.428598391583719</v>
          </cell>
          <cell r="ABY6">
            <v>99.446777901482363</v>
          </cell>
          <cell r="ABZ6">
            <v>99.464527809437897</v>
          </cell>
          <cell r="ACA6">
            <v>99.482284475034547</v>
          </cell>
          <cell r="ACB6">
            <v>99.500047481695262</v>
          </cell>
          <cell r="ACC6">
            <v>99.553714336126262</v>
          </cell>
          <cell r="ACD6">
            <v>99.571487963580296</v>
          </cell>
          <cell r="ACE6">
            <v>99.591146121297129</v>
          </cell>
          <cell r="ACF6">
            <v>99.609152461384497</v>
          </cell>
          <cell r="ACG6">
            <v>99.626851109286193</v>
          </cell>
          <cell r="ACH6">
            <v>99.680719324210642</v>
          </cell>
          <cell r="ACI6">
            <v>99.702111996503433</v>
          </cell>
          <cell r="ACJ6">
            <v>99.719804724558458</v>
          </cell>
          <cell r="ACK6">
            <v>99.804942710205367</v>
          </cell>
          <cell r="ACL6">
            <v>99.825783359143372</v>
          </cell>
          <cell r="ACM6">
            <v>99.843058488066802</v>
          </cell>
          <cell r="ACN6">
            <v>99.647440367010361</v>
          </cell>
          <cell r="ACO6">
            <v>99.663411865151119</v>
          </cell>
          <cell r="ACP6">
            <v>99.7395594884198</v>
          </cell>
          <cell r="ACQ6">
            <v>99.751904714794264</v>
          </cell>
          <cell r="ACR6">
            <v>99.796782444828381</v>
          </cell>
          <cell r="ACS6">
            <v>99.620951015278465</v>
          </cell>
          <cell r="ACT6">
            <v>99.66142454285928</v>
          </cell>
          <cell r="ACU6">
            <v>99.629217175790984</v>
          </cell>
          <cell r="ACV6">
            <v>99.688426499541663</v>
          </cell>
          <cell r="ACW6">
            <v>99.691095804907462</v>
          </cell>
          <cell r="ACX6">
            <v>99.738004684308251</v>
          </cell>
          <cell r="ACY6">
            <v>99.753378165369284</v>
          </cell>
          <cell r="ACZ6">
            <v>99.769369571868069</v>
          </cell>
          <cell r="ADA6">
            <v>99.705978188222403</v>
          </cell>
          <cell r="ADB6">
            <v>99.766055187877384</v>
          </cell>
          <cell r="ADC6">
            <v>99.736846639118994</v>
          </cell>
          <cell r="ADD6">
            <v>99.792429999999996</v>
          </cell>
          <cell r="ADE6">
            <v>99.752287685623926</v>
          </cell>
          <cell r="ADF6">
            <v>99.724092642522521</v>
          </cell>
          <cell r="ADG6">
            <v>99.737353129834219</v>
          </cell>
          <cell r="ADH6">
            <v>99.744491531820955</v>
          </cell>
          <cell r="ADI6">
            <v>99.558131282310725</v>
          </cell>
          <cell r="ADJ6">
            <v>99.587467673403225</v>
          </cell>
          <cell r="ADK6">
            <v>99.674923535979943</v>
          </cell>
          <cell r="ADL6">
            <v>99.665263127731592</v>
          </cell>
          <cell r="ADM6">
            <v>99.692347585382393</v>
          </cell>
          <cell r="ADN6">
            <v>99.732119649578635</v>
          </cell>
          <cell r="ADO6">
            <v>99.743482608088556</v>
          </cell>
          <cell r="ADP6">
            <v>99.762565326845888</v>
          </cell>
          <cell r="ADQ6">
            <v>99.775630030345582</v>
          </cell>
          <cell r="ADR6">
            <v>99.789623856730529</v>
          </cell>
          <cell r="ADS6">
            <v>99.809925914794533</v>
          </cell>
          <cell r="ADT6">
            <v>99.868926657829704</v>
          </cell>
          <cell r="ADU6">
            <v>99.881238607646836</v>
          </cell>
          <cell r="ADV6">
            <v>99.893963720659414</v>
          </cell>
          <cell r="ADW6">
            <v>99.906168345662181</v>
          </cell>
          <cell r="ADX6">
            <v>99.917887671534871</v>
          </cell>
          <cell r="ADY6">
            <v>99.953445847369153</v>
          </cell>
          <cell r="ADZ6">
            <v>99.965155556543365</v>
          </cell>
          <cell r="AEA6">
            <v>99.976797686092951</v>
          </cell>
          <cell r="AEB6">
            <v>99.988534999544584</v>
          </cell>
          <cell r="AEC6">
            <v>99.695694543265034</v>
          </cell>
          <cell r="AED6">
            <v>99.707366732303143</v>
          </cell>
          <cell r="AEE6">
            <v>99.719039175617354</v>
          </cell>
          <cell r="AEF6">
            <v>99.719689755248552</v>
          </cell>
          <cell r="AEG6">
            <v>99.742094243560729</v>
          </cell>
          <cell r="AEH6">
            <v>99.777181480061131</v>
          </cell>
          <cell r="AEI6">
            <v>99.788880000000006</v>
          </cell>
          <cell r="AEJ6">
            <v>99.816447998673766</v>
          </cell>
          <cell r="AEK6">
            <v>99.828410347128582</v>
          </cell>
          <cell r="AEL6">
            <v>99.828410347128582</v>
          </cell>
          <cell r="AEM6">
            <v>99.839927301039964</v>
          </cell>
          <cell r="AEN6">
            <v>99.875841837275217</v>
          </cell>
          <cell r="AEO6">
            <v>99.887116201663844</v>
          </cell>
          <cell r="AEP6">
            <v>99.898515780025804</v>
          </cell>
          <cell r="AEQ6">
            <v>99.910105321597953</v>
          </cell>
          <cell r="AER6">
            <v>99.956124628794925</v>
          </cell>
          <cell r="AES6">
            <v>99.967014746873005</v>
          </cell>
          <cell r="AET6">
            <v>99.96705</v>
          </cell>
          <cell r="AEU6">
            <v>99.978030000000004</v>
          </cell>
          <cell r="AEV6">
            <v>99.989034996965316</v>
          </cell>
          <cell r="AEW6">
            <v>100</v>
          </cell>
          <cell r="AEX6">
            <v>99.877175865116399</v>
          </cell>
          <cell r="AEY6">
            <v>99.888772893545493</v>
          </cell>
          <cell r="AEZ6">
            <v>99.900082441886141</v>
          </cell>
          <cell r="AFA6">
            <v>99.911182736011568</v>
          </cell>
          <cell r="AFB6">
            <v>99.922229447470883</v>
          </cell>
          <cell r="AFC6">
            <v>99.877215848923456</v>
          </cell>
          <cell r="AFD6">
            <v>99.888365583624008</v>
          </cell>
          <cell r="AFE6">
            <v>99.899436109476696</v>
          </cell>
          <cell r="AFF6">
            <v>99.910599885731173</v>
          </cell>
          <cell r="AFG6">
            <v>99.92420472568962</v>
          </cell>
          <cell r="AFH6">
            <v>99.890224064651036</v>
          </cell>
          <cell r="AFI6">
            <v>99.901220957141277</v>
          </cell>
          <cell r="AFJ6">
            <v>99.911983728666101</v>
          </cell>
          <cell r="AFK6">
            <v>99.923261166587295</v>
          </cell>
          <cell r="AFL6">
            <v>99.956219559226767</v>
          </cell>
          <cell r="AFM6">
            <v>99.97853729239857</v>
          </cell>
          <cell r="AFN6">
            <v>99.989279998622578</v>
          </cell>
          <cell r="AFO6">
            <v>100</v>
          </cell>
          <cell r="AFP6">
            <v>99.880009984618752</v>
          </cell>
          <cell r="AFQ6">
            <v>99.890908044629569</v>
          </cell>
          <cell r="AFR6">
            <v>99.902277918231803</v>
          </cell>
          <cell r="AFS6">
            <v>99.913167737917036</v>
          </cell>
          <cell r="AFT6">
            <v>99.923954735845257</v>
          </cell>
          <cell r="AFU6">
            <v>99.88539501427384</v>
          </cell>
          <cell r="AFV6">
            <v>99.885698400799797</v>
          </cell>
          <cell r="AFW6">
            <v>99.907089157949528</v>
          </cell>
          <cell r="AFX6">
            <v>99.917282834102735</v>
          </cell>
          <cell r="AFY6">
            <v>99.87514550597885</v>
          </cell>
          <cell r="AFZ6">
            <v>99.88626413589931</v>
          </cell>
          <cell r="AGA6">
            <v>99.896353427988856</v>
          </cell>
          <cell r="AGB6">
            <v>99.907027259470624</v>
          </cell>
          <cell r="AGC6">
            <v>99.917069598720175</v>
          </cell>
          <cell r="AGD6">
            <v>99.87482543105007</v>
          </cell>
          <cell r="AGE6">
            <v>99.887253548776243</v>
          </cell>
          <cell r="AGF6">
            <v>99.897513498750726</v>
          </cell>
          <cell r="AGG6">
            <v>99.907943315566882</v>
          </cell>
          <cell r="AGH6">
            <v>99.918175062827245</v>
          </cell>
          <cell r="AGI6">
            <v>99.876004733658547</v>
          </cell>
          <cell r="AGJ6">
            <v>99.886556101617415</v>
          </cell>
          <cell r="AGK6">
            <v>99.896349737021893</v>
          </cell>
          <cell r="AGL6">
            <v>99.907437538294303</v>
          </cell>
          <cell r="AGM6">
            <v>99.918368280858473</v>
          </cell>
          <cell r="AGN6">
            <v>99.803449219892386</v>
          </cell>
          <cell r="AGO6">
            <v>99.813538656589728</v>
          </cell>
          <cell r="AGP6">
            <v>99.823967789692546</v>
          </cell>
          <cell r="AGQ6">
            <v>99.839697600359585</v>
          </cell>
          <cell r="AGR6">
            <v>99.849699598314714</v>
          </cell>
          <cell r="AGS6">
            <v>99.808174567592744</v>
          </cell>
          <cell r="AGT6">
            <v>99.818355724928267</v>
          </cell>
          <cell r="AGU6">
            <v>99.828548119867463</v>
          </cell>
          <cell r="AGV6">
            <v>99.838440942512875</v>
          </cell>
          <cell r="AGW6">
            <v>99.849609868732756</v>
          </cell>
          <cell r="AGX6">
            <v>99.879366030079396</v>
          </cell>
          <cell r="AGY6">
            <v>99.889410900642034</v>
          </cell>
          <cell r="AGZ6">
            <v>99.899090970274429</v>
          </cell>
          <cell r="AHA6">
            <v>99.909482829730109</v>
          </cell>
          <cell r="AHB6">
            <v>99.919706823118972</v>
          </cell>
          <cell r="AHC6">
            <v>99.878776499589321</v>
          </cell>
          <cell r="AHD6">
            <v>99.888795965428358</v>
          </cell>
          <cell r="AHE6">
            <v>99.899779856602791</v>
          </cell>
          <cell r="AHF6">
            <v>99.909848209802036</v>
          </cell>
          <cell r="AHG6">
            <v>99.919846762703997</v>
          </cell>
          <cell r="AHH6">
            <v>99.879739102343862</v>
          </cell>
          <cell r="AHI6">
            <v>99.889658230020657</v>
          </cell>
          <cell r="AHJ6">
            <v>99.899811983900975</v>
          </cell>
          <cell r="AHK6">
            <v>99.909769447957359</v>
          </cell>
          <cell r="AHL6">
            <v>99.919786804178599</v>
          </cell>
          <cell r="AHM6">
            <v>99.807602866434152</v>
          </cell>
          <cell r="AHN6">
            <v>99.818980002668098</v>
          </cell>
          <cell r="AHO6">
            <v>99.828982341291805</v>
          </cell>
          <cell r="AHP6">
            <v>99.838789841041077</v>
          </cell>
          <cell r="AHQ6">
            <v>99.848782028758833</v>
          </cell>
          <cell r="AHR6">
            <v>99.806051916956491</v>
          </cell>
          <cell r="AHS6">
            <v>99.817452120685118</v>
          </cell>
          <cell r="AHT6">
            <v>99.827887627819322</v>
          </cell>
          <cell r="AHU6">
            <v>99.837993298567554</v>
          </cell>
          <cell r="AHV6">
            <v>99.847740743973389</v>
          </cell>
          <cell r="AHW6">
            <v>99.880501982305603</v>
          </cell>
          <cell r="AHX6">
            <v>99.89079520915783</v>
          </cell>
          <cell r="AHY6">
            <v>99.900725774940938</v>
          </cell>
          <cell r="AHZ6">
            <v>99.910741673171998</v>
          </cell>
          <cell r="AIA6">
            <v>99.920672512708208</v>
          </cell>
          <cell r="AIB6">
            <v>99.950389692535282</v>
          </cell>
          <cell r="AIC6">
            <v>99.960331796702576</v>
          </cell>
          <cell r="AID6">
            <v>99.970335884400413</v>
          </cell>
          <cell r="AIE6">
            <v>99.980231963319895</v>
          </cell>
          <cell r="AIF6">
            <v>99.990115004625196</v>
          </cell>
          <cell r="AIG6">
            <v>99.881095141008188</v>
          </cell>
          <cell r="AIH6">
            <v>99.889282349989756</v>
          </cell>
          <cell r="AII6">
            <v>99.909589772963926</v>
          </cell>
          <cell r="AIJ6">
            <v>99.919500470388144</v>
          </cell>
          <cell r="AIK6">
            <v>99.878720088691693</v>
          </cell>
          <cell r="AIL6">
            <v>99.889129442802641</v>
          </cell>
          <cell r="AIM6">
            <v>99.89936958598615</v>
          </cell>
          <cell r="AIN6">
            <v>99.909398653628827</v>
          </cell>
          <cell r="AIO6">
            <v>99.918721348806244</v>
          </cell>
          <cell r="AIP6">
            <v>99.877177668896479</v>
          </cell>
          <cell r="AIQ6">
            <v>99.887398181202016</v>
          </cell>
          <cell r="AIR6">
            <v>99.897762713791195</v>
          </cell>
          <cell r="AIS6">
            <v>99.918041911311974</v>
          </cell>
          <cell r="AIT6">
            <v>99.739121997268711</v>
          </cell>
          <cell r="AIU6">
            <v>99.749463508441977</v>
          </cell>
          <cell r="AIV6">
            <v>99.759528263221256</v>
          </cell>
          <cell r="AIW6">
            <v>99.769523885247892</v>
          </cell>
          <cell r="AIX6">
            <v>99.777271324993251</v>
          </cell>
          <cell r="AIY6">
            <v>99.734458806844387</v>
          </cell>
          <cell r="AIZ6">
            <v>99.73998435072815</v>
          </cell>
          <cell r="AJA6">
            <v>99.750392379509904</v>
          </cell>
          <cell r="AJB6">
            <v>99.760736146290256</v>
          </cell>
          <cell r="AJC6">
            <v>99.802707765146835</v>
          </cell>
          <cell r="AJD6">
            <v>99.812914938216451</v>
          </cell>
          <cell r="AJE6">
            <v>99.823364985149809</v>
          </cell>
          <cell r="AJF6">
            <v>99.83339999141073</v>
          </cell>
          <cell r="AJG6">
            <v>99.843968291462289</v>
          </cell>
          <cell r="AJH6">
            <v>99.854468841581024</v>
          </cell>
          <cell r="AJI6">
            <v>99.865153219061398</v>
          </cell>
          <cell r="AJJ6">
            <v>99.906600371254271</v>
          </cell>
          <cell r="AJK6">
            <v>99.916696739858665</v>
          </cell>
          <cell r="AJL6">
            <v>99.874939063973827</v>
          </cell>
          <cell r="AJM6">
            <v>99.885542948801557</v>
          </cell>
          <cell r="AJN6">
            <v>99.896043114311155</v>
          </cell>
          <cell r="AJO6">
            <v>99.906566653516592</v>
          </cell>
          <cell r="AJP6">
            <v>99.916943123982279</v>
          </cell>
          <cell r="AJQ6">
            <v>99.948147380342519</v>
          </cell>
          <cell r="AJR6">
            <v>99.958632845523937</v>
          </cell>
          <cell r="AJS6">
            <v>99.968971425233349</v>
          </cell>
          <cell r="AJT6">
            <v>99.979367134742162</v>
          </cell>
          <cell r="AJU6">
            <v>99.989682502973452</v>
          </cell>
          <cell r="AJV6">
            <v>99.873066859243679</v>
          </cell>
          <cell r="AJW6">
            <v>99.88405896283524</v>
          </cell>
          <cell r="AJX6">
            <v>99.896360000000001</v>
          </cell>
          <cell r="AJY6">
            <v>99.906639749662858</v>
          </cell>
          <cell r="AJZ6">
            <v>99.917056251025102</v>
          </cell>
          <cell r="AKA6">
            <v>99.873706496703775</v>
          </cell>
          <cell r="AKB6">
            <v>99.885388399325535</v>
          </cell>
          <cell r="AKC6">
            <v>99.895811132173534</v>
          </cell>
          <cell r="AKD6">
            <v>99.906235137993804</v>
          </cell>
          <cell r="AKE6">
            <v>99.916723325653663</v>
          </cell>
          <cell r="AKF6">
            <v>99.877970354556879</v>
          </cell>
          <cell r="AKG6">
            <v>99.888730863928402</v>
          </cell>
          <cell r="AKH6">
            <v>99.898705723042767</v>
          </cell>
          <cell r="AKI6">
            <v>99.909089639946856</v>
          </cell>
          <cell r="AKJ6">
            <v>99.919254073652155</v>
          </cell>
          <cell r="AKK6">
            <v>99.877544001582876</v>
          </cell>
          <cell r="AKL6">
            <v>99.887741572131716</v>
          </cell>
          <cell r="AKM6">
            <v>99.898131002035385</v>
          </cell>
          <cell r="AKN6">
            <v>99.906954285815658</v>
          </cell>
          <cell r="AKO6">
            <v>99.917216204785888</v>
          </cell>
          <cell r="AKP6">
            <v>99.873852920889249</v>
          </cell>
          <cell r="AKQ6">
            <v>99.884354223067447</v>
          </cell>
          <cell r="AKR6">
            <v>99.894858061886708</v>
          </cell>
          <cell r="AKS6">
            <v>99.906594710610577</v>
          </cell>
          <cell r="AKT6">
            <v>99.917082946418802</v>
          </cell>
          <cell r="AKU6">
            <v>99.873526459491998</v>
          </cell>
          <cell r="AKV6">
            <v>99.885652697260738</v>
          </cell>
          <cell r="AKW6">
            <v>99.895985836358491</v>
          </cell>
          <cell r="AKX6">
            <v>99.906055229599858</v>
          </cell>
          <cell r="AKY6">
            <v>99.916829887788779</v>
          </cell>
          <cell r="AKZ6">
            <v>99.873253289515901</v>
          </cell>
          <cell r="ALA6">
            <v>99.884189304076912</v>
          </cell>
          <cell r="ALB6">
            <v>99.894708240672998</v>
          </cell>
          <cell r="ALC6">
            <v>99.90522362315906</v>
          </cell>
          <cell r="ALD6">
            <v>99.91583090404643</v>
          </cell>
          <cell r="ALE6">
            <v>99.810066420432634</v>
          </cell>
          <cell r="ALF6">
            <v>99.821055088216141</v>
          </cell>
          <cell r="ALG6">
            <v>99.83153600610936</v>
          </cell>
          <cell r="ALH6">
            <v>99.842848655540919</v>
          </cell>
          <cell r="ALI6">
            <v>99.853035645568937</v>
          </cell>
          <cell r="ALJ6">
            <v>99.735776020061479</v>
          </cell>
          <cell r="ALK6">
            <v>99.742805224630672</v>
          </cell>
          <cell r="ALL6">
            <v>99.75349525704938</v>
          </cell>
          <cell r="ALM6">
            <v>99.764195379848928</v>
          </cell>
          <cell r="ALN6">
            <v>99.796459242952423</v>
          </cell>
          <cell r="ALO6">
            <v>99.807155676377846</v>
          </cell>
          <cell r="ALP6">
            <v>99.817845558585944</v>
          </cell>
          <cell r="ALQ6">
            <v>99.828546304191747</v>
          </cell>
          <cell r="ALR6">
            <v>99.88205953774731</v>
          </cell>
          <cell r="ALS6">
            <v>99.892770174276123</v>
          </cell>
          <cell r="ALT6">
            <v>99.903487360169521</v>
          </cell>
          <cell r="ALU6">
            <v>99.915298215701441</v>
          </cell>
          <cell r="ALV6">
            <v>99.871374753508277</v>
          </cell>
          <cell r="ALW6">
            <v>99.884553419474955</v>
          </cell>
          <cell r="ALX6">
            <v>99.894957988511734</v>
          </cell>
          <cell r="ALY6">
            <v>99.905560792494796</v>
          </cell>
          <cell r="ALZ6">
            <v>99.916044024736848</v>
          </cell>
          <cell r="AMA6">
            <v>99.947916250894465</v>
          </cell>
          <cell r="AMB6">
            <v>99.958362987465108</v>
          </cell>
          <cell r="AMC6">
            <v>99.968783980318321</v>
          </cell>
          <cell r="AMD6">
            <v>99.979207146244633</v>
          </cell>
          <cell r="AME6">
            <v>99.989602492153011</v>
          </cell>
          <cell r="AMF6">
            <v>99.796495014707517</v>
          </cell>
          <cell r="AMG6">
            <v>99.81116395011432</v>
          </cell>
          <cell r="AMH6">
            <v>99.821637754141307</v>
          </cell>
          <cell r="AMI6">
            <v>99.831729999999993</v>
          </cell>
          <cell r="AMJ6">
            <v>99.842410000000001</v>
          </cell>
          <cell r="AMK6">
            <v>99.873829999999998</v>
          </cell>
          <cell r="AML6">
            <v>99.895070000000004</v>
          </cell>
          <cell r="AMM6">
            <v>99.905410000000003</v>
          </cell>
          <cell r="AMN6">
            <v>99.915840000000003</v>
          </cell>
          <cell r="AMO6">
            <v>99.876109999999997</v>
          </cell>
          <cell r="AMP6">
            <v>99.88746478442458</v>
          </cell>
          <cell r="AMQ6">
            <v>99.896707625384181</v>
          </cell>
          <cell r="AMR6">
            <v>99.917479999999998</v>
          </cell>
          <cell r="AMS6">
            <v>99.948409999999996</v>
          </cell>
          <cell r="AMT6">
            <v>99.959239999999994</v>
          </cell>
          <cell r="AMU6">
            <v>99.969470000000001</v>
          </cell>
          <cell r="AMV6">
            <v>99.979650000000007</v>
          </cell>
          <cell r="AMW6">
            <v>99.989819999999995</v>
          </cell>
          <cell r="AMX6">
            <v>100</v>
          </cell>
          <cell r="AMY6">
            <v>99.896169999999998</v>
          </cell>
          <cell r="AMZ6">
            <v>99.908379999999994</v>
          </cell>
          <cell r="ANA6">
            <v>99.844880000000003</v>
          </cell>
          <cell r="ANB6">
            <v>99.85521</v>
          </cell>
          <cell r="ANC6">
            <v>99.885829999999999</v>
          </cell>
          <cell r="AND6">
            <v>99.896230000000003</v>
          </cell>
          <cell r="ANE6">
            <v>99.906289999999998</v>
          </cell>
          <cell r="ANF6">
            <v>99.916480000000007</v>
          </cell>
          <cell r="ANG6">
            <v>99.871359999999996</v>
          </cell>
          <cell r="ANH6">
            <v>99.880610000000004</v>
          </cell>
          <cell r="ANI6">
            <v>99.893090000000001</v>
          </cell>
          <cell r="ANJ6">
            <v>99.903989999999993</v>
          </cell>
          <cell r="ANK6">
            <v>99.914510000000007</v>
          </cell>
          <cell r="ANL6">
            <v>99.956689999999995</v>
          </cell>
          <cell r="ANM6">
            <v>99.967550000000003</v>
          </cell>
          <cell r="ANN6">
            <v>99.978700000000003</v>
          </cell>
          <cell r="ANO6">
            <v>99.989339999999999</v>
          </cell>
          <cell r="ANP6">
            <v>99.791340000000005</v>
          </cell>
          <cell r="ANQ6">
            <v>99.802700000000002</v>
          </cell>
          <cell r="ANR6">
            <v>99.813640000000007</v>
          </cell>
          <cell r="ANS6">
            <v>99.824920000000006</v>
          </cell>
          <cell r="ANT6">
            <v>99.835629999999995</v>
          </cell>
          <cell r="ANU6">
            <v>99.788929999999993</v>
          </cell>
          <cell r="ANV6">
            <v>99.79974</v>
          </cell>
          <cell r="ANW6">
            <v>99.811070000000001</v>
          </cell>
          <cell r="ANX6">
            <v>99.82217</v>
          </cell>
          <cell r="ANY6">
            <v>99.833209999999994</v>
          </cell>
          <cell r="ANZ6">
            <v>99.866569999999996</v>
          </cell>
          <cell r="AOA6">
            <v>99.877250000000004</v>
          </cell>
          <cell r="AOB6">
            <v>99.889099999999999</v>
          </cell>
          <cell r="AOC6">
            <v>99.900350000000003</v>
          </cell>
          <cell r="AOD6">
            <v>99.911969999999997</v>
          </cell>
          <cell r="AOE6">
            <v>99.945409999999995</v>
          </cell>
          <cell r="AOF6">
            <v>99.956609999999998</v>
          </cell>
          <cell r="AOG6">
            <v>99.967460000000003</v>
          </cell>
          <cell r="AOH6">
            <v>99.978300000000004</v>
          </cell>
          <cell r="AOI6">
            <v>99.989180000000005</v>
          </cell>
          <cell r="AOJ6">
            <v>99.871679999999998</v>
          </cell>
          <cell r="AOK6">
            <v>99.882779999999997</v>
          </cell>
          <cell r="AOL6">
            <v>99.894109999999998</v>
          </cell>
          <cell r="AOM6">
            <v>99.904679999999999</v>
          </cell>
          <cell r="AON6">
            <v>99.904679999999999</v>
          </cell>
          <cell r="AOO6">
            <v>99.915909999999997</v>
          </cell>
          <cell r="AOP6">
            <v>99.958309999999997</v>
          </cell>
          <cell r="AOQ6">
            <v>99.968819999999994</v>
          </cell>
          <cell r="AOR6">
            <v>99.978920000000002</v>
          </cell>
          <cell r="AOS6">
            <v>99.989459999999994</v>
          </cell>
          <cell r="AOT6">
            <v>99.786540000000002</v>
          </cell>
          <cell r="AOU6">
            <v>99.797749999999994</v>
          </cell>
          <cell r="AOV6">
            <v>99.810879999999997</v>
          </cell>
          <cell r="AOW6">
            <v>99.823549999999997</v>
          </cell>
          <cell r="AOX6">
            <v>99.838650000000001</v>
          </cell>
          <cell r="AOY6">
            <v>99.871549999999999</v>
          </cell>
          <cell r="AOZ6">
            <v>99.882249999999999</v>
          </cell>
          <cell r="APA6">
            <v>99.893829999999994</v>
          </cell>
          <cell r="APB6">
            <v>99.904679999999999</v>
          </cell>
          <cell r="APC6">
            <v>99.915959999999998</v>
          </cell>
          <cell r="APD6">
            <v>99.871949999999998</v>
          </cell>
          <cell r="APE6">
            <v>99.88261</v>
          </cell>
          <cell r="APF6">
            <v>99.894900000000007</v>
          </cell>
          <cell r="APG6">
            <v>99.905590000000004</v>
          </cell>
          <cell r="APH6">
            <v>99.916439999999994</v>
          </cell>
          <cell r="API6">
            <v>99.872349999999997</v>
          </cell>
          <cell r="APJ6">
            <v>99.881489999999999</v>
          </cell>
          <cell r="APK6">
            <v>99.892809999999997</v>
          </cell>
          <cell r="APL6">
            <v>99.914230000000003</v>
          </cell>
          <cell r="APM6">
            <v>99.792339999999996</v>
          </cell>
          <cell r="APN6">
            <v>99.803250000000006</v>
          </cell>
          <cell r="APO6">
            <v>99.814160000000001</v>
          </cell>
          <cell r="APP6">
            <v>99.825069999999997</v>
          </cell>
          <cell r="APQ6">
            <v>99.83681</v>
          </cell>
          <cell r="APR6">
            <v>99.870840000000001</v>
          </cell>
          <cell r="APS6">
            <v>99.883769999999998</v>
          </cell>
          <cell r="APT6">
            <v>99.894739999999999</v>
          </cell>
          <cell r="APU6">
            <v>99.905429999999996</v>
          </cell>
          <cell r="APV6">
            <v>99.850139999999996</v>
          </cell>
          <cell r="APW6">
            <v>99.871520000000004</v>
          </cell>
          <cell r="APX6">
            <v>99.884209999999996</v>
          </cell>
          <cell r="APY6">
            <v>99.894850000000005</v>
          </cell>
          <cell r="APZ6">
            <v>99.905519999999996</v>
          </cell>
          <cell r="AQA6">
            <v>99.916150000000002</v>
          </cell>
          <cell r="AQB6">
            <v>99.792509999999993</v>
          </cell>
          <cell r="AQC6">
            <v>99.806820000000002</v>
          </cell>
          <cell r="AQD6">
            <v>99.817539999999994</v>
          </cell>
          <cell r="AQE6">
            <v>99.828900000000004</v>
          </cell>
          <cell r="AQF6">
            <v>99.839780000000005</v>
          </cell>
          <cell r="AQG6">
            <v>99.793139999999994</v>
          </cell>
          <cell r="AQH6">
            <v>99.808480000000003</v>
          </cell>
          <cell r="AQI6">
            <v>99.819500000000005</v>
          </cell>
          <cell r="AQJ6">
            <v>99.830410000000001</v>
          </cell>
          <cell r="AQK6">
            <v>99.840869999999995</v>
          </cell>
          <cell r="AQL6">
            <v>99.871300000000005</v>
          </cell>
          <cell r="AQM6">
            <v>99.882009999999994</v>
          </cell>
          <cell r="AQN6">
            <v>99.894019999999998</v>
          </cell>
          <cell r="AQO6">
            <v>99.904579999999996</v>
          </cell>
          <cell r="AQP6">
            <v>99.91534</v>
          </cell>
          <cell r="AQQ6">
            <v>99.870930000000001</v>
          </cell>
          <cell r="AQR6">
            <v>99.884249999999994</v>
          </cell>
          <cell r="AQS6">
            <v>99.895409999999998</v>
          </cell>
          <cell r="AQT6">
            <v>99.905879999999996</v>
          </cell>
          <cell r="AQU6">
            <v>99.916340000000005</v>
          </cell>
          <cell r="AQV6">
            <v>99.872780000000006</v>
          </cell>
          <cell r="AQW6">
            <v>99.883809999999997</v>
          </cell>
          <cell r="AQX6">
            <v>99.89479</v>
          </cell>
          <cell r="AQY6">
            <v>99.905410000000003</v>
          </cell>
          <cell r="AQZ6">
            <v>99.917270000000002</v>
          </cell>
          <cell r="ARA6">
            <v>99.794870000000003</v>
          </cell>
          <cell r="ARB6">
            <v>99.803889999999996</v>
          </cell>
          <cell r="ARC6">
            <v>99.813779999999994</v>
          </cell>
          <cell r="ARD6">
            <v>99.825199999999995</v>
          </cell>
          <cell r="ARE6">
            <v>99.836110000000005</v>
          </cell>
          <cell r="ARF6">
            <v>99.788520000000005</v>
          </cell>
          <cell r="ARG6">
            <v>99.811179999999993</v>
          </cell>
          <cell r="ARH6">
            <v>99.822630000000004</v>
          </cell>
          <cell r="ARI6">
            <v>99.835369999999998</v>
          </cell>
          <cell r="ARJ6">
            <v>99.845770000000002</v>
          </cell>
          <cell r="ARK6">
            <v>99.876840000000001</v>
          </cell>
          <cell r="ARL6">
            <v>99.887100000000004</v>
          </cell>
          <cell r="ARM6">
            <v>99.896050000000002</v>
          </cell>
          <cell r="ARN6">
            <v>99.906710000000004</v>
          </cell>
          <cell r="ARO6">
            <v>99.917180000000002</v>
          </cell>
          <cell r="ARP6">
            <v>99.948310000000006</v>
          </cell>
          <cell r="ARQ6">
            <v>99.959440000000001</v>
          </cell>
          <cell r="ARR6">
            <v>99.970089999999999</v>
          </cell>
          <cell r="ARS6">
            <v>99.980080000000001</v>
          </cell>
          <cell r="ART6">
            <v>99.990039999999993</v>
          </cell>
          <cell r="ARU6">
            <v>99.874399999999994</v>
          </cell>
          <cell r="ARV6">
            <v>99.886279999999999</v>
          </cell>
          <cell r="ARW6">
            <v>99.896910000000005</v>
          </cell>
          <cell r="ARX6">
            <v>99.907269999999997</v>
          </cell>
          <cell r="ARY6">
            <v>99.917569999999998</v>
          </cell>
          <cell r="ARZ6">
            <v>99.88409</v>
          </cell>
          <cell r="ASA6">
            <v>99.895690000000002</v>
          </cell>
          <cell r="ASB6">
            <v>99.906419999999997</v>
          </cell>
          <cell r="ASC6">
            <v>99.916889999999995</v>
          </cell>
          <cell r="ASD6">
            <v>99.927390000000003</v>
          </cell>
          <cell r="ASE6">
            <v>99.959090000000003</v>
          </cell>
          <cell r="ASF6">
            <v>99.969409999999996</v>
          </cell>
          <cell r="ASG6">
            <v>99.979590000000002</v>
          </cell>
          <cell r="ASH6">
            <v>99.989789999999999</v>
          </cell>
          <cell r="ASI6">
            <v>99.713189999999997</v>
          </cell>
          <cell r="ASJ6">
            <v>99.734459999999999</v>
          </cell>
          <cell r="ASK6">
            <v>99.746570000000006</v>
          </cell>
          <cell r="ASL6">
            <v>99.757409999999993</v>
          </cell>
          <cell r="ASM6">
            <v>99.767930000000007</v>
          </cell>
          <cell r="ASN6">
            <v>99.696640000000002</v>
          </cell>
          <cell r="ASO6">
            <v>99.727739999999997</v>
          </cell>
          <cell r="ASP6">
            <v>99.739279999999994</v>
          </cell>
          <cell r="ASQ6">
            <v>99.750119999999995</v>
          </cell>
          <cell r="ASR6">
            <v>99.760959999999997</v>
          </cell>
          <cell r="ASS6">
            <v>99.772450000000006</v>
          </cell>
          <cell r="AST6">
            <v>99.81738</v>
          </cell>
          <cell r="ASU6">
            <v>99.828379999999996</v>
          </cell>
          <cell r="ASV6">
            <v>99.839089999999999</v>
          </cell>
          <cell r="ASW6">
            <v>99.849800000000002</v>
          </cell>
          <cell r="ASX6">
            <v>99.88306</v>
          </cell>
          <cell r="ASY6">
            <v>99.893990000000002</v>
          </cell>
          <cell r="ASZ6">
            <v>99.904759999999996</v>
          </cell>
          <cell r="ATA6">
            <v>99.915430000000001</v>
          </cell>
          <cell r="ATB6">
            <v>99.869990000000001</v>
          </cell>
          <cell r="ATC6">
            <v>99.881410000000002</v>
          </cell>
          <cell r="ATD6">
            <v>99.892449999999997</v>
          </cell>
          <cell r="ATE6">
            <v>99.903409999999994</v>
          </cell>
          <cell r="ATF6">
            <v>99.914289999999994</v>
          </cell>
          <cell r="ATG6">
            <v>99.946510000000004</v>
          </cell>
          <cell r="ATH6">
            <v>99.957419999999999</v>
          </cell>
          <cell r="ATI6">
            <v>99.969650000000001</v>
          </cell>
          <cell r="ATJ6">
            <v>99.979759999999999</v>
          </cell>
          <cell r="ATK6">
            <v>99.979759999999999</v>
          </cell>
          <cell r="ATL6">
            <v>99.857960000000006</v>
          </cell>
          <cell r="ATM6">
            <v>99.86994</v>
          </cell>
          <cell r="ATN6">
            <v>99.880949999999999</v>
          </cell>
          <cell r="ATO6">
            <v>99.902569999999997</v>
          </cell>
          <cell r="ATP6">
            <v>99.913659999999993</v>
          </cell>
          <cell r="ATQ6">
            <v>99.869990000000001</v>
          </cell>
          <cell r="ATR6">
            <v>99.881450000000001</v>
          </cell>
          <cell r="ATS6">
            <v>99.892679999999999</v>
          </cell>
          <cell r="ATT6">
            <v>99.903409999999994</v>
          </cell>
          <cell r="ATU6">
            <v>99.91413</v>
          </cell>
          <cell r="ATV6">
            <v>99.870310000000003</v>
          </cell>
          <cell r="ATW6">
            <v>99.881370000000004</v>
          </cell>
          <cell r="ATX6">
            <v>99.892780000000002</v>
          </cell>
          <cell r="ATY6">
            <v>99.903559999999999</v>
          </cell>
          <cell r="ATZ6">
            <v>99.913929999999993</v>
          </cell>
          <cell r="AUA6">
            <v>99.867949999999993</v>
          </cell>
          <cell r="AUB6">
            <v>99.882959999999997</v>
          </cell>
          <cell r="AUC6">
            <v>99.887659999999997</v>
          </cell>
          <cell r="AUD6">
            <v>99.899199999999993</v>
          </cell>
          <cell r="AUE6">
            <v>99.910250000000005</v>
          </cell>
          <cell r="AUF6">
            <v>99.863990000000001</v>
          </cell>
          <cell r="AUG6">
            <v>99.875159999999994</v>
          </cell>
          <cell r="AUH6">
            <v>99.886489999999995</v>
          </cell>
          <cell r="AUI6">
            <v>99.897829999999999</v>
          </cell>
          <cell r="AUJ6">
            <v>99.908929999999998</v>
          </cell>
          <cell r="AUK6">
            <v>99.941839999999999</v>
          </cell>
          <cell r="AUL6">
            <v>99.9542</v>
          </cell>
          <cell r="AUM6">
            <v>99.965639999999993</v>
          </cell>
          <cell r="AUN6">
            <v>99.977159999999998</v>
          </cell>
          <cell r="AUO6">
            <v>99.988579999999999</v>
          </cell>
          <cell r="AUP6">
            <v>99.86027</v>
          </cell>
          <cell r="AUQ6">
            <v>99.86994</v>
          </cell>
          <cell r="AUR6">
            <v>99.881919999999994</v>
          </cell>
          <cell r="AUS6">
            <v>99.893950000000004</v>
          </cell>
          <cell r="AUT6">
            <v>99.906360000000006</v>
          </cell>
          <cell r="AUU6">
            <v>99.839269999999999</v>
          </cell>
          <cell r="AUV6">
            <v>99.874009999999998</v>
          </cell>
          <cell r="AUW6">
            <v>99.885450000000006</v>
          </cell>
          <cell r="AUX6">
            <v>99.897319999999993</v>
          </cell>
          <cell r="AUY6">
            <v>99.908829999999995</v>
          </cell>
          <cell r="AUZ6">
            <v>99.841669999999993</v>
          </cell>
          <cell r="AVA6">
            <v>99.886849999999995</v>
          </cell>
          <cell r="AVB6">
            <v>99.898160000000004</v>
          </cell>
          <cell r="AVC6">
            <v>99.909509999999997</v>
          </cell>
          <cell r="AVD6">
            <v>99.860730000000004</v>
          </cell>
          <cell r="AVE6">
            <v>99.874380000000002</v>
          </cell>
          <cell r="AVF6">
            <v>99.885959999999997</v>
          </cell>
          <cell r="AVG6">
            <v>99.897350000000003</v>
          </cell>
          <cell r="AVH6">
            <v>99.908829999999995</v>
          </cell>
          <cell r="AVI6">
            <v>99.876149999999996</v>
          </cell>
          <cell r="AVJ6">
            <v>99.886120000000005</v>
          </cell>
          <cell r="AVK6">
            <v>99.897840000000002</v>
          </cell>
          <cell r="AVL6">
            <v>99.909180000000006</v>
          </cell>
          <cell r="AVM6">
            <v>99.920990000000003</v>
          </cell>
          <cell r="AVN6">
            <v>99.840410000000006</v>
          </cell>
          <cell r="AVO6">
            <v>99.874560000000002</v>
          </cell>
          <cell r="AVP6">
            <v>99.886319999999998</v>
          </cell>
          <cell r="AVQ6">
            <v>99.898120000000006</v>
          </cell>
          <cell r="AVR6">
            <v>99.909589999999994</v>
          </cell>
          <cell r="AVS6">
            <v>99.966080000000005</v>
          </cell>
          <cell r="AVT6">
            <v>99.977029999999999</v>
          </cell>
          <cell r="AVU6">
            <v>99.988519999999994</v>
          </cell>
          <cell r="AVV6">
            <v>99.775899999999993</v>
          </cell>
          <cell r="AVW6">
            <v>99.780640000000005</v>
          </cell>
          <cell r="AVX6">
            <v>99.793419999999998</v>
          </cell>
          <cell r="AVY6">
            <v>99.805549999999997</v>
          </cell>
          <cell r="AVZ6">
            <v>99.822370000000006</v>
          </cell>
          <cell r="AWA6">
            <v>99.869669999999999</v>
          </cell>
          <cell r="AWB6">
            <v>99.894350000000003</v>
          </cell>
          <cell r="AWC6">
            <v>99.906229999999994</v>
          </cell>
          <cell r="AWD6">
            <v>99.856250000000003</v>
          </cell>
          <cell r="AWE6">
            <v>99.870050000000006</v>
          </cell>
          <cell r="AWF6">
            <v>99.882109999999997</v>
          </cell>
          <cell r="AWG6">
            <v>99.893879999999996</v>
          </cell>
          <cell r="AWH6">
            <v>99.906099999999995</v>
          </cell>
          <cell r="AWI6">
            <v>99.937629999999999</v>
          </cell>
          <cell r="AWJ6">
            <v>99.950969999999998</v>
          </cell>
          <cell r="AWK6">
            <v>99.963229999999996</v>
          </cell>
          <cell r="AWL6">
            <v>99.975449999999995</v>
          </cell>
          <cell r="AWM6">
            <v>99.987579999999994</v>
          </cell>
          <cell r="AWN6">
            <v>99.656999999999996</v>
          </cell>
          <cell r="AWO6">
            <v>99.660849999999996</v>
          </cell>
          <cell r="AWP6">
            <v>99.702119999999994</v>
          </cell>
          <cell r="AWQ6">
            <v>99.742170000000002</v>
          </cell>
          <cell r="AWR6">
            <v>99.756150000000005</v>
          </cell>
          <cell r="AWS6">
            <v>99.770169999999993</v>
          </cell>
          <cell r="AWT6">
            <v>99.783659999999998</v>
          </cell>
          <cell r="AWU6">
            <v>99.803349999999995</v>
          </cell>
          <cell r="AWV6">
            <v>99.842910000000003</v>
          </cell>
          <cell r="AWW6">
            <v>99.849990000000005</v>
          </cell>
          <cell r="AWX6">
            <v>99.863820000000004</v>
          </cell>
          <cell r="AWY6">
            <v>99.877409999999998</v>
          </cell>
          <cell r="AWZ6">
            <v>99.891139999999993</v>
          </cell>
          <cell r="AXA6">
            <v>99.935879999999997</v>
          </cell>
          <cell r="AXB6">
            <v>99.949399999999997</v>
          </cell>
          <cell r="AXC6">
            <v>99.962370000000007</v>
          </cell>
          <cell r="AXD6">
            <v>99.974950000000007</v>
          </cell>
          <cell r="AXE6">
            <v>99.987470000000002</v>
          </cell>
          <cell r="AXF6">
            <v>99.745890000000003</v>
          </cell>
          <cell r="AXG6">
            <v>99.756799999999998</v>
          </cell>
          <cell r="AXH6">
            <v>99.768590000000003</v>
          </cell>
          <cell r="AXI6">
            <v>99.782210000000006</v>
          </cell>
          <cell r="AXJ6">
            <v>99.795789999999997</v>
          </cell>
          <cell r="AXK6">
            <v>99.738889999999998</v>
          </cell>
          <cell r="AXL6">
            <v>99.749340000000004</v>
          </cell>
          <cell r="AXM6">
            <v>99.767409999999998</v>
          </cell>
          <cell r="AXN6">
            <v>99.78107</v>
          </cell>
          <cell r="AXO6">
            <v>99.794979999999995</v>
          </cell>
          <cell r="AXP6">
            <v>99.832070000000002</v>
          </cell>
          <cell r="AXQ6">
            <v>99.846109999999996</v>
          </cell>
          <cell r="AXR6">
            <v>99.860429999999994</v>
          </cell>
          <cell r="AXS6">
            <v>99.874369999999999</v>
          </cell>
          <cell r="AXT6">
            <v>99.888840000000002</v>
          </cell>
          <cell r="AXU6">
            <v>99.930589999999995</v>
          </cell>
          <cell r="AXV6">
            <v>99.944760000000002</v>
          </cell>
          <cell r="AXW6">
            <v>99.958910000000003</v>
          </cell>
          <cell r="AXX6">
            <v>99.972660000000005</v>
          </cell>
          <cell r="AXY6">
            <v>99.986329999999995</v>
          </cell>
          <cell r="AXZ6">
            <v>99.829560000000001</v>
          </cell>
          <cell r="AYA6">
            <v>99.844040000000007</v>
          </cell>
          <cell r="AYB6">
            <v>99.858789999999999</v>
          </cell>
          <cell r="AYC6">
            <v>99.873009999999994</v>
          </cell>
          <cell r="AYD6">
            <v>99.887100000000004</v>
          </cell>
          <cell r="AYE6">
            <v>99.92989</v>
          </cell>
          <cell r="AYF6">
            <v>99.947569999999999</v>
          </cell>
          <cell r="AYG6">
            <v>99.960650000000001</v>
          </cell>
          <cell r="AYH6">
            <v>99.973759999999999</v>
          </cell>
          <cell r="AYI6">
            <v>99.9863</v>
          </cell>
          <cell r="AYJ6">
            <v>99.715919999999997</v>
          </cell>
          <cell r="AYK6">
            <v>99.734020000000001</v>
          </cell>
          <cell r="AYL6">
            <v>99.748270000000005</v>
          </cell>
          <cell r="AYM6">
            <v>99.763159999999999</v>
          </cell>
          <cell r="AYN6">
            <v>99.777820000000006</v>
          </cell>
          <cell r="AYO6">
            <v>99.82244</v>
          </cell>
          <cell r="AYP6">
            <v>99.843190000000007</v>
          </cell>
          <cell r="AYQ6">
            <v>99.852639999999994</v>
          </cell>
          <cell r="AYR6">
            <v>99.867360000000005</v>
          </cell>
          <cell r="AYS6">
            <v>99.882080000000002</v>
          </cell>
          <cell r="AYT6">
            <v>99.838009999999997</v>
          </cell>
          <cell r="AYU6">
            <v>99.852710000000002</v>
          </cell>
          <cell r="AYV6">
            <v>99.868440000000007</v>
          </cell>
          <cell r="AYW6">
            <v>99.883179999999996</v>
          </cell>
          <cell r="AYX6">
            <v>99.897760000000005</v>
          </cell>
          <cell r="AYY6">
            <v>99.708569999999995</v>
          </cell>
          <cell r="AYZ6">
            <v>99.718490000000003</v>
          </cell>
          <cell r="AZA6">
            <v>99.734520000000003</v>
          </cell>
          <cell r="AZB6">
            <v>99.750029999999995</v>
          </cell>
          <cell r="AZC6">
            <v>99.765820000000005</v>
          </cell>
          <cell r="AZD6">
            <v>99.83023</v>
          </cell>
          <cell r="AZE6">
            <v>99.84581</v>
          </cell>
          <cell r="AZF6">
            <v>99.860870000000006</v>
          </cell>
          <cell r="AZG6">
            <v>99.87921</v>
          </cell>
          <cell r="AZH6">
            <v>99.926540000000003</v>
          </cell>
          <cell r="AZI6">
            <v>99.942179999999993</v>
          </cell>
          <cell r="AZJ6">
            <v>99.956590000000006</v>
          </cell>
          <cell r="AZK6">
            <v>99.971059999999994</v>
          </cell>
          <cell r="AZL6">
            <v>99.985529999999997</v>
          </cell>
          <cell r="AZM6">
            <v>99.810519999999997</v>
          </cell>
          <cell r="AZN6">
            <v>99.827060000000003</v>
          </cell>
          <cell r="AZO6">
            <v>99.851060000000004</v>
          </cell>
          <cell r="AZP6">
            <v>99.86618</v>
          </cell>
          <cell r="AZQ6">
            <v>99.879199999999997</v>
          </cell>
          <cell r="AZR6">
            <v>99.817049999999995</v>
          </cell>
          <cell r="AZS6">
            <v>99.831590000000006</v>
          </cell>
          <cell r="AZT6">
            <v>99.846869999999996</v>
          </cell>
          <cell r="AZU6">
            <v>99.862650000000002</v>
          </cell>
          <cell r="AZV6">
            <v>99.877979999999994</v>
          </cell>
          <cell r="AZW6">
            <v>99.702340000000007</v>
          </cell>
          <cell r="AZX6">
            <v>99.719989999999996</v>
          </cell>
          <cell r="AZY6">
            <v>99.735510000000005</v>
          </cell>
          <cell r="AZZ6">
            <v>99.75094</v>
          </cell>
          <cell r="BAA6">
            <v>99.76464</v>
          </cell>
          <cell r="BAB6">
            <v>99.811620000000005</v>
          </cell>
          <cell r="BAC6">
            <v>99.831829999999997</v>
          </cell>
          <cell r="BAD6">
            <v>99.846940000000004</v>
          </cell>
          <cell r="BAE6">
            <v>99.862679999999997</v>
          </cell>
          <cell r="BAF6">
            <v>99.87773</v>
          </cell>
          <cell r="BAG6">
            <v>99.813929999999999</v>
          </cell>
          <cell r="BAH6">
            <v>99.830830000000006</v>
          </cell>
          <cell r="BAI6">
            <v>99.84639</v>
          </cell>
          <cell r="BAJ6">
            <v>99.861980000000003</v>
          </cell>
          <cell r="BAK6">
            <v>99.877489999999995</v>
          </cell>
          <cell r="BAL6">
            <v>99.923519999999996</v>
          </cell>
          <cell r="BAM6">
            <v>99.939750000000004</v>
          </cell>
          <cell r="BAN6">
            <v>99.954930000000004</v>
          </cell>
          <cell r="BAO6">
            <v>99.970010000000002</v>
          </cell>
          <cell r="BAP6">
            <v>99.985010000000003</v>
          </cell>
          <cell r="BAQ6">
            <v>99.815539999999999</v>
          </cell>
          <cell r="BAR6">
            <v>99.830889999999997</v>
          </cell>
          <cell r="BAS6">
            <v>99.846350000000001</v>
          </cell>
          <cell r="BAT6">
            <v>99.862080000000006</v>
          </cell>
          <cell r="BAU6">
            <v>99.893559999999994</v>
          </cell>
          <cell r="BAV6">
            <v>99.909170000000003</v>
          </cell>
          <cell r="BAW6">
            <v>99.953879999999998</v>
          </cell>
          <cell r="BAX6">
            <v>99.969399999999993</v>
          </cell>
          <cell r="BAY6">
            <v>99.984700000000004</v>
          </cell>
          <cell r="BAZ6">
            <v>99.804969999999997</v>
          </cell>
          <cell r="BBA6">
            <v>99.822010000000006</v>
          </cell>
          <cell r="BBB6">
            <v>99.838160000000002</v>
          </cell>
          <cell r="BBC6">
            <v>99.854709999999997</v>
          </cell>
          <cell r="BBD6">
            <v>99.871200000000002</v>
          </cell>
          <cell r="BBE6">
            <v>99.889799999999994</v>
          </cell>
          <cell r="BBF6">
            <v>99.900599999999997</v>
          </cell>
          <cell r="BBG6">
            <v>99.917190000000005</v>
          </cell>
          <cell r="BBH6">
            <v>99.933970000000002</v>
          </cell>
          <cell r="BBI6">
            <v>99.950469999999996</v>
          </cell>
          <cell r="BBJ6">
            <v>99.882329999999996</v>
          </cell>
          <cell r="BBK6">
            <v>99.901229999999998</v>
          </cell>
          <cell r="BBL6">
            <v>99.950860000000006</v>
          </cell>
          <cell r="BBM6">
            <v>99.967309999999998</v>
          </cell>
          <cell r="BBN6">
            <v>99.98366</v>
          </cell>
          <cell r="BBO6">
            <v>99.914249999999996</v>
          </cell>
          <cell r="BBP6">
            <v>99.931730000000002</v>
          </cell>
          <cell r="BBQ6">
            <v>99.948970000000003</v>
          </cell>
          <cell r="BBR6">
            <v>99.965969999999999</v>
          </cell>
          <cell r="BBS6">
            <v>99.982979999999998</v>
          </cell>
          <cell r="BBT6">
            <v>99.752279999999999</v>
          </cell>
          <cell r="BBU6">
            <v>99.771709999999999</v>
          </cell>
          <cell r="BBV6">
            <v>99.821169999999995</v>
          </cell>
          <cell r="BBW6">
            <v>99.839280000000002</v>
          </cell>
          <cell r="BBX6">
            <v>99.857110000000006</v>
          </cell>
          <cell r="BBY6">
            <v>99.782219999999995</v>
          </cell>
          <cell r="BBZ6">
            <v>99.802509999999998</v>
          </cell>
          <cell r="BCA6">
            <v>99.821079999999995</v>
          </cell>
          <cell r="BCB6">
            <v>99.839190000000002</v>
          </cell>
          <cell r="BCC6">
            <v>99.857939999999999</v>
          </cell>
          <cell r="BCD6">
            <v>99.650300000000001</v>
          </cell>
          <cell r="BCE6">
            <v>99.675299999999993</v>
          </cell>
          <cell r="BCF6">
            <v>99.693449999999999</v>
          </cell>
          <cell r="BCG6">
            <v>99.711439999999996</v>
          </cell>
          <cell r="BCH6">
            <v>99.729650000000007</v>
          </cell>
          <cell r="BCI6">
            <v>99.669079999999994</v>
          </cell>
          <cell r="BCJ6">
            <v>99.690899999999999</v>
          </cell>
          <cell r="BCK6">
            <v>99.709029999999998</v>
          </cell>
          <cell r="BCL6">
            <v>99.730220000000003</v>
          </cell>
          <cell r="BCM6">
            <v>99.748149999999995</v>
          </cell>
          <cell r="BCN6">
            <v>99.821039999999996</v>
          </cell>
          <cell r="BCO6">
            <v>99.839119999999994</v>
          </cell>
          <cell r="BCP6">
            <v>99.857209999999995</v>
          </cell>
          <cell r="BCQ6">
            <v>99.745360000000005</v>
          </cell>
          <cell r="BCR6">
            <v>99.802859999999995</v>
          </cell>
          <cell r="BCS6">
            <v>99.821719999999999</v>
          </cell>
          <cell r="BCT6">
            <v>99.839780000000005</v>
          </cell>
          <cell r="BCU6">
            <v>99.857550000000003</v>
          </cell>
          <cell r="BCV6">
            <v>99.875569999999996</v>
          </cell>
        </row>
        <row r="7">
          <cell r="B7" t="str">
            <v>GT182/22Jul22</v>
          </cell>
          <cell r="C7">
            <v>44946</v>
          </cell>
          <cell r="D7">
            <v>98.824048674884651</v>
          </cell>
          <cell r="E7">
            <v>98.867454376324517</v>
          </cell>
          <cell r="F7">
            <v>98.891201593349479</v>
          </cell>
          <cell r="G7"/>
          <cell r="H7">
            <v>98.827345985301335</v>
          </cell>
          <cell r="I7">
            <v>98.876446646764165</v>
          </cell>
          <cell r="J7">
            <v>98.902925396791758</v>
          </cell>
          <cell r="K7">
            <v>99.079659682097002</v>
          </cell>
          <cell r="L7">
            <v>99.14956213812809</v>
          </cell>
          <cell r="M7">
            <v>99.172466897453219</v>
          </cell>
          <cell r="N7">
            <v>99.194068575169595</v>
          </cell>
          <cell r="O7">
            <v>99.221021307220667</v>
          </cell>
          <cell r="P7">
            <v>99.24249474877881</v>
          </cell>
          <cell r="Q7">
            <v>99.306971201370132</v>
          </cell>
          <cell r="R7">
            <v>99.331628671685294</v>
          </cell>
          <cell r="S7">
            <v>99.357918506594402</v>
          </cell>
          <cell r="T7">
            <v>99.379968336706199</v>
          </cell>
          <cell r="U7">
            <v>99.080224486298079</v>
          </cell>
          <cell r="V7">
            <v>99.145887461509972</v>
          </cell>
          <cell r="W7">
            <v>99.177843878793283</v>
          </cell>
          <cell r="X7">
            <v>99.198393266212463</v>
          </cell>
          <cell r="Y7">
            <v>99.220212313095686</v>
          </cell>
          <cell r="Z7">
            <v>99.16700688678111</v>
          </cell>
          <cell r="AA7">
            <v>99.202381479584787</v>
          </cell>
          <cell r="AB7">
            <v>99.223774640127132</v>
          </cell>
          <cell r="AC7">
            <v>99.247691755986011</v>
          </cell>
          <cell r="AD7">
            <v>99.31172948210164</v>
          </cell>
          <cell r="AE7">
            <v>99.331698924055942</v>
          </cell>
          <cell r="AF7">
            <v>99.365216746619964</v>
          </cell>
          <cell r="AG7">
            <v>99.386251030333355</v>
          </cell>
          <cell r="AH7">
            <v>99.113557640064172</v>
          </cell>
          <cell r="AI7">
            <v>99.17272441811636</v>
          </cell>
          <cell r="AJ7">
            <v>99.194318430771688</v>
          </cell>
          <cell r="AK7">
            <v>99.171100473208611</v>
          </cell>
          <cell r="AL7">
            <v>99.192181078547463</v>
          </cell>
          <cell r="AM7">
            <v>99.213271227726452</v>
          </cell>
          <cell r="AN7">
            <v>99.234375257389161</v>
          </cell>
          <cell r="AO7"/>
          <cell r="AP7">
            <v>99.159544537587266</v>
          </cell>
          <cell r="AQ7">
            <v>99.180916116144601</v>
          </cell>
          <cell r="AR7"/>
          <cell r="AS7">
            <v>99.204793051146609</v>
          </cell>
          <cell r="AT7">
            <v>99.226120264325004</v>
          </cell>
          <cell r="AU7">
            <v>99.263039916999773</v>
          </cell>
          <cell r="AV7">
            <v>99.340055434472589</v>
          </cell>
          <cell r="AW7">
            <v>99.361802477432875</v>
          </cell>
          <cell r="AX7">
            <v>99.38632105328567</v>
          </cell>
          <cell r="AY7">
            <v>99.144657795792313</v>
          </cell>
          <cell r="AZ7">
            <v>99.155078603243481</v>
          </cell>
          <cell r="BA7">
            <v>99.225226136784585</v>
          </cell>
          <cell r="BB7">
            <v>99.245462579022501</v>
          </cell>
          <cell r="BC7">
            <v>99.261090543083057</v>
          </cell>
          <cell r="BD7">
            <v>99.003191036405795</v>
          </cell>
          <cell r="BE7">
            <v>99.035514934994396</v>
          </cell>
          <cell r="BF7">
            <v>99.057495073416177</v>
          </cell>
          <cell r="BG7">
            <v>99.078247753554905</v>
          </cell>
          <cell r="BH7">
            <v>99.104791267115715</v>
          </cell>
          <cell r="BI7">
            <v>99.152852803496756</v>
          </cell>
          <cell r="BJ7">
            <v>99.212888083168238</v>
          </cell>
          <cell r="BK7">
            <v>99.219248715473171</v>
          </cell>
          <cell r="BL7">
            <v>99.254951175133954</v>
          </cell>
          <cell r="BM7">
            <v>99.274941628809401</v>
          </cell>
          <cell r="BN7">
            <v>99.274941628809401</v>
          </cell>
          <cell r="BO7" t="e">
            <v>#REF!</v>
          </cell>
          <cell r="BP7">
            <v>99.241802381783032</v>
          </cell>
          <cell r="BQ7">
            <v>99.263937506688421</v>
          </cell>
          <cell r="BR7">
            <v>99.303457796460307</v>
          </cell>
          <cell r="BS7">
            <v>99.303457796460307</v>
          </cell>
          <cell r="BT7">
            <v>99.090242152455247</v>
          </cell>
          <cell r="BU7">
            <v>99.111459789148867</v>
          </cell>
          <cell r="BV7">
            <v>99.12738149772639</v>
          </cell>
          <cell r="BW7">
            <v>99.147043418188034</v>
          </cell>
          <cell r="BX7">
            <v>99.168413433817676</v>
          </cell>
          <cell r="BY7">
            <v>99.227351425578732</v>
          </cell>
          <cell r="BZ7">
            <v>99.247016826030617</v>
          </cell>
          <cell r="CA7">
            <v>99.266683867516051</v>
          </cell>
          <cell r="CB7">
            <v>99.300865536379135</v>
          </cell>
          <cell r="CC7">
            <v>99.300865536379135</v>
          </cell>
          <cell r="CD7">
            <v>99.192841272320891</v>
          </cell>
          <cell r="CE7">
            <v>99.262314676388257</v>
          </cell>
          <cell r="CF7">
            <v>99.281589649687817</v>
          </cell>
          <cell r="CG7">
            <v>99.299492140773026</v>
          </cell>
          <cell r="CH7">
            <v>99.318817198410187</v>
          </cell>
          <cell r="CI7">
            <v>99.384706324295678</v>
          </cell>
          <cell r="CJ7">
            <v>99.404937749697581</v>
          </cell>
          <cell r="CK7">
            <v>99.424019765037514</v>
          </cell>
          <cell r="CL7">
            <v>99.443112973107901</v>
          </cell>
          <cell r="CM7">
            <v>99.062655125587256</v>
          </cell>
          <cell r="CN7">
            <v>99.089005132982948</v>
          </cell>
          <cell r="CO7">
            <v>99.112669253992493</v>
          </cell>
          <cell r="CP7">
            <v>99.138933617730018</v>
          </cell>
          <cell r="CQ7">
            <v>99.158335508812115</v>
          </cell>
          <cell r="CR7">
            <v>99.042021214460135</v>
          </cell>
          <cell r="CS7">
            <v>99.097258563502223</v>
          </cell>
          <cell r="CT7">
            <v>99.116708014672341</v>
          </cell>
          <cell r="CU7">
            <v>99.136167956037283</v>
          </cell>
          <cell r="CV7">
            <v>99.155633573815976</v>
          </cell>
          <cell r="CW7">
            <v>99.027972666121741</v>
          </cell>
          <cell r="CX7">
            <v>99.038945984491519</v>
          </cell>
          <cell r="CY7">
            <v>99.108632840764471</v>
          </cell>
          <cell r="CZ7">
            <v>99.039383159408089</v>
          </cell>
          <cell r="DA7">
            <v>99.039383159408089</v>
          </cell>
          <cell r="DB7">
            <v>99.039383159408089</v>
          </cell>
          <cell r="DC7">
            <v>99.08942008172086</v>
          </cell>
          <cell r="DD7">
            <v>99.115498854979066</v>
          </cell>
          <cell r="DE7">
            <v>99.136563266784549</v>
          </cell>
          <cell r="DF7">
            <v>99.156792631068072</v>
          </cell>
          <cell r="DG7">
            <v>99.176996621554906</v>
          </cell>
          <cell r="DH7">
            <v>98.801656632550888</v>
          </cell>
          <cell r="DI7">
            <v>98.823501574912342</v>
          </cell>
          <cell r="DJ7">
            <v>98.873233926273031</v>
          </cell>
          <cell r="DK7">
            <v>98.897029232518207</v>
          </cell>
          <cell r="DL7">
            <v>98.916168871001645</v>
          </cell>
          <cell r="DM7">
            <v>98.973632950464349</v>
          </cell>
          <cell r="DN7">
            <v>98.992804249401686</v>
          </cell>
          <cell r="DO7">
            <v>99.011983397564293</v>
          </cell>
          <cell r="DP7">
            <v>99.031166342546101</v>
          </cell>
          <cell r="DQ7">
            <v>99.050359884923594</v>
          </cell>
          <cell r="DR7">
            <v>99.107982899121211</v>
          </cell>
          <cell r="DS7">
            <v>99.127207748610346</v>
          </cell>
          <cell r="DT7">
            <v>99.146930142829959</v>
          </cell>
          <cell r="DU7">
            <v>99.16615816671991</v>
          </cell>
          <cell r="DV7">
            <v>99.185393569158009</v>
          </cell>
          <cell r="DW7">
            <v>99.105406503268767</v>
          </cell>
          <cell r="DX7">
            <v>99.140129948047559</v>
          </cell>
          <cell r="DY7">
            <v>99.159077090975089</v>
          </cell>
          <cell r="DZ7">
            <v>99.183826194512221</v>
          </cell>
          <cell r="EA7">
            <v>98.9396932871243</v>
          </cell>
          <cell r="EB7">
            <v>98.849820857854922</v>
          </cell>
          <cell r="EC7">
            <v>99.003973875209681</v>
          </cell>
          <cell r="ED7">
            <v>99.022941074491158</v>
          </cell>
          <cell r="EE7">
            <v>99.041915542644176</v>
          </cell>
          <cell r="EF7">
            <v>98.919672224341582</v>
          </cell>
          <cell r="EG7">
            <v>98.968536987378386</v>
          </cell>
          <cell r="EH7">
            <v>98.991294386087461</v>
          </cell>
          <cell r="EI7">
            <v>99.0005675447577</v>
          </cell>
          <cell r="EJ7">
            <v>99.035085559971606</v>
          </cell>
          <cell r="EK7">
            <v>98.985961486593453</v>
          </cell>
          <cell r="EL7">
            <v>99.004904829928563</v>
          </cell>
          <cell r="EM7">
            <v>99.004904829928563</v>
          </cell>
          <cell r="EN7">
            <v>99.02385584606472</v>
          </cell>
          <cell r="EO7">
            <v>99.066166165360016</v>
          </cell>
          <cell r="EP7">
            <v>99.066166165360016</v>
          </cell>
          <cell r="EQ7">
            <v>99.13568539111526</v>
          </cell>
          <cell r="ER7">
            <v>99.13568539111526</v>
          </cell>
          <cell r="ES7">
            <v>99.154732796929594</v>
          </cell>
          <cell r="ET7">
            <v>99.163261957761378</v>
          </cell>
          <cell r="EU7">
            <v>99.204544531374893</v>
          </cell>
          <cell r="EV7">
            <v>99.260940754300975</v>
          </cell>
          <cell r="EW7">
            <v>99.281806167446987</v>
          </cell>
          <cell r="EX7">
            <v>99.302238456667268</v>
          </cell>
          <cell r="EY7">
            <v>99.320970768109845</v>
          </cell>
          <cell r="EZ7">
            <v>99.339709724614409</v>
          </cell>
          <cell r="FA7">
            <v>99.1184041446826</v>
          </cell>
          <cell r="FB7">
            <v>99.14649313560308</v>
          </cell>
          <cell r="FC7">
            <v>99.165298675484905</v>
          </cell>
          <cell r="FD7">
            <v>99.184116700551272</v>
          </cell>
          <cell r="FE7">
            <v>99.202938363855466</v>
          </cell>
          <cell r="FF7">
            <v>99.117476778352923</v>
          </cell>
          <cell r="FG7">
            <v>99.146998711287324</v>
          </cell>
          <cell r="FH7">
            <v>99.165794586669719</v>
          </cell>
          <cell r="FI7">
            <v>99.165794586669719</v>
          </cell>
          <cell r="FJ7">
            <v>99.203411715458273</v>
          </cell>
          <cell r="FK7">
            <v>99.2563779603163</v>
          </cell>
          <cell r="FL7">
            <v>99.275309407354072</v>
          </cell>
          <cell r="FM7">
            <v>98.832292136038262</v>
          </cell>
          <cell r="FN7">
            <v>98.832292136038262</v>
          </cell>
          <cell r="FO7">
            <v>98.855477806433953</v>
          </cell>
          <cell r="FP7">
            <v>98.88410863742304</v>
          </cell>
          <cell r="FQ7">
            <v>98.903138131052955</v>
          </cell>
          <cell r="FR7">
            <v>98.923174824928168</v>
          </cell>
          <cell r="FS7">
            <v>98.980274111887184</v>
          </cell>
          <cell r="FT7">
            <v>99.001646565007093</v>
          </cell>
          <cell r="FU7">
            <v>99.020659014590152</v>
          </cell>
          <cell r="FV7">
            <v>99.039675578945591</v>
          </cell>
          <cell r="FW7">
            <v>99.058703033351762</v>
          </cell>
          <cell r="FX7">
            <v>98.975057742577462</v>
          </cell>
          <cell r="FY7">
            <v>98.996527798496231</v>
          </cell>
          <cell r="FZ7">
            <v>99.015635382654054</v>
          </cell>
          <cell r="GA7">
            <v>99.031726115796218</v>
          </cell>
          <cell r="GB7">
            <v>99.03280224166852</v>
          </cell>
          <cell r="GC7">
            <v>98.947568155600706</v>
          </cell>
          <cell r="GD7">
            <v>98.974194891483094</v>
          </cell>
          <cell r="GE7">
            <v>99.022142775415688</v>
          </cell>
          <cell r="GF7">
            <v>99.041132596403997</v>
          </cell>
          <cell r="GG7">
            <v>99.063420550567315</v>
          </cell>
          <cell r="GH7">
            <v>99.130135505246173</v>
          </cell>
          <cell r="GI7">
            <v>99.145150897238267</v>
          </cell>
          <cell r="GJ7">
            <v>99.165575435882673</v>
          </cell>
          <cell r="GK7">
            <v>99.184823603292585</v>
          </cell>
          <cell r="GL7">
            <v>99.099215902378305</v>
          </cell>
          <cell r="GM7">
            <v>99.127707070320042</v>
          </cell>
          <cell r="GN7">
            <v>99.146933105330078</v>
          </cell>
          <cell r="GO7">
            <v>99.166157587461186</v>
          </cell>
          <cell r="GP7">
            <v>99.185393569158009</v>
          </cell>
          <cell r="GQ7">
            <v>99.281670417281788</v>
          </cell>
          <cell r="GR7">
            <v>99.300948041821457</v>
          </cell>
          <cell r="GS7">
            <v>99.333951769734597</v>
          </cell>
          <cell r="GT7">
            <v>99.409622592729605</v>
          </cell>
          <cell r="GU7">
            <v>99.430589210293974</v>
          </cell>
          <cell r="GV7">
            <v>99.449467433831586</v>
          </cell>
          <cell r="GW7">
            <v>99.449467433831586</v>
          </cell>
          <cell r="GX7">
            <v>99.556771208890936</v>
          </cell>
          <cell r="GY7">
            <v>99.569856256852688</v>
          </cell>
          <cell r="GZ7">
            <v>99.591457369700549</v>
          </cell>
          <cell r="HA7">
            <v>99.610350942647287</v>
          </cell>
          <cell r="HB7">
            <v>99.628562881181622</v>
          </cell>
          <cell r="HC7">
            <v>99.272347293291858</v>
          </cell>
          <cell r="HD7">
            <v>99.261888974317515</v>
          </cell>
          <cell r="HE7">
            <v>99.285170195015482</v>
          </cell>
          <cell r="HF7">
            <v>99.305325241264327</v>
          </cell>
          <cell r="HG7">
            <v>99.324493304669247</v>
          </cell>
          <cell r="HH7">
            <v>99.238925802521749</v>
          </cell>
          <cell r="HI7">
            <v>99.260091833772663</v>
          </cell>
          <cell r="HJ7">
            <v>99.280422947309646</v>
          </cell>
          <cell r="HK7">
            <v>99.300703929849092</v>
          </cell>
          <cell r="HL7">
            <v>99.320943120056441</v>
          </cell>
          <cell r="HM7">
            <v>99.098905866628073</v>
          </cell>
          <cell r="HN7">
            <v>99.130436569200128</v>
          </cell>
          <cell r="HO7">
            <v>99.153745546375049</v>
          </cell>
          <cell r="HP7">
            <v>99.173400588002266</v>
          </cell>
          <cell r="HQ7">
            <v>99.193594557923518</v>
          </cell>
          <cell r="HR7">
            <v>99.245504635747125</v>
          </cell>
          <cell r="HS7">
            <v>99.26829951078156</v>
          </cell>
          <cell r="HT7">
            <v>99.287415078843139</v>
          </cell>
          <cell r="HU7">
            <v>99.31043432613086</v>
          </cell>
          <cell r="HV7">
            <v>99.329458123788996</v>
          </cell>
          <cell r="HW7">
            <v>99.387445709839227</v>
          </cell>
          <cell r="HX7">
            <v>99.406474416831045</v>
          </cell>
          <cell r="HY7">
            <v>99.427950006607944</v>
          </cell>
          <cell r="HZ7">
            <v>99.446912875225649</v>
          </cell>
          <cell r="IA7">
            <v>99.464743427288013</v>
          </cell>
          <cell r="IB7">
            <v>99.102618378252089</v>
          </cell>
          <cell r="IC7">
            <v>99.128615675094608</v>
          </cell>
          <cell r="ID7">
            <v>99.147821270850216</v>
          </cell>
          <cell r="IE7">
            <v>99.171659691878091</v>
          </cell>
          <cell r="IF7">
            <v>99.190765267357932</v>
          </cell>
          <cell r="IG7">
            <v>99.190765267357932</v>
          </cell>
          <cell r="IH7">
            <v>99.121954777172363</v>
          </cell>
          <cell r="II7">
            <v>99.146042585764519</v>
          </cell>
          <cell r="IJ7">
            <v>99.166447217658373</v>
          </cell>
          <cell r="IK7">
            <v>99.187370671336751</v>
          </cell>
          <cell r="IL7">
            <v>99.095811803750109</v>
          </cell>
          <cell r="IM7">
            <v>99.117715939446242</v>
          </cell>
          <cell r="IN7">
            <v>99.139525630765931</v>
          </cell>
          <cell r="IO7">
            <v>99.158917961505594</v>
          </cell>
          <cell r="IP7">
            <v>99.181711829700873</v>
          </cell>
          <cell r="IQ7">
            <v>99.091480440291946</v>
          </cell>
          <cell r="IR7">
            <v>99.104394940516997</v>
          </cell>
          <cell r="IS7">
            <v>99.12708477315536</v>
          </cell>
          <cell r="IT7">
            <v>99.146752164226811</v>
          </cell>
          <cell r="IU7">
            <v>99.168694643830875</v>
          </cell>
          <cell r="IV7">
            <v>99.228668604084305</v>
          </cell>
          <cell r="IW7">
            <v>99.257016227955162</v>
          </cell>
          <cell r="IX7">
            <v>99.299244632115162</v>
          </cell>
          <cell r="IY7">
            <v>99.319523779400441</v>
          </cell>
          <cell r="IZ7">
            <v>99.083438102690351</v>
          </cell>
          <cell r="JA7">
            <v>99.116503525325911</v>
          </cell>
          <cell r="JB7">
            <v>99.139526815588965</v>
          </cell>
          <cell r="JC7">
            <v>99.160075164918098</v>
          </cell>
          <cell r="JD7">
            <v>99.24060903796456</v>
          </cell>
          <cell r="JE7">
            <v>99.260442721323301</v>
          </cell>
          <cell r="JF7">
            <v>99.2836881014874</v>
          </cell>
          <cell r="JG7">
            <v>99.303920328328687</v>
          </cell>
          <cell r="JH7">
            <v>99.363638453960249</v>
          </cell>
          <cell r="JI7">
            <v>99.388434372114929</v>
          </cell>
          <cell r="JJ7">
            <v>99.409263853974608</v>
          </cell>
          <cell r="JK7">
            <v>99.429629246037081</v>
          </cell>
          <cell r="JL7">
            <v>99.44956708104894</v>
          </cell>
          <cell r="JM7">
            <v>99.36320695936287</v>
          </cell>
          <cell r="JN7">
            <v>99.386756902715149</v>
          </cell>
          <cell r="JO7">
            <v>99.408455279852902</v>
          </cell>
          <cell r="JP7">
            <v>99.42845339193704</v>
          </cell>
          <cell r="JQ7">
            <v>99.44842828309072</v>
          </cell>
          <cell r="JR7">
            <v>99.382982698732249</v>
          </cell>
          <cell r="JS7">
            <v>99.412107166572909</v>
          </cell>
          <cell r="JT7">
            <v>99.42648427170505</v>
          </cell>
          <cell r="JU7">
            <v>99.446531988202793</v>
          </cell>
          <cell r="JV7">
            <v>99.449366418446985</v>
          </cell>
          <cell r="JW7">
            <v>99.189231528742468</v>
          </cell>
          <cell r="JX7">
            <v>99.230987037034765</v>
          </cell>
          <cell r="JY7">
            <v>99.251613682768934</v>
          </cell>
          <cell r="JZ7">
            <v>99.337678844944278</v>
          </cell>
          <cell r="KA7">
            <v>99.359499984950901</v>
          </cell>
          <cell r="KB7">
            <v>99.382058966403321</v>
          </cell>
          <cell r="KC7">
            <v>99.423777918333045</v>
          </cell>
          <cell r="KD7">
            <v>99.494013992054448</v>
          </cell>
          <cell r="KE7">
            <v>99.496723424674755</v>
          </cell>
          <cell r="KF7">
            <v>99.516757205776372</v>
          </cell>
          <cell r="KG7">
            <v>99.537421187851578</v>
          </cell>
          <cell r="KH7">
            <v>99.558344020326047</v>
          </cell>
          <cell r="KI7">
            <v>99.430983504836249</v>
          </cell>
          <cell r="KJ7">
            <v>99.453019441891342</v>
          </cell>
          <cell r="KK7">
            <v>99.51350133916219</v>
          </cell>
          <cell r="KL7">
            <v>99.533677589518675</v>
          </cell>
          <cell r="KM7">
            <v>98.954201169404143</v>
          </cell>
          <cell r="KN7">
            <v>99.060553137844806</v>
          </cell>
          <cell r="KO7">
            <v>99.083815258573921</v>
          </cell>
          <cell r="KP7">
            <v>99.104583893876338</v>
          </cell>
          <cell r="KQ7">
            <v>99.128807736085278</v>
          </cell>
          <cell r="KR7">
            <v>99.190711410022217</v>
          </cell>
          <cell r="KS7">
            <v>99.221306214173907</v>
          </cell>
          <cell r="KT7">
            <v>99.242144514288967</v>
          </cell>
          <cell r="KU7">
            <v>99.261939885609451</v>
          </cell>
          <cell r="KV7">
            <v>99.281742723405941</v>
          </cell>
          <cell r="KW7">
            <v>99.151723053210247</v>
          </cell>
          <cell r="KX7">
            <v>99.183909426438689</v>
          </cell>
          <cell r="KY7">
            <v>99.245222274840771</v>
          </cell>
          <cell r="KZ7">
            <v>99.265932710995187</v>
          </cell>
          <cell r="LA7">
            <v>99.28612114663791</v>
          </cell>
          <cell r="LB7">
            <v>99.309596150507559</v>
          </cell>
          <cell r="LC7">
            <v>99.368397261301126</v>
          </cell>
          <cell r="LD7">
            <v>99.390112317634461</v>
          </cell>
          <cell r="LE7">
            <v>99.410076908619615</v>
          </cell>
          <cell r="LF7">
            <v>99.430411985978438</v>
          </cell>
          <cell r="LG7">
            <v>99.355928595480094</v>
          </cell>
          <cell r="LH7">
            <v>99.375322259195727</v>
          </cell>
          <cell r="LI7">
            <v>99.396406376601504</v>
          </cell>
          <cell r="LJ7">
            <v>99.416168743622748</v>
          </cell>
          <cell r="LK7">
            <v>99.454875999055702</v>
          </cell>
          <cell r="LL7">
            <v>99.506216417439987</v>
          </cell>
          <cell r="LM7">
            <v>99.52587281188319</v>
          </cell>
          <cell r="LN7">
            <v>99.547100973057013</v>
          </cell>
          <cell r="LO7">
            <v>99.566707810512767</v>
          </cell>
          <cell r="LP7">
            <v>99.587179898956919</v>
          </cell>
          <cell r="LQ7">
            <v>99.650106008751976</v>
          </cell>
          <cell r="LR7">
            <v>99.67040591490435</v>
          </cell>
          <cell r="LS7">
            <v>99.690168419028652</v>
          </cell>
          <cell r="LT7">
            <v>99.709678062158403</v>
          </cell>
          <cell r="LU7">
            <v>99.589744535744714</v>
          </cell>
          <cell r="LV7">
            <v>99.669941609365509</v>
          </cell>
          <cell r="LW7">
            <v>99.68951495725095</v>
          </cell>
          <cell r="LX7">
            <v>99.709067653111873</v>
          </cell>
          <cell r="LY7">
            <v>99.450325029655531</v>
          </cell>
          <cell r="LZ7">
            <v>99.516390557418632</v>
          </cell>
          <cell r="MA7">
            <v>99.536624561001915</v>
          </cell>
          <cell r="MB7">
            <v>99.556157144591907</v>
          </cell>
          <cell r="MC7">
            <v>99.575970054095663</v>
          </cell>
          <cell r="MD7">
            <v>99.609720355450023</v>
          </cell>
          <cell r="ME7">
            <v>99.492316942629458</v>
          </cell>
          <cell r="MF7">
            <v>99.542487021028734</v>
          </cell>
          <cell r="MG7">
            <v>99.561466463992346</v>
          </cell>
          <cell r="MH7">
            <v>99.580749602337363</v>
          </cell>
          <cell r="MI7">
            <v>99.315743640793215</v>
          </cell>
          <cell r="MJ7">
            <v>99.374459070786941</v>
          </cell>
          <cell r="MK7">
            <v>99.39388874126233</v>
          </cell>
          <cell r="ML7">
            <v>99.414951047989589</v>
          </cell>
          <cell r="MM7">
            <v>99.434342367254857</v>
          </cell>
          <cell r="MN7">
            <v>99.454879413577245</v>
          </cell>
          <cell r="MO7">
            <v>99.513339555279941</v>
          </cell>
          <cell r="MP7">
            <v>99.533693101366637</v>
          </cell>
          <cell r="MQ7">
            <v>99.555222505665895</v>
          </cell>
          <cell r="MR7">
            <v>99.574774790504236</v>
          </cell>
          <cell r="MS7">
            <v>99.166997223324088</v>
          </cell>
          <cell r="MT7">
            <v>99.231827029183918</v>
          </cell>
          <cell r="MU7">
            <v>99.252915716670898</v>
          </cell>
          <cell r="MV7">
            <v>99.272928296129564</v>
          </cell>
          <cell r="MW7">
            <v>99.292927986884507</v>
          </cell>
          <cell r="MX7">
            <v>99.169264424340611</v>
          </cell>
          <cell r="MY7">
            <v>99.252915716670898</v>
          </cell>
          <cell r="MZ7">
            <v>99.272925299094879</v>
          </cell>
          <cell r="NA7">
            <v>99.292926528280077</v>
          </cell>
          <cell r="NB7">
            <v>99.024245591547512</v>
          </cell>
          <cell r="NC7">
            <v>99.08343500949681</v>
          </cell>
          <cell r="ND7">
            <v>99.10318527398455</v>
          </cell>
          <cell r="NE7">
            <v>99.122939106661903</v>
          </cell>
          <cell r="NF7">
            <v>99.138649852329024</v>
          </cell>
          <cell r="NG7">
            <v>99.159073867344503</v>
          </cell>
          <cell r="NH7">
            <v>99.219198216569225</v>
          </cell>
          <cell r="NI7">
            <v>99.241121712588793</v>
          </cell>
          <cell r="NJ7">
            <v>99.261441491682803</v>
          </cell>
          <cell r="NK7">
            <v>99.261441491682803</v>
          </cell>
          <cell r="NL7">
            <v>99.167564155310444</v>
          </cell>
          <cell r="NM7">
            <v>99.227088414889877</v>
          </cell>
          <cell r="NN7">
            <v>99.248811954876487</v>
          </cell>
          <cell r="NO7">
            <v>99.269432877669473</v>
          </cell>
          <cell r="NP7">
            <v>99.289037068923818</v>
          </cell>
          <cell r="NQ7">
            <v>99.368721916648312</v>
          </cell>
          <cell r="NR7">
            <v>99.388958859321036</v>
          </cell>
          <cell r="NS7">
            <v>99.571635567335889</v>
          </cell>
          <cell r="NT7">
            <v>99.49009283107101</v>
          </cell>
          <cell r="NU7">
            <v>99.515033930434683</v>
          </cell>
          <cell r="NV7">
            <v>99.535320040141372</v>
          </cell>
          <cell r="NW7">
            <v>99.554909922356771</v>
          </cell>
          <cell r="NX7">
            <v>99.574626281007141</v>
          </cell>
          <cell r="NY7">
            <v>99.451084507264838</v>
          </cell>
          <cell r="NZ7">
            <v>99.509947586883769</v>
          </cell>
          <cell r="OA7">
            <v>99.530435800813947</v>
          </cell>
          <cell r="OB7">
            <v>99.550222344978394</v>
          </cell>
          <cell r="OC7">
            <v>99.570143415105875</v>
          </cell>
          <cell r="OD7">
            <v>99.45374314963162</v>
          </cell>
          <cell r="OE7">
            <v>99.516731076598788</v>
          </cell>
          <cell r="OF7">
            <v>99.537275042731366</v>
          </cell>
          <cell r="OG7">
            <v>99.556782016555601</v>
          </cell>
          <cell r="OH7">
            <v>99.556782016555601</v>
          </cell>
          <cell r="OI7">
            <v>99.31101520743114</v>
          </cell>
          <cell r="OJ7">
            <v>99.370129069568335</v>
          </cell>
          <cell r="OK7">
            <v>99.391371233459509</v>
          </cell>
          <cell r="OL7">
            <v>99.411296921658916</v>
          </cell>
          <cell r="OM7">
            <v>99.431197487520862</v>
          </cell>
          <cell r="ON7">
            <v>99.315268838269859</v>
          </cell>
          <cell r="OO7">
            <v>99.373592434320869</v>
          </cell>
          <cell r="OP7">
            <v>99.392629342147401</v>
          </cell>
          <cell r="OQ7">
            <v>99.412916612399243</v>
          </cell>
          <cell r="OR7">
            <v>99.432379297974052</v>
          </cell>
          <cell r="OS7">
            <v>99.450704767010194</v>
          </cell>
          <cell r="OT7">
            <v>99.509947586883769</v>
          </cell>
          <cell r="OU7">
            <v>99.530435800813947</v>
          </cell>
          <cell r="OV7">
            <v>99.553659921011217</v>
          </cell>
          <cell r="OW7">
            <v>99.572982546521885</v>
          </cell>
          <cell r="OX7">
            <v>99.452603497283661</v>
          </cell>
          <cell r="OY7">
            <v>99.513339555279941</v>
          </cell>
          <cell r="OZ7">
            <v>99.533693101366637</v>
          </cell>
          <cell r="PA7">
            <v>99.553659921011217</v>
          </cell>
          <cell r="PB7">
            <v>99.573279556152968</v>
          </cell>
          <cell r="PC7">
            <v>99.59288539003154</v>
          </cell>
          <cell r="PD7">
            <v>99.654760144356985</v>
          </cell>
          <cell r="PE7">
            <v>99.674569589434668</v>
          </cell>
          <cell r="PF7">
            <v>99.693870659573591</v>
          </cell>
          <cell r="PG7">
            <v>99.713357426247768</v>
          </cell>
          <cell r="PH7">
            <v>99.592597203830906</v>
          </cell>
          <cell r="PI7">
            <v>99.654514534606434</v>
          </cell>
          <cell r="PJ7">
            <v>99.673644838203444</v>
          </cell>
          <cell r="PK7">
            <v>99.693870659573591</v>
          </cell>
          <cell r="PL7">
            <v>99.713155370834755</v>
          </cell>
          <cell r="PM7">
            <v>99.592597203830906</v>
          </cell>
          <cell r="PN7">
            <v>99.650840083023496</v>
          </cell>
          <cell r="PO7">
            <v>99.671100183523649</v>
          </cell>
          <cell r="PP7">
            <v>99.690606678860306</v>
          </cell>
          <cell r="PQ7">
            <v>99.714987587789096</v>
          </cell>
          <cell r="PR7">
            <v>99.315743167880072</v>
          </cell>
          <cell r="PS7">
            <v>99.385077812134853</v>
          </cell>
          <cell r="PT7">
            <v>99.406828424716963</v>
          </cell>
          <cell r="PU7">
            <v>99.426875811737347</v>
          </cell>
          <cell r="PV7">
            <v>99.201493747283649</v>
          </cell>
          <cell r="PW7">
            <v>99.223934499318801</v>
          </cell>
          <cell r="PX7">
            <v>99.243681063536101</v>
          </cell>
          <cell r="PY7">
            <v>99.264434926839883</v>
          </cell>
          <cell r="PZ7">
            <v>99.285144997516397</v>
          </cell>
          <cell r="QA7">
            <v>99.304865465621447</v>
          </cell>
          <cell r="QB7">
            <v>99.366231395603322</v>
          </cell>
          <cell r="QC7">
            <v>99.426486235288294</v>
          </cell>
          <cell r="QD7">
            <v>99.446151903388909</v>
          </cell>
          <cell r="QE7">
            <v>99.505539255276005</v>
          </cell>
          <cell r="QF7">
            <v>99.546165879731802</v>
          </cell>
          <cell r="QG7">
            <v>99.566409645036615</v>
          </cell>
          <cell r="QH7">
            <v>99.586320865037791</v>
          </cell>
          <cell r="QI7">
            <v>99.645696648773878</v>
          </cell>
          <cell r="QJ7">
            <v>99.666010801284799</v>
          </cell>
          <cell r="QK7">
            <v>99.685812168988477</v>
          </cell>
          <cell r="QL7">
            <v>99.705795922638558</v>
          </cell>
          <cell r="QM7">
            <v>99.575480793924172</v>
          </cell>
          <cell r="QN7">
            <v>99.636151839932154</v>
          </cell>
          <cell r="QO7">
            <v>99.657221274231389</v>
          </cell>
          <cell r="QP7">
            <v>99.677537213770137</v>
          </cell>
          <cell r="QQ7">
            <v>99.698854828907201</v>
          </cell>
          <cell r="QR7">
            <v>99.575194705066266</v>
          </cell>
          <cell r="QS7">
            <v>99.636885463842162</v>
          </cell>
          <cell r="QT7">
            <v>99.65698860413201</v>
          </cell>
          <cell r="QU7">
            <v>99.677318794122527</v>
          </cell>
          <cell r="QV7">
            <v>99.699263113800697</v>
          </cell>
          <cell r="QW7">
            <v>99.445773338767665</v>
          </cell>
          <cell r="QX7">
            <v>99.504862441411234</v>
          </cell>
          <cell r="QY7">
            <v>99.525549109912589</v>
          </cell>
          <cell r="QZ7">
            <v>99.545539267758045</v>
          </cell>
          <cell r="RA7">
            <v>99.573279556152968</v>
          </cell>
          <cell r="RB7">
            <v>99.59288539003154</v>
          </cell>
          <cell r="RC7">
            <v>99.657205778276477</v>
          </cell>
          <cell r="RD7">
            <v>99.67711696639951</v>
          </cell>
          <cell r="RE7">
            <v>99.696269987244776</v>
          </cell>
          <cell r="RF7">
            <v>99.715401316926275</v>
          </cell>
          <cell r="RG7">
            <v>99.465123654229657</v>
          </cell>
          <cell r="RH7">
            <v>99.522157313174432</v>
          </cell>
          <cell r="RI7">
            <v>99.542161582157959</v>
          </cell>
          <cell r="RJ7">
            <v>99.561466463992346</v>
          </cell>
          <cell r="RK7">
            <v>99.580749602337363</v>
          </cell>
          <cell r="RL7">
            <v>99.455258806319165</v>
          </cell>
          <cell r="RM7">
            <v>99.522157313174432</v>
          </cell>
          <cell r="RN7">
            <v>99.542161582157959</v>
          </cell>
          <cell r="RO7">
            <v>99.561466463992346</v>
          </cell>
          <cell r="RP7">
            <v>99.580749602337363</v>
          </cell>
          <cell r="RQ7">
            <v>99.16982515812623</v>
          </cell>
          <cell r="RR7">
            <v>99.231827029183918</v>
          </cell>
          <cell r="RS7">
            <v>99.253425441628863</v>
          </cell>
          <cell r="RT7">
            <v>99.273426805414189</v>
          </cell>
          <cell r="RU7">
            <v>99.293413218331878</v>
          </cell>
          <cell r="RV7">
            <v>99.313379604275838</v>
          </cell>
          <cell r="RW7">
            <v>99.37229250796338</v>
          </cell>
          <cell r="RX7">
            <v>99.39346753960524</v>
          </cell>
          <cell r="RY7">
            <v>99.413327635596914</v>
          </cell>
          <cell r="RZ7">
            <v>99.433160902906465</v>
          </cell>
          <cell r="SA7">
            <v>99.191093183779756</v>
          </cell>
          <cell r="SB7">
            <v>99.24983491509839</v>
          </cell>
          <cell r="SC7">
            <v>99.270928814713429</v>
          </cell>
          <cell r="SD7">
            <v>99.290981760512153</v>
          </cell>
          <cell r="SE7">
            <v>99.31101520743114</v>
          </cell>
          <cell r="SF7">
            <v>99.206349206349202</v>
          </cell>
          <cell r="SG7">
            <v>99.231827029183918</v>
          </cell>
          <cell r="SH7">
            <v>99.25137221527811</v>
          </cell>
          <cell r="SI7">
            <v>99.25137221527811</v>
          </cell>
          <cell r="SJ7">
            <v>99.31243383202812</v>
          </cell>
          <cell r="SK7">
            <v>99.373161719023045</v>
          </cell>
          <cell r="SL7">
            <v>99.391371233459509</v>
          </cell>
          <cell r="SM7">
            <v>99.411296921658916</v>
          </cell>
          <cell r="SN7">
            <v>99.431197487520862</v>
          </cell>
          <cell r="SO7">
            <v>99.451084507264838</v>
          </cell>
          <cell r="SP7">
            <v>99.509947586883769</v>
          </cell>
          <cell r="SQ7">
            <v>99.530760837328629</v>
          </cell>
          <cell r="SR7">
            <v>99.550534898851993</v>
          </cell>
          <cell r="SS7">
            <v>99.570291911231408</v>
          </cell>
          <cell r="ST7">
            <v>99.590028996310878</v>
          </cell>
          <cell r="SU7">
            <v>99.657205778276477</v>
          </cell>
          <cell r="SV7">
            <v>99.67711696639951</v>
          </cell>
          <cell r="SW7">
            <v>99.696269987244776</v>
          </cell>
          <cell r="SX7">
            <v>99.715401316926275</v>
          </cell>
          <cell r="SY7">
            <v>99.591457886003852</v>
          </cell>
          <cell r="SZ7">
            <v>99.652308264012461</v>
          </cell>
          <cell r="TA7">
            <v>99.672254388914865</v>
          </cell>
          <cell r="TB7">
            <v>99.691471883041302</v>
          </cell>
          <cell r="TC7">
            <v>99.431592206731111</v>
          </cell>
          <cell r="TD7">
            <v>99.535972784881963</v>
          </cell>
          <cell r="TE7">
            <v>99.553659921011217</v>
          </cell>
          <cell r="TF7">
            <v>99.572085851132073</v>
          </cell>
          <cell r="TG7">
            <v>99.591739217759354</v>
          </cell>
          <cell r="TH7">
            <v>99.591739217759354</v>
          </cell>
          <cell r="TI7">
            <v>99.53141254519295</v>
          </cell>
          <cell r="TJ7">
            <v>99.570292210016817</v>
          </cell>
          <cell r="TK7">
            <v>99.448808764650536</v>
          </cell>
          <cell r="TL7">
            <v>99.509610166160783</v>
          </cell>
          <cell r="TM7">
            <v>99.529783128692841</v>
          </cell>
          <cell r="TN7">
            <v>99.549289066420229</v>
          </cell>
          <cell r="TO7">
            <v>99.568797110284152</v>
          </cell>
          <cell r="TP7">
            <v>99.448808764650536</v>
          </cell>
          <cell r="TQ7">
            <v>99.507912923760571</v>
          </cell>
          <cell r="TR7">
            <v>99.527504054357848</v>
          </cell>
          <cell r="TS7">
            <v>99.547102221941316</v>
          </cell>
          <cell r="TT7">
            <v>99.566707810512767</v>
          </cell>
          <cell r="TU7">
            <v>99.451086024714229</v>
          </cell>
          <cell r="TV7">
            <v>99.509610166160783</v>
          </cell>
          <cell r="TW7">
            <v>99.529131116488031</v>
          </cell>
          <cell r="TX7">
            <v>99.549912603215745</v>
          </cell>
          <cell r="TY7">
            <v>99.569693746441231</v>
          </cell>
          <cell r="TZ7">
            <v>99.024245591547512</v>
          </cell>
          <cell r="UA7">
            <v>99.085294053650401</v>
          </cell>
          <cell r="UB7">
            <v>99.105606452963158</v>
          </cell>
          <cell r="UC7">
            <v>99.126492513854032</v>
          </cell>
          <cell r="UD7">
            <v>99.166431995191942</v>
          </cell>
          <cell r="UE7">
            <v>99.230245161234194</v>
          </cell>
          <cell r="UF7">
            <v>99.11347867535693</v>
          </cell>
          <cell r="UG7">
            <v>99.133600684939424</v>
          </cell>
          <cell r="UH7">
            <v>99.156017542312625</v>
          </cell>
          <cell r="UI7">
            <v>99.175484341091604</v>
          </cell>
          <cell r="UJ7">
            <v>99.239718183964058</v>
          </cell>
          <cell r="UK7">
            <v>99.259065584930198</v>
          </cell>
          <cell r="UL7">
            <v>99.27842216485962</v>
          </cell>
          <cell r="UM7">
            <v>99.298274059971803</v>
          </cell>
          <cell r="UN7">
            <v>99.333325096196731</v>
          </cell>
          <cell r="UO7">
            <v>99.372295105184946</v>
          </cell>
          <cell r="UP7">
            <v>99.391790739319106</v>
          </cell>
          <cell r="UQ7">
            <v>99.416981911220404</v>
          </cell>
          <cell r="UR7">
            <v>99.436306692432694</v>
          </cell>
          <cell r="US7">
            <v>99.315740803314441</v>
          </cell>
          <cell r="UT7">
            <v>99.373594598728772</v>
          </cell>
          <cell r="UU7">
            <v>99.393050117182185</v>
          </cell>
          <cell r="UV7">
            <v>99.412511278621764</v>
          </cell>
          <cell r="UW7">
            <v>99.432377334158048</v>
          </cell>
          <cell r="UX7">
            <v>99.452981734531306</v>
          </cell>
          <cell r="UY7">
            <v>99.511644898693135</v>
          </cell>
          <cell r="UZ7">
            <v>99.531411893806506</v>
          </cell>
          <cell r="VA7">
            <v>99.550847142443644</v>
          </cell>
          <cell r="VB7">
            <v>99.57089068078659</v>
          </cell>
          <cell r="VC7">
            <v>99.590884955659632</v>
          </cell>
          <cell r="VD7">
            <v>7.1249700000000002</v>
          </cell>
          <cell r="VE7">
            <v>99.669480778250133</v>
          </cell>
          <cell r="VF7">
            <v>99.688862593121556</v>
          </cell>
          <cell r="VG7">
            <v>99.708250517492985</v>
          </cell>
          <cell r="VH7">
            <v>99.728219345146215</v>
          </cell>
          <cell r="VI7">
            <v>99.65426868119323</v>
          </cell>
          <cell r="VJ7">
            <v>99.673644838203444</v>
          </cell>
          <cell r="VK7">
            <v>99.69278213397665</v>
          </cell>
          <cell r="VL7">
            <v>99.71213734272213</v>
          </cell>
          <cell r="VM7">
            <v>99.464368515744766</v>
          </cell>
          <cell r="VN7">
            <v>99.53334506985999</v>
          </cell>
          <cell r="VO7">
            <v>99.552588085706404</v>
          </cell>
          <cell r="VP7">
            <v>99.57145111703565</v>
          </cell>
          <cell r="VQ7">
            <v>99.590020137887876</v>
          </cell>
          <cell r="VR7">
            <v>99.459430040972904</v>
          </cell>
          <cell r="VS7">
            <v>99.517749256414973</v>
          </cell>
          <cell r="VT7">
            <v>99.537274065536621</v>
          </cell>
          <cell r="VU7">
            <v>99.5567823288374</v>
          </cell>
          <cell r="VV7">
            <v>99.40689530909944</v>
          </cell>
          <cell r="VW7">
            <v>99.425920320266314</v>
          </cell>
          <cell r="VX7">
            <v>99.444945773812648</v>
          </cell>
          <cell r="VY7">
            <v>99.463984499968674</v>
          </cell>
          <cell r="VZ7">
            <v>99.52249481899355</v>
          </cell>
          <cell r="WA7">
            <v>99.541511036559498</v>
          </cell>
          <cell r="WB7">
            <v>99.560841533223225</v>
          </cell>
          <cell r="WC7">
            <v>99.579855157794071</v>
          </cell>
          <cell r="WD7">
            <v>99.462848027964966</v>
          </cell>
          <cell r="WE7">
            <v>99.530298795410701</v>
          </cell>
          <cell r="WF7">
            <v>99.549656337349219</v>
          </cell>
          <cell r="WG7">
            <v>99.568650764368869</v>
          </cell>
          <cell r="WH7">
            <v>99.587325592883815</v>
          </cell>
          <cell r="WI7">
            <v>99.474231375600311</v>
          </cell>
          <cell r="WJ7">
            <v>99.549328245114964</v>
          </cell>
          <cell r="WK7">
            <v>99.568025118702749</v>
          </cell>
          <cell r="WL7">
            <v>99.586727223418322</v>
          </cell>
          <cell r="WM7">
            <v>99.331822925837386</v>
          </cell>
          <cell r="WN7">
            <v>99.395239495884937</v>
          </cell>
          <cell r="WO7">
            <v>99.414871534612473</v>
          </cell>
          <cell r="WP7">
            <v>99.433634056829305</v>
          </cell>
          <cell r="WQ7">
            <v>99.453593429213669</v>
          </cell>
          <cell r="WR7">
            <v>99.37556526361503</v>
          </cell>
          <cell r="WS7">
            <v>99.394809459050123</v>
          </cell>
          <cell r="WT7">
            <v>99.413610764323934</v>
          </cell>
          <cell r="WU7">
            <v>99.432822648353934</v>
          </cell>
          <cell r="WV7">
            <v>99.451627242251959</v>
          </cell>
          <cell r="WW7">
            <v>99.336078812455682</v>
          </cell>
          <cell r="WX7">
            <v>99.39221069529637</v>
          </cell>
          <cell r="WY7">
            <v>99.411514867442591</v>
          </cell>
          <cell r="WZ7">
            <v>99.430792356778966</v>
          </cell>
          <cell r="XA7">
            <v>99.449661133031313</v>
          </cell>
          <cell r="XB7">
            <v>99.376910365910433</v>
          </cell>
          <cell r="XC7">
            <v>99.397406626348527</v>
          </cell>
          <cell r="XD7">
            <v>99.422704499681942</v>
          </cell>
          <cell r="XE7">
            <v>99.441493255527845</v>
          </cell>
          <cell r="XF7">
            <v>99.460008307648351</v>
          </cell>
          <cell r="XG7">
            <v>99.478783394560168</v>
          </cell>
          <cell r="XH7">
            <v>99.53663062314979</v>
          </cell>
          <cell r="XI7">
            <v>99.555083151078435</v>
          </cell>
          <cell r="XJ7">
            <v>99.573961728844921</v>
          </cell>
          <cell r="XK7">
            <v>99.592604925913079</v>
          </cell>
          <cell r="XL7">
            <v>99.384197378828318</v>
          </cell>
          <cell r="XM7">
            <v>99.404767664575445</v>
          </cell>
          <cell r="XN7">
            <v>99.42326587343166</v>
          </cell>
          <cell r="XO7">
            <v>99.441760000000002</v>
          </cell>
          <cell r="XP7">
            <v>99.461056531384017</v>
          </cell>
          <cell r="XQ7">
            <v>99.516539526359409</v>
          </cell>
          <cell r="XR7">
            <v>99.536405781292615</v>
          </cell>
          <cell r="XS7">
            <v>99.555085540631595</v>
          </cell>
          <cell r="XT7">
            <v>99.573753469555726</v>
          </cell>
          <cell r="XU7">
            <v>99.592208959011046</v>
          </cell>
          <cell r="XV7">
            <v>99.345543900787462</v>
          </cell>
          <cell r="XW7">
            <v>99.404481495505181</v>
          </cell>
          <cell r="XX7">
            <v>99.421866928399979</v>
          </cell>
          <cell r="XY7">
            <v>99.440408229411389</v>
          </cell>
          <cell r="XZ7">
            <v>99.458701006332561</v>
          </cell>
          <cell r="YA7">
            <v>99.476888598791149</v>
          </cell>
          <cell r="YB7">
            <v>99.53504928713167</v>
          </cell>
          <cell r="YC7">
            <v>99.553563309890677</v>
          </cell>
          <cell r="YD7">
            <v>99.572399493029991</v>
          </cell>
          <cell r="YE7">
            <v>99.590912074866139</v>
          </cell>
          <cell r="YF7">
            <v>99.609720070019847</v>
          </cell>
          <cell r="YG7">
            <v>99.665779056254095</v>
          </cell>
          <cell r="YH7">
            <v>99.684288497052009</v>
          </cell>
          <cell r="YI7">
            <v>99.702806965630344</v>
          </cell>
          <cell r="YJ7">
            <v>99.721532265712511</v>
          </cell>
          <cell r="YK7">
            <v>99.476888598791149</v>
          </cell>
          <cell r="YL7">
            <v>99.496943304724411</v>
          </cell>
          <cell r="YM7">
            <v>99.553563309890677</v>
          </cell>
          <cell r="YN7">
            <v>99.570836993864773</v>
          </cell>
          <cell r="YO7">
            <v>99.590314260112478</v>
          </cell>
          <cell r="YP7">
            <v>99.643399736316908</v>
          </cell>
          <cell r="YQ7">
            <v>99.662105243421777</v>
          </cell>
          <cell r="YR7">
            <v>99.681280276082617</v>
          </cell>
          <cell r="YS7">
            <v>99.699971809546156</v>
          </cell>
          <cell r="YT7">
            <v>99.718873916666112</v>
          </cell>
          <cell r="YU7">
            <v>99.605155679928174</v>
          </cell>
          <cell r="YV7">
            <v>99.661860577106879</v>
          </cell>
          <cell r="YW7">
            <v>99.680817720363834</v>
          </cell>
          <cell r="YX7">
            <v>99.718470579240702</v>
          </cell>
          <cell r="YY7">
            <v>99.640557444738548</v>
          </cell>
          <cell r="YZ7">
            <v>99.660394073864666</v>
          </cell>
          <cell r="ZA7">
            <v>99.679542532706549</v>
          </cell>
          <cell r="ZB7">
            <v>99.698447868123012</v>
          </cell>
          <cell r="ZC7">
            <v>99.738331868322049</v>
          </cell>
          <cell r="ZD7">
            <v>99.738331868322049</v>
          </cell>
          <cell r="ZE7">
            <v>99.25892441292882</v>
          </cell>
          <cell r="ZF7">
            <v>99.296909866562643</v>
          </cell>
          <cell r="ZG7">
            <v>99.315781798142424</v>
          </cell>
          <cell r="ZH7">
            <v>99.235480073901684</v>
          </cell>
          <cell r="ZI7">
            <v>99.257078511245723</v>
          </cell>
          <cell r="ZJ7">
            <v>99.275991913700111</v>
          </cell>
          <cell r="ZK7">
            <v>99.294910918182765</v>
          </cell>
          <cell r="ZL7">
            <v>99.313834675767239</v>
          </cell>
          <cell r="ZM7">
            <v>99.367090126358974</v>
          </cell>
          <cell r="ZN7">
            <v>99.380085216337463</v>
          </cell>
          <cell r="ZO7">
            <v>99.439053578416861</v>
          </cell>
          <cell r="ZP7">
            <v>99.458671574154806</v>
          </cell>
          <cell r="ZQ7">
            <v>99.517410426108498</v>
          </cell>
          <cell r="ZR7">
            <v>99.536623258092604</v>
          </cell>
          <cell r="ZS7">
            <v>99.576567099005999</v>
          </cell>
          <cell r="ZT7">
            <v>99.596304661117557</v>
          </cell>
          <cell r="ZU7">
            <v>99.654756716096912</v>
          </cell>
          <cell r="ZV7">
            <v>99.67410547646422</v>
          </cell>
          <cell r="ZW7">
            <v>99.693434985078795</v>
          </cell>
          <cell r="ZX7">
            <v>99.720716560448224</v>
          </cell>
          <cell r="ZY7">
            <v>99.603441572938607</v>
          </cell>
          <cell r="ZZ7">
            <v>99.660634079791635</v>
          </cell>
          <cell r="AAA7">
            <v>99.67965822612193</v>
          </cell>
          <cell r="AAB7">
            <v>99.698665726801977</v>
          </cell>
          <cell r="AAC7">
            <v>99.717654719742839</v>
          </cell>
          <cell r="AAD7">
            <v>99.640815593265586</v>
          </cell>
          <cell r="AAE7">
            <v>99.661856658537033</v>
          </cell>
          <cell r="AAF7">
            <v>99.680816563401436</v>
          </cell>
          <cell r="AAG7">
            <v>99.699754816614799</v>
          </cell>
          <cell r="AAH7">
            <v>99.718672860520371</v>
          </cell>
          <cell r="AAI7">
            <v>99.459430420398931</v>
          </cell>
          <cell r="AAJ7">
            <v>99.518087071509868</v>
          </cell>
          <cell r="AAK7">
            <v>99.537600449651222</v>
          </cell>
          <cell r="AAL7">
            <v>99.556782016555601</v>
          </cell>
          <cell r="AAM7">
            <v>99.575970054095663</v>
          </cell>
          <cell r="AAN7">
            <v>99.494320000000002</v>
          </cell>
          <cell r="AAO7">
            <v>99.533352194676326</v>
          </cell>
          <cell r="AAP7">
            <v>99.552259322487856</v>
          </cell>
          <cell r="AAQ7">
            <v>99.571462362494984</v>
          </cell>
          <cell r="AAR7">
            <v>99.590317846979616</v>
          </cell>
          <cell r="AAS7">
            <v>99.511955555413152</v>
          </cell>
          <cell r="AAT7">
            <v>99.518087071509868</v>
          </cell>
          <cell r="AAU7">
            <v>99.537600449651222</v>
          </cell>
          <cell r="AAV7">
            <v>99.557406896363474</v>
          </cell>
          <cell r="AAW7">
            <v>99.576867417095187</v>
          </cell>
          <cell r="AAX7">
            <v>99.457534464734678</v>
          </cell>
          <cell r="AAY7">
            <v>99.48705454555656</v>
          </cell>
          <cell r="AAZ7">
            <v>99.54411685351333</v>
          </cell>
          <cell r="ABA7">
            <v>99.563653627304348</v>
          </cell>
          <cell r="ABB7">
            <v>99.583442596036463</v>
          </cell>
          <cell r="ABC7">
            <v>99.502785941701177</v>
          </cell>
          <cell r="ABD7">
            <v>99.536405441994816</v>
          </cell>
          <cell r="ABE7">
            <v>99.555193179258893</v>
          </cell>
          <cell r="ABF7">
            <v>99.573647778299659</v>
          </cell>
          <cell r="ABG7">
            <v>99.592407240986617</v>
          </cell>
          <cell r="ABH7">
            <v>99.340812944914632</v>
          </cell>
          <cell r="ABI7">
            <v>99.404337834055283</v>
          </cell>
          <cell r="ABJ7">
            <v>99.421166631135733</v>
          </cell>
          <cell r="ABK7">
            <v>99.43973040488757</v>
          </cell>
          <cell r="ABL7">
            <v>99.458697862563199</v>
          </cell>
          <cell r="ABM7">
            <v>99.237638516575544</v>
          </cell>
          <cell r="ABN7">
            <v>99.268662456969793</v>
          </cell>
          <cell r="ABO7">
            <v>99.287796773611547</v>
          </cell>
          <cell r="ABP7">
            <v>99.306905315986342</v>
          </cell>
          <cell r="ABQ7">
            <v>99.325513203647162</v>
          </cell>
          <cell r="ABR7">
            <v>99.382262117581021</v>
          </cell>
          <cell r="ABS7">
            <v>99.401736839521575</v>
          </cell>
          <cell r="ABT7">
            <v>99.418648161073804</v>
          </cell>
          <cell r="ABU7">
            <v>99.437700237560762</v>
          </cell>
          <cell r="ABV7">
            <v>99.456343235134383</v>
          </cell>
          <cell r="ABW7">
            <v>99.376461250374575</v>
          </cell>
          <cell r="ABX7">
            <v>99.428598391583719</v>
          </cell>
          <cell r="ABY7">
            <v>99.446777901482363</v>
          </cell>
          <cell r="ABZ7">
            <v>99.464527809437897</v>
          </cell>
          <cell r="ACA7">
            <v>99.482284475034547</v>
          </cell>
          <cell r="ACB7">
            <v>99.500047481695262</v>
          </cell>
          <cell r="ACC7">
            <v>99.553714336126262</v>
          </cell>
          <cell r="ACD7">
            <v>99.571487963580296</v>
          </cell>
          <cell r="ACE7">
            <v>99.591146121297129</v>
          </cell>
          <cell r="ACF7">
            <v>99.609152461384497</v>
          </cell>
          <cell r="ACG7">
            <v>99.626851109286193</v>
          </cell>
          <cell r="ACH7">
            <v>99.684398429868793</v>
          </cell>
          <cell r="ACI7">
            <v>99.698640441530202</v>
          </cell>
          <cell r="ACJ7">
            <v>99.716533161181687</v>
          </cell>
          <cell r="ACK7">
            <v>99.697711308596794</v>
          </cell>
          <cell r="ACL7">
            <v>99.718929002922337</v>
          </cell>
          <cell r="ACM7">
            <v>99.736246471518612</v>
          </cell>
          <cell r="ACN7">
            <v>99.533422805054244</v>
          </cell>
          <cell r="ACO7">
            <v>99.549439183706895</v>
          </cell>
          <cell r="ACP7">
            <v>99.63285939608545</v>
          </cell>
          <cell r="ACQ7">
            <v>99.644881694023454</v>
          </cell>
          <cell r="ACR7">
            <v>99.697439657787996</v>
          </cell>
          <cell r="ACS7">
            <v>99.620951015278465</v>
          </cell>
          <cell r="ACT7">
            <v>99.66142454285928</v>
          </cell>
          <cell r="ACU7">
            <v>99.627259538876658</v>
          </cell>
          <cell r="ACV7">
            <v>99.688426499541663</v>
          </cell>
          <cell r="ACW7">
            <v>99.581598012356537</v>
          </cell>
          <cell r="ACX7">
            <v>99.627914795342349</v>
          </cell>
          <cell r="ACY7">
            <v>99.643361802847721</v>
          </cell>
          <cell r="ACZ7">
            <v>99.658815505863657</v>
          </cell>
          <cell r="ADA7">
            <v>99.600916618667242</v>
          </cell>
          <cell r="ADB7">
            <v>99.671969989179459</v>
          </cell>
          <cell r="ADC7">
            <v>99.631175868679762</v>
          </cell>
          <cell r="ADD7">
            <v>99.698759999999993</v>
          </cell>
          <cell r="ADE7">
            <v>99.649304897454456</v>
          </cell>
          <cell r="ADF7">
            <v>99.599858414735394</v>
          </cell>
          <cell r="ADG7">
            <v>99.616207069726045</v>
          </cell>
          <cell r="ADH7">
            <v>99.681454666269943</v>
          </cell>
          <cell r="ADI7">
            <v>99.459560902805862</v>
          </cell>
          <cell r="ADJ7">
            <v>99.605350777652944</v>
          </cell>
          <cell r="ADK7">
            <v>99.646192352785818</v>
          </cell>
          <cell r="ADL7">
            <v>99.664014422113581</v>
          </cell>
          <cell r="ADM7">
            <v>99.678576135682491</v>
          </cell>
          <cell r="ADN7">
            <v>99.733152855928466</v>
          </cell>
          <cell r="ADO7">
            <v>99.739313215206494</v>
          </cell>
          <cell r="ADP7">
            <v>99.773459808195625</v>
          </cell>
          <cell r="ADQ7">
            <v>99.768865114847273</v>
          </cell>
          <cell r="ADR7">
            <v>99.786143872532975</v>
          </cell>
          <cell r="ADS7">
            <v>99.814318786367537</v>
          </cell>
          <cell r="ADT7">
            <v>99.701239431519255</v>
          </cell>
          <cell r="ADU7">
            <v>99.71380738555159</v>
          </cell>
          <cell r="ADV7">
            <v>99.727266104897907</v>
          </cell>
          <cell r="ADW7">
            <v>99.740294172575346</v>
          </cell>
          <cell r="ADX7">
            <v>99.752069715212954</v>
          </cell>
          <cell r="ADY7">
            <v>99.787902862901248</v>
          </cell>
          <cell r="ADZ7">
            <v>99.800126786245116</v>
          </cell>
          <cell r="AEA7">
            <v>99.811863224376864</v>
          </cell>
          <cell r="AEB7">
            <v>99.825441404239498</v>
          </cell>
          <cell r="AEC7">
            <v>99.695694543265034</v>
          </cell>
          <cell r="AED7">
            <v>99.707366732303143</v>
          </cell>
          <cell r="AEE7">
            <v>99.719039175617354</v>
          </cell>
          <cell r="AEF7">
            <v>99.719689755248552</v>
          </cell>
          <cell r="AEG7">
            <v>99.742094243560729</v>
          </cell>
          <cell r="AEH7">
            <v>99.777181480061131</v>
          </cell>
          <cell r="AEI7">
            <v>99.788880000000006</v>
          </cell>
          <cell r="AEJ7">
            <v>99.816447998673766</v>
          </cell>
          <cell r="AEK7">
            <v>99.828410347128582</v>
          </cell>
          <cell r="AEL7">
            <v>99.828410347128582</v>
          </cell>
          <cell r="AEM7">
            <v>99.839927301039964</v>
          </cell>
          <cell r="AEN7">
            <v>99.875841837275217</v>
          </cell>
          <cell r="AEO7">
            <v>99.887116201663844</v>
          </cell>
          <cell r="AEP7">
            <v>99.898515780025804</v>
          </cell>
          <cell r="AEQ7">
            <v>99.910105321597953</v>
          </cell>
          <cell r="AER7">
            <v>99.878544051023994</v>
          </cell>
          <cell r="AES7">
            <v>99.889299394379393</v>
          </cell>
          <cell r="AET7">
            <v>99.889300000000006</v>
          </cell>
          <cell r="AEU7">
            <v>99.900360000000006</v>
          </cell>
          <cell r="AEV7">
            <v>99.911628848609638</v>
          </cell>
          <cell r="AEW7">
            <v>99.919249013341144</v>
          </cell>
          <cell r="AEX7">
            <v>99.877175865116399</v>
          </cell>
          <cell r="AEY7">
            <v>99.888772893545493</v>
          </cell>
          <cell r="AEZ7">
            <v>99.900082441886141</v>
          </cell>
          <cell r="AFA7">
            <v>99.911182736011568</v>
          </cell>
          <cell r="AFB7">
            <v>99.922229447470883</v>
          </cell>
          <cell r="AFC7">
            <v>99.79747529629222</v>
          </cell>
          <cell r="AFD7">
            <v>99.808705145423914</v>
          </cell>
          <cell r="AFE7">
            <v>99.819828764307204</v>
          </cell>
          <cell r="AFF7">
            <v>99.831070443883704</v>
          </cell>
          <cell r="AFG7">
            <v>99.847172304103353</v>
          </cell>
          <cell r="AFH7">
            <v>99.811993199853205</v>
          </cell>
          <cell r="AFI7">
            <v>99.823081774499741</v>
          </cell>
          <cell r="AFJ7">
            <v>99.833788435117057</v>
          </cell>
          <cell r="AFK7">
            <v>99.845361337138911</v>
          </cell>
          <cell r="AFL7">
            <v>99.878678436500024</v>
          </cell>
          <cell r="AFM7">
            <v>99.902669946971827</v>
          </cell>
          <cell r="AFN7">
            <v>99.913567373355406</v>
          </cell>
          <cell r="AFO7">
            <v>99.924432599559765</v>
          </cell>
          <cell r="AFP7">
            <v>99.802164084150093</v>
          </cell>
          <cell r="AFQ7">
            <v>99.813139998358508</v>
          </cell>
          <cell r="AFR7">
            <v>99.824901106615656</v>
          </cell>
          <cell r="AFS7">
            <v>99.835903418112451</v>
          </cell>
          <cell r="AFT7">
            <v>99.846976903112534</v>
          </cell>
          <cell r="AFU7">
            <v>99.88539501427384</v>
          </cell>
          <cell r="AFV7">
            <v>99.885698400799797</v>
          </cell>
          <cell r="AFW7">
            <v>99.907089157949528</v>
          </cell>
          <cell r="AFX7">
            <v>99.917282834102735</v>
          </cell>
          <cell r="AFY7">
            <v>99.80071963195536</v>
          </cell>
          <cell r="AFZ7">
            <v>99.812494626686643</v>
          </cell>
          <cell r="AGA7">
            <v>99.822523252298595</v>
          </cell>
          <cell r="AGB7">
            <v>99.833460720099836</v>
          </cell>
          <cell r="AGC7">
            <v>99.843582376793904</v>
          </cell>
          <cell r="AGD7">
            <v>99.800648082413474</v>
          </cell>
          <cell r="AGE7">
            <v>99.814281773531931</v>
          </cell>
          <cell r="AGF7">
            <v>99.82461662684176</v>
          </cell>
          <cell r="AGG7">
            <v>99.835226253351181</v>
          </cell>
          <cell r="AGH7">
            <v>99.845507883067853</v>
          </cell>
          <cell r="AGI7">
            <v>99.802404445926214</v>
          </cell>
          <cell r="AGJ7">
            <v>99.813133570394214</v>
          </cell>
          <cell r="AGK7">
            <v>99.822702395869968</v>
          </cell>
          <cell r="AGL7">
            <v>99.834303720577338</v>
          </cell>
          <cell r="AGM7">
            <v>99.846040073327188</v>
          </cell>
          <cell r="AGN7">
            <v>99.729522932422384</v>
          </cell>
          <cell r="AGO7">
            <v>99.739592562056515</v>
          </cell>
          <cell r="AGP7">
            <v>99.75009796525444</v>
          </cell>
          <cell r="AGQ7">
            <v>99.768294204808313</v>
          </cell>
          <cell r="AGR7">
            <v>99.778346940137041</v>
          </cell>
          <cell r="AGS7">
            <v>99.808174567592744</v>
          </cell>
          <cell r="AGT7">
            <v>99.818355724928267</v>
          </cell>
          <cell r="AGU7">
            <v>99.828548119867463</v>
          </cell>
          <cell r="AGV7">
            <v>99.838440942512875</v>
          </cell>
          <cell r="AGW7">
            <v>99.849609868732756</v>
          </cell>
          <cell r="AGX7">
            <v>99.80788132686061</v>
          </cell>
          <cell r="AGY7">
            <v>99.817972465013199</v>
          </cell>
          <cell r="AGZ7">
            <v>99.827507721208505</v>
          </cell>
          <cell r="AHA7">
            <v>99.838139454202022</v>
          </cell>
          <cell r="AHB7">
            <v>99.848662186692906</v>
          </cell>
          <cell r="AHC7">
            <v>99.878776499589321</v>
          </cell>
          <cell r="AHD7">
            <v>99.888795965428358</v>
          </cell>
          <cell r="AHE7">
            <v>99.899779856602791</v>
          </cell>
          <cell r="AHF7">
            <v>99.909848209802036</v>
          </cell>
          <cell r="AHG7">
            <v>99.919846762703997</v>
          </cell>
          <cell r="AHH7">
            <v>99.808578521838598</v>
          </cell>
          <cell r="AHI7">
            <v>99.818494288852719</v>
          </cell>
          <cell r="AHJ7">
            <v>99.828773004783471</v>
          </cell>
          <cell r="AHK7">
            <v>99.83873172752898</v>
          </cell>
          <cell r="AHL7">
            <v>99.848800875742384</v>
          </cell>
          <cell r="AHM7">
            <v>99.735503930133675</v>
          </cell>
          <cell r="AHN7">
            <v>99.745688801744862</v>
          </cell>
          <cell r="AHO7">
            <v>99.755791918028208</v>
          </cell>
          <cell r="AHP7">
            <v>99.765662144504901</v>
          </cell>
          <cell r="AHQ7">
            <v>99.775736700856044</v>
          </cell>
          <cell r="AHR7">
            <v>99.807169622435453</v>
          </cell>
          <cell r="AHS7">
            <v>99.818515417428173</v>
          </cell>
          <cell r="AHT7">
            <v>99.828927802316485</v>
          </cell>
          <cell r="AHU7">
            <v>99.838971391584238</v>
          </cell>
          <cell r="AHV7">
            <v>99.84862469769547</v>
          </cell>
          <cell r="AHW7">
            <v>99.880501982305603</v>
          </cell>
          <cell r="AHX7">
            <v>99.89079520915783</v>
          </cell>
          <cell r="AHY7">
            <v>99.900725774940938</v>
          </cell>
          <cell r="AHZ7">
            <v>99.910741673171998</v>
          </cell>
          <cell r="AIA7">
            <v>99.920672512708208</v>
          </cell>
          <cell r="AIB7">
            <v>99.880408671555784</v>
          </cell>
          <cell r="AIC7">
            <v>99.890438114932294</v>
          </cell>
          <cell r="AID7">
            <v>99.900657964618674</v>
          </cell>
          <cell r="AIE7">
            <v>99.910634973607031</v>
          </cell>
          <cell r="AIF7">
            <v>99.920592749060759</v>
          </cell>
          <cell r="AIG7">
            <v>99.881751444802248</v>
          </cell>
          <cell r="AIH7">
            <v>99.889282349989756</v>
          </cell>
          <cell r="AII7">
            <v>99.909589772963926</v>
          </cell>
          <cell r="AIJ7">
            <v>99.919500470388144</v>
          </cell>
          <cell r="AIK7">
            <v>99.878720088691693</v>
          </cell>
          <cell r="AIL7">
            <v>99.889129442802641</v>
          </cell>
          <cell r="AIM7">
            <v>99.89936958598615</v>
          </cell>
          <cell r="AIN7">
            <v>99.909398653628827</v>
          </cell>
          <cell r="AIO7">
            <v>99.918721348806244</v>
          </cell>
          <cell r="AIP7">
            <v>99.877177668896479</v>
          </cell>
          <cell r="AIQ7">
            <v>99.887398181202016</v>
          </cell>
          <cell r="AIR7">
            <v>99.897762713791195</v>
          </cell>
          <cell r="AIS7">
            <v>99.918041911311974</v>
          </cell>
          <cell r="AIT7">
            <v>99.739088337972717</v>
          </cell>
          <cell r="AIU7">
            <v>99.749429433263629</v>
          </cell>
          <cell r="AIV7">
            <v>99.759496853198456</v>
          </cell>
          <cell r="AIW7">
            <v>99.769491896237312</v>
          </cell>
          <cell r="AIX7">
            <v>99.77724222220003</v>
          </cell>
          <cell r="AIY7">
            <v>99.734458806844387</v>
          </cell>
          <cell r="AIZ7">
            <v>99.73998435072815</v>
          </cell>
          <cell r="AJA7">
            <v>99.750392379509904</v>
          </cell>
          <cell r="AJB7">
            <v>99.760736146290256</v>
          </cell>
          <cell r="AJC7">
            <v>99.802707765146835</v>
          </cell>
          <cell r="AJD7">
            <v>99.812914938216451</v>
          </cell>
          <cell r="AJE7">
            <v>99.823364985149809</v>
          </cell>
          <cell r="AJF7">
            <v>99.83339999141073</v>
          </cell>
          <cell r="AJG7">
            <v>99.843968291462289</v>
          </cell>
          <cell r="AJH7">
            <v>99.854468841581024</v>
          </cell>
          <cell r="AJI7">
            <v>99.865153219061398</v>
          </cell>
          <cell r="AJJ7">
            <v>99.906600371254271</v>
          </cell>
          <cell r="AJK7">
            <v>99.916696739858665</v>
          </cell>
          <cell r="AJL7">
            <v>99.874939063973827</v>
          </cell>
          <cell r="AJM7">
            <v>99.885542948801557</v>
          </cell>
          <cell r="AJN7">
            <v>99.896043114311155</v>
          </cell>
          <cell r="AJO7">
            <v>99.906566653516592</v>
          </cell>
          <cell r="AJP7">
            <v>99.916943123982279</v>
          </cell>
          <cell r="AJQ7">
            <v>99.874016234373045</v>
          </cell>
          <cell r="AJR7">
            <v>99.884804332910647</v>
          </cell>
          <cell r="AJS7">
            <v>99.895265014659614</v>
          </cell>
          <cell r="AJT7">
            <v>99.905965398701781</v>
          </cell>
          <cell r="AJU7">
            <v>99.91645703071633</v>
          </cell>
          <cell r="AJV7">
            <v>99.796527935113488</v>
          </cell>
          <cell r="AJW7">
            <v>99.8078815042592</v>
          </cell>
          <cell r="AJX7">
            <v>99.820809999999994</v>
          </cell>
          <cell r="AJY7">
            <v>99.831216210634238</v>
          </cell>
          <cell r="AJZ7">
            <v>99.841852147434395</v>
          </cell>
          <cell r="AKA7">
            <v>99.797978528265602</v>
          </cell>
          <cell r="AKB7">
            <v>99.809359474748121</v>
          </cell>
          <cell r="AKC7">
            <v>99.81995730004968</v>
          </cell>
          <cell r="AKD7">
            <v>99.8305552191038</v>
          </cell>
          <cell r="AKE7">
            <v>99.841275349364736</v>
          </cell>
          <cell r="AKF7">
            <v>99.877970354556879</v>
          </cell>
          <cell r="AKG7">
            <v>99.888730863928402</v>
          </cell>
          <cell r="AKH7">
            <v>99.898705723042767</v>
          </cell>
          <cell r="AKI7">
            <v>99.909089639946856</v>
          </cell>
          <cell r="AKJ7">
            <v>99.919254073652155</v>
          </cell>
          <cell r="AKK7">
            <v>99.802796687284925</v>
          </cell>
          <cell r="AKL7">
            <v>99.813154942355112</v>
          </cell>
          <cell r="AKM7">
            <v>99.82385245721953</v>
          </cell>
          <cell r="AKN7">
            <v>99.832004344163693</v>
          </cell>
          <cell r="AKO7">
            <v>99.842387576038917</v>
          </cell>
          <cell r="AKP7">
            <v>99.79713580005577</v>
          </cell>
          <cell r="AKQ7">
            <v>99.807791358564089</v>
          </cell>
          <cell r="AKR7">
            <v>99.818449301941442</v>
          </cell>
          <cell r="AKS7">
            <v>99.831295940871769</v>
          </cell>
          <cell r="AKT7">
            <v>99.842058002052326</v>
          </cell>
          <cell r="AKU7">
            <v>99.873526459491998</v>
          </cell>
          <cell r="AKV7">
            <v>99.885652697260738</v>
          </cell>
          <cell r="AKW7">
            <v>99.895985836358491</v>
          </cell>
          <cell r="AKX7">
            <v>99.906055229599858</v>
          </cell>
          <cell r="AKY7">
            <v>99.916829887788779</v>
          </cell>
          <cell r="AKZ7">
            <v>99.873253289515901</v>
          </cell>
          <cell r="ALA7">
            <v>99.884189304076912</v>
          </cell>
          <cell r="ALB7">
            <v>99.894708240672998</v>
          </cell>
          <cell r="ALC7">
            <v>99.90522362315906</v>
          </cell>
          <cell r="ALD7">
            <v>99.91583090404643</v>
          </cell>
          <cell r="ALE7">
            <v>99.721281504397012</v>
          </cell>
          <cell r="ALF7">
            <v>99.732607997657553</v>
          </cell>
          <cell r="ALG7">
            <v>99.743256267445105</v>
          </cell>
          <cell r="ALH7">
            <v>99.755030573869448</v>
          </cell>
          <cell r="ALI7">
            <v>99.765269213304492</v>
          </cell>
          <cell r="ALJ7">
            <v>99.732369552502703</v>
          </cell>
          <cell r="ALK7">
            <v>99.742805224630672</v>
          </cell>
          <cell r="ALL7">
            <v>99.75349525704938</v>
          </cell>
          <cell r="ALM7">
            <v>99.764195379848928</v>
          </cell>
          <cell r="ALN7">
            <v>99.796459242952423</v>
          </cell>
          <cell r="ALO7">
            <v>99.807155676377846</v>
          </cell>
          <cell r="ALP7">
            <v>99.817845558585944</v>
          </cell>
          <cell r="ALQ7">
            <v>99.828546304191747</v>
          </cell>
          <cell r="ALR7">
            <v>99.804073911571066</v>
          </cell>
          <cell r="ALS7">
            <v>99.814936462584797</v>
          </cell>
          <cell r="ALT7">
            <v>99.825803808257376</v>
          </cell>
          <cell r="ALU7">
            <v>99.83667144515519</v>
          </cell>
          <cell r="ALV7">
            <v>99.871374753508277</v>
          </cell>
          <cell r="ALW7">
            <v>99.884553419474955</v>
          </cell>
          <cell r="ALX7">
            <v>99.894957988511734</v>
          </cell>
          <cell r="ALY7">
            <v>99.905560792494796</v>
          </cell>
          <cell r="ALZ7">
            <v>99.916044024736848</v>
          </cell>
          <cell r="AMA7">
            <v>99.798678695625071</v>
          </cell>
          <cell r="AMB7">
            <v>99.809413269081617</v>
          </cell>
          <cell r="AMC7">
            <v>99.82005429240921</v>
          </cell>
          <cell r="AMD7">
            <v>99.830798557333921</v>
          </cell>
          <cell r="AME7">
            <v>99.841574808326158</v>
          </cell>
          <cell r="AMF7">
            <v>99.796495014707517</v>
          </cell>
          <cell r="AMG7">
            <v>99.81116395011432</v>
          </cell>
          <cell r="AMH7">
            <v>99.821637754141307</v>
          </cell>
          <cell r="AMI7">
            <v>99.831729999999993</v>
          </cell>
          <cell r="AMJ7">
            <v>99.842410000000001</v>
          </cell>
          <cell r="AMK7">
            <v>99.873829999999998</v>
          </cell>
          <cell r="AML7">
            <v>99.895070000000004</v>
          </cell>
          <cell r="AMM7">
            <v>99.905410000000003</v>
          </cell>
          <cell r="AMN7">
            <v>99.915840000000003</v>
          </cell>
          <cell r="AMO7">
            <v>99.876109999999997</v>
          </cell>
          <cell r="AMP7">
            <v>99.88746478442458</v>
          </cell>
          <cell r="AMQ7">
            <v>99.896707625384181</v>
          </cell>
          <cell r="AMR7">
            <v>99.917479999999998</v>
          </cell>
          <cell r="AMS7">
            <v>99.874859999999998</v>
          </cell>
          <cell r="AMT7">
            <v>99.886650000000003</v>
          </cell>
          <cell r="AMU7">
            <v>99.897099999999995</v>
          </cell>
          <cell r="AMV7">
            <v>99.907359999999997</v>
          </cell>
          <cell r="AMW7">
            <v>99.917649999999995</v>
          </cell>
          <cell r="AMX7">
            <v>99.948533693227461</v>
          </cell>
          <cell r="AMY7">
            <v>99.821349999999995</v>
          </cell>
          <cell r="AMZ7">
            <v>99.834649999999996</v>
          </cell>
          <cell r="ANA7">
            <v>99.769130000000004</v>
          </cell>
          <cell r="ANB7">
            <v>99.779600000000002</v>
          </cell>
          <cell r="ANC7">
            <v>99.810450000000003</v>
          </cell>
          <cell r="AND7">
            <v>99.821029999999993</v>
          </cell>
          <cell r="ANE7">
            <v>99.831050000000005</v>
          </cell>
          <cell r="ANF7">
            <v>99.840990000000005</v>
          </cell>
          <cell r="ANG7">
            <v>99.869339999999994</v>
          </cell>
          <cell r="ANH7">
            <v>99.878929999999997</v>
          </cell>
          <cell r="ANI7">
            <v>99.891400000000004</v>
          </cell>
          <cell r="ANJ7">
            <v>99.902450000000002</v>
          </cell>
          <cell r="ANK7">
            <v>99.913160000000005</v>
          </cell>
          <cell r="ANL7">
            <v>99.87912</v>
          </cell>
          <cell r="ANM7">
            <v>99.890209999999996</v>
          </cell>
          <cell r="ANN7">
            <v>99.978359999999995</v>
          </cell>
          <cell r="ANO7">
            <v>99.989159999999998</v>
          </cell>
          <cell r="ANP7">
            <v>99.709900000000005</v>
          </cell>
          <cell r="ANQ7">
            <v>99.721590000000006</v>
          </cell>
          <cell r="ANR7">
            <v>99.732699999999994</v>
          </cell>
          <cell r="ANS7">
            <v>99.744280000000003</v>
          </cell>
          <cell r="ANT7">
            <v>99.755099999999999</v>
          </cell>
          <cell r="ANU7">
            <v>99.788929999999993</v>
          </cell>
          <cell r="ANV7">
            <v>99.79974</v>
          </cell>
          <cell r="ANW7">
            <v>99.811070000000001</v>
          </cell>
          <cell r="ANX7">
            <v>99.82217</v>
          </cell>
          <cell r="ANY7">
            <v>99.833209999999994</v>
          </cell>
          <cell r="ANZ7">
            <v>99.864429999999999</v>
          </cell>
          <cell r="AOA7">
            <v>99.877250000000004</v>
          </cell>
          <cell r="AOB7">
            <v>99.889099999999999</v>
          </cell>
          <cell r="AOC7">
            <v>99.900350000000003</v>
          </cell>
          <cell r="AOD7">
            <v>99.911969999999997</v>
          </cell>
          <cell r="AOE7">
            <v>99.867220000000003</v>
          </cell>
          <cell r="AOF7">
            <v>99.879099999999994</v>
          </cell>
          <cell r="AOG7">
            <v>99.890079999999998</v>
          </cell>
          <cell r="AOH7">
            <v>99.901049999999998</v>
          </cell>
          <cell r="AOI7">
            <v>99.912270000000007</v>
          </cell>
          <cell r="AOJ7">
            <v>99.871679999999998</v>
          </cell>
          <cell r="AOK7">
            <v>99.882779999999997</v>
          </cell>
          <cell r="AOL7">
            <v>99.894109999999998</v>
          </cell>
          <cell r="AOM7">
            <v>99.904679999999999</v>
          </cell>
          <cell r="AON7">
            <v>99.904679999999999</v>
          </cell>
          <cell r="AOO7">
            <v>99.760350000000003</v>
          </cell>
          <cell r="AOP7">
            <v>99.805530000000005</v>
          </cell>
          <cell r="AOQ7">
            <v>99.816760000000002</v>
          </cell>
          <cell r="AOR7">
            <v>99.825689999999994</v>
          </cell>
          <cell r="AOS7">
            <v>99.837919999999997</v>
          </cell>
          <cell r="AOT7">
            <v>99.786540000000002</v>
          </cell>
          <cell r="AOU7">
            <v>99.797749999999994</v>
          </cell>
          <cell r="AOV7">
            <v>99.810879999999997</v>
          </cell>
          <cell r="AOW7">
            <v>99.823549999999997</v>
          </cell>
          <cell r="AOX7">
            <v>99.838650000000001</v>
          </cell>
          <cell r="AOY7">
            <v>99.871549999999999</v>
          </cell>
          <cell r="AOZ7">
            <v>99.882249999999999</v>
          </cell>
          <cell r="APA7">
            <v>99.893829999999994</v>
          </cell>
          <cell r="APB7">
            <v>99.904679999999999</v>
          </cell>
          <cell r="APC7">
            <v>99.915959999999998</v>
          </cell>
          <cell r="APD7">
            <v>99.871949999999998</v>
          </cell>
          <cell r="APE7">
            <v>99.88261</v>
          </cell>
          <cell r="APF7">
            <v>99.894900000000007</v>
          </cell>
          <cell r="APG7">
            <v>99.905590000000004</v>
          </cell>
          <cell r="APH7">
            <v>99.916439999999994</v>
          </cell>
          <cell r="API7">
            <v>99.794309999999996</v>
          </cell>
          <cell r="APJ7">
            <v>99.800870000000003</v>
          </cell>
          <cell r="APK7">
            <v>99.812849999999997</v>
          </cell>
          <cell r="APL7">
            <v>99.834829999999997</v>
          </cell>
          <cell r="APM7">
            <v>99.792339999999996</v>
          </cell>
          <cell r="APN7">
            <v>99.803250000000006</v>
          </cell>
          <cell r="APO7">
            <v>99.814160000000001</v>
          </cell>
          <cell r="APP7">
            <v>99.825069999999997</v>
          </cell>
          <cell r="APQ7">
            <v>99.83681</v>
          </cell>
          <cell r="APR7">
            <v>99.791910000000001</v>
          </cell>
          <cell r="APS7">
            <v>99.806359999999998</v>
          </cell>
          <cell r="APT7">
            <v>99.817760000000007</v>
          </cell>
          <cell r="APU7">
            <v>99.828760000000003</v>
          </cell>
          <cell r="APV7">
            <v>99.771129999999999</v>
          </cell>
          <cell r="APW7">
            <v>99.792879999999997</v>
          </cell>
          <cell r="APX7">
            <v>99.807019999999994</v>
          </cell>
          <cell r="APY7">
            <v>99.817930000000004</v>
          </cell>
          <cell r="APZ7">
            <v>99.828909999999993</v>
          </cell>
          <cell r="AQA7">
            <v>99.8399</v>
          </cell>
          <cell r="AQB7">
            <v>99.711250000000007</v>
          </cell>
          <cell r="AQC7">
            <v>99.726669999999999</v>
          </cell>
          <cell r="AQD7">
            <v>99.737579999999994</v>
          </cell>
          <cell r="AQE7">
            <v>99.749390000000005</v>
          </cell>
          <cell r="AQF7">
            <v>99.760559999999998</v>
          </cell>
          <cell r="AQG7">
            <v>99.793139999999994</v>
          </cell>
          <cell r="AQH7">
            <v>99.808480000000003</v>
          </cell>
          <cell r="AQI7">
            <v>99.819500000000005</v>
          </cell>
          <cell r="AQJ7">
            <v>99.830410000000001</v>
          </cell>
          <cell r="AQK7">
            <v>99.840869999999995</v>
          </cell>
          <cell r="AQL7">
            <v>99.792389999999997</v>
          </cell>
          <cell r="AQM7">
            <v>99.803299999999993</v>
          </cell>
          <cell r="AQN7">
            <v>99.816370000000006</v>
          </cell>
          <cell r="AQO7">
            <v>99.827119999999994</v>
          </cell>
          <cell r="AQP7">
            <v>99.838239999999999</v>
          </cell>
          <cell r="AQQ7">
            <v>99.870930000000001</v>
          </cell>
          <cell r="AQR7">
            <v>99.884249999999994</v>
          </cell>
          <cell r="AQS7">
            <v>99.895409999999998</v>
          </cell>
          <cell r="AQT7">
            <v>99.905879999999996</v>
          </cell>
          <cell r="AQU7">
            <v>99.916340000000005</v>
          </cell>
          <cell r="AQV7">
            <v>99.794380000000004</v>
          </cell>
          <cell r="AQW7">
            <v>99.805909999999997</v>
          </cell>
          <cell r="AQX7">
            <v>99.817390000000003</v>
          </cell>
          <cell r="AQY7">
            <v>99.828299999999999</v>
          </cell>
          <cell r="AQZ7">
            <v>99.841399999999993</v>
          </cell>
          <cell r="ARA7">
            <v>99.713279999999997</v>
          </cell>
          <cell r="ARB7">
            <v>99.722170000000006</v>
          </cell>
          <cell r="ARC7">
            <v>99.732010000000002</v>
          </cell>
          <cell r="ARD7">
            <v>99.743809999999996</v>
          </cell>
          <cell r="ARE7">
            <v>99.754930000000002</v>
          </cell>
          <cell r="ARF7">
            <v>99.788520000000005</v>
          </cell>
          <cell r="ARG7">
            <v>99.811179999999993</v>
          </cell>
          <cell r="ARH7">
            <v>99.822630000000004</v>
          </cell>
          <cell r="ARI7">
            <v>99.835369999999998</v>
          </cell>
          <cell r="ARJ7">
            <v>99.845770000000002</v>
          </cell>
          <cell r="ARK7">
            <v>99.876840000000001</v>
          </cell>
          <cell r="ARL7">
            <v>99.887100000000004</v>
          </cell>
          <cell r="ARM7">
            <v>99.896050000000002</v>
          </cell>
          <cell r="ARN7">
            <v>99.906710000000004</v>
          </cell>
          <cell r="ARO7">
            <v>99.917180000000002</v>
          </cell>
          <cell r="ARP7">
            <v>99.874319999999997</v>
          </cell>
          <cell r="ARQ7">
            <v>99.886840000000007</v>
          </cell>
          <cell r="ARR7">
            <v>99.897829999999999</v>
          </cell>
          <cell r="ARS7">
            <v>99.90813</v>
          </cell>
          <cell r="ART7">
            <v>99.918080000000003</v>
          </cell>
          <cell r="ARU7">
            <v>99.874399999999994</v>
          </cell>
          <cell r="ARV7">
            <v>99.886279999999999</v>
          </cell>
          <cell r="ARW7">
            <v>99.896910000000005</v>
          </cell>
          <cell r="ARX7">
            <v>99.907269999999997</v>
          </cell>
          <cell r="ARY7">
            <v>99.917569999999998</v>
          </cell>
          <cell r="ARZ7">
            <v>99.88409</v>
          </cell>
          <cell r="ASA7">
            <v>99.895690000000002</v>
          </cell>
          <cell r="ASB7">
            <v>99.906419999999997</v>
          </cell>
          <cell r="ASC7">
            <v>99.916889999999995</v>
          </cell>
          <cell r="ASD7">
            <v>99.927390000000003</v>
          </cell>
          <cell r="ASE7">
            <v>99.873369999999994</v>
          </cell>
          <cell r="ASF7">
            <v>99.884270000000001</v>
          </cell>
          <cell r="ASG7">
            <v>99.894720000000007</v>
          </cell>
          <cell r="ASH7">
            <v>99.905330000000006</v>
          </cell>
          <cell r="ASI7">
            <v>99.713189999999997</v>
          </cell>
          <cell r="ASJ7">
            <v>99.734459999999999</v>
          </cell>
          <cell r="ASK7">
            <v>99.746570000000006</v>
          </cell>
          <cell r="ASL7">
            <v>99.757409999999993</v>
          </cell>
          <cell r="ASM7">
            <v>99.767930000000007</v>
          </cell>
          <cell r="ASN7">
            <v>99.696640000000002</v>
          </cell>
          <cell r="ASO7">
            <v>99.727739999999997</v>
          </cell>
          <cell r="ASP7">
            <v>99.739279999999994</v>
          </cell>
          <cell r="ASQ7">
            <v>99.750119999999995</v>
          </cell>
          <cell r="ASR7">
            <v>99.760959999999997</v>
          </cell>
          <cell r="ASS7">
            <v>99.772450000000006</v>
          </cell>
          <cell r="AST7">
            <v>99.81738</v>
          </cell>
          <cell r="ASU7">
            <v>99.828379999999996</v>
          </cell>
          <cell r="ASV7">
            <v>99.839089999999999</v>
          </cell>
          <cell r="ASW7">
            <v>99.849800000000002</v>
          </cell>
          <cell r="ASX7">
            <v>99.88306</v>
          </cell>
          <cell r="ASY7">
            <v>99.893990000000002</v>
          </cell>
          <cell r="ASZ7">
            <v>99.904759999999996</v>
          </cell>
          <cell r="ATA7">
            <v>99.915430000000001</v>
          </cell>
          <cell r="ATB7">
            <v>99.866330000000005</v>
          </cell>
          <cell r="ATC7">
            <v>99.878060000000005</v>
          </cell>
          <cell r="ATD7">
            <v>99.889390000000006</v>
          </cell>
          <cell r="ATE7">
            <v>99.900660000000002</v>
          </cell>
          <cell r="ATF7">
            <v>99.911839999999998</v>
          </cell>
          <cell r="ATG7">
            <v>99.86806</v>
          </cell>
          <cell r="ATH7">
            <v>99.87961</v>
          </cell>
          <cell r="ATI7">
            <v>99.895920000000004</v>
          </cell>
          <cell r="ATJ7">
            <v>99.906310000000005</v>
          </cell>
          <cell r="ATK7">
            <v>99.906610000000001</v>
          </cell>
          <cell r="ATL7">
            <v>99.776049999999998</v>
          </cell>
          <cell r="ATM7">
            <v>99.789140000000003</v>
          </cell>
          <cell r="ATN7">
            <v>99.800520000000006</v>
          </cell>
          <cell r="ATO7">
            <v>99.822640000000007</v>
          </cell>
          <cell r="ATP7">
            <v>99.834209999999999</v>
          </cell>
          <cell r="ATQ7">
            <v>99.869990000000001</v>
          </cell>
          <cell r="ATR7">
            <v>99.881450000000001</v>
          </cell>
          <cell r="ATS7">
            <v>99.892679999999999</v>
          </cell>
          <cell r="ATT7">
            <v>99.903409999999994</v>
          </cell>
          <cell r="ATU7">
            <v>99.91413</v>
          </cell>
          <cell r="ATV7">
            <v>99.867059999999995</v>
          </cell>
          <cell r="ATW7">
            <v>99.878410000000002</v>
          </cell>
          <cell r="ATX7">
            <v>99.890050000000002</v>
          </cell>
          <cell r="ATY7">
            <v>99.9011</v>
          </cell>
          <cell r="ATZ7">
            <v>99.911789999999996</v>
          </cell>
          <cell r="AUA7">
            <v>99.791089999999997</v>
          </cell>
          <cell r="AUB7">
            <v>99.808629999999994</v>
          </cell>
          <cell r="AUC7">
            <v>99.809169999999995</v>
          </cell>
          <cell r="AUD7">
            <v>99.820930000000004</v>
          </cell>
          <cell r="AUE7">
            <v>99.831860000000006</v>
          </cell>
          <cell r="AUF7">
            <v>99.86242</v>
          </cell>
          <cell r="AUG7">
            <v>99.872370000000004</v>
          </cell>
          <cell r="AUH7">
            <v>99.883960000000002</v>
          </cell>
          <cell r="AUI7">
            <v>99.89555</v>
          </cell>
          <cell r="AUJ7">
            <v>99.906989999999993</v>
          </cell>
          <cell r="AUK7">
            <v>99.860519999999994</v>
          </cell>
          <cell r="AUL7">
            <v>99.874139999999997</v>
          </cell>
          <cell r="AUM7">
            <v>99.885570000000001</v>
          </cell>
          <cell r="AUN7">
            <v>99.897289999999998</v>
          </cell>
          <cell r="AUO7">
            <v>99.908690000000007</v>
          </cell>
          <cell r="AUP7">
            <v>99.778930000000003</v>
          </cell>
          <cell r="AUQ7">
            <v>99.787350000000004</v>
          </cell>
          <cell r="AUR7">
            <v>99.799419999999998</v>
          </cell>
          <cell r="AUS7">
            <v>99.811629999999994</v>
          </cell>
          <cell r="AUT7">
            <v>99.824579999999997</v>
          </cell>
          <cell r="AUU7">
            <v>99.754069999999999</v>
          </cell>
          <cell r="AUV7">
            <v>99.789709999999999</v>
          </cell>
          <cell r="AUW7">
            <v>99.801370000000006</v>
          </cell>
          <cell r="AUX7">
            <v>99.813749999999999</v>
          </cell>
          <cell r="AUY7">
            <v>99.825609999999998</v>
          </cell>
          <cell r="AUZ7">
            <v>99.757199999999997</v>
          </cell>
          <cell r="AVA7">
            <v>99.803349999999995</v>
          </cell>
          <cell r="AVB7">
            <v>99.814899999999994</v>
          </cell>
          <cell r="AVC7">
            <v>99.826560000000001</v>
          </cell>
          <cell r="AVD7">
            <v>99.786940000000001</v>
          </cell>
          <cell r="AVE7">
            <v>99.802160000000001</v>
          </cell>
          <cell r="AVF7">
            <v>99.814040000000006</v>
          </cell>
          <cell r="AVG7">
            <v>99.825649999999996</v>
          </cell>
          <cell r="AVH7">
            <v>99.837410000000006</v>
          </cell>
          <cell r="AVI7">
            <v>99.775130000000004</v>
          </cell>
          <cell r="AVJ7">
            <v>99.790559999999999</v>
          </cell>
          <cell r="AVK7">
            <v>99.802790000000002</v>
          </cell>
          <cell r="AVL7">
            <v>99.814369999999997</v>
          </cell>
          <cell r="AVM7">
            <v>99.826880000000003</v>
          </cell>
          <cell r="AVN7">
            <v>99.840410000000006</v>
          </cell>
          <cell r="AVO7">
            <v>99.874560000000002</v>
          </cell>
          <cell r="AVP7">
            <v>99.886319999999998</v>
          </cell>
          <cell r="AVQ7">
            <v>99.898120000000006</v>
          </cell>
          <cell r="AVR7">
            <v>99.826520000000002</v>
          </cell>
          <cell r="AVS7">
            <v>99.884289999999993</v>
          </cell>
          <cell r="AVT7">
            <v>99.894469999999998</v>
          </cell>
          <cell r="AVU7">
            <v>99.906350000000003</v>
          </cell>
          <cell r="AVV7">
            <v>99.775899999999993</v>
          </cell>
          <cell r="AVW7">
            <v>99.780640000000005</v>
          </cell>
          <cell r="AVX7">
            <v>99.793419999999998</v>
          </cell>
          <cell r="AVY7">
            <v>99.805549999999997</v>
          </cell>
          <cell r="AVZ7">
            <v>99.822370000000006</v>
          </cell>
          <cell r="AWA7">
            <v>99.786919999999995</v>
          </cell>
          <cell r="AWB7">
            <v>99.808130000000006</v>
          </cell>
          <cell r="AWC7">
            <v>99.82038</v>
          </cell>
          <cell r="AWD7">
            <v>99.85445</v>
          </cell>
          <cell r="AWE7">
            <v>99.870050000000006</v>
          </cell>
          <cell r="AWF7">
            <v>99.882109999999997</v>
          </cell>
          <cell r="AWG7">
            <v>99.893879999999996</v>
          </cell>
          <cell r="AWH7">
            <v>99.906099999999995</v>
          </cell>
          <cell r="AWI7">
            <v>99.847880000000004</v>
          </cell>
          <cell r="AWJ7">
            <v>99.862300000000005</v>
          </cell>
          <cell r="AWK7">
            <v>99.874830000000003</v>
          </cell>
          <cell r="AWL7">
            <v>99.887209999999996</v>
          </cell>
          <cell r="AWM7">
            <v>99.899889999999999</v>
          </cell>
          <cell r="AWN7">
            <v>99.656999999999996</v>
          </cell>
          <cell r="AWO7">
            <v>99.660849999999996</v>
          </cell>
          <cell r="AWP7">
            <v>99.702119999999994</v>
          </cell>
          <cell r="AWQ7">
            <v>99.742170000000002</v>
          </cell>
          <cell r="AWR7">
            <v>99.756150000000005</v>
          </cell>
          <cell r="AWS7">
            <v>99.770169999999993</v>
          </cell>
          <cell r="AWT7">
            <v>99.783659999999998</v>
          </cell>
          <cell r="AWU7">
            <v>99.803349999999995</v>
          </cell>
          <cell r="AWV7">
            <v>99.842910000000003</v>
          </cell>
          <cell r="AWW7">
            <v>99.849990000000005</v>
          </cell>
          <cell r="AWX7">
            <v>99.863820000000004</v>
          </cell>
          <cell r="AWY7">
            <v>99.878399999999999</v>
          </cell>
          <cell r="AWZ7">
            <v>99.892020000000002</v>
          </cell>
          <cell r="AXA7">
            <v>99.847570000000005</v>
          </cell>
          <cell r="AXB7">
            <v>99.860969999999995</v>
          </cell>
          <cell r="AXC7">
            <v>99.872519999999994</v>
          </cell>
          <cell r="AXD7">
            <v>99.885409999999993</v>
          </cell>
          <cell r="AXE7">
            <v>99.898129999999995</v>
          </cell>
          <cell r="AXF7">
            <v>99.644819999999996</v>
          </cell>
          <cell r="AXG7">
            <v>99.655590000000004</v>
          </cell>
          <cell r="AXH7">
            <v>99.664349999999999</v>
          </cell>
          <cell r="AXI7">
            <v>99.678389999999993</v>
          </cell>
          <cell r="AXJ7">
            <v>99.692329999999998</v>
          </cell>
          <cell r="AXK7">
            <v>99.738889999999998</v>
          </cell>
          <cell r="AXL7">
            <v>99.747380000000007</v>
          </cell>
          <cell r="AXM7">
            <v>99.767409999999998</v>
          </cell>
          <cell r="AXN7">
            <v>99.78107</v>
          </cell>
          <cell r="AXO7">
            <v>99.794979999999995</v>
          </cell>
          <cell r="AXP7">
            <v>99.832070000000002</v>
          </cell>
          <cell r="AXQ7">
            <v>99.846109999999996</v>
          </cell>
          <cell r="AXR7">
            <v>99.860429999999994</v>
          </cell>
          <cell r="AXS7">
            <v>99.874369999999999</v>
          </cell>
          <cell r="AXT7">
            <v>99.888840000000002</v>
          </cell>
          <cell r="AXU7">
            <v>99.829769999999996</v>
          </cell>
          <cell r="AXV7">
            <v>99.84478</v>
          </cell>
          <cell r="AXW7">
            <v>99.859949999999998</v>
          </cell>
          <cell r="AXX7">
            <v>99.874179999999996</v>
          </cell>
          <cell r="AXY7">
            <v>99.889449999999997</v>
          </cell>
          <cell r="AXZ7">
            <v>99.830380000000005</v>
          </cell>
          <cell r="AYA7">
            <v>99.844790000000003</v>
          </cell>
          <cell r="AYB7">
            <v>99.859480000000005</v>
          </cell>
          <cell r="AYC7">
            <v>99.873630000000006</v>
          </cell>
          <cell r="AYD7">
            <v>99.887649999999994</v>
          </cell>
          <cell r="AYE7">
            <v>99.725620000000006</v>
          </cell>
          <cell r="AYF7">
            <v>99.745429999999999</v>
          </cell>
          <cell r="AYG7">
            <v>99.75949</v>
          </cell>
          <cell r="AYH7">
            <v>99.773610000000005</v>
          </cell>
          <cell r="AYI7">
            <v>99.789479999999998</v>
          </cell>
          <cell r="AYJ7">
            <v>99.715919999999997</v>
          </cell>
          <cell r="AYK7">
            <v>99.741380000000007</v>
          </cell>
          <cell r="AYL7">
            <v>99.748270000000005</v>
          </cell>
          <cell r="AYM7">
            <v>99.763159999999999</v>
          </cell>
          <cell r="AYN7">
            <v>99.777820000000006</v>
          </cell>
          <cell r="AYO7">
            <v>99.82244</v>
          </cell>
          <cell r="AYP7">
            <v>99.83869</v>
          </cell>
          <cell r="AYQ7">
            <v>99.852639999999994</v>
          </cell>
          <cell r="AYR7">
            <v>99.867360000000005</v>
          </cell>
          <cell r="AYS7">
            <v>99.882080000000002</v>
          </cell>
          <cell r="AYT7">
            <v>99.837260000000001</v>
          </cell>
          <cell r="AYU7">
            <v>99.852029999999999</v>
          </cell>
          <cell r="AYV7">
            <v>99.867819999999995</v>
          </cell>
          <cell r="AYW7">
            <v>99.882630000000006</v>
          </cell>
          <cell r="AYX7">
            <v>99.897289999999998</v>
          </cell>
          <cell r="AYY7">
            <v>99.708569999999995</v>
          </cell>
          <cell r="AYZ7">
            <v>99.717269999999999</v>
          </cell>
          <cell r="AZA7">
            <v>99.733369999999994</v>
          </cell>
          <cell r="AZB7">
            <v>99.748940000000005</v>
          </cell>
          <cell r="AZC7">
            <v>99.764799999999994</v>
          </cell>
          <cell r="AZD7">
            <v>99.829480000000004</v>
          </cell>
          <cell r="AZE7">
            <v>99.854690000000005</v>
          </cell>
          <cell r="AZF7">
            <v>99.868849999999995</v>
          </cell>
          <cell r="AZG7">
            <v>99.87594</v>
          </cell>
          <cell r="AZH7">
            <v>99.810339999999997</v>
          </cell>
          <cell r="AZI7">
            <v>99.828609999999998</v>
          </cell>
          <cell r="AZJ7">
            <v>99.844049999999996</v>
          </cell>
          <cell r="AZK7">
            <v>99.859679999999997</v>
          </cell>
          <cell r="AZL7">
            <v>99.875320000000002</v>
          </cell>
          <cell r="AZM7">
            <v>99.811340000000001</v>
          </cell>
          <cell r="AZN7">
            <v>99.827809999999999</v>
          </cell>
          <cell r="AZO7">
            <v>99.851060000000004</v>
          </cell>
          <cell r="AZP7">
            <v>99.86618</v>
          </cell>
          <cell r="AZQ7">
            <v>99.879199999999997</v>
          </cell>
          <cell r="AZR7">
            <v>99.703779999999995</v>
          </cell>
          <cell r="AZS7">
            <v>99.719989999999996</v>
          </cell>
          <cell r="AZT7">
            <v>99.735510000000005</v>
          </cell>
          <cell r="AZU7">
            <v>99.751890000000003</v>
          </cell>
          <cell r="AZV7">
            <v>99.76755</v>
          </cell>
          <cell r="AZW7">
            <v>99.702340000000007</v>
          </cell>
          <cell r="AZX7">
            <v>99.719989999999996</v>
          </cell>
          <cell r="AZY7">
            <v>99.735510000000005</v>
          </cell>
          <cell r="AZZ7">
            <v>99.75094</v>
          </cell>
          <cell r="BAA7">
            <v>99.76464</v>
          </cell>
          <cell r="BAB7">
            <v>99.694490000000002</v>
          </cell>
          <cell r="BAC7">
            <v>99.720359999999999</v>
          </cell>
          <cell r="BAD7">
            <v>99.735650000000007</v>
          </cell>
          <cell r="BAE7">
            <v>99.751930000000002</v>
          </cell>
          <cell r="BAF7">
            <v>99.766660000000002</v>
          </cell>
          <cell r="BAG7">
            <v>99.813929999999999</v>
          </cell>
          <cell r="BAH7">
            <v>99.830830000000006</v>
          </cell>
          <cell r="BAI7">
            <v>99.84639</v>
          </cell>
          <cell r="BAJ7">
            <v>99.861980000000003</v>
          </cell>
          <cell r="BAK7">
            <v>99.877489999999995</v>
          </cell>
          <cell r="BAL7">
            <v>99.699969999999993</v>
          </cell>
          <cell r="BAM7">
            <v>99.718109999999996</v>
          </cell>
          <cell r="BAN7">
            <v>99.734390000000005</v>
          </cell>
          <cell r="BAO7">
            <v>99.750510000000006</v>
          </cell>
          <cell r="BAP7">
            <v>99.76558</v>
          </cell>
          <cell r="BAQ7">
            <v>99.699600000000004</v>
          </cell>
          <cell r="BAR7">
            <v>99.715369999999993</v>
          </cell>
          <cell r="BAS7">
            <v>99.733350000000002</v>
          </cell>
          <cell r="BAT7">
            <v>99.749679999999998</v>
          </cell>
          <cell r="BAU7">
            <v>99.782550000000001</v>
          </cell>
          <cell r="BAV7">
            <v>99.799009999999996</v>
          </cell>
          <cell r="BAW7">
            <v>99.842950000000002</v>
          </cell>
          <cell r="BAX7">
            <v>99.859300000000005</v>
          </cell>
          <cell r="BAY7">
            <v>99.87491</v>
          </cell>
          <cell r="BAZ7">
            <v>99.804969999999997</v>
          </cell>
          <cell r="BBA7">
            <v>99.822010000000006</v>
          </cell>
          <cell r="BBB7">
            <v>99.838160000000002</v>
          </cell>
          <cell r="BBC7">
            <v>99.854709999999997</v>
          </cell>
          <cell r="BBD7">
            <v>99.871200000000002</v>
          </cell>
          <cell r="BBE7">
            <v>99.888840000000002</v>
          </cell>
          <cell r="BBF7">
            <v>99.780450000000002</v>
          </cell>
          <cell r="BBG7">
            <v>99.797479999999993</v>
          </cell>
          <cell r="BBH7">
            <v>99.814920000000001</v>
          </cell>
          <cell r="BBI7">
            <v>99.831670000000003</v>
          </cell>
          <cell r="BBJ7">
            <v>99.760140000000007</v>
          </cell>
          <cell r="BBK7">
            <v>99.77901</v>
          </cell>
          <cell r="BBL7">
            <v>99.830789999999993</v>
          </cell>
          <cell r="BBM7">
            <v>99.848010000000002</v>
          </cell>
          <cell r="BBN7">
            <v>99.864949999999993</v>
          </cell>
          <cell r="BBO7">
            <v>99.790400000000005</v>
          </cell>
          <cell r="BBP7">
            <v>99.808769999999996</v>
          </cell>
          <cell r="BBQ7">
            <v>99.826700000000002</v>
          </cell>
          <cell r="BBR7">
            <v>99.843990000000005</v>
          </cell>
          <cell r="BBS7">
            <v>99.861220000000003</v>
          </cell>
          <cell r="BBT7">
            <v>99.752279999999999</v>
          </cell>
          <cell r="BBU7">
            <v>99.771709999999999</v>
          </cell>
          <cell r="BBV7">
            <v>99.821169999999995</v>
          </cell>
          <cell r="BBW7">
            <v>99.839280000000002</v>
          </cell>
          <cell r="BBX7">
            <v>99.857110000000006</v>
          </cell>
          <cell r="BBY7">
            <v>99.511290000000002</v>
          </cell>
          <cell r="BBZ7">
            <v>99.540689999999998</v>
          </cell>
          <cell r="BCA7">
            <v>99.556560000000005</v>
          </cell>
          <cell r="BCB7">
            <v>99.575580000000002</v>
          </cell>
          <cell r="BCC7">
            <v>99.595299999999995</v>
          </cell>
          <cell r="BCD7">
            <v>99.512020000000007</v>
          </cell>
          <cell r="BCE7">
            <v>99.540199999999999</v>
          </cell>
          <cell r="BCF7">
            <v>99.558790000000002</v>
          </cell>
          <cell r="BCG7">
            <v>99.577100000000002</v>
          </cell>
          <cell r="BCH7">
            <v>99.595830000000007</v>
          </cell>
          <cell r="BCI7">
            <v>99.669079999999994</v>
          </cell>
          <cell r="BCJ7">
            <v>99.690899999999999</v>
          </cell>
          <cell r="BCK7">
            <v>99.709029999999998</v>
          </cell>
          <cell r="BCL7">
            <v>99.730220000000003</v>
          </cell>
          <cell r="BCM7">
            <v>99.748149999999995</v>
          </cell>
          <cell r="BCN7">
            <v>99.821039999999996</v>
          </cell>
          <cell r="BCO7">
            <v>99.839119999999994</v>
          </cell>
          <cell r="BCP7">
            <v>99.857209999999995</v>
          </cell>
          <cell r="BCQ7">
            <v>99.745360000000005</v>
          </cell>
          <cell r="BCR7">
            <v>99.802859999999995</v>
          </cell>
          <cell r="BCS7">
            <v>99.821719999999999</v>
          </cell>
          <cell r="BCT7">
            <v>99.839780000000005</v>
          </cell>
          <cell r="BCU7">
            <v>99.857550000000003</v>
          </cell>
          <cell r="BCV7">
            <v>99.745919999999998</v>
          </cell>
        </row>
        <row r="8">
          <cell r="B8" t="str">
            <v>GT364/21Jan22</v>
          </cell>
          <cell r="C8">
            <v>44946</v>
          </cell>
          <cell r="D8">
            <v>98.824048674884651</v>
          </cell>
          <cell r="E8">
            <v>98.867454376324517</v>
          </cell>
          <cell r="F8">
            <v>98.891201593349479</v>
          </cell>
          <cell r="G8"/>
          <cell r="H8">
            <v>98.662784625779949</v>
          </cell>
          <cell r="I8">
            <v>98.707167539733547</v>
          </cell>
          <cell r="J8">
            <v>98.733742831919443</v>
          </cell>
          <cell r="K8">
            <v>98.912807303756168</v>
          </cell>
          <cell r="L8">
            <v>98.984245369198348</v>
          </cell>
          <cell r="M8">
            <v>99.007619370051913</v>
          </cell>
          <cell r="N8">
            <v>99.029458240307903</v>
          </cell>
          <cell r="O8">
            <v>99.057663094032179</v>
          </cell>
          <cell r="P8">
            <v>99.079375588017925</v>
          </cell>
          <cell r="Q8">
            <v>99.144572479775533</v>
          </cell>
          <cell r="R8">
            <v>99.17016360610782</v>
          </cell>
          <cell r="S8">
            <v>99.197812551367434</v>
          </cell>
          <cell r="T8">
            <v>99.220779044543633</v>
          </cell>
          <cell r="U8">
            <v>98.913464681868135</v>
          </cell>
          <cell r="V8">
            <v>98.980540486213442</v>
          </cell>
          <cell r="W8">
            <v>99.008524566151081</v>
          </cell>
          <cell r="X8">
            <v>99.035171323610939</v>
          </cell>
          <cell r="Y8">
            <v>99.057278923572952</v>
          </cell>
          <cell r="Z8">
            <v>99.16700688678111</v>
          </cell>
          <cell r="AA8">
            <v>99.202381479584787</v>
          </cell>
          <cell r="AB8">
            <v>99.223774640127132</v>
          </cell>
          <cell r="AC8">
            <v>99.247691755986011</v>
          </cell>
          <cell r="AD8">
            <v>99.154023198505584</v>
          </cell>
          <cell r="AE8">
            <v>99.173832506048967</v>
          </cell>
          <cell r="AF8">
            <v>99.206288038306042</v>
          </cell>
          <cell r="AG8">
            <v>99.227574014637185</v>
          </cell>
          <cell r="AH8">
            <v>98.951570763706826</v>
          </cell>
          <cell r="AI8">
            <v>99.007317238856658</v>
          </cell>
          <cell r="AJ8">
            <v>99.029162101686822</v>
          </cell>
          <cell r="AK8">
            <v>99.010186082497029</v>
          </cell>
          <cell r="AL8">
            <v>99.031492958273105</v>
          </cell>
          <cell r="AM8">
            <v>99.052813253604668</v>
          </cell>
          <cell r="AN8">
            <v>99.07413918113977</v>
          </cell>
          <cell r="AO8"/>
          <cell r="AP8">
            <v>99.159544537587266</v>
          </cell>
          <cell r="AQ8">
            <v>99.180916116144601</v>
          </cell>
          <cell r="AR8"/>
          <cell r="AS8">
            <v>99.204793051146609</v>
          </cell>
          <cell r="AT8">
            <v>99.226120264325004</v>
          </cell>
          <cell r="AU8">
            <v>98.971288361457781</v>
          </cell>
          <cell r="AV8">
            <v>99.028720046486981</v>
          </cell>
          <cell r="AW8">
            <v>99.051447315629829</v>
          </cell>
          <cell r="AX8">
            <v>99.078249528593147</v>
          </cell>
          <cell r="AY8">
            <v>98.832048128419572</v>
          </cell>
          <cell r="AZ8">
            <v>98.848151093566273</v>
          </cell>
          <cell r="BA8">
            <v>98.913523023274223</v>
          </cell>
          <cell r="BB8">
            <v>98.934195491702653</v>
          </cell>
          <cell r="BC8">
            <v>98.949174675100053</v>
          </cell>
          <cell r="BD8">
            <v>98.976221783405663</v>
          </cell>
          <cell r="BE8">
            <v>99.035514934994396</v>
          </cell>
          <cell r="BF8">
            <v>99.057495073416177</v>
          </cell>
          <cell r="BG8">
            <v>99.078247753554905</v>
          </cell>
          <cell r="BH8">
            <v>99.104791267115715</v>
          </cell>
          <cell r="BI8">
            <v>99.013055083444826</v>
          </cell>
          <cell r="BJ8">
            <v>99.057257013822252</v>
          </cell>
          <cell r="BK8">
            <v>99.055375643101073</v>
          </cell>
          <cell r="BL8">
            <v>99.096687915128726</v>
          </cell>
          <cell r="BM8">
            <v>99.117043022844172</v>
          </cell>
          <cell r="BN8">
            <v>99.117043022844172</v>
          </cell>
          <cell r="BO8" t="e">
            <v>#REF!</v>
          </cell>
          <cell r="BP8">
            <v>99.091279888504005</v>
          </cell>
          <cell r="BQ8">
            <v>99.113660979775105</v>
          </cell>
          <cell r="BR8">
            <v>99.159108896277473</v>
          </cell>
          <cell r="BS8">
            <v>99.159108896277473</v>
          </cell>
          <cell r="BT8">
            <v>98.941405204822331</v>
          </cell>
          <cell r="BU8">
            <v>98.962566432635455</v>
          </cell>
          <cell r="BV8">
            <v>98.979005820420838</v>
          </cell>
          <cell r="BW8">
            <v>98.998825555234063</v>
          </cell>
          <cell r="BX8">
            <v>99.020623662548957</v>
          </cell>
          <cell r="BY8">
            <v>99.080034469308785</v>
          </cell>
          <cell r="BZ8">
            <v>99.099853697460574</v>
          </cell>
          <cell r="CA8">
            <v>99.119680856178704</v>
          </cell>
          <cell r="CB8">
            <v>99.156405760844578</v>
          </cell>
          <cell r="CC8">
            <v>99.156405760844578</v>
          </cell>
          <cell r="CD8">
            <v>98.911665067132859</v>
          </cell>
          <cell r="CE8">
            <v>98.97093818238902</v>
          </cell>
          <cell r="CF8">
            <v>98.990529430953629</v>
          </cell>
          <cell r="CG8">
            <v>99.01157759330836</v>
          </cell>
          <cell r="CH8">
            <v>99.031154515725135</v>
          </cell>
          <cell r="CI8">
            <v>99.098078289016016</v>
          </cell>
          <cell r="CJ8">
            <v>99.118725499709527</v>
          </cell>
          <cell r="CK8">
            <v>99.13813901228076</v>
          </cell>
          <cell r="CL8">
            <v>99.157562133410693</v>
          </cell>
          <cell r="CM8">
            <v>99.041143749269821</v>
          </cell>
          <cell r="CN8">
            <v>99.089005132982948</v>
          </cell>
          <cell r="CO8">
            <v>99.112669253992493</v>
          </cell>
          <cell r="CP8">
            <v>99.138933617730018</v>
          </cell>
          <cell r="CQ8">
            <v>99.158335508812115</v>
          </cell>
          <cell r="CR8">
            <v>98.90666337836727</v>
          </cell>
          <cell r="CS8">
            <v>98.949459462597815</v>
          </cell>
          <cell r="CT8">
            <v>98.969076637495348</v>
          </cell>
          <cell r="CU8">
            <v>98.98870387422518</v>
          </cell>
          <cell r="CV8">
            <v>99.008335674533868</v>
          </cell>
          <cell r="CW8">
            <v>98.878151358565106</v>
          </cell>
          <cell r="CX8">
            <v>98.89065207058222</v>
          </cell>
          <cell r="CY8">
            <v>98.959775078974261</v>
          </cell>
          <cell r="CZ8">
            <v>98.891153705229485</v>
          </cell>
          <cell r="DA8">
            <v>98.891153705229485</v>
          </cell>
          <cell r="DB8">
            <v>98.891153705229485</v>
          </cell>
          <cell r="DC8">
            <v>98.952893239177612</v>
          </cell>
          <cell r="DD8">
            <v>98.983614550754041</v>
          </cell>
          <cell r="DE8">
            <v>99.005706749561085</v>
          </cell>
          <cell r="DF8">
            <v>99.026355240445554</v>
          </cell>
          <cell r="DG8">
            <v>99.046957959247337</v>
          </cell>
          <cell r="DH8">
            <v>98.801656632550888</v>
          </cell>
          <cell r="DI8">
            <v>98.823501574912342</v>
          </cell>
          <cell r="DJ8">
            <v>98.873233926273031</v>
          </cell>
          <cell r="DK8">
            <v>98.897029232518207</v>
          </cell>
          <cell r="DL8">
            <v>98.916168871001645</v>
          </cell>
          <cell r="DM8">
            <v>98.973632950464349</v>
          </cell>
          <cell r="DN8">
            <v>98.992804249401686</v>
          </cell>
          <cell r="DO8">
            <v>99.011983397564293</v>
          </cell>
          <cell r="DP8">
            <v>99.031166342546101</v>
          </cell>
          <cell r="DQ8">
            <v>99.050359884923594</v>
          </cell>
          <cell r="DR8">
            <v>98.966049289810215</v>
          </cell>
          <cell r="DS8">
            <v>98.985359387364696</v>
          </cell>
          <cell r="DT8">
            <v>99.009127475415596</v>
          </cell>
          <cell r="DU8">
            <v>99.028365556157382</v>
          </cell>
          <cell r="DV8">
            <v>99.047616463206353</v>
          </cell>
          <cell r="DW8">
            <v>98.832292136038262</v>
          </cell>
          <cell r="DX8">
            <v>98.861928724496281</v>
          </cell>
          <cell r="DY8">
            <v>98.881001185036865</v>
          </cell>
          <cell r="DZ8">
            <v>98.906704634744813</v>
          </cell>
          <cell r="EA8">
            <v>98.793008838079942</v>
          </cell>
          <cell r="EB8">
            <v>98.707223551496369</v>
          </cell>
          <cell r="EC8">
            <v>98.862456398975255</v>
          </cell>
          <cell r="ED8">
            <v>98.881518562307122</v>
          </cell>
          <cell r="EE8">
            <v>98.90059224064504</v>
          </cell>
          <cell r="EF8">
            <v>98.776724124236438</v>
          </cell>
          <cell r="EG8">
            <v>98.820252688259458</v>
          </cell>
          <cell r="EH8">
            <v>98.843631068178084</v>
          </cell>
          <cell r="EI8">
            <v>98.857182317370416</v>
          </cell>
          <cell r="EJ8">
            <v>98.897665901542084</v>
          </cell>
          <cell r="EK8">
            <v>98.985961486593453</v>
          </cell>
          <cell r="EL8">
            <v>99.004904829928563</v>
          </cell>
          <cell r="EM8">
            <v>99.004904829928563</v>
          </cell>
          <cell r="EN8">
            <v>99.02385584606472</v>
          </cell>
          <cell r="EO8">
            <v>99.066166165360016</v>
          </cell>
          <cell r="EP8">
            <v>99.066166165360016</v>
          </cell>
          <cell r="EQ8">
            <v>98.994200838349784</v>
          </cell>
          <cell r="ER8">
            <v>98.994200838349784</v>
          </cell>
          <cell r="ES8">
            <v>99.01335320285925</v>
          </cell>
          <cell r="ET8">
            <v>99.025010597710903</v>
          </cell>
          <cell r="EU8">
            <v>99.064851746966397</v>
          </cell>
          <cell r="EV8">
            <v>99.121604868052003</v>
          </cell>
          <cell r="EW8">
            <v>99.143361832237574</v>
          </cell>
          <cell r="EX8">
            <v>99.164214800815927</v>
          </cell>
          <cell r="EY8">
            <v>99.183055125565687</v>
          </cell>
          <cell r="EZ8">
            <v>99.201903347619279</v>
          </cell>
          <cell r="FA8">
            <v>98.979797545919411</v>
          </cell>
          <cell r="FB8">
            <v>99.003508869884215</v>
          </cell>
          <cell r="FC8">
            <v>99.022483010003825</v>
          </cell>
          <cell r="FD8">
            <v>99.041466735562139</v>
          </cell>
          <cell r="FE8">
            <v>99.060459918978054</v>
          </cell>
          <cell r="FF8">
            <v>98.520427613874887</v>
          </cell>
          <cell r="FG8">
            <v>98.566353375812341</v>
          </cell>
          <cell r="FH8">
            <v>98.585716536431988</v>
          </cell>
          <cell r="FI8">
            <v>98.585716536431988</v>
          </cell>
          <cell r="FJ8">
            <v>98.624459933639557</v>
          </cell>
          <cell r="FK8">
            <v>98.695893154563251</v>
          </cell>
          <cell r="FL8">
            <v>98.715110864817959</v>
          </cell>
          <cell r="FM8">
            <v>98.832292136038262</v>
          </cell>
          <cell r="FN8">
            <v>98.832292136038262</v>
          </cell>
          <cell r="FO8">
            <v>98.855477806433953</v>
          </cell>
          <cell r="FP8">
            <v>98.88410863742304</v>
          </cell>
          <cell r="FQ8">
            <v>98.903138131052955</v>
          </cell>
          <cell r="FR8">
            <v>98.923174824928168</v>
          </cell>
          <cell r="FS8">
            <v>98.980274111887184</v>
          </cell>
          <cell r="FT8">
            <v>99.001646565007093</v>
          </cell>
          <cell r="FU8">
            <v>99.020659014590152</v>
          </cell>
          <cell r="FV8">
            <v>99.039675578945591</v>
          </cell>
          <cell r="FW8">
            <v>99.058703033351762</v>
          </cell>
          <cell r="FX8">
            <v>98.817843224441276</v>
          </cell>
          <cell r="FY8">
            <v>98.841264587958719</v>
          </cell>
          <cell r="FZ8">
            <v>98.860679637075521</v>
          </cell>
          <cell r="GA8">
            <v>98.869034594148701</v>
          </cell>
          <cell r="GB8">
            <v>98.888652584444259</v>
          </cell>
          <cell r="GC8">
            <v>98.940458985504861</v>
          </cell>
          <cell r="GD8">
            <v>98.974194891483094</v>
          </cell>
          <cell r="GE8">
            <v>99.022142775415688</v>
          </cell>
          <cell r="GF8">
            <v>99.041132596403997</v>
          </cell>
          <cell r="GG8">
            <v>99.063420550567315</v>
          </cell>
          <cell r="GH8">
            <v>99.130135505246173</v>
          </cell>
          <cell r="GI8">
            <v>99.145150897238267</v>
          </cell>
          <cell r="GJ8">
            <v>99.165575435882673</v>
          </cell>
          <cell r="GK8">
            <v>99.184823603292585</v>
          </cell>
          <cell r="GL8">
            <v>98.804202513587043</v>
          </cell>
          <cell r="GM8">
            <v>98.831000097552689</v>
          </cell>
          <cell r="GN8">
            <v>98.850584362677111</v>
          </cell>
          <cell r="GO8">
            <v>98.870177971060684</v>
          </cell>
          <cell r="GP8">
            <v>98.889778598270212</v>
          </cell>
          <cell r="GQ8">
            <v>98.987903617022454</v>
          </cell>
          <cell r="GR8">
            <v>99.007551692503924</v>
          </cell>
          <cell r="GS8">
            <v>99.045639002150594</v>
          </cell>
          <cell r="GT8">
            <v>99.122863276498464</v>
          </cell>
          <cell r="GU8">
            <v>99.144558422036852</v>
          </cell>
          <cell r="GV8">
            <v>99.163839448324424</v>
          </cell>
          <cell r="GW8">
            <v>99.163839448324424</v>
          </cell>
          <cell r="GX8">
            <v>99.281820984270738</v>
          </cell>
          <cell r="GY8">
            <v>99.296004927258195</v>
          </cell>
          <cell r="GZ8">
            <v>99.319402582952677</v>
          </cell>
          <cell r="HA8">
            <v>99.339625766869105</v>
          </cell>
          <cell r="HB8">
            <v>99.358796445829142</v>
          </cell>
          <cell r="HC8">
            <v>99.127998266240994</v>
          </cell>
          <cell r="HD8">
            <v>99.116807534471931</v>
          </cell>
          <cell r="HE8">
            <v>99.140413663577021</v>
          </cell>
          <cell r="HF8">
            <v>99.161523155177861</v>
          </cell>
          <cell r="HG8">
            <v>99.180861191493648</v>
          </cell>
          <cell r="HH8">
            <v>99.092407938978255</v>
          </cell>
          <cell r="HI8">
            <v>99.114084236145075</v>
          </cell>
          <cell r="HJ8">
            <v>99.134787157571239</v>
          </cell>
          <cell r="HK8">
            <v>99.155441880249569</v>
          </cell>
          <cell r="HL8">
            <v>99.176049672421755</v>
          </cell>
          <cell r="HM8">
            <v>99.098905866628073</v>
          </cell>
          <cell r="HN8">
            <v>99.130436569200128</v>
          </cell>
          <cell r="HO8">
            <v>99.153745546375049</v>
          </cell>
          <cell r="HP8">
            <v>99.173400588002266</v>
          </cell>
          <cell r="HQ8">
            <v>99.193594557923518</v>
          </cell>
          <cell r="HR8">
            <v>99.100763015953191</v>
          </cell>
          <cell r="HS8">
            <v>99.124381718882702</v>
          </cell>
          <cell r="HT8">
            <v>99.143672092355814</v>
          </cell>
          <cell r="HU8">
            <v>99.167606913916771</v>
          </cell>
          <cell r="HV8">
            <v>99.186805210933869</v>
          </cell>
          <cell r="HW8">
            <v>99.245504635747125</v>
          </cell>
          <cell r="HX8">
            <v>99.264709959724897</v>
          </cell>
          <cell r="HY8">
            <v>99.287417577101138</v>
          </cell>
          <cell r="HZ8">
            <v>99.30654154972558</v>
          </cell>
          <cell r="IA8">
            <v>99.324255388014123</v>
          </cell>
          <cell r="IB8">
            <v>98.955385014965415</v>
          </cell>
          <cell r="IC8">
            <v>98.979078961293496</v>
          </cell>
          <cell r="ID8">
            <v>98.998516805170524</v>
          </cell>
          <cell r="IE8">
            <v>99.02333219630583</v>
          </cell>
          <cell r="IF8">
            <v>99.042677238487826</v>
          </cell>
          <cell r="IG8">
            <v>99.042677238487826</v>
          </cell>
          <cell r="IH8">
            <v>98.970706764638209</v>
          </cell>
          <cell r="II8">
            <v>98.995094073814698</v>
          </cell>
          <cell r="IJ8">
            <v>99.016617816546997</v>
          </cell>
          <cell r="IK8">
            <v>99.037409977322739</v>
          </cell>
          <cell r="IL8">
            <v>99.095811803750109</v>
          </cell>
          <cell r="IM8">
            <v>99.117715939446242</v>
          </cell>
          <cell r="IN8">
            <v>99.139525630765931</v>
          </cell>
          <cell r="IO8">
            <v>99.158917961505594</v>
          </cell>
          <cell r="IP8">
            <v>99.181711829700873</v>
          </cell>
          <cell r="IQ8">
            <v>99.091480440291946</v>
          </cell>
          <cell r="IR8">
            <v>99.104394940516997</v>
          </cell>
          <cell r="IS8">
            <v>99.12708477315536</v>
          </cell>
          <cell r="IT8">
            <v>99.146752164226811</v>
          </cell>
          <cell r="IU8">
            <v>99.168694643830875</v>
          </cell>
          <cell r="IV8">
            <v>98.9283781564001</v>
          </cell>
          <cell r="IW8">
            <v>98.956054294069205</v>
          </cell>
          <cell r="IX8">
            <v>99.000504468597967</v>
          </cell>
          <cell r="IY8">
            <v>99.021612871081331</v>
          </cell>
          <cell r="IZ8">
            <v>99.083438102690351</v>
          </cell>
          <cell r="JA8">
            <v>99.116503525325911</v>
          </cell>
          <cell r="JB8">
            <v>99.139526815588965</v>
          </cell>
          <cell r="JC8">
            <v>99.160075164918098</v>
          </cell>
          <cell r="JD8">
            <v>99.24060903796456</v>
          </cell>
          <cell r="JE8">
            <v>99.260442721323301</v>
          </cell>
          <cell r="JF8">
            <v>99.2836881014874</v>
          </cell>
          <cell r="JG8">
            <v>99.303920328328687</v>
          </cell>
          <cell r="JH8">
            <v>99.215522583714588</v>
          </cell>
          <cell r="JI8">
            <v>99.241634392509994</v>
          </cell>
          <cell r="JJ8">
            <v>99.262937687288101</v>
          </cell>
          <cell r="JK8">
            <v>99.2836881014874</v>
          </cell>
          <cell r="JL8">
            <v>99.303920328328687</v>
          </cell>
          <cell r="JM8">
            <v>99.235481557798764</v>
          </cell>
          <cell r="JN8">
            <v>99.260441722562987</v>
          </cell>
          <cell r="JO8">
            <v>99.282715889018547</v>
          </cell>
          <cell r="JP8">
            <v>99.302974736234972</v>
          </cell>
          <cell r="JQ8">
            <v>99.323217095502997</v>
          </cell>
          <cell r="JR8">
            <v>99.382982698732249</v>
          </cell>
          <cell r="JS8">
            <v>99.405205683675376</v>
          </cell>
          <cell r="JT8">
            <v>99.42648427170505</v>
          </cell>
          <cell r="JU8">
            <v>99.446531988202793</v>
          </cell>
          <cell r="JV8">
            <v>99.449366418446985</v>
          </cell>
          <cell r="JW8">
            <v>99.035209005916997</v>
          </cell>
          <cell r="JX8">
            <v>99.077362017407708</v>
          </cell>
          <cell r="JY8">
            <v>99.098138480659927</v>
          </cell>
          <cell r="JZ8">
            <v>99.185551283241807</v>
          </cell>
          <cell r="KA8">
            <v>99.207804777264002</v>
          </cell>
          <cell r="KB8">
            <v>99.230986537950955</v>
          </cell>
          <cell r="KC8">
            <v>99.273197800486713</v>
          </cell>
          <cell r="KD8">
            <v>99.345027866383745</v>
          </cell>
          <cell r="KE8">
            <v>99.34762589397566</v>
          </cell>
          <cell r="KF8">
            <v>99.367883717196761</v>
          </cell>
          <cell r="KG8">
            <v>99.388962512889094</v>
          </cell>
          <cell r="KH8">
            <v>99.410387066885448</v>
          </cell>
          <cell r="KI8">
            <v>99.279814299092962</v>
          </cell>
          <cell r="KJ8">
            <v>99.302542930840616</v>
          </cell>
          <cell r="KK8">
            <v>99.363689997149336</v>
          </cell>
          <cell r="KL8">
            <v>99.384093356940923</v>
          </cell>
          <cell r="KM8">
            <v>98.954201169404143</v>
          </cell>
          <cell r="KN8">
            <v>99.060553137844806</v>
          </cell>
          <cell r="KO8">
            <v>99.083815258573921</v>
          </cell>
          <cell r="KP8">
            <v>99.104583893876338</v>
          </cell>
          <cell r="KQ8">
            <v>99.128807736085278</v>
          </cell>
          <cell r="KR8">
            <v>99.190711410022217</v>
          </cell>
          <cell r="KS8">
            <v>99.221306214173907</v>
          </cell>
          <cell r="KT8">
            <v>99.242144514288967</v>
          </cell>
          <cell r="KU8">
            <v>99.261939885609451</v>
          </cell>
          <cell r="KV8">
            <v>99.281742723405941</v>
          </cell>
          <cell r="KW8">
            <v>99.151723053210247</v>
          </cell>
          <cell r="KX8">
            <v>99.183909426438689</v>
          </cell>
          <cell r="KY8">
            <v>99.245222274840771</v>
          </cell>
          <cell r="KZ8">
            <v>99.265932710995187</v>
          </cell>
          <cell r="LA8">
            <v>99.28612114663791</v>
          </cell>
          <cell r="LB8">
            <v>99.164168318270796</v>
          </cell>
          <cell r="LC8">
            <v>99.223409567523888</v>
          </cell>
          <cell r="LD8">
            <v>99.245222274840771</v>
          </cell>
          <cell r="LE8">
            <v>99.265932710995187</v>
          </cell>
          <cell r="LF8">
            <v>99.28612114663791</v>
          </cell>
          <cell r="LG8">
            <v>99.209047847768161</v>
          </cell>
          <cell r="LH8">
            <v>99.228667025974119</v>
          </cell>
          <cell r="LI8">
            <v>99.250861485853122</v>
          </cell>
          <cell r="LJ8">
            <v>99.270930812656147</v>
          </cell>
          <cell r="LK8">
            <v>99.310066643060935</v>
          </cell>
          <cell r="LL8">
            <v>99.338110550425398</v>
          </cell>
          <cell r="LM8">
            <v>99.35865942570193</v>
          </cell>
          <cell r="LN8">
            <v>99.401954269654368</v>
          </cell>
          <cell r="LO8">
            <v>99.421775429491987</v>
          </cell>
          <cell r="LP8">
            <v>99.442738856774028</v>
          </cell>
          <cell r="LQ8">
            <v>99.507910889139112</v>
          </cell>
          <cell r="LR8">
            <v>99.528806741969902</v>
          </cell>
          <cell r="LS8">
            <v>99.548660541741867</v>
          </cell>
          <cell r="LT8">
            <v>99.56880039682504</v>
          </cell>
          <cell r="LU8">
            <v>99.589744535744714</v>
          </cell>
          <cell r="LV8">
            <v>99.669941609365509</v>
          </cell>
          <cell r="LW8">
            <v>99.68951495725095</v>
          </cell>
          <cell r="LX8">
            <v>99.709067653111873</v>
          </cell>
          <cell r="LY8">
            <v>99.450325029655531</v>
          </cell>
          <cell r="LZ8">
            <v>99.516390557418632</v>
          </cell>
          <cell r="MA8">
            <v>99.536624561001915</v>
          </cell>
          <cell r="MB8">
            <v>99.556157144591907</v>
          </cell>
          <cell r="MC8">
            <v>99.575970054095663</v>
          </cell>
          <cell r="MD8">
            <v>99.609720355450023</v>
          </cell>
          <cell r="ME8">
            <v>99.390908982700495</v>
          </cell>
          <cell r="MF8">
            <v>99.399761184394094</v>
          </cell>
          <cell r="MG8">
            <v>99.419012045031408</v>
          </cell>
          <cell r="MH8">
            <v>99.439053578416861</v>
          </cell>
          <cell r="MI8">
            <v>99.172655517667692</v>
          </cell>
          <cell r="MJ8">
            <v>99.231827029183918</v>
          </cell>
          <cell r="MK8">
            <v>99.251376317543773</v>
          </cell>
          <cell r="ML8">
            <v>99.272925299094879</v>
          </cell>
          <cell r="MM8">
            <v>99.292436925819217</v>
          </cell>
          <cell r="MN8">
            <v>99.313379604275838</v>
          </cell>
          <cell r="MO8">
            <v>99.37229250796338</v>
          </cell>
          <cell r="MP8">
            <v>99.393050117182185</v>
          </cell>
          <cell r="MQ8">
            <v>99.410889976564462</v>
          </cell>
          <cell r="MR8">
            <v>99.431197487520862</v>
          </cell>
          <cell r="MS8">
            <v>99.021610238430924</v>
          </cell>
          <cell r="MT8">
            <v>99.08714945545502</v>
          </cell>
          <cell r="MU8">
            <v>99.10863687741714</v>
          </cell>
          <cell r="MV8">
            <v>99.128863370375839</v>
          </cell>
          <cell r="MW8">
            <v>99.149067767351781</v>
          </cell>
          <cell r="MX8">
            <v>99.023586081928897</v>
          </cell>
          <cell r="MY8">
            <v>99.10863687741714</v>
          </cell>
          <cell r="MZ8">
            <v>99.128862185807677</v>
          </cell>
          <cell r="NA8">
            <v>99.1490718207654</v>
          </cell>
          <cell r="NB8">
            <v>99.024245591547512</v>
          </cell>
          <cell r="NC8">
            <v>99.08343500949681</v>
          </cell>
          <cell r="ND8">
            <v>99.10318527398455</v>
          </cell>
          <cell r="NE8">
            <v>99.122939106661903</v>
          </cell>
          <cell r="NF8">
            <v>98.999832493639573</v>
          </cell>
          <cell r="NG8">
            <v>99.020292614473334</v>
          </cell>
          <cell r="NH8">
            <v>99.080343149789726</v>
          </cell>
          <cell r="NI8">
            <v>99.10258287348789</v>
          </cell>
          <cell r="NJ8">
            <v>99.1229396988752</v>
          </cell>
          <cell r="NK8">
            <v>99.1229396988752</v>
          </cell>
          <cell r="NL8">
            <v>99.161903047476315</v>
          </cell>
          <cell r="NM8">
            <v>99.204998916086197</v>
          </cell>
          <cell r="NN8">
            <v>99.243683114351001</v>
          </cell>
          <cell r="NO8">
            <v>99.264440420463771</v>
          </cell>
          <cell r="NP8">
            <v>99.284176159325128</v>
          </cell>
          <cell r="NQ8">
            <v>99.389692406453136</v>
          </cell>
          <cell r="NR8">
            <v>99.409667942907518</v>
          </cell>
          <cell r="NS8">
            <v>99.571635567335889</v>
          </cell>
          <cell r="NT8">
            <v>99.353697393408112</v>
          </cell>
          <cell r="NU8">
            <v>99.380085216337463</v>
          </cell>
          <cell r="NV8">
            <v>99.400600760891166</v>
          </cell>
          <cell r="NW8">
            <v>99.420233089810381</v>
          </cell>
          <cell r="NX8">
            <v>99.440037984906667</v>
          </cell>
          <cell r="NY8">
            <v>99.309593786234629</v>
          </cell>
          <cell r="NZ8">
            <v>99.368830965178987</v>
          </cell>
          <cell r="OA8">
            <v>99.390112737127922</v>
          </cell>
          <cell r="OB8">
            <v>99.410075284121561</v>
          </cell>
          <cell r="OC8">
            <v>99.430018454372146</v>
          </cell>
          <cell r="OD8">
            <v>99.31101520743114</v>
          </cell>
          <cell r="OE8">
            <v>99.374459070786941</v>
          </cell>
          <cell r="OF8">
            <v>99.395563514641537</v>
          </cell>
          <cell r="OG8">
            <v>99.415358026333323</v>
          </cell>
          <cell r="OH8">
            <v>99.415358026333323</v>
          </cell>
          <cell r="OI8">
            <v>99.31101520743114</v>
          </cell>
          <cell r="OJ8">
            <v>99.370129069568335</v>
          </cell>
          <cell r="OK8">
            <v>99.391371233459509</v>
          </cell>
          <cell r="OL8">
            <v>99.411296921658916</v>
          </cell>
          <cell r="OM8">
            <v>99.431197487520862</v>
          </cell>
          <cell r="ON8">
            <v>99.16869634128048</v>
          </cell>
          <cell r="OO8">
            <v>99.232875498220409</v>
          </cell>
          <cell r="OP8">
            <v>99.252401894597611</v>
          </cell>
          <cell r="OQ8">
            <v>99.273430301989976</v>
          </cell>
          <cell r="OR8">
            <v>99.29292458347426</v>
          </cell>
          <cell r="OS8">
            <v>99.310540450117387</v>
          </cell>
          <cell r="OT8">
            <v>99.369696652901908</v>
          </cell>
          <cell r="OU8">
            <v>99.390953828643944</v>
          </cell>
          <cell r="OV8">
            <v>99.413327635596914</v>
          </cell>
          <cell r="OW8">
            <v>99.432768920605398</v>
          </cell>
          <cell r="OX8">
            <v>99.452603497283661</v>
          </cell>
          <cell r="OY8">
            <v>99.513339555279941</v>
          </cell>
          <cell r="OZ8">
            <v>99.533693101366637</v>
          </cell>
          <cell r="PA8">
            <v>99.553659921011217</v>
          </cell>
          <cell r="PB8">
            <v>99.573279556152968</v>
          </cell>
          <cell r="PC8">
            <v>99.446912455252587</v>
          </cell>
          <cell r="PD8">
            <v>99.509947586883769</v>
          </cell>
          <cell r="PE8">
            <v>99.530435800813947</v>
          </cell>
          <cell r="PF8">
            <v>99.550222344978394</v>
          </cell>
          <cell r="PG8">
            <v>99.56999491942328</v>
          </cell>
          <cell r="PH8">
            <v>99.450325029655531</v>
          </cell>
          <cell r="PI8">
            <v>99.509607114124478</v>
          </cell>
          <cell r="PJ8">
            <v>99.529131767844618</v>
          </cell>
          <cell r="PK8">
            <v>99.550222344978394</v>
          </cell>
          <cell r="PL8">
            <v>99.56999491942328</v>
          </cell>
          <cell r="PM8">
            <v>99.169829118932341</v>
          </cell>
          <cell r="PN8">
            <v>99.229719636617915</v>
          </cell>
          <cell r="PO8">
            <v>99.250857896407894</v>
          </cell>
          <cell r="PP8">
            <v>99.27142780340769</v>
          </cell>
          <cell r="PQ8">
            <v>99.29097932960012</v>
          </cell>
          <cell r="PR8">
            <v>99.166998920715557</v>
          </cell>
          <cell r="PS8">
            <v>99.240606987276706</v>
          </cell>
          <cell r="PT8">
            <v>99.262936688477595</v>
          </cell>
          <cell r="PU8">
            <v>99.283204909510431</v>
          </cell>
          <cell r="PV8">
            <v>99.201493747283649</v>
          </cell>
          <cell r="PW8">
            <v>99.223934499318801</v>
          </cell>
          <cell r="PX8">
            <v>99.243681063536101</v>
          </cell>
          <cell r="PY8">
            <v>99.264434926839883</v>
          </cell>
          <cell r="PZ8">
            <v>99.285144997516397</v>
          </cell>
          <cell r="QA8">
            <v>99.304865465621447</v>
          </cell>
          <cell r="QB8">
            <v>99.366231395603322</v>
          </cell>
          <cell r="QC8">
            <v>99.426486235288294</v>
          </cell>
          <cell r="QD8">
            <v>99.446151903388909</v>
          </cell>
          <cell r="QE8">
            <v>99.505539255276005</v>
          </cell>
          <cell r="QF8">
            <v>99.546165879731802</v>
          </cell>
          <cell r="QG8">
            <v>99.566409645036615</v>
          </cell>
          <cell r="QH8">
            <v>99.586320865037791</v>
          </cell>
          <cell r="QI8">
            <v>99.645696648773878</v>
          </cell>
          <cell r="QJ8">
            <v>99.666010801284799</v>
          </cell>
          <cell r="QK8">
            <v>99.685812168988477</v>
          </cell>
          <cell r="QL8">
            <v>99.705795922638558</v>
          </cell>
          <cell r="QM8">
            <v>99.426431688328918</v>
          </cell>
          <cell r="QN8">
            <v>99.487909833971031</v>
          </cell>
          <cell r="QO8">
            <v>99.509594254880255</v>
          </cell>
          <cell r="QP8">
            <v>99.530245762913324</v>
          </cell>
          <cell r="QQ8">
            <v>99.550875543131838</v>
          </cell>
          <cell r="QR8">
            <v>99.434393848381873</v>
          </cell>
          <cell r="QS8">
            <v>99.496385415577208</v>
          </cell>
          <cell r="QT8">
            <v>99.516431609527729</v>
          </cell>
          <cell r="QU8">
            <v>99.536799680465933</v>
          </cell>
          <cell r="QV8">
            <v>99.559537395883922</v>
          </cell>
          <cell r="QW8">
            <v>99.445773338767665</v>
          </cell>
          <cell r="QX8">
            <v>99.504862441411234</v>
          </cell>
          <cell r="QY8">
            <v>99.525549109912589</v>
          </cell>
          <cell r="QZ8">
            <v>99.545539267758045</v>
          </cell>
          <cell r="RA8">
            <v>99.573279556152968</v>
          </cell>
          <cell r="RB8">
            <v>99.311486186303185</v>
          </cell>
          <cell r="RC8">
            <v>99.37705517467684</v>
          </cell>
          <cell r="RD8">
            <v>99.397662514978393</v>
          </cell>
          <cell r="RE8">
            <v>99.417388906191988</v>
          </cell>
          <cell r="RF8">
            <v>99.437090323112571</v>
          </cell>
          <cell r="RG8">
            <v>99.465123654229657</v>
          </cell>
          <cell r="RH8">
            <v>99.522157313174432</v>
          </cell>
          <cell r="RI8">
            <v>99.542161582157959</v>
          </cell>
          <cell r="RJ8">
            <v>99.561466463992346</v>
          </cell>
          <cell r="RK8">
            <v>99.580749602337363</v>
          </cell>
          <cell r="RL8">
            <v>99.311486186303185</v>
          </cell>
          <cell r="RM8">
            <v>99.374891528902651</v>
          </cell>
          <cell r="RN8">
            <v>99.395563514641537</v>
          </cell>
          <cell r="RO8">
            <v>99.415358026333323</v>
          </cell>
          <cell r="RP8">
            <v>99.435124003049765</v>
          </cell>
          <cell r="RQ8">
            <v>99.024245591547512</v>
          </cell>
          <cell r="RR8">
            <v>99.08714945545502</v>
          </cell>
          <cell r="RS8">
            <v>99.109241773536652</v>
          </cell>
          <cell r="RT8">
            <v>99.129455658008297</v>
          </cell>
          <cell r="RU8">
            <v>99.149650304195177</v>
          </cell>
          <cell r="RV8">
            <v>99.16982515812623</v>
          </cell>
          <cell r="RW8">
            <v>99.229196747779611</v>
          </cell>
          <cell r="RX8">
            <v>99.250859434741514</v>
          </cell>
          <cell r="RY8">
            <v>99.270927815742098</v>
          </cell>
          <cell r="RZ8">
            <v>99.290981760512153</v>
          </cell>
          <cell r="SA8">
            <v>99.024901160712872</v>
          </cell>
          <cell r="SB8">
            <v>99.084054889345779</v>
          </cell>
          <cell r="SC8">
            <v>99.106212523028162</v>
          </cell>
          <cell r="SD8">
            <v>99.126496067388729</v>
          </cell>
          <cell r="SE8">
            <v>99.14675505938699</v>
          </cell>
          <cell r="SF8">
            <v>99.206349206349202</v>
          </cell>
          <cell r="SG8">
            <v>99.231827029183918</v>
          </cell>
          <cell r="SH8">
            <v>99.25137221527811</v>
          </cell>
          <cell r="SI8">
            <v>99.25137221527811</v>
          </cell>
          <cell r="SJ8">
            <v>99.168692380564863</v>
          </cell>
          <cell r="SK8">
            <v>99.230247265448043</v>
          </cell>
          <cell r="SL8">
            <v>99.385917979520173</v>
          </cell>
          <cell r="SM8">
            <v>99.411296921658916</v>
          </cell>
          <cell r="SN8">
            <v>99.431197487520862</v>
          </cell>
          <cell r="SO8">
            <v>99.451084507264838</v>
          </cell>
          <cell r="SP8">
            <v>99.509947586883769</v>
          </cell>
          <cell r="SQ8">
            <v>99.530760837328629</v>
          </cell>
          <cell r="SR8">
            <v>99.550534898851993</v>
          </cell>
          <cell r="SS8">
            <v>99.570291911231408</v>
          </cell>
          <cell r="ST8">
            <v>99.449188490425982</v>
          </cell>
          <cell r="SU8">
            <v>99.511644898693135</v>
          </cell>
          <cell r="SV8">
            <v>99.532390937240848</v>
          </cell>
          <cell r="SW8">
            <v>99.552097385407365</v>
          </cell>
          <cell r="SX8">
            <v>99.571784067912148</v>
          </cell>
          <cell r="SY8">
            <v>99.451465388515203</v>
          </cell>
          <cell r="SZ8">
            <v>99.511983689740504</v>
          </cell>
          <cell r="TA8">
            <v>99.532388005944313</v>
          </cell>
          <cell r="TB8">
            <v>99.551786070724219</v>
          </cell>
          <cell r="TC8">
            <v>99.295357108899111</v>
          </cell>
          <cell r="TD8">
            <v>99.397243798658423</v>
          </cell>
          <cell r="TE8">
            <v>99.41860706774122</v>
          </cell>
          <cell r="TF8">
            <v>99.436698309830064</v>
          </cell>
          <cell r="TG8">
            <v>99.456392069675374</v>
          </cell>
          <cell r="TH8">
            <v>99.456392069675374</v>
          </cell>
          <cell r="TI8">
            <v>99.390531393369969</v>
          </cell>
          <cell r="TJ8">
            <v>99.429628853295611</v>
          </cell>
          <cell r="TK8">
            <v>99.306282496059438</v>
          </cell>
          <cell r="TL8">
            <v>99.367968322367233</v>
          </cell>
          <cell r="TM8">
            <v>99.388854272666165</v>
          </cell>
          <cell r="TN8">
            <v>99.408453249296556</v>
          </cell>
          <cell r="TO8">
            <v>99.428058697647018</v>
          </cell>
          <cell r="TP8">
            <v>99.306282496059438</v>
          </cell>
          <cell r="TQ8">
            <v>99.367968322367233</v>
          </cell>
          <cell r="TR8">
            <v>99.387599195850896</v>
          </cell>
          <cell r="TS8">
            <v>99.40723371215438</v>
          </cell>
          <cell r="TT8">
            <v>99.42688170253372</v>
          </cell>
          <cell r="TU8">
            <v>99.314797823519186</v>
          </cell>
          <cell r="TV8">
            <v>99.373161719023045</v>
          </cell>
          <cell r="TW8">
            <v>99.392628503118004</v>
          </cell>
          <cell r="TX8">
            <v>99.413732569877084</v>
          </cell>
          <cell r="TY8">
            <v>99.433553673843051</v>
          </cell>
          <cell r="TZ8">
            <v>98.886404384384548</v>
          </cell>
          <cell r="UA8">
            <v>98.9475646014712</v>
          </cell>
          <cell r="UB8">
            <v>98.967914486615669</v>
          </cell>
          <cell r="UC8">
            <v>98.988930467793935</v>
          </cell>
          <cell r="UD8">
            <v>99.028853189239626</v>
          </cell>
          <cell r="UE8">
            <v>99.093336692552185</v>
          </cell>
          <cell r="UF8">
            <v>99.11347867535693</v>
          </cell>
          <cell r="UG8">
            <v>99.133600684939424</v>
          </cell>
          <cell r="UH8">
            <v>99.156017542312625</v>
          </cell>
          <cell r="UI8">
            <v>99.172658346976348</v>
          </cell>
          <cell r="UJ8">
            <v>99.234980394316878</v>
          </cell>
          <cell r="UK8">
            <v>99.254451061031077</v>
          </cell>
          <cell r="UL8">
            <v>99.27442633660776</v>
          </cell>
          <cell r="UM8">
            <v>99.294384667885836</v>
          </cell>
          <cell r="UN8">
            <v>99.19717043490239</v>
          </cell>
          <cell r="UO8">
            <v>99.236033665023996</v>
          </cell>
          <cell r="UP8">
            <v>99.255475675978474</v>
          </cell>
          <cell r="UQ8">
            <v>99.27692450333268</v>
          </cell>
          <cell r="UR8">
            <v>99.296329082724995</v>
          </cell>
          <cell r="US8">
            <v>99.174917884431437</v>
          </cell>
          <cell r="UT8">
            <v>99.237613086876209</v>
          </cell>
          <cell r="UU8">
            <v>99.257015202272143</v>
          </cell>
          <cell r="UV8">
            <v>99.276422462132757</v>
          </cell>
          <cell r="UW8">
            <v>99.296329082724995</v>
          </cell>
          <cell r="UX8">
            <v>99.3171609817026</v>
          </cell>
          <cell r="UY8">
            <v>99.375759053828645</v>
          </cell>
          <cell r="UZ8">
            <v>99.395566451417977</v>
          </cell>
          <cell r="VA8">
            <v>99.41494820483922</v>
          </cell>
          <cell r="VB8">
            <v>99.435127145329034</v>
          </cell>
          <cell r="VC8">
            <v>99.455256150559919</v>
          </cell>
          <cell r="VD8">
            <v>7.1249700000000002</v>
          </cell>
          <cell r="VE8">
            <v>99.534018810576981</v>
          </cell>
          <cell r="VF8">
            <v>99.553347972034928</v>
          </cell>
          <cell r="VG8">
            <v>99.572682550665036</v>
          </cell>
          <cell r="VH8">
            <v>99.592882251360962</v>
          </cell>
          <cell r="VI8">
            <v>99.649615815744468</v>
          </cell>
          <cell r="VJ8">
            <v>99.669248282241469</v>
          </cell>
          <cell r="VK8">
            <v>99.688645212914224</v>
          </cell>
          <cell r="VL8">
            <v>99.708251743186381</v>
          </cell>
          <cell r="VM8">
            <v>99.457154675221972</v>
          </cell>
          <cell r="VN8">
            <v>99.52181675685911</v>
          </cell>
          <cell r="VO8">
            <v>99.541511036559498</v>
          </cell>
          <cell r="VP8">
            <v>99.560529226933241</v>
          </cell>
          <cell r="VQ8">
            <v>99.579855157794071</v>
          </cell>
          <cell r="VR8">
            <v>99.321418449803431</v>
          </cell>
          <cell r="VS8">
            <v>99.380087813966355</v>
          </cell>
          <cell r="VT8">
            <v>99.399344128678081</v>
          </cell>
          <cell r="VU8">
            <v>99.419011638833894</v>
          </cell>
          <cell r="VV8">
            <v>99.26932287276253</v>
          </cell>
          <cell r="VW8">
            <v>99.288413892415605</v>
          </cell>
          <cell r="VX8">
            <v>99.307515201560463</v>
          </cell>
          <cell r="VY8">
            <v>99.326620415352863</v>
          </cell>
          <cell r="VZ8">
            <v>99.385713297940882</v>
          </cell>
          <cell r="WA8">
            <v>99.404796338424489</v>
          </cell>
          <cell r="WB8">
            <v>99.423887060653101</v>
          </cell>
          <cell r="WC8">
            <v>99.443377491472972</v>
          </cell>
          <cell r="WD8">
            <v>99.324727911473104</v>
          </cell>
          <cell r="WE8">
            <v>99.387014008447679</v>
          </cell>
          <cell r="WF8">
            <v>99.40689530909944</v>
          </cell>
          <cell r="WG8">
            <v>99.426324138367363</v>
          </cell>
          <cell r="WH8">
            <v>99.44534060218578</v>
          </cell>
          <cell r="WI8">
            <v>99.335133554022121</v>
          </cell>
          <cell r="WJ8">
            <v>99.410674686899469</v>
          </cell>
          <cell r="WK8">
            <v>99.429980994681031</v>
          </cell>
          <cell r="WL8">
            <v>99.448874161058583</v>
          </cell>
          <cell r="WM8">
            <v>99.194729036688742</v>
          </cell>
          <cell r="WN8">
            <v>99.257082195611829</v>
          </cell>
          <cell r="WO8">
            <v>99.277017486483601</v>
          </cell>
          <cell r="WP8">
            <v>99.295912880997918</v>
          </cell>
          <cell r="WQ8">
            <v>99.316756117613679</v>
          </cell>
          <cell r="WR8">
            <v>99.240338320917104</v>
          </cell>
          <cell r="WS8">
            <v>99.25971395556995</v>
          </cell>
          <cell r="WT8">
            <v>99.278557168049886</v>
          </cell>
          <cell r="WU8">
            <v>99.297908871176944</v>
          </cell>
          <cell r="WV8">
            <v>99.317240122660607</v>
          </cell>
          <cell r="WW8">
            <v>99.20095837627342</v>
          </cell>
          <cell r="WX8">
            <v>99.257609062782507</v>
          </cell>
          <cell r="WY8">
            <v>99.27701697343538</v>
          </cell>
          <cell r="WZ8">
            <v>99.296408622696049</v>
          </cell>
          <cell r="XA8">
            <v>99.315295375206304</v>
          </cell>
          <cell r="XB8">
            <v>99.376910365910433</v>
          </cell>
          <cell r="XC8">
            <v>99.397406626348527</v>
          </cell>
          <cell r="XD8">
            <v>99.422704499681942</v>
          </cell>
          <cell r="XE8">
            <v>99.441493255527845</v>
          </cell>
          <cell r="XF8">
            <v>99.460008307648351</v>
          </cell>
          <cell r="XG8">
            <v>99.213412795771191</v>
          </cell>
          <cell r="XH8">
            <v>99.271648808281796</v>
          </cell>
          <cell r="XI8">
            <v>99.29019191843814</v>
          </cell>
          <cell r="XJ8">
            <v>99.309403118125999</v>
          </cell>
          <cell r="XK8">
            <v>99.328592812652914</v>
          </cell>
          <cell r="XL8">
            <v>99.384197378828318</v>
          </cell>
          <cell r="XM8">
            <v>99.404767664575445</v>
          </cell>
          <cell r="XN8">
            <v>99.42326587343166</v>
          </cell>
          <cell r="XO8">
            <v>99.441760000000002</v>
          </cell>
          <cell r="XP8">
            <v>99.461056531384017</v>
          </cell>
          <cell r="XQ8">
            <v>99.383600257189727</v>
          </cell>
          <cell r="XR8">
            <v>99.403904253322779</v>
          </cell>
          <cell r="XS8">
            <v>99.422703660144691</v>
          </cell>
          <cell r="XT8">
            <v>99.441494068290353</v>
          </cell>
          <cell r="XU8">
            <v>99.460011451500534</v>
          </cell>
          <cell r="XV8">
            <v>99.345543900787462</v>
          </cell>
          <cell r="XW8">
            <v>99.401593330380024</v>
          </cell>
          <cell r="XX8">
            <v>99.421866928399979</v>
          </cell>
          <cell r="XY8">
            <v>99.440408229411389</v>
          </cell>
          <cell r="XZ8">
            <v>99.458701006332561</v>
          </cell>
          <cell r="YA8">
            <v>99.344596884917891</v>
          </cell>
          <cell r="YB8">
            <v>99.402601801281889</v>
          </cell>
          <cell r="YC8">
            <v>99.421169569425331</v>
          </cell>
          <cell r="YD8">
            <v>99.440137586137197</v>
          </cell>
          <cell r="YE8">
            <v>99.458697862563199</v>
          </cell>
          <cell r="YF8">
            <v>99.477648102610033</v>
          </cell>
          <cell r="YG8">
            <v>99.534033128259935</v>
          </cell>
          <cell r="YH8">
            <v>99.55258417572476</v>
          </cell>
          <cell r="YI8">
            <v>99.571149677197951</v>
          </cell>
          <cell r="YJ8">
            <v>99.590014159811901</v>
          </cell>
          <cell r="YK8">
            <v>99.474610916001609</v>
          </cell>
          <cell r="YL8">
            <v>99.494742785087638</v>
          </cell>
          <cell r="YM8">
            <v>99.550957975813887</v>
          </cell>
          <cell r="YN8">
            <v>99.56958471835955</v>
          </cell>
          <cell r="YO8">
            <v>99.588523847861097</v>
          </cell>
          <cell r="YP8">
            <v>99.642625512995636</v>
          </cell>
          <cell r="YQ8">
            <v>99.66014427300513</v>
          </cell>
          <cell r="YR8">
            <v>99.679427996489892</v>
          </cell>
          <cell r="YS8">
            <v>99.69822761396648</v>
          </cell>
          <cell r="YT8">
            <v>99.717241176225386</v>
          </cell>
          <cell r="YU8">
            <v>99.470814503776126</v>
          </cell>
          <cell r="YV8">
            <v>99.527927790470571</v>
          </cell>
          <cell r="YW8">
            <v>99.547049578780218</v>
          </cell>
          <cell r="YX8">
            <v>99.584637171114778</v>
          </cell>
          <cell r="YY8">
            <v>99.238180300428382</v>
          </cell>
          <cell r="YZ8">
            <v>99.25760853643888</v>
          </cell>
          <cell r="ZA8">
            <v>99.277531563455213</v>
          </cell>
          <cell r="ZB8">
            <v>99.296411121406649</v>
          </cell>
          <cell r="ZC8">
            <v>99.337499572559594</v>
          </cell>
          <cell r="ZD8">
            <v>99.337499572559594</v>
          </cell>
          <cell r="ZE8">
            <v>99.25892441292882</v>
          </cell>
          <cell r="ZF8">
            <v>99.296909866562643</v>
          </cell>
          <cell r="ZG8">
            <v>99.315781798142424</v>
          </cell>
          <cell r="ZH8">
            <v>99.235480073901684</v>
          </cell>
          <cell r="ZI8">
            <v>99.257078511245723</v>
          </cell>
          <cell r="ZJ8">
            <v>99.275991913700111</v>
          </cell>
          <cell r="ZK8">
            <v>99.294910918182765</v>
          </cell>
          <cell r="ZL8">
            <v>99.313834675767239</v>
          </cell>
          <cell r="ZM8">
            <v>99.367090126358974</v>
          </cell>
          <cell r="ZN8">
            <v>99.380085216337463</v>
          </cell>
          <cell r="ZO8">
            <v>99.439053578416861</v>
          </cell>
          <cell r="ZP8">
            <v>99.458671574154806</v>
          </cell>
          <cell r="ZQ8">
            <v>99.517410426108498</v>
          </cell>
          <cell r="ZR8">
            <v>99.536623258092604</v>
          </cell>
          <cell r="ZS8">
            <v>99.576567099005999</v>
          </cell>
          <cell r="ZT8">
            <v>99.596304661117557</v>
          </cell>
          <cell r="ZU8">
            <v>99.654756716096912</v>
          </cell>
          <cell r="ZV8">
            <v>99.67410547646422</v>
          </cell>
          <cell r="ZW8">
            <v>99.693434985078795</v>
          </cell>
          <cell r="ZX8">
            <v>99.720716560448224</v>
          </cell>
          <cell r="ZY8">
            <v>99.603441572938607</v>
          </cell>
          <cell r="ZZ8">
            <v>99.660634079791635</v>
          </cell>
          <cell r="AAA8">
            <v>99.67965822612193</v>
          </cell>
          <cell r="AAB8">
            <v>99.698665726801977</v>
          </cell>
          <cell r="AAC8">
            <v>99.717654719742839</v>
          </cell>
          <cell r="AAD8">
            <v>99.506315201826553</v>
          </cell>
          <cell r="AAE8">
            <v>99.523172890367604</v>
          </cell>
          <cell r="AAF8">
            <v>99.542487021028734</v>
          </cell>
          <cell r="AAG8">
            <v>99.561778776162328</v>
          </cell>
          <cell r="AAH8">
            <v>99.581349991933791</v>
          </cell>
          <cell r="AAI8">
            <v>99.459430420398931</v>
          </cell>
          <cell r="AAJ8">
            <v>99.518087071509868</v>
          </cell>
          <cell r="AAK8">
            <v>99.537600449651222</v>
          </cell>
          <cell r="AAL8">
            <v>99.556782016555601</v>
          </cell>
          <cell r="AAM8">
            <v>99.575970054095663</v>
          </cell>
          <cell r="AAN8">
            <v>99.353250000000003</v>
          </cell>
          <cell r="AAO8">
            <v>99.39827324513638</v>
          </cell>
          <cell r="AAP8">
            <v>99.417387294994398</v>
          </cell>
          <cell r="AAQ8">
            <v>99.436481608077855</v>
          </cell>
          <cell r="AAR8">
            <v>99.455556157403976</v>
          </cell>
          <cell r="AAS8">
            <v>99.511955555413152</v>
          </cell>
          <cell r="AAT8">
            <v>99.518087071509868</v>
          </cell>
          <cell r="AAU8">
            <v>99.537600449651222</v>
          </cell>
          <cell r="AAV8">
            <v>99.557406896363474</v>
          </cell>
          <cell r="AAW8">
            <v>99.576867417095187</v>
          </cell>
          <cell r="AAX8">
            <v>99.316689003160079</v>
          </cell>
          <cell r="AAY8">
            <v>99.347111631641098</v>
          </cell>
          <cell r="AAZ8">
            <v>99.404796338424489</v>
          </cell>
          <cell r="ABA8">
            <v>99.424291268478783</v>
          </cell>
          <cell r="ABB8">
            <v>99.445340209320179</v>
          </cell>
          <cell r="ABC8">
            <v>99.225227134836345</v>
          </cell>
          <cell r="ABD8">
            <v>99.263920850515404</v>
          </cell>
          <cell r="ABE8">
            <v>99.283174959972484</v>
          </cell>
          <cell r="ABF8">
            <v>99.301907089847347</v>
          </cell>
          <cell r="ABG8">
            <v>99.321618758567297</v>
          </cell>
          <cell r="ABH8">
            <v>99.222600507480522</v>
          </cell>
          <cell r="ABI8">
            <v>99.283174959972484</v>
          </cell>
          <cell r="ABJ8">
            <v>99.302408889030161</v>
          </cell>
          <cell r="ABK8">
            <v>99.321131791976086</v>
          </cell>
          <cell r="ABL8">
            <v>99.340338375809452</v>
          </cell>
          <cell r="ABM8">
            <v>99.237638516575544</v>
          </cell>
          <cell r="ABN8">
            <v>99.268662456969793</v>
          </cell>
          <cell r="ABO8">
            <v>99.287796773611547</v>
          </cell>
          <cell r="ABP8">
            <v>99.306905315986342</v>
          </cell>
          <cell r="ABQ8">
            <v>99.325513203647162</v>
          </cell>
          <cell r="ABR8">
            <v>99.240332924399709</v>
          </cell>
          <cell r="ABS8">
            <v>99.260766698630434</v>
          </cell>
          <cell r="ABT8">
            <v>99.280097410454616</v>
          </cell>
          <cell r="ABU8">
            <v>99.299407165903162</v>
          </cell>
          <cell r="ABV8">
            <v>99.318213984296335</v>
          </cell>
          <cell r="ABW8">
            <v>99.376461250374575</v>
          </cell>
          <cell r="ABX8">
            <v>99.428598391583719</v>
          </cell>
          <cell r="ABY8">
            <v>99.446777901482363</v>
          </cell>
          <cell r="ABZ8">
            <v>99.464527809437897</v>
          </cell>
          <cell r="ACA8">
            <v>99.482284475034547</v>
          </cell>
          <cell r="ACB8">
            <v>99.500047481695262</v>
          </cell>
          <cell r="ACC8">
            <v>99.553714336126262</v>
          </cell>
          <cell r="ACD8">
            <v>99.571487963580296</v>
          </cell>
          <cell r="ACE8">
            <v>99.591146121297129</v>
          </cell>
          <cell r="ACF8">
            <v>99.609152461384497</v>
          </cell>
          <cell r="ACG8">
            <v>99.517082030856884</v>
          </cell>
          <cell r="ACH8">
            <v>99.573115486227351</v>
          </cell>
          <cell r="ACI8">
            <v>99.59114987126631</v>
          </cell>
          <cell r="ACJ8">
            <v>99.609148574141912</v>
          </cell>
          <cell r="ACK8">
            <v>99.553714336126262</v>
          </cell>
          <cell r="ACL8">
            <v>99.58028725919462</v>
          </cell>
          <cell r="ACM8">
            <v>99.597397712097958</v>
          </cell>
          <cell r="ACN8">
            <v>99.418038236605682</v>
          </cell>
          <cell r="ACO8">
            <v>99.43411236198672</v>
          </cell>
          <cell r="ACP8">
            <v>99.522727607758199</v>
          </cell>
          <cell r="ACQ8">
            <v>99.53462873394912</v>
          </cell>
          <cell r="ACR8">
            <v>99.591306500666278</v>
          </cell>
          <cell r="ACS8">
            <v>99.511440200835949</v>
          </cell>
          <cell r="ACT8">
            <v>99.55313049002784</v>
          </cell>
          <cell r="ACU8">
            <v>99.525375983955769</v>
          </cell>
          <cell r="ACV8">
            <v>99.591131474681049</v>
          </cell>
          <cell r="ACW8">
            <v>99.526716840480532</v>
          </cell>
          <cell r="ACX8">
            <v>99.572085552335892</v>
          </cell>
          <cell r="ACY8">
            <v>99.585833296417221</v>
          </cell>
          <cell r="ACZ8">
            <v>99.604314397554347</v>
          </cell>
          <cell r="ADA8">
            <v>99.495360377195951</v>
          </cell>
          <cell r="ADB8">
            <v>99.576159777664557</v>
          </cell>
          <cell r="ADC8">
            <v>99.527057715288819</v>
          </cell>
          <cell r="ADD8">
            <v>99.603359999999995</v>
          </cell>
          <cell r="ADE8">
            <v>99.542651695862745</v>
          </cell>
          <cell r="ADF8">
            <v>99.605157079766911</v>
          </cell>
          <cell r="ADG8">
            <v>99.622324602811503</v>
          </cell>
          <cell r="ADH8">
            <v>99.696150061687987</v>
          </cell>
          <cell r="ADI8">
            <v>99.596430624372189</v>
          </cell>
          <cell r="ADJ8">
            <v>99.623233881902678</v>
          </cell>
          <cell r="ADK8">
            <v>99.6514128055844</v>
          </cell>
          <cell r="ADL8">
            <v>99.670896462168372</v>
          </cell>
          <cell r="ADM8">
            <v>99.680369787364725</v>
          </cell>
          <cell r="ADN8">
            <v>99.522213824039454</v>
          </cell>
          <cell r="ADO8">
            <v>99.551392731730246</v>
          </cell>
          <cell r="ADP8">
            <v>99.595253118168529</v>
          </cell>
          <cell r="ADQ8">
            <v>99.562608911435589</v>
          </cell>
          <cell r="ADR8">
            <v>99.579489674387446</v>
          </cell>
          <cell r="ADS8">
            <v>99.620570738007714</v>
          </cell>
          <cell r="ADT8">
            <v>99.617035217382835</v>
          </cell>
          <cell r="ADU8">
            <v>99.629802757717826</v>
          </cell>
          <cell r="ADV8">
            <v>99.643738690623351</v>
          </cell>
          <cell r="ADW8">
            <v>99.656757948622442</v>
          </cell>
          <cell r="ADX8">
            <v>99.668554651779857</v>
          </cell>
          <cell r="ADY8">
            <v>99.703621765132652</v>
          </cell>
          <cell r="ADZ8">
            <v>99.716095327170891</v>
          </cell>
          <cell r="AEA8">
            <v>99.727895006808751</v>
          </cell>
          <cell r="AEB8">
            <v>99.742692082974131</v>
          </cell>
          <cell r="AEC8">
            <v>99.695694543265034</v>
          </cell>
          <cell r="AED8">
            <v>99.707366732303143</v>
          </cell>
          <cell r="AEE8">
            <v>99.719039175617354</v>
          </cell>
          <cell r="AEF8">
            <v>99.719689755248552</v>
          </cell>
          <cell r="AEG8">
            <v>99.742094243560729</v>
          </cell>
          <cell r="AEH8">
            <v>99.777181480061131</v>
          </cell>
          <cell r="AEI8">
            <v>99.788880000000006</v>
          </cell>
          <cell r="AEJ8">
            <v>99.816447998673766</v>
          </cell>
          <cell r="AEK8">
            <v>99.828410347128582</v>
          </cell>
          <cell r="AEL8">
            <v>99.828410347128582</v>
          </cell>
          <cell r="AEM8">
            <v>99.75808039624448</v>
          </cell>
          <cell r="AEN8">
            <v>99.795271777125308</v>
          </cell>
          <cell r="AEO8">
            <v>99.806623573055987</v>
          </cell>
          <cell r="AEP8">
            <v>99.818192620722925</v>
          </cell>
          <cell r="AEQ8">
            <v>99.830150759295336</v>
          </cell>
          <cell r="AER8">
            <v>99.878544051023994</v>
          </cell>
          <cell r="AES8">
            <v>99.889299394379393</v>
          </cell>
          <cell r="AET8">
            <v>99.889300000000006</v>
          </cell>
          <cell r="AEU8">
            <v>99.900360000000006</v>
          </cell>
          <cell r="AEV8">
            <v>99.911628848609638</v>
          </cell>
          <cell r="AEW8">
            <v>99.915700603291867</v>
          </cell>
          <cell r="AEX8">
            <v>99.797624362119222</v>
          </cell>
          <cell r="AEY8">
            <v>99.809557935459893</v>
          </cell>
          <cell r="AEZ8">
            <v>99.821063769393021</v>
          </cell>
          <cell r="AFA8">
            <v>99.832153977350757</v>
          </cell>
          <cell r="AFB8">
            <v>99.843241105624941</v>
          </cell>
          <cell r="AFC8">
            <v>99.79747529629222</v>
          </cell>
          <cell r="AFD8">
            <v>99.808705145423914</v>
          </cell>
          <cell r="AFE8">
            <v>99.819828764307204</v>
          </cell>
          <cell r="AFF8">
            <v>99.831070443883704</v>
          </cell>
          <cell r="AFG8">
            <v>99.847172304103353</v>
          </cell>
          <cell r="AFH8">
            <v>99.732625956030247</v>
          </cell>
          <cell r="AFI8">
            <v>99.743806952423427</v>
          </cell>
          <cell r="AFJ8">
            <v>99.754482436717083</v>
          </cell>
          <cell r="AFK8">
            <v>99.766324540337791</v>
          </cell>
          <cell r="AFL8">
            <v>99.799963059412804</v>
          </cell>
          <cell r="AFM8">
            <v>99.824538326935183</v>
          </cell>
          <cell r="AFN8">
            <v>99.835641267586936</v>
          </cell>
          <cell r="AFO8">
            <v>99.846711143696893</v>
          </cell>
          <cell r="AFP8">
            <v>99.802164084150093</v>
          </cell>
          <cell r="AFQ8">
            <v>99.813139998358508</v>
          </cell>
          <cell r="AFR8">
            <v>99.824901106615656</v>
          </cell>
          <cell r="AFS8">
            <v>99.835903418112451</v>
          </cell>
          <cell r="AFT8">
            <v>99.846976903112534</v>
          </cell>
          <cell r="AFU8">
            <v>99.811079939603445</v>
          </cell>
          <cell r="AFV8">
            <v>99.811547649041032</v>
          </cell>
          <cell r="AFW8">
            <v>99.833471860982471</v>
          </cell>
          <cell r="AFX8">
            <v>99.843672300380533</v>
          </cell>
          <cell r="AFY8">
            <v>99.80071963195536</v>
          </cell>
          <cell r="AFZ8">
            <v>99.812494626686643</v>
          </cell>
          <cell r="AGA8">
            <v>99.822523252298595</v>
          </cell>
          <cell r="AGB8">
            <v>99.833460720099836</v>
          </cell>
          <cell r="AGC8">
            <v>99.843582376793904</v>
          </cell>
          <cell r="AGD8">
            <v>99.725602000666072</v>
          </cell>
          <cell r="AGE8">
            <v>99.740358085920775</v>
          </cell>
          <cell r="AGF8">
            <v>99.750770867944894</v>
          </cell>
          <cell r="AGG8">
            <v>99.761536050913961</v>
          </cell>
          <cell r="AGH8">
            <v>99.771880397264937</v>
          </cell>
          <cell r="AGI8">
            <v>99.727878576047672</v>
          </cell>
          <cell r="AGJ8">
            <v>99.738756870070475</v>
          </cell>
          <cell r="AGK8">
            <v>99.748172538872922</v>
          </cell>
          <cell r="AGL8">
            <v>99.760186787628356</v>
          </cell>
          <cell r="AGM8">
            <v>99.772870095416437</v>
          </cell>
          <cell r="AGN8">
            <v>99.729522932422384</v>
          </cell>
          <cell r="AGO8">
            <v>99.739592562056515</v>
          </cell>
          <cell r="AGP8">
            <v>99.75009796525444</v>
          </cell>
          <cell r="AGQ8">
            <v>99.768294204808313</v>
          </cell>
          <cell r="AGR8">
            <v>99.778346940137041</v>
          </cell>
          <cell r="AGS8">
            <v>99.736104797371652</v>
          </cell>
          <cell r="AGT8">
            <v>99.746353903547941</v>
          </cell>
          <cell r="AGU8">
            <v>99.75662651867124</v>
          </cell>
          <cell r="AGV8">
            <v>99.766507599944617</v>
          </cell>
          <cell r="AGW8">
            <v>99.778085910063155</v>
          </cell>
          <cell r="AGX8">
            <v>99.80788132686061</v>
          </cell>
          <cell r="AGY8">
            <v>99.817972465013199</v>
          </cell>
          <cell r="AGZ8">
            <v>99.827507721208505</v>
          </cell>
          <cell r="AHA8">
            <v>99.838139454202022</v>
          </cell>
          <cell r="AHB8">
            <v>99.848662186692906</v>
          </cell>
          <cell r="AHC8">
            <v>99.807080692504798</v>
          </cell>
          <cell r="AHD8">
            <v>99.817103262086576</v>
          </cell>
          <cell r="AHE8">
            <v>99.829197712806405</v>
          </cell>
          <cell r="AHF8">
            <v>99.839316579756954</v>
          </cell>
          <cell r="AHG8">
            <v>99.849329003891967</v>
          </cell>
          <cell r="AHH8">
            <v>99.736679100006853</v>
          </cell>
          <cell r="AHI8">
            <v>99.746595822899522</v>
          </cell>
          <cell r="AHJ8">
            <v>99.756975609009515</v>
          </cell>
          <cell r="AHK8">
            <v>99.766954793964658</v>
          </cell>
          <cell r="AHL8">
            <v>99.777064605520565</v>
          </cell>
          <cell r="AHM8">
            <v>99.735315097762211</v>
          </cell>
          <cell r="AHN8">
            <v>99.747220729866399</v>
          </cell>
          <cell r="AHO8">
            <v>99.757264174751271</v>
          </cell>
          <cell r="AHP8">
            <v>99.767037898484475</v>
          </cell>
          <cell r="AHQ8">
            <v>99.777051704333701</v>
          </cell>
          <cell r="AHR8">
            <v>99.807169622435453</v>
          </cell>
          <cell r="AHS8">
            <v>99.818515417428173</v>
          </cell>
          <cell r="AHT8">
            <v>99.828927802316485</v>
          </cell>
          <cell r="AHU8">
            <v>99.838971391584238</v>
          </cell>
          <cell r="AHV8">
            <v>99.84862469769547</v>
          </cell>
          <cell r="AHW8">
            <v>99.810064728248918</v>
          </cell>
          <cell r="AHX8">
            <v>99.820553875658291</v>
          </cell>
          <cell r="AHY8">
            <v>99.830526399220304</v>
          </cell>
          <cell r="AHZ8">
            <v>99.84063508946376</v>
          </cell>
          <cell r="AIA8">
            <v>99.850625174509915</v>
          </cell>
          <cell r="AIB8">
            <v>99.880408671555784</v>
          </cell>
          <cell r="AIC8">
            <v>99.890438114932294</v>
          </cell>
          <cell r="AID8">
            <v>99.900657964618674</v>
          </cell>
          <cell r="AIE8">
            <v>99.910634973607031</v>
          </cell>
          <cell r="AIF8">
            <v>99.920592749060759</v>
          </cell>
          <cell r="AIG8">
            <v>99.811335246837871</v>
          </cell>
          <cell r="AIH8">
            <v>99.818449820601003</v>
          </cell>
          <cell r="AII8">
            <v>99.838899077149179</v>
          </cell>
          <cell r="AIJ8">
            <v>99.848737369630541</v>
          </cell>
          <cell r="AIK8">
            <v>99.80758523584494</v>
          </cell>
          <cell r="AIL8">
            <v>99.818227725616495</v>
          </cell>
          <cell r="AIM8">
            <v>99.828564365389866</v>
          </cell>
          <cell r="AIN8">
            <v>99.838583166978538</v>
          </cell>
          <cell r="AIO8">
            <v>99.846617131300974</v>
          </cell>
          <cell r="AIP8">
            <v>99.660707673677337</v>
          </cell>
          <cell r="AIQ8">
            <v>99.670954992847896</v>
          </cell>
          <cell r="AIR8">
            <v>99.681540745447805</v>
          </cell>
          <cell r="AIS8">
            <v>99.701604324929292</v>
          </cell>
          <cell r="AIT8">
            <v>99.666746987733987</v>
          </cell>
          <cell r="AIU8">
            <v>99.677202725048232</v>
          </cell>
          <cell r="AIV8">
            <v>99.687336663451092</v>
          </cell>
          <cell r="AIW8">
            <v>99.697394507609076</v>
          </cell>
          <cell r="AIX8">
            <v>99.70390541952591</v>
          </cell>
          <cell r="AIY8">
            <v>99.660123088970224</v>
          </cell>
          <cell r="AIZ8">
            <v>99.664389316257072</v>
          </cell>
          <cell r="AJA8">
            <v>99.674912239919564</v>
          </cell>
          <cell r="AJB8">
            <v>99.685341444511991</v>
          </cell>
          <cell r="AJC8">
            <v>99.727740781304192</v>
          </cell>
          <cell r="AJD8">
            <v>99.737996821561822</v>
          </cell>
          <cell r="AJE8">
            <v>99.748556026238774</v>
          </cell>
          <cell r="AJF8">
            <v>99.75860083064407</v>
          </cell>
          <cell r="AJG8">
            <v>99.769306793989216</v>
          </cell>
          <cell r="AJH8">
            <v>99.779921836922568</v>
          </cell>
          <cell r="AJI8">
            <v>99.790841949468287</v>
          </cell>
          <cell r="AJJ8">
            <v>99.832603971827851</v>
          </cell>
          <cell r="AJK8">
            <v>99.842350296585124</v>
          </cell>
          <cell r="AJL8">
            <v>99.874939063973827</v>
          </cell>
          <cell r="AJM8">
            <v>99.885542948801557</v>
          </cell>
          <cell r="AJN8">
            <v>99.896043114311155</v>
          </cell>
          <cell r="AJO8">
            <v>99.906566653516592</v>
          </cell>
          <cell r="AJP8">
            <v>99.916943123982279</v>
          </cell>
          <cell r="AJQ8">
            <v>99.874016234373045</v>
          </cell>
          <cell r="AJR8">
            <v>99.884804332910647</v>
          </cell>
          <cell r="AJS8">
            <v>99.895265014659614</v>
          </cell>
          <cell r="AJT8">
            <v>99.905965398701781</v>
          </cell>
          <cell r="AJU8">
            <v>99.91645703071633</v>
          </cell>
          <cell r="AJV8">
            <v>99.796527935113488</v>
          </cell>
          <cell r="AJW8">
            <v>99.8078815042592</v>
          </cell>
          <cell r="AJX8">
            <v>99.820809999999994</v>
          </cell>
          <cell r="AJY8">
            <v>99.831216210634238</v>
          </cell>
          <cell r="AJZ8">
            <v>99.841852147434395</v>
          </cell>
          <cell r="AKA8">
            <v>99.797978528265602</v>
          </cell>
          <cell r="AKB8">
            <v>99.809359474748121</v>
          </cell>
          <cell r="AKC8">
            <v>99.81995730004968</v>
          </cell>
          <cell r="AKD8">
            <v>99.8305552191038</v>
          </cell>
          <cell r="AKE8">
            <v>99.841275349364736</v>
          </cell>
          <cell r="AKF8">
            <v>99.804816792071946</v>
          </cell>
          <cell r="AKG8">
            <v>99.816009041147041</v>
          </cell>
          <cell r="AKH8">
            <v>99.826009705911446</v>
          </cell>
          <cell r="AKI8">
            <v>99.836665027813623</v>
          </cell>
          <cell r="AKJ8">
            <v>99.846987910444639</v>
          </cell>
          <cell r="AKK8">
            <v>99.802796687284925</v>
          </cell>
          <cell r="AKL8">
            <v>99.813154942355112</v>
          </cell>
          <cell r="AKM8">
            <v>99.82385245721953</v>
          </cell>
          <cell r="AKN8">
            <v>99.832004344163693</v>
          </cell>
          <cell r="AKO8">
            <v>99.842387576038917</v>
          </cell>
          <cell r="AKP8">
            <v>99.79713580005577</v>
          </cell>
          <cell r="AKQ8">
            <v>99.807791358564089</v>
          </cell>
          <cell r="AKR8">
            <v>99.818449301941442</v>
          </cell>
          <cell r="AKS8">
            <v>99.831295940871769</v>
          </cell>
          <cell r="AKT8">
            <v>99.842058002052326</v>
          </cell>
          <cell r="AKU8">
            <v>99.796652099674716</v>
          </cell>
          <cell r="AKV8">
            <v>99.809937705462247</v>
          </cell>
          <cell r="AKW8">
            <v>99.820427181058676</v>
          </cell>
          <cell r="AKX8">
            <v>99.830456704592152</v>
          </cell>
          <cell r="AKY8">
            <v>99.841619665876593</v>
          </cell>
          <cell r="AKZ8">
            <v>99.731364348391864</v>
          </cell>
          <cell r="ALA8">
            <v>99.742862136261991</v>
          </cell>
          <cell r="ALB8">
            <v>99.753547614430914</v>
          </cell>
          <cell r="ALC8">
            <v>99.764240672357346</v>
          </cell>
          <cell r="ALD8">
            <v>99.775134496857376</v>
          </cell>
          <cell r="ALE8">
            <v>99.640840128393549</v>
          </cell>
          <cell r="ALF8">
            <v>99.652465929264196</v>
          </cell>
          <cell r="ALG8">
            <v>99.663280521109755</v>
          </cell>
          <cell r="ALH8">
            <v>99.675416836073339</v>
          </cell>
          <cell r="ALI8">
            <v>99.685734127517847</v>
          </cell>
          <cell r="ALJ8">
            <v>99.652085465769659</v>
          </cell>
          <cell r="ALK8">
            <v>99.662727119250519</v>
          </cell>
          <cell r="ALL8">
            <v>99.673570150071612</v>
          </cell>
          <cell r="ALM8">
            <v>99.684464177323079</v>
          </cell>
          <cell r="ALN8">
            <v>99.71723762107365</v>
          </cell>
          <cell r="ALO8">
            <v>99.728082843763218</v>
          </cell>
          <cell r="ALP8">
            <v>99.738937675426655</v>
          </cell>
          <cell r="ALQ8">
            <v>99.749781471868133</v>
          </cell>
          <cell r="ALR8">
            <v>99.804073911571066</v>
          </cell>
          <cell r="ALS8">
            <v>99.814936462584797</v>
          </cell>
          <cell r="ALT8">
            <v>99.825803808257376</v>
          </cell>
          <cell r="ALU8">
            <v>99.83667144515519</v>
          </cell>
          <cell r="ALV8">
            <v>99.871374753508277</v>
          </cell>
          <cell r="ALW8">
            <v>99.884553419474955</v>
          </cell>
          <cell r="ALX8">
            <v>99.894957988511734</v>
          </cell>
          <cell r="ALY8">
            <v>99.905560792494796</v>
          </cell>
          <cell r="ALZ8">
            <v>99.916044024736848</v>
          </cell>
          <cell r="AMA8">
            <v>99.798678695625071</v>
          </cell>
          <cell r="AMB8">
            <v>99.809413269081617</v>
          </cell>
          <cell r="AMC8">
            <v>99.82005429240921</v>
          </cell>
          <cell r="AMD8">
            <v>99.830798557333921</v>
          </cell>
          <cell r="AME8">
            <v>99.841574808326158</v>
          </cell>
          <cell r="AMF8">
            <v>99.717514569515004</v>
          </cell>
          <cell r="AMG8">
            <v>99.733862919234625</v>
          </cell>
          <cell r="AMH8">
            <v>99.744484145056759</v>
          </cell>
          <cell r="AMI8">
            <v>99.754630000000006</v>
          </cell>
          <cell r="AMJ8">
            <v>99.765500000000003</v>
          </cell>
          <cell r="AMK8">
            <v>99.797340000000005</v>
          </cell>
          <cell r="AML8">
            <v>99.819010000000006</v>
          </cell>
          <cell r="AMM8">
            <v>99.829419999999999</v>
          </cell>
          <cell r="AMN8">
            <v>99.839950000000002</v>
          </cell>
          <cell r="AMO8">
            <v>99.876109999999997</v>
          </cell>
          <cell r="AMP8">
            <v>99.88746478442458</v>
          </cell>
          <cell r="AMQ8">
            <v>99.896707625384181</v>
          </cell>
          <cell r="AMR8">
            <v>99.917479999999998</v>
          </cell>
          <cell r="AMS8">
            <v>99.799729999999997</v>
          </cell>
          <cell r="AMT8">
            <v>99.812479999999994</v>
          </cell>
          <cell r="AMU8">
            <v>99.82311</v>
          </cell>
          <cell r="AMV8">
            <v>99.833489999999998</v>
          </cell>
          <cell r="AMW8">
            <v>99.843739999999997</v>
          </cell>
          <cell r="AMX8">
            <v>99.874993174980787</v>
          </cell>
          <cell r="AMY8">
            <v>99.744770000000003</v>
          </cell>
          <cell r="AMZ8">
            <v>99.758780000000002</v>
          </cell>
          <cell r="ANA8">
            <v>99.769130000000004</v>
          </cell>
          <cell r="ANB8">
            <v>99.779600000000002</v>
          </cell>
          <cell r="ANC8">
            <v>99.807599999999994</v>
          </cell>
          <cell r="AND8">
            <v>99.818340000000006</v>
          </cell>
          <cell r="ANE8">
            <v>99.828569999999999</v>
          </cell>
          <cell r="ANF8">
            <v>99.838470000000001</v>
          </cell>
          <cell r="ANG8">
            <v>99.790090000000006</v>
          </cell>
          <cell r="ANH8">
            <v>99.799300000000002</v>
          </cell>
          <cell r="ANI8">
            <v>99.812650000000005</v>
          </cell>
          <cell r="ANJ8">
            <v>99.823989999999995</v>
          </cell>
          <cell r="ANK8">
            <v>99.834779999999995</v>
          </cell>
          <cell r="ANL8">
            <v>99.802350000000004</v>
          </cell>
          <cell r="ANM8">
            <v>99.813500000000005</v>
          </cell>
          <cell r="ANN8">
            <v>99.901179999999997</v>
          </cell>
          <cell r="ANO8">
            <v>99.911839999999998</v>
          </cell>
          <cell r="ANP8">
            <v>99.709900000000005</v>
          </cell>
          <cell r="ANQ8">
            <v>99.721590000000006</v>
          </cell>
          <cell r="ANR8">
            <v>99.732699999999994</v>
          </cell>
          <cell r="ANS8">
            <v>99.744280000000003</v>
          </cell>
          <cell r="ANT8">
            <v>99.755099999999999</v>
          </cell>
          <cell r="ANU8">
            <v>99.785439999999994</v>
          </cell>
          <cell r="ANV8">
            <v>99.796509999999998</v>
          </cell>
          <cell r="ANW8">
            <v>99.808009999999996</v>
          </cell>
          <cell r="ANX8">
            <v>99.819289999999995</v>
          </cell>
          <cell r="ANY8">
            <v>99.830529999999996</v>
          </cell>
          <cell r="ANZ8">
            <v>99.785520000000005</v>
          </cell>
          <cell r="AOA8">
            <v>99.797319999999999</v>
          </cell>
          <cell r="AOB8">
            <v>99.809740000000005</v>
          </cell>
          <cell r="AOC8">
            <v>99.821209999999994</v>
          </cell>
          <cell r="AOD8">
            <v>99.832840000000004</v>
          </cell>
          <cell r="AOE8">
            <v>99.867220000000003</v>
          </cell>
          <cell r="AOF8">
            <v>99.879099999999994</v>
          </cell>
          <cell r="AOG8">
            <v>99.890079999999998</v>
          </cell>
          <cell r="AOH8">
            <v>99.901049999999998</v>
          </cell>
          <cell r="AOI8">
            <v>99.912270000000007</v>
          </cell>
          <cell r="AOJ8">
            <v>99.871679999999998</v>
          </cell>
          <cell r="AOK8">
            <v>99.882779999999997</v>
          </cell>
          <cell r="AOL8">
            <v>99.894109999999998</v>
          </cell>
          <cell r="AOM8">
            <v>99.904679999999999</v>
          </cell>
          <cell r="AON8">
            <v>99.904679999999999</v>
          </cell>
          <cell r="AOO8">
            <v>99.760350000000003</v>
          </cell>
          <cell r="AOP8">
            <v>99.805530000000005</v>
          </cell>
          <cell r="AOQ8">
            <v>99.816760000000002</v>
          </cell>
          <cell r="AOR8">
            <v>99.825689999999994</v>
          </cell>
          <cell r="AOS8">
            <v>99.837919999999997</v>
          </cell>
          <cell r="AOT8">
            <v>99.70384</v>
          </cell>
          <cell r="AOU8">
            <v>99.715199999999996</v>
          </cell>
          <cell r="AOV8">
            <v>99.729219999999998</v>
          </cell>
          <cell r="AOW8">
            <v>99.742559999999997</v>
          </cell>
          <cell r="AOX8">
            <v>99.759219999999999</v>
          </cell>
          <cell r="AOY8">
            <v>99.793000000000006</v>
          </cell>
          <cell r="AOZ8">
            <v>99.803880000000007</v>
          </cell>
          <cell r="APA8">
            <v>99.816299999999998</v>
          </cell>
          <cell r="APB8">
            <v>99.827529999999996</v>
          </cell>
          <cell r="APC8">
            <v>99.839529999999996</v>
          </cell>
          <cell r="APD8">
            <v>99.793580000000006</v>
          </cell>
          <cell r="APE8">
            <v>99.804419999999993</v>
          </cell>
          <cell r="APF8">
            <v>99.817959999999999</v>
          </cell>
          <cell r="APG8">
            <v>99.829009999999997</v>
          </cell>
          <cell r="APH8">
            <v>99.840490000000003</v>
          </cell>
          <cell r="API8">
            <v>99.713650000000001</v>
          </cell>
          <cell r="APJ8">
            <v>99.717939999999999</v>
          </cell>
          <cell r="APK8">
            <v>99.730500000000006</v>
          </cell>
          <cell r="APL8">
            <v>99.75291</v>
          </cell>
          <cell r="APM8">
            <v>99.710830000000001</v>
          </cell>
          <cell r="APN8">
            <v>99.72193</v>
          </cell>
          <cell r="APO8">
            <v>99.733019999999996</v>
          </cell>
          <cell r="APP8">
            <v>99.744110000000006</v>
          </cell>
          <cell r="APQ8">
            <v>99.756500000000003</v>
          </cell>
          <cell r="APR8">
            <v>99.710350000000005</v>
          </cell>
          <cell r="APS8">
            <v>99.726280000000003</v>
          </cell>
          <cell r="APT8">
            <v>99.738079999999997</v>
          </cell>
          <cell r="APU8">
            <v>99.749390000000005</v>
          </cell>
          <cell r="APV8">
            <v>99.689430000000002</v>
          </cell>
          <cell r="APW8">
            <v>99.711550000000003</v>
          </cell>
          <cell r="APX8">
            <v>99.727119999999999</v>
          </cell>
          <cell r="APY8">
            <v>99.738299999999995</v>
          </cell>
          <cell r="APZ8">
            <v>99.749579999999995</v>
          </cell>
          <cell r="AQA8">
            <v>99.760959999999997</v>
          </cell>
          <cell r="AQB8">
            <v>99.711250000000007</v>
          </cell>
          <cell r="AQC8">
            <v>99.726669999999999</v>
          </cell>
          <cell r="AQD8">
            <v>99.737579999999994</v>
          </cell>
          <cell r="AQE8">
            <v>99.749390000000005</v>
          </cell>
          <cell r="AQF8">
            <v>99.760559999999998</v>
          </cell>
          <cell r="AQG8">
            <v>99.711669999999998</v>
          </cell>
          <cell r="AQH8">
            <v>99.728669999999994</v>
          </cell>
          <cell r="AQI8">
            <v>99.740039999999993</v>
          </cell>
          <cell r="AQJ8">
            <v>99.751270000000005</v>
          </cell>
          <cell r="AQK8">
            <v>99.761939999999996</v>
          </cell>
          <cell r="AQL8">
            <v>99.792389999999997</v>
          </cell>
          <cell r="AQM8">
            <v>99.803299999999993</v>
          </cell>
          <cell r="AQN8">
            <v>99.816370000000006</v>
          </cell>
          <cell r="AQO8">
            <v>99.827119999999994</v>
          </cell>
          <cell r="AQP8">
            <v>99.838239999999999</v>
          </cell>
          <cell r="AQQ8">
            <v>99.791780000000003</v>
          </cell>
          <cell r="AQR8">
            <v>99.807670000000002</v>
          </cell>
          <cell r="AQS8">
            <v>99.819370000000006</v>
          </cell>
          <cell r="AQT8">
            <v>99.830029999999994</v>
          </cell>
          <cell r="AQU8">
            <v>99.840630000000004</v>
          </cell>
          <cell r="AQV8">
            <v>99.712909999999994</v>
          </cell>
          <cell r="AQW8">
            <v>99.724940000000004</v>
          </cell>
          <cell r="AQX8">
            <v>99.736930000000001</v>
          </cell>
          <cell r="AQY8">
            <v>99.74812</v>
          </cell>
          <cell r="AQZ8">
            <v>99.762280000000004</v>
          </cell>
          <cell r="ARA8">
            <v>99.713279999999997</v>
          </cell>
          <cell r="ARB8">
            <v>99.722170000000006</v>
          </cell>
          <cell r="ARC8">
            <v>99.732010000000002</v>
          </cell>
          <cell r="ARD8">
            <v>99.743809999999996</v>
          </cell>
          <cell r="ARE8">
            <v>99.754930000000002</v>
          </cell>
          <cell r="ARF8">
            <v>99.788520000000005</v>
          </cell>
          <cell r="ARG8">
            <v>99.811179999999993</v>
          </cell>
          <cell r="ARH8">
            <v>99.822630000000004</v>
          </cell>
          <cell r="ARI8">
            <v>99.835369999999998</v>
          </cell>
          <cell r="ARJ8">
            <v>99.845770000000002</v>
          </cell>
          <cell r="ARK8">
            <v>99.802210000000002</v>
          </cell>
          <cell r="ARL8">
            <v>99.812600000000003</v>
          </cell>
          <cell r="ARM8">
            <v>99.82105</v>
          </cell>
          <cell r="ARN8">
            <v>99.832009999999997</v>
          </cell>
          <cell r="ARO8">
            <v>99.842699999999994</v>
          </cell>
          <cell r="ARP8">
            <v>99.874319999999997</v>
          </cell>
          <cell r="ARQ8">
            <v>99.886840000000007</v>
          </cell>
          <cell r="ARR8">
            <v>99.897829999999999</v>
          </cell>
          <cell r="ARS8">
            <v>99.90813</v>
          </cell>
          <cell r="ART8">
            <v>99.918080000000003</v>
          </cell>
          <cell r="ARU8">
            <v>99.807199999999995</v>
          </cell>
          <cell r="ARV8">
            <v>99.820070000000001</v>
          </cell>
          <cell r="ARW8">
            <v>99.831090000000003</v>
          </cell>
          <cell r="ARX8">
            <v>99.841750000000005</v>
          </cell>
          <cell r="ARY8">
            <v>99.8523</v>
          </cell>
          <cell r="ARZ8">
            <v>99.88409</v>
          </cell>
          <cell r="ASA8">
            <v>99.895690000000002</v>
          </cell>
          <cell r="ASB8">
            <v>99.906419999999997</v>
          </cell>
          <cell r="ASC8">
            <v>99.916889999999995</v>
          </cell>
          <cell r="ASD8">
            <v>99.927390000000003</v>
          </cell>
          <cell r="ASE8">
            <v>99.873369999999994</v>
          </cell>
          <cell r="ASF8">
            <v>99.884270000000001</v>
          </cell>
          <cell r="ASG8">
            <v>99.894720000000007</v>
          </cell>
          <cell r="ASH8">
            <v>99.905330000000006</v>
          </cell>
          <cell r="ASI8">
            <v>99.626800000000003</v>
          </cell>
          <cell r="ASJ8">
            <v>99.651160000000004</v>
          </cell>
          <cell r="ASK8">
            <v>99.663820000000001</v>
          </cell>
          <cell r="ASL8">
            <v>99.675039999999996</v>
          </cell>
          <cell r="ASM8">
            <v>99.685839999999999</v>
          </cell>
          <cell r="ASN8">
            <v>99.610870000000006</v>
          </cell>
          <cell r="ASO8">
            <v>99.642080000000007</v>
          </cell>
          <cell r="ASP8">
            <v>99.654070000000004</v>
          </cell>
          <cell r="ASQ8">
            <v>99.665189999999996</v>
          </cell>
          <cell r="ASR8">
            <v>99.676320000000004</v>
          </cell>
          <cell r="ASS8">
            <v>99.688329999999993</v>
          </cell>
          <cell r="AST8">
            <v>99.735079999999996</v>
          </cell>
          <cell r="ASU8">
            <v>99.746480000000005</v>
          </cell>
          <cell r="ASV8">
            <v>99.757480000000001</v>
          </cell>
          <cell r="ASW8">
            <v>99.768479999999997</v>
          </cell>
          <cell r="ASX8">
            <v>99.803280000000001</v>
          </cell>
          <cell r="ASY8">
            <v>99.814689999999999</v>
          </cell>
          <cell r="ASZ8">
            <v>99.825909999999993</v>
          </cell>
          <cell r="ATA8">
            <v>99.837019999999995</v>
          </cell>
          <cell r="ATB8">
            <v>99.862679999999997</v>
          </cell>
          <cell r="ATC8">
            <v>99.874700000000004</v>
          </cell>
          <cell r="ATD8">
            <v>99.886340000000004</v>
          </cell>
          <cell r="ATE8">
            <v>99.897900000000007</v>
          </cell>
          <cell r="ATF8">
            <v>99.909390000000002</v>
          </cell>
          <cell r="ATG8">
            <v>99.785439999999994</v>
          </cell>
          <cell r="ATH8">
            <v>99.797659999999993</v>
          </cell>
          <cell r="ATI8">
            <v>99.818389999999994</v>
          </cell>
          <cell r="ATJ8">
            <v>99.829049999999995</v>
          </cell>
          <cell r="ATK8">
            <v>99.829610000000002</v>
          </cell>
          <cell r="ATL8">
            <v>99.776049999999998</v>
          </cell>
          <cell r="ATM8">
            <v>99.789140000000003</v>
          </cell>
          <cell r="ATN8">
            <v>99.800520000000006</v>
          </cell>
          <cell r="ATO8">
            <v>99.822640000000007</v>
          </cell>
          <cell r="ATP8">
            <v>99.834209999999999</v>
          </cell>
          <cell r="ATQ8">
            <v>99.78922</v>
          </cell>
          <cell r="ATR8">
            <v>99.801329999999993</v>
          </cell>
          <cell r="ATS8">
            <v>99.813090000000003</v>
          </cell>
          <cell r="ATT8">
            <v>99.824100000000001</v>
          </cell>
          <cell r="ATU8">
            <v>99.835080000000005</v>
          </cell>
          <cell r="ATV8">
            <v>99.786829999999995</v>
          </cell>
          <cell r="ATW8">
            <v>99.801190000000005</v>
          </cell>
          <cell r="ATX8">
            <v>99.813220000000001</v>
          </cell>
          <cell r="ATY8">
            <v>99.82432</v>
          </cell>
          <cell r="ATZ8">
            <v>99.834729999999993</v>
          </cell>
          <cell r="AUA8">
            <v>99.786019999999994</v>
          </cell>
          <cell r="AUB8">
            <v>99.803579999999997</v>
          </cell>
          <cell r="AUC8">
            <v>99.805340000000001</v>
          </cell>
          <cell r="AUD8">
            <v>99.817300000000003</v>
          </cell>
          <cell r="AUE8">
            <v>99.828249999999997</v>
          </cell>
          <cell r="AUF8">
            <v>99.782340000000005</v>
          </cell>
          <cell r="AUG8">
            <v>99.791319999999999</v>
          </cell>
          <cell r="AUH8">
            <v>99.802890000000005</v>
          </cell>
          <cell r="AUI8">
            <v>99.814459999999997</v>
          </cell>
          <cell r="AUJ8">
            <v>99.825760000000002</v>
          </cell>
          <cell r="AUK8">
            <v>99.774780000000007</v>
          </cell>
          <cell r="AUL8">
            <v>99.789910000000006</v>
          </cell>
          <cell r="AUM8">
            <v>99.801559999999995</v>
          </cell>
          <cell r="AUN8">
            <v>99.813730000000007</v>
          </cell>
          <cell r="AUO8">
            <v>99.82535</v>
          </cell>
          <cell r="AUP8">
            <v>99.691460000000006</v>
          </cell>
          <cell r="AUQ8">
            <v>99.698859999999996</v>
          </cell>
          <cell r="AUR8">
            <v>99.711359999999999</v>
          </cell>
          <cell r="AUS8">
            <v>99.723939999999999</v>
          </cell>
          <cell r="AUT8">
            <v>99.737520000000004</v>
          </cell>
          <cell r="AUU8">
            <v>99.754069999999999</v>
          </cell>
          <cell r="AUV8">
            <v>99.789709999999999</v>
          </cell>
          <cell r="AUW8">
            <v>99.801370000000006</v>
          </cell>
          <cell r="AUX8">
            <v>99.813749999999999</v>
          </cell>
          <cell r="AUY8">
            <v>99.825609999999998</v>
          </cell>
          <cell r="AUZ8">
            <v>99.681470000000004</v>
          </cell>
          <cell r="AVA8">
            <v>99.728530000000006</v>
          </cell>
          <cell r="AVB8">
            <v>99.740300000000005</v>
          </cell>
          <cell r="AVC8">
            <v>99.752250000000004</v>
          </cell>
          <cell r="AVD8">
            <v>99.786940000000001</v>
          </cell>
          <cell r="AVE8">
            <v>99.802160000000001</v>
          </cell>
          <cell r="AVF8">
            <v>99.814040000000006</v>
          </cell>
          <cell r="AVG8">
            <v>99.825649999999996</v>
          </cell>
          <cell r="AVH8">
            <v>99.837410000000006</v>
          </cell>
          <cell r="AVI8">
            <v>99.777460000000005</v>
          </cell>
          <cell r="AVJ8">
            <v>99.790559999999999</v>
          </cell>
          <cell r="AVK8">
            <v>99.802790000000002</v>
          </cell>
          <cell r="AVL8">
            <v>99.814369999999997</v>
          </cell>
          <cell r="AVM8">
            <v>99.826880000000003</v>
          </cell>
          <cell r="AVN8">
            <v>99.840410000000006</v>
          </cell>
          <cell r="AVO8">
            <v>99.874560000000002</v>
          </cell>
          <cell r="AVP8">
            <v>99.886319999999998</v>
          </cell>
          <cell r="AVQ8">
            <v>99.898120000000006</v>
          </cell>
          <cell r="AVR8">
            <v>99.739810000000006</v>
          </cell>
          <cell r="AVS8">
            <v>99.798820000000006</v>
          </cell>
          <cell r="AVT8">
            <v>99.808570000000003</v>
          </cell>
          <cell r="AVU8">
            <v>99.820660000000004</v>
          </cell>
          <cell r="AVV8">
            <v>99.686890000000005</v>
          </cell>
          <cell r="AVW8">
            <v>99.689430000000002</v>
          </cell>
          <cell r="AVX8">
            <v>99.702640000000002</v>
          </cell>
          <cell r="AVY8">
            <v>99.71499</v>
          </cell>
          <cell r="AVZ8">
            <v>99.733099999999993</v>
          </cell>
          <cell r="AWA8">
            <v>99.78152</v>
          </cell>
          <cell r="AWB8">
            <v>99.805729999999997</v>
          </cell>
          <cell r="AWC8">
            <v>99.818129999999996</v>
          </cell>
          <cell r="AWD8">
            <v>99.85445</v>
          </cell>
          <cell r="AWE8">
            <v>99.870050000000006</v>
          </cell>
          <cell r="AWF8">
            <v>99.882109999999997</v>
          </cell>
          <cell r="AWG8">
            <v>99.893879999999996</v>
          </cell>
          <cell r="AWH8">
            <v>99.906099999999995</v>
          </cell>
          <cell r="AWI8">
            <v>99.755309999999994</v>
          </cell>
          <cell r="AWJ8">
            <v>99.770989999999998</v>
          </cell>
          <cell r="AWK8">
            <v>99.783739999999995</v>
          </cell>
          <cell r="AWL8">
            <v>99.796239999999997</v>
          </cell>
          <cell r="AWM8">
            <v>99.808909999999997</v>
          </cell>
          <cell r="AWN8">
            <v>99.656999999999996</v>
          </cell>
          <cell r="AWO8">
            <v>99.660849999999996</v>
          </cell>
          <cell r="AWP8">
            <v>99.702119999999994</v>
          </cell>
          <cell r="AWQ8">
            <v>99.642840000000007</v>
          </cell>
          <cell r="AWR8">
            <v>99.657169999999994</v>
          </cell>
          <cell r="AWS8">
            <v>99.671490000000006</v>
          </cell>
          <cell r="AWT8">
            <v>99.685140000000004</v>
          </cell>
          <cell r="AWU8">
            <v>99.706580000000002</v>
          </cell>
          <cell r="AWV8">
            <v>99.746939999999995</v>
          </cell>
          <cell r="AWW8">
            <v>99.751159999999999</v>
          </cell>
          <cell r="AWX8">
            <v>99.765289999999993</v>
          </cell>
          <cell r="AWY8">
            <v>99.780820000000006</v>
          </cell>
          <cell r="AWZ8">
            <v>99.794719999999998</v>
          </cell>
          <cell r="AXA8">
            <v>99.753860000000003</v>
          </cell>
          <cell r="AXB8">
            <v>99.767930000000007</v>
          </cell>
          <cell r="AXC8">
            <v>99.778959999999998</v>
          </cell>
          <cell r="AXD8">
            <v>99.792249999999996</v>
          </cell>
          <cell r="AXE8">
            <v>99.805199999999999</v>
          </cell>
          <cell r="AXF8">
            <v>99.644819999999996</v>
          </cell>
          <cell r="AXG8">
            <v>99.655590000000004</v>
          </cell>
          <cell r="AXH8">
            <v>99.661739999999995</v>
          </cell>
          <cell r="AXI8">
            <v>99.675889999999995</v>
          </cell>
          <cell r="AXJ8">
            <v>99.689940000000007</v>
          </cell>
          <cell r="AXK8">
            <v>99.740960000000001</v>
          </cell>
          <cell r="AXL8">
            <v>99.751310000000004</v>
          </cell>
          <cell r="AXM8">
            <v>99.769260000000003</v>
          </cell>
          <cell r="AXN8">
            <v>99.782809999999998</v>
          </cell>
          <cell r="AXO8">
            <v>99.796610000000001</v>
          </cell>
          <cell r="AXP8">
            <v>99.728740000000002</v>
          </cell>
          <cell r="AXQ8">
            <v>99.743189999999998</v>
          </cell>
          <cell r="AXR8">
            <v>99.757990000000007</v>
          </cell>
          <cell r="AXS8">
            <v>99.772189999999995</v>
          </cell>
          <cell r="AXT8">
            <v>99.78734</v>
          </cell>
          <cell r="AXU8">
            <v>99.831400000000002</v>
          </cell>
          <cell r="AXV8">
            <v>99.846279999999993</v>
          </cell>
          <cell r="AXW8">
            <v>99.861310000000003</v>
          </cell>
          <cell r="AXX8">
            <v>99.875410000000002</v>
          </cell>
          <cell r="AXY8">
            <v>99.889449999999997</v>
          </cell>
          <cell r="AXZ8">
            <v>99.830380000000005</v>
          </cell>
          <cell r="AYA8">
            <v>99.844790000000003</v>
          </cell>
          <cell r="AYB8">
            <v>99.859480000000005</v>
          </cell>
          <cell r="AYC8">
            <v>99.873630000000006</v>
          </cell>
          <cell r="AYD8">
            <v>99.887649999999994</v>
          </cell>
          <cell r="AYE8">
            <v>99.725620000000006</v>
          </cell>
          <cell r="AYF8">
            <v>99.745429999999999</v>
          </cell>
          <cell r="AYG8">
            <v>99.75949</v>
          </cell>
          <cell r="AYH8">
            <v>99.773610000000005</v>
          </cell>
          <cell r="AYI8">
            <v>99.789479999999998</v>
          </cell>
          <cell r="AYJ8">
            <v>99.620739999999998</v>
          </cell>
          <cell r="AYK8">
            <v>99.641679999999994</v>
          </cell>
          <cell r="AYL8">
            <v>99.654309999999995</v>
          </cell>
          <cell r="AYM8">
            <v>99.669489999999996</v>
          </cell>
          <cell r="AYN8">
            <v>99.684209999999993</v>
          </cell>
          <cell r="AYO8">
            <v>99.729609999999994</v>
          </cell>
          <cell r="AYP8">
            <v>99.746880000000004</v>
          </cell>
          <cell r="AYQ8">
            <v>99.760639999999995</v>
          </cell>
          <cell r="AYR8">
            <v>99.775570000000002</v>
          </cell>
          <cell r="AYS8">
            <v>99.790499999999994</v>
          </cell>
          <cell r="AYT8">
            <v>99.599959999999996</v>
          </cell>
          <cell r="AYU8">
            <v>99.615279999999998</v>
          </cell>
          <cell r="AYV8">
            <v>99.633309999999994</v>
          </cell>
          <cell r="AYW8">
            <v>99.648979999999995</v>
          </cell>
          <cell r="AYX8">
            <v>99.664190000000005</v>
          </cell>
          <cell r="AYY8">
            <v>99.707279999999997</v>
          </cell>
          <cell r="AYZ8">
            <v>99.718490000000003</v>
          </cell>
          <cell r="AZA8">
            <v>99.734520000000003</v>
          </cell>
          <cell r="AZB8">
            <v>99.750029999999995</v>
          </cell>
          <cell r="AZC8">
            <v>99.650310000000005</v>
          </cell>
          <cell r="AZD8">
            <v>99.716890000000006</v>
          </cell>
          <cell r="AZE8">
            <v>99.734039999999993</v>
          </cell>
          <cell r="AZF8">
            <v>99.749120000000005</v>
          </cell>
          <cell r="AZG8">
            <v>99.763909999999996</v>
          </cell>
          <cell r="AZH8">
            <v>99.811160000000001</v>
          </cell>
          <cell r="AZI8">
            <v>99.829359999999994</v>
          </cell>
          <cell r="AZJ8">
            <v>99.844740000000002</v>
          </cell>
          <cell r="AZK8">
            <v>99.860290000000006</v>
          </cell>
          <cell r="AZL8">
            <v>99.875870000000006</v>
          </cell>
          <cell r="AZM8">
            <v>99.696920000000006</v>
          </cell>
          <cell r="AZN8">
            <v>99.714089999999999</v>
          </cell>
          <cell r="AZO8">
            <v>99.741020000000006</v>
          </cell>
          <cell r="AZP8">
            <v>99.756649999999993</v>
          </cell>
          <cell r="AZQ8">
            <v>99.768320000000003</v>
          </cell>
          <cell r="AZR8">
            <v>99.585390000000004</v>
          </cell>
          <cell r="AZS8">
            <v>99.606070000000003</v>
          </cell>
          <cell r="AZT8">
            <v>99.621769999999998</v>
          </cell>
          <cell r="AZU8">
            <v>99.638710000000003</v>
          </cell>
          <cell r="AZV8">
            <v>99.654660000000007</v>
          </cell>
          <cell r="AZW8">
            <v>99.584549999999993</v>
          </cell>
          <cell r="AZX8">
            <v>99.606070000000003</v>
          </cell>
          <cell r="AZY8">
            <v>99.621769999999998</v>
          </cell>
          <cell r="AZZ8">
            <v>99.637460000000004</v>
          </cell>
          <cell r="BAA8">
            <v>99.646420000000006</v>
          </cell>
          <cell r="BAB8">
            <v>99.694490000000002</v>
          </cell>
          <cell r="BAC8">
            <v>99.720359999999999</v>
          </cell>
          <cell r="BAD8">
            <v>99.735650000000007</v>
          </cell>
          <cell r="BAE8">
            <v>99.751930000000002</v>
          </cell>
          <cell r="BAF8">
            <v>99.766660000000002</v>
          </cell>
          <cell r="BAG8">
            <v>99.813929999999999</v>
          </cell>
          <cell r="BAH8">
            <v>99.830830000000006</v>
          </cell>
          <cell r="BAI8">
            <v>99.84639</v>
          </cell>
          <cell r="BAJ8">
            <v>99.861980000000003</v>
          </cell>
          <cell r="BAK8">
            <v>99.876159999999999</v>
          </cell>
          <cell r="BAL8">
            <v>99.699969999999993</v>
          </cell>
          <cell r="BAM8">
            <v>99.718109999999996</v>
          </cell>
          <cell r="BAN8">
            <v>99.734390000000005</v>
          </cell>
          <cell r="BAO8">
            <v>99.750510000000006</v>
          </cell>
          <cell r="BAP8">
            <v>99.76558</v>
          </cell>
          <cell r="BAQ8">
            <v>99.582239999999999</v>
          </cell>
          <cell r="BAR8">
            <v>99.598240000000004</v>
          </cell>
          <cell r="BAS8">
            <v>99.617320000000007</v>
          </cell>
          <cell r="BAT8">
            <v>99.634169999999997</v>
          </cell>
          <cell r="BAU8">
            <v>99.66825</v>
          </cell>
          <cell r="BAV8">
            <v>99.685580000000002</v>
          </cell>
          <cell r="BAW8">
            <v>99.728139999999996</v>
          </cell>
          <cell r="BAX8">
            <v>99.745220000000003</v>
          </cell>
          <cell r="BAY8">
            <v>99.761099999999999</v>
          </cell>
          <cell r="BAZ8">
            <v>99.686490000000006</v>
          </cell>
          <cell r="BBA8">
            <v>99.704279999999997</v>
          </cell>
          <cell r="BBB8">
            <v>99.720659999999995</v>
          </cell>
          <cell r="BBC8">
            <v>99.737750000000005</v>
          </cell>
          <cell r="BBD8">
            <v>99.754779999999997</v>
          </cell>
          <cell r="BBE8">
            <v>99.775059999999996</v>
          </cell>
          <cell r="BBF8">
            <v>99.780450000000002</v>
          </cell>
          <cell r="BBG8">
            <v>99.797479999999993</v>
          </cell>
          <cell r="BBH8">
            <v>99.814920000000001</v>
          </cell>
          <cell r="BBI8">
            <v>99.831670000000003</v>
          </cell>
          <cell r="BBJ8">
            <v>99.760140000000007</v>
          </cell>
          <cell r="BBK8">
            <v>99.77901</v>
          </cell>
          <cell r="BBL8">
            <v>99.830789999999993</v>
          </cell>
          <cell r="BBM8">
            <v>99.848010000000002</v>
          </cell>
          <cell r="BBN8">
            <v>99.864949999999993</v>
          </cell>
          <cell r="BBO8">
            <v>99.790400000000005</v>
          </cell>
          <cell r="BBP8">
            <v>99.808769999999996</v>
          </cell>
          <cell r="BBQ8">
            <v>99.826700000000002</v>
          </cell>
          <cell r="BBR8">
            <v>99.843990000000005</v>
          </cell>
          <cell r="BBS8">
            <v>99.861220000000003</v>
          </cell>
          <cell r="BBT8">
            <v>99.621210000000005</v>
          </cell>
          <cell r="BBU8">
            <v>99.642390000000006</v>
          </cell>
          <cell r="BBV8">
            <v>99.691190000000006</v>
          </cell>
          <cell r="BBW8">
            <v>99.70975</v>
          </cell>
          <cell r="BBX8">
            <v>99.72784</v>
          </cell>
          <cell r="BBY8">
            <v>99.511290000000002</v>
          </cell>
          <cell r="BBZ8">
            <v>99.544079999999994</v>
          </cell>
          <cell r="BCA8">
            <v>99.556560000000005</v>
          </cell>
          <cell r="BCB8">
            <v>99.575580000000002</v>
          </cell>
          <cell r="BCC8">
            <v>99.595299999999995</v>
          </cell>
          <cell r="BCD8">
            <v>99.512020000000007</v>
          </cell>
          <cell r="BCE8">
            <v>99.540199999999999</v>
          </cell>
          <cell r="BCF8">
            <v>99.558790000000002</v>
          </cell>
          <cell r="BCG8">
            <v>99.577100000000002</v>
          </cell>
          <cell r="BCH8">
            <v>99.595830000000007</v>
          </cell>
          <cell r="BCI8">
            <v>99.530860000000004</v>
          </cell>
          <cell r="BCJ8">
            <v>99.555670000000006</v>
          </cell>
          <cell r="BCK8">
            <v>99.574110000000005</v>
          </cell>
          <cell r="BCL8">
            <v>99.596919999999997</v>
          </cell>
          <cell r="BCM8">
            <v>99.615170000000006</v>
          </cell>
          <cell r="BCN8">
            <v>99.690070000000006</v>
          </cell>
          <cell r="BCO8">
            <v>99.708629999999999</v>
          </cell>
          <cell r="BCP8">
            <v>99.727209999999999</v>
          </cell>
          <cell r="BCQ8">
            <v>99.745360000000005</v>
          </cell>
          <cell r="BCR8">
            <v>99.802859999999995</v>
          </cell>
          <cell r="BCS8">
            <v>99.821719999999999</v>
          </cell>
          <cell r="BCT8">
            <v>99.839780000000005</v>
          </cell>
          <cell r="BCU8">
            <v>99.857550000000003</v>
          </cell>
          <cell r="BCV8">
            <v>99.611080000000001</v>
          </cell>
        </row>
        <row r="9">
          <cell r="B9" t="str">
            <v>GT182/29Jul22</v>
          </cell>
          <cell r="C9">
            <v>44953</v>
          </cell>
          <cell r="D9">
            <v>98.676904913717848</v>
          </cell>
          <cell r="E9">
            <v>98.70265004224801</v>
          </cell>
          <cell r="F9">
            <v>98.726763371778205</v>
          </cell>
          <cell r="G9"/>
          <cell r="H9">
            <v>98.49663226512601</v>
          </cell>
          <cell r="I9">
            <v>98.533506853178523</v>
          </cell>
          <cell r="J9">
            <v>98.561701245171832</v>
          </cell>
          <cell r="K9">
            <v>98.742963016461104</v>
          </cell>
          <cell r="L9">
            <v>98.815172952907204</v>
          </cell>
          <cell r="M9">
            <v>98.839005842162962</v>
          </cell>
          <cell r="N9">
            <v>98.861081782048899</v>
          </cell>
          <cell r="O9">
            <v>98.890532217736137</v>
          </cell>
          <cell r="P9">
            <v>98.912475662769978</v>
          </cell>
          <cell r="Q9">
            <v>98.978380409982009</v>
          </cell>
          <cell r="R9">
            <v>99.004900255675537</v>
          </cell>
          <cell r="S9">
            <v>99.033892256075276</v>
          </cell>
          <cell r="T9">
            <v>99.057374098925607</v>
          </cell>
          <cell r="U9">
            <v>98.913464681868135</v>
          </cell>
          <cell r="V9">
            <v>98.980540486213442</v>
          </cell>
          <cell r="W9">
            <v>99.008524566151081</v>
          </cell>
          <cell r="X9">
            <v>99.035171323610939</v>
          </cell>
          <cell r="Y9">
            <v>99.057278923572952</v>
          </cell>
          <cell r="Z9">
            <v>99.006208634587253</v>
          </cell>
          <cell r="AA9">
            <v>99.04344950816882</v>
          </cell>
          <cell r="AB9">
            <v>99.064986792825607</v>
          </cell>
          <cell r="AC9">
            <v>99.089542425728098</v>
          </cell>
          <cell r="AD9">
            <v>98.996594306415162</v>
          </cell>
          <cell r="AE9">
            <v>99.015172040556877</v>
          </cell>
          <cell r="AF9">
            <v>99.043351555553485</v>
          </cell>
          <cell r="AG9">
            <v>99.064887941694181</v>
          </cell>
          <cell r="AH9">
            <v>98.935799713190676</v>
          </cell>
          <cell r="AI9">
            <v>99.007317238856658</v>
          </cell>
          <cell r="AJ9">
            <v>99.029162101686822</v>
          </cell>
          <cell r="AK9">
            <v>99.010186082497029</v>
          </cell>
          <cell r="AL9">
            <v>99.031492958273105</v>
          </cell>
          <cell r="AM9">
            <v>99.052813253604668</v>
          </cell>
          <cell r="AN9">
            <v>99.07413918113977</v>
          </cell>
          <cell r="AO9"/>
          <cell r="AP9">
            <v>98.829353487204642</v>
          </cell>
          <cell r="AQ9">
            <v>98.851187411323281</v>
          </cell>
          <cell r="AR9"/>
          <cell r="AS9">
            <v>98.879861178483083</v>
          </cell>
          <cell r="AT9">
            <v>98.901583433995611</v>
          </cell>
          <cell r="AU9">
            <v>98.944339112916921</v>
          </cell>
          <cell r="AV9">
            <v>99.028720046486981</v>
          </cell>
          <cell r="AW9">
            <v>99.051447315629829</v>
          </cell>
          <cell r="AX9">
            <v>99.078249528593147</v>
          </cell>
          <cell r="AY9">
            <v>98.832048128419572</v>
          </cell>
          <cell r="AZ9">
            <v>98.848151093566273</v>
          </cell>
          <cell r="BA9">
            <v>98.913523023274223</v>
          </cell>
          <cell r="BB9">
            <v>98.934195491702653</v>
          </cell>
          <cell r="BC9">
            <v>98.949174675100053</v>
          </cell>
          <cell r="BD9">
            <v>98.831676472716723</v>
          </cell>
          <cell r="BE9">
            <v>98.86340196149591</v>
          </cell>
          <cell r="BF9">
            <v>98.88600317195737</v>
          </cell>
          <cell r="BG9">
            <v>98.907190025133033</v>
          </cell>
          <cell r="BH9">
            <v>98.935093151015579</v>
          </cell>
          <cell r="BI9">
            <v>98.99419329380693</v>
          </cell>
          <cell r="BJ9">
            <v>99.055195605026583</v>
          </cell>
          <cell r="BK9">
            <v>99.055375643101073</v>
          </cell>
          <cell r="BL9">
            <v>99.096687915128726</v>
          </cell>
          <cell r="BM9">
            <v>99.117043022844172</v>
          </cell>
          <cell r="BN9">
            <v>99.117043022844172</v>
          </cell>
          <cell r="BO9" t="e">
            <v>#REF!</v>
          </cell>
          <cell r="BP9">
            <v>98.93699250922495</v>
          </cell>
          <cell r="BQ9">
            <v>98.959958866449909</v>
          </cell>
          <cell r="BR9">
            <v>99.011916233314707</v>
          </cell>
          <cell r="BS9">
            <v>99.011916233314707</v>
          </cell>
          <cell r="BT9">
            <v>98.941405204822331</v>
          </cell>
          <cell r="BU9">
            <v>98.962566432635455</v>
          </cell>
          <cell r="BV9">
            <v>98.979005820420838</v>
          </cell>
          <cell r="BW9">
            <v>98.998825555234063</v>
          </cell>
          <cell r="BX9">
            <v>99.020623662548957</v>
          </cell>
          <cell r="BY9">
            <v>99.080034469308785</v>
          </cell>
          <cell r="BZ9">
            <v>99.099853697460574</v>
          </cell>
          <cell r="CA9">
            <v>99.119680856178704</v>
          </cell>
          <cell r="CB9">
            <v>99.156405760844578</v>
          </cell>
          <cell r="CC9">
            <v>99.156405760844578</v>
          </cell>
          <cell r="CD9">
            <v>98.777286602653476</v>
          </cell>
          <cell r="CE9">
            <v>98.820872177915859</v>
          </cell>
          <cell r="CF9">
            <v>98.840619482129327</v>
          </cell>
          <cell r="CG9">
            <v>98.864072888993348</v>
          </cell>
          <cell r="CH9">
            <v>98.883781988558056</v>
          </cell>
          <cell r="CI9">
            <v>98.950408223632195</v>
          </cell>
          <cell r="CJ9">
            <v>98.971401951470867</v>
          </cell>
          <cell r="CK9">
            <v>98.990981266638869</v>
          </cell>
          <cell r="CL9">
            <v>99.010575116081753</v>
          </cell>
          <cell r="CM9">
            <v>98.893157293769136</v>
          </cell>
          <cell r="CN9">
            <v>98.939982329048092</v>
          </cell>
          <cell r="CO9">
            <v>98.964425407123372</v>
          </cell>
          <cell r="CP9">
            <v>98.991897273457937</v>
          </cell>
          <cell r="CQ9">
            <v>99.011465459884178</v>
          </cell>
          <cell r="CR9">
            <v>98.757641826077389</v>
          </cell>
          <cell r="CS9">
            <v>98.798983317859324</v>
          </cell>
          <cell r="CT9">
            <v>98.818765919802459</v>
          </cell>
          <cell r="CU9">
            <v>98.838552234550107</v>
          </cell>
          <cell r="CV9">
            <v>98.858351633147251</v>
          </cell>
          <cell r="CW9">
            <v>98.727491395977907</v>
          </cell>
          <cell r="CX9">
            <v>98.739687628038581</v>
          </cell>
          <cell r="CY9">
            <v>98.811268201286353</v>
          </cell>
          <cell r="CZ9">
            <v>98.612337187417779</v>
          </cell>
          <cell r="DA9">
            <v>98.612337187417779</v>
          </cell>
          <cell r="DB9">
            <v>98.612337187417779</v>
          </cell>
          <cell r="DC9">
            <v>98.645857255272773</v>
          </cell>
          <cell r="DD9">
            <v>98.675774085562196</v>
          </cell>
          <cell r="DE9">
            <v>98.698467589339757</v>
          </cell>
          <cell r="DF9">
            <v>98.718803531014984</v>
          </cell>
          <cell r="DG9">
            <v>98.739689310833484</v>
          </cell>
          <cell r="DH9">
            <v>98.667441236176202</v>
          </cell>
          <cell r="DI9">
            <v>98.69059479207553</v>
          </cell>
          <cell r="DJ9">
            <v>98.72970155317698</v>
          </cell>
          <cell r="DK9">
            <v>98.754131584268933</v>
          </cell>
          <cell r="DL9">
            <v>98.773354440082443</v>
          </cell>
          <cell r="DM9">
            <v>98.831088166293128</v>
          </cell>
          <cell r="DN9">
            <v>98.850343423696543</v>
          </cell>
          <cell r="DO9">
            <v>98.869609381474206</v>
          </cell>
          <cell r="DP9">
            <v>98.8888843598683</v>
          </cell>
          <cell r="DQ9">
            <v>98.908163781851727</v>
          </cell>
          <cell r="DR9">
            <v>98.966049289810215</v>
          </cell>
          <cell r="DS9">
            <v>98.985359387364696</v>
          </cell>
          <cell r="DT9">
            <v>99.009127475415596</v>
          </cell>
          <cell r="DU9">
            <v>99.028365556157382</v>
          </cell>
          <cell r="DV9">
            <v>99.047616463206353</v>
          </cell>
          <cell r="DW9">
            <v>98.693361636127065</v>
          </cell>
          <cell r="DX9">
            <v>98.719808127553449</v>
          </cell>
          <cell r="DY9">
            <v>98.738959793453645</v>
          </cell>
          <cell r="DZ9">
            <v>98.764393257028331</v>
          </cell>
          <cell r="EA9">
            <v>98.650113202896819</v>
          </cell>
          <cell r="EB9">
            <v>98.694106327126349</v>
          </cell>
          <cell r="EC9">
            <v>98.71922072499008</v>
          </cell>
          <cell r="ED9">
            <v>98.738382223843928</v>
          </cell>
          <cell r="EE9">
            <v>98.757552284943046</v>
          </cell>
          <cell r="EF9">
            <v>98.776724124236438</v>
          </cell>
          <cell r="EG9">
            <v>98.820252688259458</v>
          </cell>
          <cell r="EH9">
            <v>98.843631068178084</v>
          </cell>
          <cell r="EI9">
            <v>98.857182317370416</v>
          </cell>
          <cell r="EJ9">
            <v>98.897665901542084</v>
          </cell>
          <cell r="EK9">
            <v>98.843934342583523</v>
          </cell>
          <cell r="EL9">
            <v>98.862979866049983</v>
          </cell>
          <cell r="EM9">
            <v>98.862979866049983</v>
          </cell>
          <cell r="EN9">
            <v>98.88203801660481</v>
          </cell>
          <cell r="EO9">
            <v>98.925176708335684</v>
          </cell>
          <cell r="EP9">
            <v>98.925176708335684</v>
          </cell>
          <cell r="EQ9">
            <v>98.835737714860343</v>
          </cell>
          <cell r="ER9">
            <v>98.835737714860343</v>
          </cell>
          <cell r="ES9">
            <v>98.855242747173662</v>
          </cell>
          <cell r="ET9">
            <v>98.853770221858994</v>
          </cell>
          <cell r="EU9">
            <v>98.916796363840675</v>
          </cell>
          <cell r="EV9">
            <v>98.974227754696329</v>
          </cell>
          <cell r="EW9">
            <v>98.998272392268845</v>
          </cell>
          <cell r="EX9">
            <v>99.020775466971216</v>
          </cell>
          <cell r="EY9">
            <v>99.039790911534908</v>
          </cell>
          <cell r="EZ9">
            <v>99.058815004957708</v>
          </cell>
          <cell r="FA9">
            <v>98.979797545919411</v>
          </cell>
          <cell r="FB9">
            <v>99.003508869884215</v>
          </cell>
          <cell r="FC9">
            <v>99.022483010003825</v>
          </cell>
          <cell r="FD9">
            <v>99.041466735562139</v>
          </cell>
          <cell r="FE9">
            <v>99.060459918978054</v>
          </cell>
          <cell r="FF9">
            <v>98.547166108708367</v>
          </cell>
          <cell r="FG9">
            <v>98.584006369630956</v>
          </cell>
          <cell r="FH9">
            <v>98.603133868446903</v>
          </cell>
          <cell r="FI9">
            <v>98.603133868446903</v>
          </cell>
          <cell r="FJ9">
            <v>98.64140730295901</v>
          </cell>
          <cell r="FK9">
            <v>98.695893154563251</v>
          </cell>
          <cell r="FL9">
            <v>98.715110864817959</v>
          </cell>
          <cell r="FM9">
            <v>98.802195805985932</v>
          </cell>
          <cell r="FN9">
            <v>98.802195805985932</v>
          </cell>
          <cell r="FO9">
            <v>98.829815961545506</v>
          </cell>
          <cell r="FP9">
            <v>98.87621013513396</v>
          </cell>
          <cell r="FQ9">
            <v>98.895373320485461</v>
          </cell>
          <cell r="FR9">
            <v>98.916042772922907</v>
          </cell>
          <cell r="FS9">
            <v>98.838581140268602</v>
          </cell>
          <cell r="FT9">
            <v>98.860348367864006</v>
          </cell>
          <cell r="FU9">
            <v>98.879449603586636</v>
          </cell>
          <cell r="FV9">
            <v>98.898555622686331</v>
          </cell>
          <cell r="FW9">
            <v>98.917669062491754</v>
          </cell>
          <cell r="FX9">
            <v>98.832693287396125</v>
          </cell>
          <cell r="FY9">
            <v>98.854557142853864</v>
          </cell>
          <cell r="FZ9">
            <v>98.873752775714252</v>
          </cell>
          <cell r="GA9">
            <v>98.893846773997893</v>
          </cell>
          <cell r="GB9">
            <v>98.888652584444259</v>
          </cell>
          <cell r="GC9">
            <v>98.933353679379579</v>
          </cell>
          <cell r="GD9">
            <v>98.974194891483094</v>
          </cell>
          <cell r="GE9">
            <v>99.022142775415688</v>
          </cell>
          <cell r="GF9">
            <v>99.041132596403997</v>
          </cell>
          <cell r="GG9">
            <v>99.063420550567315</v>
          </cell>
          <cell r="GH9">
            <v>98.984314571813258</v>
          </cell>
          <cell r="GI9">
            <v>98.998173768212027</v>
          </cell>
          <cell r="GJ9">
            <v>99.018964186624345</v>
          </cell>
          <cell r="GK9">
            <v>99.039057253042387</v>
          </cell>
          <cell r="GL9">
            <v>98.804202513587043</v>
          </cell>
          <cell r="GM9">
            <v>98.831000097552689</v>
          </cell>
          <cell r="GN9">
            <v>98.850584362677111</v>
          </cell>
          <cell r="GO9">
            <v>98.870177971060684</v>
          </cell>
          <cell r="GP9">
            <v>98.889778598270212</v>
          </cell>
          <cell r="GQ9">
            <v>98.987903617022454</v>
          </cell>
          <cell r="GR9">
            <v>99.007551692503924</v>
          </cell>
          <cell r="GS9">
            <v>99.045639002150594</v>
          </cell>
          <cell r="GT9">
            <v>99.122863276498464</v>
          </cell>
          <cell r="GU9">
            <v>99.144558422036852</v>
          </cell>
          <cell r="GV9">
            <v>99.163839448324424</v>
          </cell>
          <cell r="GW9">
            <v>99.163839448324424</v>
          </cell>
          <cell r="GX9">
            <v>99.281820984270738</v>
          </cell>
          <cell r="GY9">
            <v>99.296004927258195</v>
          </cell>
          <cell r="GZ9">
            <v>99.319402582952677</v>
          </cell>
          <cell r="HA9">
            <v>99.339625766869105</v>
          </cell>
          <cell r="HB9">
            <v>99.358796445829142</v>
          </cell>
          <cell r="HC9">
            <v>98.978138847617856</v>
          </cell>
          <cell r="HD9">
            <v>98.968261245207941</v>
          </cell>
          <cell r="HE9">
            <v>98.993381085297614</v>
          </cell>
          <cell r="HF9">
            <v>99.014266857202671</v>
          </cell>
          <cell r="HG9">
            <v>99.03379169354325</v>
          </cell>
          <cell r="HH9">
            <v>99.092407938978255</v>
          </cell>
          <cell r="HI9">
            <v>99.114084236145075</v>
          </cell>
          <cell r="HJ9">
            <v>99.134787157571239</v>
          </cell>
          <cell r="HK9">
            <v>99.155441880249569</v>
          </cell>
          <cell r="HL9">
            <v>99.176049672421755</v>
          </cell>
          <cell r="HM9">
            <v>98.951120280265911</v>
          </cell>
          <cell r="HN9">
            <v>98.98466353915012</v>
          </cell>
          <cell r="HO9">
            <v>99.008788474013471</v>
          </cell>
          <cell r="HP9">
            <v>99.028706102185481</v>
          </cell>
          <cell r="HQ9">
            <v>99.049260785821389</v>
          </cell>
          <cell r="HR9">
            <v>98.811021595755165</v>
          </cell>
          <cell r="HS9">
            <v>98.83297372062286</v>
          </cell>
          <cell r="HT9">
            <v>98.852525302861125</v>
          </cell>
          <cell r="HU9">
            <v>98.877432695495528</v>
          </cell>
          <cell r="HV9">
            <v>98.896908864018741</v>
          </cell>
          <cell r="HW9">
            <v>98.957516453720473</v>
          </cell>
          <cell r="HX9">
            <v>98.976986128254467</v>
          </cell>
          <cell r="HY9">
            <v>99.000572337904657</v>
          </cell>
          <cell r="HZ9">
            <v>99.019972877886843</v>
          </cell>
          <cell r="IA9">
            <v>99.03872739848056</v>
          </cell>
          <cell r="IB9">
            <v>98.801392664369061</v>
          </cell>
          <cell r="IC9">
            <v>98.825870625148809</v>
          </cell>
          <cell r="ID9">
            <v>98.845538274888085</v>
          </cell>
          <cell r="IE9">
            <v>98.8713244276002</v>
          </cell>
          <cell r="IF9">
            <v>98.890906888343821</v>
          </cell>
          <cell r="IG9">
            <v>98.890906888343821</v>
          </cell>
          <cell r="IH9">
            <v>98.970706764638209</v>
          </cell>
          <cell r="II9">
            <v>98.995094073814698</v>
          </cell>
          <cell r="IJ9">
            <v>99.016617816546997</v>
          </cell>
          <cell r="IK9">
            <v>99.037409977322739</v>
          </cell>
          <cell r="IL9">
            <v>98.946853780702767</v>
          </cell>
          <cell r="IM9">
            <v>98.968610797073168</v>
          </cell>
          <cell r="IN9">
            <v>98.990984233250444</v>
          </cell>
          <cell r="IO9">
            <v>99.010573101747426</v>
          </cell>
          <cell r="IP9">
            <v>99.034779848514361</v>
          </cell>
          <cell r="IQ9">
            <v>99.091480440291946</v>
          </cell>
          <cell r="IR9">
            <v>99.104394940516997</v>
          </cell>
          <cell r="IS9">
            <v>99.12708477315536</v>
          </cell>
          <cell r="IT9">
            <v>99.146752164226811</v>
          </cell>
          <cell r="IU9">
            <v>99.168694643830875</v>
          </cell>
          <cell r="IV9">
            <v>98.9283781564001</v>
          </cell>
          <cell r="IW9">
            <v>98.956054294069205</v>
          </cell>
          <cell r="IX9">
            <v>99.000504468597967</v>
          </cell>
          <cell r="IY9">
            <v>99.021612871081331</v>
          </cell>
          <cell r="IZ9">
            <v>98.928375314199229</v>
          </cell>
          <cell r="JA9">
            <v>98.963728457916531</v>
          </cell>
          <cell r="JB9">
            <v>98.987562022721477</v>
          </cell>
          <cell r="JC9">
            <v>99.008554779924509</v>
          </cell>
          <cell r="JD9">
            <v>99.090471031433921</v>
          </cell>
          <cell r="JE9">
            <v>99.110505371597426</v>
          </cell>
          <cell r="JF9">
            <v>99.134594561832543</v>
          </cell>
          <cell r="JG9">
            <v>99.155115775276229</v>
          </cell>
          <cell r="JH9">
            <v>99.085633296724282</v>
          </cell>
          <cell r="JI9">
            <v>99.112281597649385</v>
          </cell>
          <cell r="JJ9">
            <v>99.134598614062867</v>
          </cell>
          <cell r="JK9">
            <v>99.155115775276229</v>
          </cell>
          <cell r="JL9">
            <v>99.175624615634092</v>
          </cell>
          <cell r="JM9">
            <v>99.235481557798764</v>
          </cell>
          <cell r="JN9">
            <v>99.260441722562987</v>
          </cell>
          <cell r="JO9">
            <v>99.282715889018547</v>
          </cell>
          <cell r="JP9">
            <v>99.302974736234972</v>
          </cell>
          <cell r="JQ9">
            <v>99.323217095502997</v>
          </cell>
          <cell r="JR9">
            <v>99.069829919795808</v>
          </cell>
          <cell r="JS9">
            <v>99.110454010007857</v>
          </cell>
          <cell r="JT9">
            <v>99.118793194748065</v>
          </cell>
          <cell r="JU9">
            <v>99.139229950983733</v>
          </cell>
          <cell r="JV9">
            <v>99.127410626472638</v>
          </cell>
          <cell r="JW9">
            <v>98.875115580472695</v>
          </cell>
          <cell r="JX9">
            <v>98.917785911669284</v>
          </cell>
          <cell r="JY9">
            <v>98.938779265286186</v>
          </cell>
          <cell r="JZ9">
            <v>99.027792503753133</v>
          </cell>
          <cell r="KA9">
            <v>99.053562948891027</v>
          </cell>
          <cell r="KB9">
            <v>99.077361425738886</v>
          </cell>
          <cell r="KC9">
            <v>99.120059418548848</v>
          </cell>
          <cell r="KD9">
            <v>99.162955979797928</v>
          </cell>
          <cell r="KE9">
            <v>99.195013145677791</v>
          </cell>
          <cell r="KF9">
            <v>99.215491906377736</v>
          </cell>
          <cell r="KG9">
            <v>99.236980397454445</v>
          </cell>
          <cell r="KH9">
            <v>99.258901658091233</v>
          </cell>
          <cell r="KI9">
            <v>99.279814299092962</v>
          </cell>
          <cell r="KJ9">
            <v>99.302542930840616</v>
          </cell>
          <cell r="KK9">
            <v>99.363689997149336</v>
          </cell>
          <cell r="KL9">
            <v>99.384093356940923</v>
          </cell>
          <cell r="KM9">
            <v>98.798101564920202</v>
          </cell>
          <cell r="KN9">
            <v>98.904932714161347</v>
          </cell>
          <cell r="KO9">
            <v>98.928158717523416</v>
          </cell>
          <cell r="KP9">
            <v>98.949926477405569</v>
          </cell>
          <cell r="KQ9">
            <v>98.9743276863734</v>
          </cell>
          <cell r="KR9">
            <v>99.037168785112414</v>
          </cell>
          <cell r="KS9">
            <v>99.066737053809533</v>
          </cell>
          <cell r="KT9">
            <v>99.088051802408188</v>
          </cell>
          <cell r="KU9">
            <v>99.108134801080752</v>
          </cell>
          <cell r="KV9">
            <v>99.128229495838966</v>
          </cell>
          <cell r="KW9">
            <v>98.998582537074697</v>
          </cell>
          <cell r="KX9">
            <v>99.033001831330211</v>
          </cell>
          <cell r="KY9">
            <v>99.09531710791633</v>
          </cell>
          <cell r="KZ9">
            <v>99.115834832886208</v>
          </cell>
          <cell r="LA9">
            <v>99.136909018179495</v>
          </cell>
          <cell r="LB9">
            <v>99.164168318270796</v>
          </cell>
          <cell r="LC9">
            <v>99.223409567523888</v>
          </cell>
          <cell r="LD9">
            <v>99.245222274840771</v>
          </cell>
          <cell r="LE9">
            <v>99.265932710995187</v>
          </cell>
          <cell r="LF9">
            <v>99.28612114663791</v>
          </cell>
          <cell r="LG9">
            <v>99.209047847768161</v>
          </cell>
          <cell r="LH9">
            <v>99.228667025974119</v>
          </cell>
          <cell r="LI9">
            <v>99.250861485853122</v>
          </cell>
          <cell r="LJ9">
            <v>99.270930812656147</v>
          </cell>
          <cell r="LK9">
            <v>99.310066643060935</v>
          </cell>
          <cell r="LL9">
            <v>99.338110550425398</v>
          </cell>
          <cell r="LM9">
            <v>99.35865942570193</v>
          </cell>
          <cell r="LN9">
            <v>99.401954269654368</v>
          </cell>
          <cell r="LO9">
            <v>99.421775429491987</v>
          </cell>
          <cell r="LP9">
            <v>99.442738856774028</v>
          </cell>
          <cell r="LQ9">
            <v>99.507910889139112</v>
          </cell>
          <cell r="LR9">
            <v>99.528806741969902</v>
          </cell>
          <cell r="LS9">
            <v>99.548660541741867</v>
          </cell>
          <cell r="LT9">
            <v>99.56880039682504</v>
          </cell>
          <cell r="LU9">
            <v>99.305814876272379</v>
          </cell>
          <cell r="LV9">
            <v>99.390536846831239</v>
          </cell>
          <cell r="LW9">
            <v>99.410482628673861</v>
          </cell>
          <cell r="LX9">
            <v>99.430413949716808</v>
          </cell>
          <cell r="LY9">
            <v>99.307704768140809</v>
          </cell>
          <cell r="LZ9">
            <v>99.3714276407364</v>
          </cell>
          <cell r="MA9">
            <v>99.392633117779951</v>
          </cell>
          <cell r="MB9">
            <v>99.412513309343865</v>
          </cell>
          <cell r="MC9">
            <v>99.432377334158048</v>
          </cell>
          <cell r="MD9">
            <v>99.431741170201079</v>
          </cell>
          <cell r="ME9">
            <v>99.38225125306478</v>
          </cell>
          <cell r="MF9">
            <v>99.399761184394094</v>
          </cell>
          <cell r="MG9">
            <v>99.419012045031408</v>
          </cell>
          <cell r="MH9">
            <v>99.439053578416861</v>
          </cell>
          <cell r="MI9">
            <v>98.883402442789787</v>
          </cell>
          <cell r="MJ9">
            <v>98.944010599754208</v>
          </cell>
          <cell r="MK9">
            <v>98.963730550842399</v>
          </cell>
          <cell r="ML9">
            <v>98.986192246411051</v>
          </cell>
          <cell r="MM9">
            <v>99.005873211491974</v>
          </cell>
          <cell r="MN9">
            <v>99.026875160848462</v>
          </cell>
          <cell r="MO9">
            <v>99.08714945545502</v>
          </cell>
          <cell r="MP9">
            <v>99.10863687741714</v>
          </cell>
          <cell r="MQ9">
            <v>99.125902630624665</v>
          </cell>
          <cell r="MR9">
            <v>99.14617660974092</v>
          </cell>
          <cell r="MS9">
            <v>98.873654515661229</v>
          </cell>
          <cell r="MT9">
            <v>98.940454721162311</v>
          </cell>
          <cell r="MU9">
            <v>98.962334588951705</v>
          </cell>
          <cell r="MV9">
            <v>98.982768313728045</v>
          </cell>
          <cell r="MW9">
            <v>99.003187088899438</v>
          </cell>
          <cell r="MX9">
            <v>98.875905885879732</v>
          </cell>
          <cell r="MY9">
            <v>98.961634878743524</v>
          </cell>
          <cell r="MZ9">
            <v>98.982768998217097</v>
          </cell>
          <cell r="NA9">
            <v>99.003188431588654</v>
          </cell>
          <cell r="NB9">
            <v>98.876654365442874</v>
          </cell>
          <cell r="NC9">
            <v>98.936193405243657</v>
          </cell>
          <cell r="ND9">
            <v>98.956053596535455</v>
          </cell>
          <cell r="NE9">
            <v>98.975925949676636</v>
          </cell>
          <cell r="NF9">
            <v>98.991104361032754</v>
          </cell>
          <cell r="NG9">
            <v>99.011740099934684</v>
          </cell>
          <cell r="NH9">
            <v>99.072306330832873</v>
          </cell>
          <cell r="NI9">
            <v>99.094104031057824</v>
          </cell>
          <cell r="NJ9">
            <v>99.115240931643967</v>
          </cell>
          <cell r="NK9">
            <v>99.115240931643967</v>
          </cell>
          <cell r="NL9">
            <v>99.016347850097517</v>
          </cell>
          <cell r="NM9">
            <v>99.076636636740773</v>
          </cell>
          <cell r="NN9">
            <v>99.098339638677885</v>
          </cell>
          <cell r="NO9">
            <v>99.119976352070111</v>
          </cell>
          <cell r="NP9">
            <v>99.139807740623539</v>
          </cell>
          <cell r="NQ9">
            <v>99.225230749402286</v>
          </cell>
          <cell r="NR9">
            <v>99.245461580563628</v>
          </cell>
          <cell r="NS9">
            <v>99.429626496846751</v>
          </cell>
          <cell r="NT9">
            <v>99.210124325235242</v>
          </cell>
          <cell r="NU9">
            <v>99.232875498220409</v>
          </cell>
          <cell r="NV9">
            <v>99.25445259947611</v>
          </cell>
          <cell r="NW9">
            <v>99.274428334691265</v>
          </cell>
          <cell r="NX9">
            <v>99.294383209238632</v>
          </cell>
          <cell r="NY9">
            <v>99.166430863610557</v>
          </cell>
          <cell r="NZ9">
            <v>99.226038490112245</v>
          </cell>
          <cell r="OA9">
            <v>99.247786964756898</v>
          </cell>
          <cell r="OB9">
            <v>99.267929993332672</v>
          </cell>
          <cell r="OC9">
            <v>99.288062807080223</v>
          </cell>
          <cell r="OD9">
            <v>99.166997223324088</v>
          </cell>
          <cell r="OE9">
            <v>99.231827029183918</v>
          </cell>
          <cell r="OF9">
            <v>99.253425441628863</v>
          </cell>
          <cell r="OG9">
            <v>99.273426805414189</v>
          </cell>
          <cell r="OH9">
            <v>99.273426805414189</v>
          </cell>
          <cell r="OI9">
            <v>99.31101520743114</v>
          </cell>
          <cell r="OJ9">
            <v>99.370129069568335</v>
          </cell>
          <cell r="OK9">
            <v>99.391371233459509</v>
          </cell>
          <cell r="OL9">
            <v>99.411296921658916</v>
          </cell>
          <cell r="OM9">
            <v>99.431197487520862</v>
          </cell>
          <cell r="ON9">
            <v>99.163036235688594</v>
          </cell>
          <cell r="OO9">
            <v>99.223407989580977</v>
          </cell>
          <cell r="OP9">
            <v>99.24368208894353</v>
          </cell>
          <cell r="OQ9">
            <v>99.264435426260206</v>
          </cell>
          <cell r="OR9">
            <v>99.284174214862063</v>
          </cell>
          <cell r="OS9">
            <v>99.305811093723818</v>
          </cell>
          <cell r="OT9">
            <v>99.369696652901908</v>
          </cell>
          <cell r="OU9">
            <v>99.390953828643944</v>
          </cell>
          <cell r="OV9">
            <v>99.413327635596914</v>
          </cell>
          <cell r="OW9">
            <v>99.432768920605398</v>
          </cell>
          <cell r="OX9">
            <v>99.310540450117387</v>
          </cell>
          <cell r="OY9">
            <v>99.365368797925669</v>
          </cell>
          <cell r="OZ9">
            <v>99.38675522485461</v>
          </cell>
          <cell r="PA9">
            <v>99.406828424716963</v>
          </cell>
          <cell r="PB9">
            <v>99.427267747576266</v>
          </cell>
          <cell r="PC9">
            <v>99.446912455252587</v>
          </cell>
          <cell r="PD9">
            <v>99.509947586883769</v>
          </cell>
          <cell r="PE9">
            <v>99.530435800813947</v>
          </cell>
          <cell r="PF9">
            <v>99.550222344978394</v>
          </cell>
          <cell r="PG9">
            <v>99.56999491942328</v>
          </cell>
          <cell r="PH9">
            <v>99.022267747216958</v>
          </cell>
          <cell r="PI9">
            <v>99.082198984806183</v>
          </cell>
          <cell r="PJ9">
            <v>99.101973215316008</v>
          </cell>
          <cell r="PK9">
            <v>99.124717555116092</v>
          </cell>
          <cell r="PL9">
            <v>99.145016835638742</v>
          </cell>
          <cell r="PM9">
            <v>99.169829118932341</v>
          </cell>
          <cell r="PN9">
            <v>99.229719636617915</v>
          </cell>
          <cell r="PO9">
            <v>99.250857896407894</v>
          </cell>
          <cell r="PP9">
            <v>99.27142780340769</v>
          </cell>
          <cell r="PQ9">
            <v>99.294386126533084</v>
          </cell>
          <cell r="PR9">
            <v>99.171522675445587</v>
          </cell>
          <cell r="PS9">
            <v>99.240606987276706</v>
          </cell>
          <cell r="PT9">
            <v>99.262936688477595</v>
          </cell>
          <cell r="PU9">
            <v>99.283204909510431</v>
          </cell>
          <cell r="PV9">
            <v>99.201493747283649</v>
          </cell>
          <cell r="PW9">
            <v>99.223934499318801</v>
          </cell>
          <cell r="PX9">
            <v>99.243681063536101</v>
          </cell>
          <cell r="PY9">
            <v>99.264434926839883</v>
          </cell>
          <cell r="PZ9">
            <v>99.285144997516397</v>
          </cell>
          <cell r="QA9">
            <v>99.160778936781142</v>
          </cell>
          <cell r="QB9">
            <v>99.222353934928407</v>
          </cell>
          <cell r="QC9">
            <v>99.283687615376422</v>
          </cell>
          <cell r="QD9">
            <v>99.303448948418946</v>
          </cell>
          <cell r="QE9">
            <v>99.363204362616344</v>
          </cell>
          <cell r="QF9">
            <v>99.404390272241173</v>
          </cell>
          <cell r="QG9">
            <v>99.424915393482948</v>
          </cell>
          <cell r="QH9">
            <v>99.445016218171645</v>
          </cell>
          <cell r="QI9">
            <v>99.504520308046224</v>
          </cell>
          <cell r="QJ9">
            <v>99.525551389496556</v>
          </cell>
          <cell r="QK9">
            <v>99.545540516603168</v>
          </cell>
          <cell r="QL9">
            <v>99.565511872998798</v>
          </cell>
          <cell r="QM9">
            <v>99.426431688328918</v>
          </cell>
          <cell r="QN9">
            <v>99.487909833971031</v>
          </cell>
          <cell r="QO9">
            <v>99.509594254880255</v>
          </cell>
          <cell r="QP9">
            <v>99.530245762913324</v>
          </cell>
          <cell r="QQ9">
            <v>99.552369208663976</v>
          </cell>
          <cell r="QR9">
            <v>99.429844753236921</v>
          </cell>
          <cell r="QS9">
            <v>99.492316603632148</v>
          </cell>
          <cell r="QT9">
            <v>99.512525271860127</v>
          </cell>
          <cell r="QU9">
            <v>99.53305363181795</v>
          </cell>
          <cell r="QV9">
            <v>99.555355180719488</v>
          </cell>
          <cell r="QW9">
            <v>99.163603122386263</v>
          </cell>
          <cell r="QX9">
            <v>99.222880433479986</v>
          </cell>
          <cell r="QY9">
            <v>99.244706994277522</v>
          </cell>
          <cell r="QZ9">
            <v>99.264938844506332</v>
          </cell>
          <cell r="RA9">
            <v>99.291468431499311</v>
          </cell>
          <cell r="RB9">
            <v>99.311486186303185</v>
          </cell>
          <cell r="RC9">
            <v>99.37705517467684</v>
          </cell>
          <cell r="RD9">
            <v>99.397662514978393</v>
          </cell>
          <cell r="RE9">
            <v>99.417388906191988</v>
          </cell>
          <cell r="RF9">
            <v>99.437090323112571</v>
          </cell>
          <cell r="RG9">
            <v>99.316689003160079</v>
          </cell>
          <cell r="RH9">
            <v>99.374891528902651</v>
          </cell>
          <cell r="RI9">
            <v>99.395563514641537</v>
          </cell>
          <cell r="RJ9">
            <v>99.415358026333323</v>
          </cell>
          <cell r="RK9">
            <v>99.435124003049765</v>
          </cell>
          <cell r="RL9">
            <v>99.024901160712872</v>
          </cell>
          <cell r="RM9">
            <v>99.087768763088377</v>
          </cell>
          <cell r="RN9">
            <v>99.109846071527343</v>
          </cell>
          <cell r="RO9">
            <v>99.130046768122071</v>
          </cell>
          <cell r="RP9">
            <v>99.150231689738533</v>
          </cell>
          <cell r="RQ9">
            <v>98.897227431199028</v>
          </cell>
          <cell r="RR9">
            <v>98.961634878743524</v>
          </cell>
          <cell r="RS9">
            <v>98.983454861011282</v>
          </cell>
          <cell r="RT9">
            <v>99.003859109398306</v>
          </cell>
          <cell r="RU9">
            <v>99.024245591547512</v>
          </cell>
          <cell r="RV9">
            <v>99.044611659873368</v>
          </cell>
          <cell r="RW9">
            <v>99.104997968496889</v>
          </cell>
          <cell r="RX9">
            <v>99.126493106109805</v>
          </cell>
          <cell r="RY9">
            <v>99.14675505938699</v>
          </cell>
          <cell r="RZ9">
            <v>99.166997223324088</v>
          </cell>
          <cell r="SA9">
            <v>99.024901160712872</v>
          </cell>
          <cell r="SB9">
            <v>99.084054889345779</v>
          </cell>
          <cell r="SC9">
            <v>99.106212523028162</v>
          </cell>
          <cell r="SD9">
            <v>99.126496067388729</v>
          </cell>
          <cell r="SE9">
            <v>99.14675505938699</v>
          </cell>
          <cell r="SF9">
            <v>99.206349206349202</v>
          </cell>
          <cell r="SG9">
            <v>99.231827029183918</v>
          </cell>
          <cell r="SH9">
            <v>99.25137221527811</v>
          </cell>
          <cell r="SI9">
            <v>99.25137221527811</v>
          </cell>
          <cell r="SJ9">
            <v>99.022928555635289</v>
          </cell>
          <cell r="SK9">
            <v>99.0852934349885</v>
          </cell>
          <cell r="SL9">
            <v>99.243170413262334</v>
          </cell>
          <cell r="SM9">
            <v>99.268431449182586</v>
          </cell>
          <cell r="SN9">
            <v>99.288549449453456</v>
          </cell>
          <cell r="SO9">
            <v>99.308650450318623</v>
          </cell>
          <cell r="SP9">
            <v>99.367965292539282</v>
          </cell>
          <cell r="SQ9">
            <v>99.38927207933358</v>
          </cell>
          <cell r="SR9">
            <v>99.409266290681941</v>
          </cell>
          <cell r="SS9">
            <v>99.429234149673221</v>
          </cell>
          <cell r="ST9">
            <v>99.307703822467644</v>
          </cell>
          <cell r="SU9">
            <v>99.370129069568335</v>
          </cell>
          <cell r="SV9">
            <v>99.391371233459509</v>
          </cell>
          <cell r="SW9">
            <v>99.411296921658916</v>
          </cell>
          <cell r="SX9">
            <v>99.431197487520862</v>
          </cell>
          <cell r="SY9">
            <v>99.30959473194379</v>
          </cell>
          <cell r="SZ9">
            <v>99.370998675639953</v>
          </cell>
          <cell r="TA9">
            <v>99.391791997841992</v>
          </cell>
          <cell r="TB9">
            <v>99.411294890986511</v>
          </cell>
          <cell r="TC9">
            <v>99.295357108899111</v>
          </cell>
          <cell r="TD9">
            <v>99.395147752757254</v>
          </cell>
          <cell r="TE9">
            <v>99.41860706774122</v>
          </cell>
          <cell r="TF9">
            <v>99.436698309830064</v>
          </cell>
          <cell r="TG9">
            <v>99.456392069675374</v>
          </cell>
          <cell r="TH9">
            <v>99.456392069675374</v>
          </cell>
          <cell r="TI9">
            <v>99.247784401026252</v>
          </cell>
          <cell r="TJ9">
            <v>99.28709245351061</v>
          </cell>
          <cell r="TK9">
            <v>99.162471618454305</v>
          </cell>
          <cell r="TL9">
            <v>99.222353934928407</v>
          </cell>
          <cell r="TM9">
            <v>99.246248237447134</v>
          </cell>
          <cell r="TN9">
            <v>99.265934708736793</v>
          </cell>
          <cell r="TO9">
            <v>99.285633069677829</v>
          </cell>
          <cell r="TP9">
            <v>99.168692380564863</v>
          </cell>
          <cell r="TQ9">
            <v>99.230774899889283</v>
          </cell>
          <cell r="TR9">
            <v>99.25035178722959</v>
          </cell>
          <cell r="TS9">
            <v>99.269931351849408</v>
          </cell>
          <cell r="TT9">
            <v>99.28952566552006</v>
          </cell>
          <cell r="TU9">
            <v>99.303448475622901</v>
          </cell>
          <cell r="TV9">
            <v>99.362772871789105</v>
          </cell>
          <cell r="TW9">
            <v>99.382562008932723</v>
          </cell>
          <cell r="TX9">
            <v>99.403985007989021</v>
          </cell>
          <cell r="TY9">
            <v>99.424523476189449</v>
          </cell>
          <cell r="TZ9">
            <v>98.886404384384548</v>
          </cell>
          <cell r="UA9">
            <v>98.9475646014712</v>
          </cell>
          <cell r="UB9">
            <v>98.967914486615669</v>
          </cell>
          <cell r="UC9">
            <v>98.988930467793935</v>
          </cell>
          <cell r="UD9">
            <v>99.028853189239626</v>
          </cell>
          <cell r="UE9">
            <v>99.093336692552185</v>
          </cell>
          <cell r="UF9">
            <v>99.108634455425502</v>
          </cell>
          <cell r="UG9">
            <v>99.128862778091758</v>
          </cell>
          <cell r="UH9">
            <v>99.151386953159331</v>
          </cell>
          <cell r="UI9">
            <v>99.034779848514361</v>
          </cell>
          <cell r="UJ9">
            <v>99.098906485459977</v>
          </cell>
          <cell r="UK9">
            <v>99.118323974478216</v>
          </cell>
          <cell r="UL9">
            <v>99.138338452312027</v>
          </cell>
          <cell r="UM9">
            <v>99.158336474091001</v>
          </cell>
          <cell r="UN9">
            <v>99.192196726744555</v>
          </cell>
          <cell r="UO9">
            <v>99.231298857489165</v>
          </cell>
          <cell r="UP9">
            <v>99.250859947519416</v>
          </cell>
          <cell r="UQ9">
            <v>99.27692450333268</v>
          </cell>
          <cell r="UR9">
            <v>99.296329082724995</v>
          </cell>
          <cell r="US9">
            <v>99.174917884431437</v>
          </cell>
          <cell r="UT9">
            <v>99.230771743534959</v>
          </cell>
          <cell r="UU9">
            <v>99.250349223366456</v>
          </cell>
          <cell r="UV9">
            <v>99.269931351849408</v>
          </cell>
          <cell r="UW9">
            <v>99.29000843285003</v>
          </cell>
          <cell r="UX9">
            <v>99.31101189735449</v>
          </cell>
          <cell r="UY9">
            <v>99.370131233825362</v>
          </cell>
          <cell r="UZ9">
            <v>99.39011441510182</v>
          </cell>
          <cell r="VA9">
            <v>99.409672410240702</v>
          </cell>
          <cell r="VB9">
            <v>99.430019632605848</v>
          </cell>
          <cell r="VC9">
            <v>99.449567839750486</v>
          </cell>
          <cell r="VD9">
            <v>7.19998</v>
          </cell>
          <cell r="VE9">
            <v>99.529132419201218</v>
          </cell>
          <cell r="VF9">
            <v>99.548663351819627</v>
          </cell>
          <cell r="VG9">
            <v>99.568202249955092</v>
          </cell>
          <cell r="VH9">
            <v>99.589175904799859</v>
          </cell>
          <cell r="VI9">
            <v>99.649615815744468</v>
          </cell>
          <cell r="VJ9">
            <v>99.669248282241469</v>
          </cell>
          <cell r="VK9">
            <v>99.688645212914224</v>
          </cell>
          <cell r="VL9">
            <v>99.708251743186381</v>
          </cell>
          <cell r="VM9">
            <v>99.322362974255782</v>
          </cell>
          <cell r="VN9">
            <v>99.388743867611026</v>
          </cell>
          <cell r="VO9">
            <v>99.408575976269844</v>
          </cell>
          <cell r="VP9">
            <v>99.427542925161873</v>
          </cell>
          <cell r="VQ9">
            <v>99.446912089469592</v>
          </cell>
          <cell r="VR9">
            <v>99.321418449803431</v>
          </cell>
          <cell r="VS9">
            <v>99.380087813966355</v>
          </cell>
          <cell r="VT9">
            <v>99.399344128678081</v>
          </cell>
          <cell r="VU9">
            <v>99.419011638833894</v>
          </cell>
          <cell r="VV9">
            <v>99.26932287276253</v>
          </cell>
          <cell r="VW9">
            <v>99.288413892415605</v>
          </cell>
          <cell r="VX9">
            <v>99.307515201560463</v>
          </cell>
          <cell r="VY9">
            <v>99.326620415352863</v>
          </cell>
          <cell r="VZ9">
            <v>99.385713297940882</v>
          </cell>
          <cell r="WA9">
            <v>99.404796338424489</v>
          </cell>
          <cell r="WB9">
            <v>99.423887060653101</v>
          </cell>
          <cell r="WC9">
            <v>99.443377491472972</v>
          </cell>
          <cell r="WD9">
            <v>99.186804078887477</v>
          </cell>
          <cell r="WE9">
            <v>99.249710326294519</v>
          </cell>
          <cell r="WF9">
            <v>99.269835331126444</v>
          </cell>
          <cell r="WG9">
            <v>99.289916897383534</v>
          </cell>
          <cell r="WH9">
            <v>99.308972310601064</v>
          </cell>
          <cell r="WI9">
            <v>99.198694255142925</v>
          </cell>
          <cell r="WJ9">
            <v>99.274452311699704</v>
          </cell>
          <cell r="WK9">
            <v>99.293411260001278</v>
          </cell>
          <cell r="WL9">
            <v>99.312864304788604</v>
          </cell>
          <cell r="WM9">
            <v>99.057825711647951</v>
          </cell>
          <cell r="WN9">
            <v>99.116853384972885</v>
          </cell>
          <cell r="WO9">
            <v>99.136496400132444</v>
          </cell>
          <cell r="WP9">
            <v>99.156112965861368</v>
          </cell>
          <cell r="WQ9">
            <v>99.177454418929102</v>
          </cell>
          <cell r="WR9">
            <v>99.238178681543531</v>
          </cell>
          <cell r="WS9">
            <v>99.25971395556995</v>
          </cell>
          <cell r="WT9">
            <v>99.278557168049886</v>
          </cell>
          <cell r="WU9">
            <v>99.297908871176944</v>
          </cell>
          <cell r="WV9">
            <v>99.317240122660607</v>
          </cell>
          <cell r="WW9">
            <v>99.20095837627342</v>
          </cell>
          <cell r="WX9">
            <v>99.257609062782507</v>
          </cell>
          <cell r="WY9">
            <v>99.27701697343538</v>
          </cell>
          <cell r="WZ9">
            <v>99.296408622696049</v>
          </cell>
          <cell r="XA9">
            <v>99.315295375206304</v>
          </cell>
          <cell r="XB9">
            <v>99.107947018249178</v>
          </cell>
          <cell r="XC9">
            <v>99.12985650614057</v>
          </cell>
          <cell r="XD9">
            <v>99.157297984059042</v>
          </cell>
          <cell r="XE9">
            <v>99.175875501143722</v>
          </cell>
          <cell r="XF9">
            <v>99.194452405579327</v>
          </cell>
          <cell r="XG9">
            <v>99.213412795771191</v>
          </cell>
          <cell r="XH9">
            <v>99.271648808281796</v>
          </cell>
          <cell r="XI9">
            <v>99.29019191843814</v>
          </cell>
          <cell r="XJ9">
            <v>99.309403118125999</v>
          </cell>
          <cell r="XK9">
            <v>99.328592812652914</v>
          </cell>
          <cell r="XL9">
            <v>99.250589705309707</v>
          </cell>
          <cell r="XM9">
            <v>99.270942260329548</v>
          </cell>
          <cell r="XN9">
            <v>99.289505282473968</v>
          </cell>
          <cell r="XO9">
            <v>99.308070000000001</v>
          </cell>
          <cell r="XP9">
            <v>99.327943758103885</v>
          </cell>
          <cell r="XQ9">
            <v>99.249509470855898</v>
          </cell>
          <cell r="XR9">
            <v>99.270242391150703</v>
          </cell>
          <cell r="XS9">
            <v>99.289161454879434</v>
          </cell>
          <cell r="XT9">
            <v>99.308070141573253</v>
          </cell>
          <cell r="XU9">
            <v>99.326645350098204</v>
          </cell>
          <cell r="XV9">
            <v>99.345543900787462</v>
          </cell>
          <cell r="XW9">
            <v>99.403037391963622</v>
          </cell>
          <cell r="XX9">
            <v>99.421866928399979</v>
          </cell>
          <cell r="XY9">
            <v>99.440408229411389</v>
          </cell>
          <cell r="XZ9">
            <v>99.458701006332561</v>
          </cell>
          <cell r="YA9">
            <v>99.210585583563841</v>
          </cell>
          <cell r="YB9">
            <v>99.269715389854454</v>
          </cell>
          <cell r="YC9">
            <v>99.288306856904882</v>
          </cell>
          <cell r="YD9">
            <v>99.30740416656846</v>
          </cell>
          <cell r="YE9">
            <v>99.325996807525314</v>
          </cell>
          <cell r="YF9">
            <v>99.345074333866563</v>
          </cell>
          <cell r="YG9">
            <v>99.401736406394789</v>
          </cell>
          <cell r="YH9">
            <v>99.420328805932172</v>
          </cell>
          <cell r="YI9">
            <v>99.439323226972547</v>
          </cell>
          <cell r="YJ9">
            <v>99.457913891283994</v>
          </cell>
          <cell r="YK9">
            <v>99.474610916001609</v>
          </cell>
          <cell r="YL9">
            <v>99.494742785087638</v>
          </cell>
          <cell r="YM9">
            <v>99.550957975813887</v>
          </cell>
          <cell r="YN9">
            <v>99.56958471835955</v>
          </cell>
          <cell r="YO9">
            <v>99.588523847861097</v>
          </cell>
          <cell r="YP9">
            <v>99.506313085888166</v>
          </cell>
          <cell r="YQ9">
            <v>99.523513795174097</v>
          </cell>
          <cell r="YR9">
            <v>99.54313725361429</v>
          </cell>
          <cell r="YS9">
            <v>99.562090465661427</v>
          </cell>
          <cell r="YT9">
            <v>99.581349693082018</v>
          </cell>
          <cell r="YU9">
            <v>99.065732706458789</v>
          </cell>
          <cell r="YV9">
            <v>99.123666565285873</v>
          </cell>
          <cell r="YW9">
            <v>99.143160464468949</v>
          </cell>
          <cell r="YX9">
            <v>99.181509740155974</v>
          </cell>
          <cell r="YY9">
            <v>99.238180300428382</v>
          </cell>
          <cell r="YZ9">
            <v>99.25918864513433</v>
          </cell>
          <cell r="ZA9">
            <v>99.277531563455213</v>
          </cell>
          <cell r="ZB9">
            <v>99.296411121406649</v>
          </cell>
          <cell r="ZC9">
            <v>99.337499572559594</v>
          </cell>
          <cell r="ZD9">
            <v>99.337499572559594</v>
          </cell>
          <cell r="ZE9">
            <v>99.121191300676287</v>
          </cell>
          <cell r="ZF9">
            <v>99.159670529916198</v>
          </cell>
          <cell r="ZG9">
            <v>99.178612055032531</v>
          </cell>
          <cell r="ZH9">
            <v>99.235480073901684</v>
          </cell>
          <cell r="ZI9">
            <v>99.257078511245723</v>
          </cell>
          <cell r="ZJ9">
            <v>99.275991913700111</v>
          </cell>
          <cell r="ZK9">
            <v>99.294910918182765</v>
          </cell>
          <cell r="ZL9">
            <v>99.313834675767239</v>
          </cell>
          <cell r="ZM9">
            <v>99.224691426705022</v>
          </cell>
          <cell r="ZN9">
            <v>99.239186245225284</v>
          </cell>
          <cell r="ZO9">
            <v>99.298760802447603</v>
          </cell>
          <cell r="ZP9">
            <v>99.318579308946767</v>
          </cell>
          <cell r="ZQ9">
            <v>99.377922304460597</v>
          </cell>
          <cell r="ZR9">
            <v>99.397244218212094</v>
          </cell>
          <cell r="ZS9">
            <v>99.437485089110737</v>
          </cell>
          <cell r="ZT9">
            <v>99.457534464734678</v>
          </cell>
          <cell r="ZU9">
            <v>99.516730398271406</v>
          </cell>
          <cell r="ZV9">
            <v>99.536620978001395</v>
          </cell>
          <cell r="ZW9">
            <v>99.556159642815004</v>
          </cell>
          <cell r="ZX9">
            <v>99.584337105027259</v>
          </cell>
          <cell r="ZY9">
            <v>99.467019519768712</v>
          </cell>
          <cell r="ZZ9">
            <v>99.524869974932642</v>
          </cell>
          <cell r="AAA9">
            <v>99.54411685351333</v>
          </cell>
          <cell r="AAB9">
            <v>99.563340991049031</v>
          </cell>
          <cell r="AAC9">
            <v>99.58284516981405</v>
          </cell>
          <cell r="AAD9">
            <v>99.504548071962404</v>
          </cell>
          <cell r="AAE9">
            <v>99.523172890367604</v>
          </cell>
          <cell r="AAF9">
            <v>99.542487021028734</v>
          </cell>
          <cell r="AAG9">
            <v>99.561778776162328</v>
          </cell>
          <cell r="AAH9">
            <v>99.581349991933791</v>
          </cell>
          <cell r="AAI9">
            <v>99.316689003160079</v>
          </cell>
          <cell r="AAJ9">
            <v>99.376623996453475</v>
          </cell>
          <cell r="AAK9">
            <v>99.396403859322007</v>
          </cell>
          <cell r="AAL9">
            <v>99.415765008009203</v>
          </cell>
          <cell r="AAM9">
            <v>99.435124003049765</v>
          </cell>
          <cell r="AAN9">
            <v>99.353250000000003</v>
          </cell>
          <cell r="AAO9">
            <v>99.39827324513638</v>
          </cell>
          <cell r="AAP9">
            <v>99.417387294994398</v>
          </cell>
          <cell r="AAQ9">
            <v>99.436481608077855</v>
          </cell>
          <cell r="AAR9">
            <v>99.455556157403976</v>
          </cell>
          <cell r="AAS9">
            <v>99.375567942176176</v>
          </cell>
          <cell r="AAT9">
            <v>99.378787717669653</v>
          </cell>
          <cell r="AAU9">
            <v>99.398502895151594</v>
          </cell>
          <cell r="AAV9">
            <v>99.418200062795805</v>
          </cell>
          <cell r="AAW9">
            <v>99.437877108596766</v>
          </cell>
          <cell r="AAX9">
            <v>99.316689003160079</v>
          </cell>
          <cell r="AAY9">
            <v>99.347111631641098</v>
          </cell>
          <cell r="AAZ9">
            <v>99.404796338424489</v>
          </cell>
          <cell r="ABA9">
            <v>99.424291268478783</v>
          </cell>
          <cell r="ABB9">
            <v>99.445340209320179</v>
          </cell>
          <cell r="ABC9">
            <v>99.100142308184459</v>
          </cell>
          <cell r="ABD9">
            <v>99.145585414972714</v>
          </cell>
          <cell r="ABE9">
            <v>99.165001723870816</v>
          </cell>
          <cell r="ABF9">
            <v>99.183824069806747</v>
          </cell>
          <cell r="ABG9">
            <v>99.203785417282944</v>
          </cell>
          <cell r="ABH9">
            <v>99.061116406856584</v>
          </cell>
          <cell r="ABI9">
            <v>99.126142572695798</v>
          </cell>
          <cell r="ABJ9">
            <v>99.142552124684016</v>
          </cell>
          <cell r="ABK9">
            <v>99.161448518664841</v>
          </cell>
          <cell r="ABL9">
            <v>99.180353195256131</v>
          </cell>
          <cell r="ABM9">
            <v>99.09150670981164</v>
          </cell>
          <cell r="ABN9">
            <v>99.124902386480798</v>
          </cell>
          <cell r="ABO9">
            <v>99.14437353082765</v>
          </cell>
          <cell r="ABP9">
            <v>99.163816306005998</v>
          </cell>
          <cell r="ABQ9">
            <v>99.182668629835518</v>
          </cell>
          <cell r="ABR9">
            <v>99.240332924399709</v>
          </cell>
          <cell r="ABS9">
            <v>99.260766698630434</v>
          </cell>
          <cell r="ABT9">
            <v>99.280097410454616</v>
          </cell>
          <cell r="ABU9">
            <v>99.299407165903162</v>
          </cell>
          <cell r="ABV9">
            <v>99.318213984296335</v>
          </cell>
          <cell r="ABW9">
            <v>99.256026899069639</v>
          </cell>
          <cell r="ABX9">
            <v>99.317053951763498</v>
          </cell>
          <cell r="ABY9">
            <v>99.335407816342496</v>
          </cell>
          <cell r="ABZ9">
            <v>99.353253598981112</v>
          </cell>
          <cell r="ACA9">
            <v>99.371105794825013</v>
          </cell>
          <cell r="ACB9">
            <v>99.388964407331898</v>
          </cell>
          <cell r="ACC9">
            <v>99.442995778104574</v>
          </cell>
          <cell r="ACD9">
            <v>99.46086719197092</v>
          </cell>
          <cell r="ACE9">
            <v>99.481105802618359</v>
          </cell>
          <cell r="ACF9">
            <v>99.499289154725005</v>
          </cell>
          <cell r="ACG9">
            <v>99.369210648546712</v>
          </cell>
          <cell r="ACH9">
            <v>99.426430767477086</v>
          </cell>
          <cell r="ACI9">
            <v>99.444677246250222</v>
          </cell>
          <cell r="ACJ9">
            <v>99.462902370955121</v>
          </cell>
          <cell r="ACK9">
            <v>99.424699162869956</v>
          </cell>
          <cell r="ACL9">
            <v>99.457697110602496</v>
          </cell>
          <cell r="ACM9">
            <v>99.475094861324138</v>
          </cell>
          <cell r="ACN9">
            <v>99.418038236605682</v>
          </cell>
          <cell r="ACO9">
            <v>99.43411236198672</v>
          </cell>
          <cell r="ACP9">
            <v>99.522727607758199</v>
          </cell>
          <cell r="ACQ9">
            <v>99.53462873394912</v>
          </cell>
          <cell r="ACR9">
            <v>99.595246460066136</v>
          </cell>
          <cell r="ACS9">
            <v>99.410321477409013</v>
          </cell>
          <cell r="ACT9">
            <v>99.452209586761938</v>
          </cell>
          <cell r="ACU9">
            <v>99.404939319883397</v>
          </cell>
          <cell r="ACV9">
            <v>99.49269578033352</v>
          </cell>
          <cell r="ACW9">
            <v>99.462656648959751</v>
          </cell>
          <cell r="ACX9">
            <v>99.509964407112349</v>
          </cell>
          <cell r="ACY9">
            <v>99.522798542267481</v>
          </cell>
          <cell r="ACZ9">
            <v>99.48633715918136</v>
          </cell>
          <cell r="ADA9">
            <v>99.495803855449722</v>
          </cell>
          <cell r="ADB9">
            <v>99.576159777664557</v>
          </cell>
          <cell r="ADC9">
            <v>99.525799566258002</v>
          </cell>
          <cell r="ADD9">
            <v>99.603359999999995</v>
          </cell>
          <cell r="ADE9">
            <v>99.541026960575337</v>
          </cell>
          <cell r="ADF9">
            <v>99.505202854576595</v>
          </cell>
          <cell r="ADG9">
            <v>99.514917723487102</v>
          </cell>
          <cell r="ADH9">
            <v>99.5257966217807</v>
          </cell>
          <cell r="ADI9">
            <v>99.360990523300984</v>
          </cell>
          <cell r="ADJ9">
            <v>99.389859187804987</v>
          </cell>
          <cell r="ADK9">
            <v>99.447136694281966</v>
          </cell>
          <cell r="ADL9">
            <v>99.520294010192529</v>
          </cell>
          <cell r="ADM9">
            <v>99.47558895074323</v>
          </cell>
          <cell r="ADN9">
            <v>99.429034896295107</v>
          </cell>
          <cell r="ADO9">
            <v>99.443229021449184</v>
          </cell>
          <cell r="ADP9">
            <v>99.487301242303687</v>
          </cell>
          <cell r="ADQ9">
            <v>99.498718287905831</v>
          </cell>
          <cell r="ADR9">
            <v>99.518059937682608</v>
          </cell>
          <cell r="ADS9">
            <v>99.526162891670452</v>
          </cell>
          <cell r="ADT9">
            <v>99.532593278542549</v>
          </cell>
          <cell r="ADU9">
            <v>99.545553575181174</v>
          </cell>
          <cell r="ADV9">
            <v>99.559469301151111</v>
          </cell>
          <cell r="ADW9">
            <v>99.572793269678797</v>
          </cell>
          <cell r="ADX9">
            <v>99.584610829674062</v>
          </cell>
          <cell r="ADY9">
            <v>99.618341554810499</v>
          </cell>
          <cell r="ADZ9">
            <v>99.630645381751194</v>
          </cell>
          <cell r="AEA9">
            <v>99.64292425753402</v>
          </cell>
          <cell r="AEB9">
            <v>99.658729098586875</v>
          </cell>
          <cell r="AEC9">
            <v>99.611842206981052</v>
          </cell>
          <cell r="AED9">
            <v>99.62355898097465</v>
          </cell>
          <cell r="AEE9">
            <v>99.635279857937334</v>
          </cell>
          <cell r="AEF9">
            <v>99.63612130990127</v>
          </cell>
          <cell r="AEG9">
            <v>99.658339281319584</v>
          </cell>
          <cell r="AEH9">
            <v>99.693574128206691</v>
          </cell>
          <cell r="AEI9">
            <v>99.705330000000004</v>
          </cell>
          <cell r="AEJ9">
            <v>99.734474040687573</v>
          </cell>
          <cell r="AEK9">
            <v>99.746588108720672</v>
          </cell>
          <cell r="AEL9">
            <v>99.746588108720672</v>
          </cell>
          <cell r="AEM9">
            <v>99.75808039624448</v>
          </cell>
          <cell r="AEN9">
            <v>99.795271777125308</v>
          </cell>
          <cell r="AEO9">
            <v>99.806623573055987</v>
          </cell>
          <cell r="AEP9">
            <v>99.818192620722925</v>
          </cell>
          <cell r="AEQ9">
            <v>99.830150759295336</v>
          </cell>
          <cell r="AER9">
            <v>99.799690455428816</v>
          </cell>
          <cell r="AES9">
            <v>99.810330702019911</v>
          </cell>
          <cell r="AET9">
            <v>99.810559999999995</v>
          </cell>
          <cell r="AEU9">
            <v>99.821690000000004</v>
          </cell>
          <cell r="AEV9">
            <v>99.833097864549856</v>
          </cell>
          <cell r="AEW9">
            <v>99.833211088523655</v>
          </cell>
          <cell r="AEX9">
            <v>99.717001782953659</v>
          </cell>
          <cell r="AEY9">
            <v>99.72922319152822</v>
          </cell>
          <cell r="AEZ9">
            <v>99.740907253474148</v>
          </cell>
          <cell r="AFA9">
            <v>99.751908531402506</v>
          </cell>
          <cell r="AFB9">
            <v>99.763043897761506</v>
          </cell>
          <cell r="AFC9">
            <v>99.717524840011095</v>
          </cell>
          <cell r="AFD9">
            <v>99.728793202737265</v>
          </cell>
          <cell r="AFE9">
            <v>99.739943754465102</v>
          </cell>
          <cell r="AFF9">
            <v>99.751222418982408</v>
          </cell>
          <cell r="AFG9">
            <v>99.768907289091402</v>
          </cell>
          <cell r="AFH9">
            <v>99.732625956030247</v>
          </cell>
          <cell r="AFI9">
            <v>99.743806952423427</v>
          </cell>
          <cell r="AFJ9">
            <v>99.754482436717083</v>
          </cell>
          <cell r="AFK9">
            <v>99.766324540337791</v>
          </cell>
          <cell r="AFL9">
            <v>99.799963059412804</v>
          </cell>
          <cell r="AFM9">
            <v>99.824538326935183</v>
          </cell>
          <cell r="AFN9">
            <v>99.835641267586936</v>
          </cell>
          <cell r="AFO9">
            <v>99.846711143696893</v>
          </cell>
          <cell r="AFP9">
            <v>99.723172230582747</v>
          </cell>
          <cell r="AFQ9">
            <v>99.734217872923807</v>
          </cell>
          <cell r="AFR9">
            <v>99.746321874876685</v>
          </cell>
          <cell r="AFS9">
            <v>99.757428661242827</v>
          </cell>
          <cell r="AFT9">
            <v>99.769064491752971</v>
          </cell>
          <cell r="AFU9">
            <v>99.735690855536447</v>
          </cell>
          <cell r="AFV9">
            <v>99.736294845489951</v>
          </cell>
          <cell r="AFW9">
            <v>99.75868360769725</v>
          </cell>
          <cell r="AFX9">
            <v>99.768900921364576</v>
          </cell>
          <cell r="AFY9">
            <v>99.72511389829981</v>
          </cell>
          <cell r="AFZ9">
            <v>99.737643544329373</v>
          </cell>
          <cell r="AGA9">
            <v>99.747652431348143</v>
          </cell>
          <cell r="AGB9">
            <v>99.758810595489038</v>
          </cell>
          <cell r="AGC9">
            <v>99.769236598487595</v>
          </cell>
          <cell r="AGD9">
            <v>99.649710817808725</v>
          </cell>
          <cell r="AGE9">
            <v>99.665499211040256</v>
          </cell>
          <cell r="AGF9">
            <v>99.675978817067431</v>
          </cell>
          <cell r="AGG9">
            <v>99.686884315708625</v>
          </cell>
          <cell r="AGH9">
            <v>99.697285172453803</v>
          </cell>
          <cell r="AGI9">
            <v>99.652426247634864</v>
          </cell>
          <cell r="AGJ9">
            <v>99.663437499934474</v>
          </cell>
          <cell r="AGK9">
            <v>99.672756372425582</v>
          </cell>
          <cell r="AGL9">
            <v>99.685092743698831</v>
          </cell>
          <cell r="AGM9">
            <v>99.698855155697188</v>
          </cell>
          <cell r="AGN9">
            <v>99.654779530355952</v>
          </cell>
          <cell r="AGO9">
            <v>99.664855651932697</v>
          </cell>
          <cell r="AGP9">
            <v>99.67542105512625</v>
          </cell>
          <cell r="AGQ9">
            <v>99.696113544903412</v>
          </cell>
          <cell r="AGR9">
            <v>99.706216493579987</v>
          </cell>
          <cell r="AGS9">
            <v>99.736104797371652</v>
          </cell>
          <cell r="AGT9">
            <v>99.746353903547941</v>
          </cell>
          <cell r="AGU9">
            <v>99.75662651867124</v>
          </cell>
          <cell r="AGV9">
            <v>99.766507599944617</v>
          </cell>
          <cell r="AGW9">
            <v>99.778085910063155</v>
          </cell>
          <cell r="AGX9">
            <v>99.735566283944337</v>
          </cell>
          <cell r="AGY9">
            <v>99.745715378388596</v>
          </cell>
          <cell r="AGZ9">
            <v>99.755136287019553</v>
          </cell>
          <cell r="AHA9">
            <v>99.765971662322542</v>
          </cell>
          <cell r="AHB9">
            <v>99.776877088597587</v>
          </cell>
          <cell r="AHC9">
            <v>99.7346600356598</v>
          </cell>
          <cell r="AHD9">
            <v>99.744688099197205</v>
          </cell>
          <cell r="AHE9">
            <v>99.757612288026579</v>
          </cell>
          <cell r="AHF9">
            <v>99.767803720990784</v>
          </cell>
          <cell r="AHG9">
            <v>99.777849784034913</v>
          </cell>
          <cell r="AHH9">
            <v>99.662076670383442</v>
          </cell>
          <cell r="AHI9">
            <v>99.674250349690041</v>
          </cell>
          <cell r="AHJ9">
            <v>99.684664591889145</v>
          </cell>
          <cell r="AHK9">
            <v>99.694670458939029</v>
          </cell>
          <cell r="AHL9">
            <v>99.704817277882853</v>
          </cell>
          <cell r="AHM9">
            <v>99.735315097762211</v>
          </cell>
          <cell r="AHN9">
            <v>99.747220729866399</v>
          </cell>
          <cell r="AHO9">
            <v>99.757264174751271</v>
          </cell>
          <cell r="AHP9">
            <v>99.767037898484475</v>
          </cell>
          <cell r="AHQ9">
            <v>99.777051704333701</v>
          </cell>
          <cell r="AHR9">
            <v>99.734786866914845</v>
          </cell>
          <cell r="AHS9">
            <v>99.746641140316981</v>
          </cell>
          <cell r="AHT9">
            <v>99.757189906538017</v>
          </cell>
          <cell r="AHU9">
            <v>99.767280313591627</v>
          </cell>
          <cell r="AHV9">
            <v>99.776844985771035</v>
          </cell>
          <cell r="AHW9">
            <v>99.810064728248918</v>
          </cell>
          <cell r="AHX9">
            <v>99.820553875658291</v>
          </cell>
          <cell r="AHY9">
            <v>99.830526399220304</v>
          </cell>
          <cell r="AHZ9">
            <v>99.84063508946376</v>
          </cell>
          <cell r="AIA9">
            <v>99.850625174509915</v>
          </cell>
          <cell r="AIB9">
            <v>99.810100769044766</v>
          </cell>
          <cell r="AIC9">
            <v>99.820179197989731</v>
          </cell>
          <cell r="AID9">
            <v>99.830572120587505</v>
          </cell>
          <cell r="AIE9">
            <v>99.84060996426399</v>
          </cell>
          <cell r="AIF9">
            <v>99.850797672014778</v>
          </cell>
          <cell r="AIG9">
            <v>99.812112353435367</v>
          </cell>
          <cell r="AIH9">
            <v>99.818449820601003</v>
          </cell>
          <cell r="AII9">
            <v>99.838899077149179</v>
          </cell>
          <cell r="AIJ9">
            <v>99.848737369630541</v>
          </cell>
          <cell r="AIK9">
            <v>99.80758523584494</v>
          </cell>
          <cell r="AIL9">
            <v>99.818227725616495</v>
          </cell>
          <cell r="AIM9">
            <v>99.828564365389866</v>
          </cell>
          <cell r="AIN9">
            <v>99.838583166978538</v>
          </cell>
          <cell r="AIO9">
            <v>99.846617131300974</v>
          </cell>
          <cell r="AIP9">
            <v>99.660707673677337</v>
          </cell>
          <cell r="AIQ9">
            <v>99.670954992847896</v>
          </cell>
          <cell r="AIR9">
            <v>99.681540745447805</v>
          </cell>
          <cell r="AIS9">
            <v>99.701604324929292</v>
          </cell>
          <cell r="AIT9">
            <v>99.666746987733987</v>
          </cell>
          <cell r="AIU9">
            <v>99.677202725048232</v>
          </cell>
          <cell r="AIV9">
            <v>99.687336663451092</v>
          </cell>
          <cell r="AIW9">
            <v>99.697394507609076</v>
          </cell>
          <cell r="AIX9">
            <v>99.70390541952591</v>
          </cell>
          <cell r="AIY9">
            <v>99.660123088970224</v>
          </cell>
          <cell r="AIZ9">
            <v>99.664389316257072</v>
          </cell>
          <cell r="AJA9">
            <v>99.674912239919564</v>
          </cell>
          <cell r="AJB9">
            <v>99.685341444511991</v>
          </cell>
          <cell r="AJC9">
            <v>99.727740781304192</v>
          </cell>
          <cell r="AJD9">
            <v>99.737996821561822</v>
          </cell>
          <cell r="AJE9">
            <v>99.748556026238774</v>
          </cell>
          <cell r="AJF9">
            <v>99.75860083064407</v>
          </cell>
          <cell r="AJG9">
            <v>99.769306793989216</v>
          </cell>
          <cell r="AJH9">
            <v>99.779921836922568</v>
          </cell>
          <cell r="AJI9">
            <v>99.790841949468287</v>
          </cell>
          <cell r="AJJ9">
            <v>99.832603971827851</v>
          </cell>
          <cell r="AJK9">
            <v>99.842350296585124</v>
          </cell>
          <cell r="AJL9">
            <v>99.799562926939203</v>
          </cell>
          <cell r="AJM9">
            <v>99.81041473856304</v>
          </cell>
          <cell r="AJN9">
            <v>99.82110404952752</v>
          </cell>
          <cell r="AJO9">
            <v>99.831844663111369</v>
          </cell>
          <cell r="AJP9">
            <v>99.842342922630522</v>
          </cell>
          <cell r="AJQ9">
            <v>99.798073663350038</v>
          </cell>
          <cell r="AJR9">
            <v>99.809158544828094</v>
          </cell>
          <cell r="AJS9">
            <v>99.819744984896644</v>
          </cell>
          <cell r="AJT9">
            <v>99.830722322877492</v>
          </cell>
          <cell r="AJU9">
            <v>99.841361377063038</v>
          </cell>
          <cell r="AJV9">
            <v>99.718152760910655</v>
          </cell>
          <cell r="AJW9">
            <v>99.729840400867772</v>
          </cell>
          <cell r="AJX9">
            <v>99.744439999999997</v>
          </cell>
          <cell r="AJY9">
            <v>99.754928364256614</v>
          </cell>
          <cell r="AJZ9">
            <v>99.765708351857683</v>
          </cell>
          <cell r="AKA9">
            <v>99.720751297123826</v>
          </cell>
          <cell r="AKB9">
            <v>99.732636951789715</v>
          </cell>
          <cell r="AKC9">
            <v>99.743353737711871</v>
          </cell>
          <cell r="AKD9">
            <v>99.754066801979334</v>
          </cell>
          <cell r="AKE9">
            <v>99.764939262017123</v>
          </cell>
          <cell r="AKF9">
            <v>99.728449241622798</v>
          </cell>
          <cell r="AKG9">
            <v>99.740083490784329</v>
          </cell>
          <cell r="AKH9">
            <v>99.750214749367814</v>
          </cell>
          <cell r="AKI9">
            <v>99.761176076567608</v>
          </cell>
          <cell r="AKJ9">
            <v>99.771732499227497</v>
          </cell>
          <cell r="AKK9">
            <v>99.725614398103346</v>
          </cell>
          <cell r="AKL9">
            <v>99.73614018521117</v>
          </cell>
          <cell r="AKM9">
            <v>99.7471372358455</v>
          </cell>
          <cell r="AKN9">
            <v>99.754813300311227</v>
          </cell>
          <cell r="AKO9">
            <v>99.765320205970866</v>
          </cell>
          <cell r="AKP9">
            <v>99.718124428155988</v>
          </cell>
          <cell r="AKQ9">
            <v>99.728934365632085</v>
          </cell>
          <cell r="AKR9">
            <v>99.739750081173682</v>
          </cell>
          <cell r="AKS9">
            <v>99.753702492276474</v>
          </cell>
          <cell r="AKT9">
            <v>99.764744891734836</v>
          </cell>
          <cell r="AKU9">
            <v>99.796652099674716</v>
          </cell>
          <cell r="AKV9">
            <v>99.809937705462247</v>
          </cell>
          <cell r="AKW9">
            <v>99.820427181058676</v>
          </cell>
          <cell r="AKX9">
            <v>99.830456704592152</v>
          </cell>
          <cell r="AKY9">
            <v>99.841619665876593</v>
          </cell>
          <cell r="AKZ9">
            <v>99.639974374815239</v>
          </cell>
          <cell r="ALA9">
            <v>99.651829068096717</v>
          </cell>
          <cell r="ALB9">
            <v>99.6626718637621</v>
          </cell>
          <cell r="ALC9">
            <v>99.673521973019731</v>
          </cell>
          <cell r="ALD9">
            <v>99.684651292602396</v>
          </cell>
          <cell r="ALE9">
            <v>99.640840128393549</v>
          </cell>
          <cell r="ALF9">
            <v>99.652465929264196</v>
          </cell>
          <cell r="ALG9">
            <v>99.663280521109755</v>
          </cell>
          <cell r="ALH9">
            <v>99.675416836073339</v>
          </cell>
          <cell r="ALI9">
            <v>99.685734127517847</v>
          </cell>
          <cell r="ALJ9">
            <v>99.652085465769659</v>
          </cell>
          <cell r="ALK9">
            <v>99.662727119250519</v>
          </cell>
          <cell r="ALL9">
            <v>99.673570150071612</v>
          </cell>
          <cell r="ALM9">
            <v>99.684464177323079</v>
          </cell>
          <cell r="ALN9">
            <v>99.71723762107365</v>
          </cell>
          <cell r="ALO9">
            <v>99.728082843763218</v>
          </cell>
          <cell r="ALP9">
            <v>99.738937675426655</v>
          </cell>
          <cell r="ALQ9">
            <v>99.749781471868133</v>
          </cell>
          <cell r="ALR9">
            <v>99.801615660848981</v>
          </cell>
          <cell r="ALS9">
            <v>99.812615664798898</v>
          </cell>
          <cell r="ALT9">
            <v>99.823617302108033</v>
          </cell>
          <cell r="ALU9">
            <v>99.83667144515519</v>
          </cell>
          <cell r="ALV9">
            <v>99.718488859441138</v>
          </cell>
          <cell r="ALW9">
            <v>99.731444396095952</v>
          </cell>
          <cell r="ALX9">
            <v>99.743650401743054</v>
          </cell>
          <cell r="ALY9">
            <v>99.754567497022791</v>
          </cell>
          <cell r="ALZ9">
            <v>99.765210421824392</v>
          </cell>
          <cell r="AMA9">
            <v>99.720409162357313</v>
          </cell>
          <cell r="AMB9">
            <v>99.731370479700828</v>
          </cell>
          <cell r="AMC9">
            <v>99.742188686120784</v>
          </cell>
          <cell r="AMD9">
            <v>99.753137848847246</v>
          </cell>
          <cell r="AME9">
            <v>99.76426676805967</v>
          </cell>
          <cell r="AMF9">
            <v>99.717514569515004</v>
          </cell>
          <cell r="AMG9">
            <v>99.733862919234625</v>
          </cell>
          <cell r="AMH9">
            <v>99.744484145056759</v>
          </cell>
          <cell r="AMI9">
            <v>99.754630000000006</v>
          </cell>
          <cell r="AMJ9">
            <v>99.765500000000003</v>
          </cell>
          <cell r="AMK9">
            <v>99.797340000000005</v>
          </cell>
          <cell r="AML9">
            <v>99.819010000000006</v>
          </cell>
          <cell r="AMM9">
            <v>99.829419999999999</v>
          </cell>
          <cell r="AMN9">
            <v>99.839950000000002</v>
          </cell>
          <cell r="AMO9">
            <v>99.80171</v>
          </cell>
          <cell r="AMP9">
            <v>99.813689981324387</v>
          </cell>
          <cell r="AMQ9">
            <v>99.822511185656282</v>
          </cell>
          <cell r="AMR9">
            <v>99.843599999999995</v>
          </cell>
          <cell r="AMS9">
            <v>99.799729999999997</v>
          </cell>
          <cell r="AMT9">
            <v>99.812479999999994</v>
          </cell>
          <cell r="AMU9">
            <v>99.82311</v>
          </cell>
          <cell r="AMV9">
            <v>99.833489999999998</v>
          </cell>
          <cell r="AMW9">
            <v>99.843739999999997</v>
          </cell>
          <cell r="AMX9">
            <v>99.874993174980787</v>
          </cell>
          <cell r="AMY9">
            <v>99.744770000000003</v>
          </cell>
          <cell r="AMZ9">
            <v>99.758780000000002</v>
          </cell>
          <cell r="ANA9">
            <v>99.769130000000004</v>
          </cell>
          <cell r="ANB9">
            <v>99.779600000000002</v>
          </cell>
          <cell r="ANC9">
            <v>99.804739999999995</v>
          </cell>
          <cell r="AND9">
            <v>99.815640000000002</v>
          </cell>
          <cell r="ANE9">
            <v>99.826099999999997</v>
          </cell>
          <cell r="ANF9">
            <v>99.83596</v>
          </cell>
          <cell r="ANG9">
            <v>99.712980000000002</v>
          </cell>
          <cell r="ANH9">
            <v>99.721459999999993</v>
          </cell>
          <cell r="ANI9">
            <v>99.735720000000001</v>
          </cell>
          <cell r="ANJ9">
            <v>99.747169999999997</v>
          </cell>
          <cell r="ANK9">
            <v>99.757859999999994</v>
          </cell>
          <cell r="ANL9">
            <v>99.72569</v>
          </cell>
          <cell r="ANM9">
            <v>99.736900000000006</v>
          </cell>
          <cell r="ANN9">
            <v>99.824449999999999</v>
          </cell>
          <cell r="ANO9">
            <v>99.83484</v>
          </cell>
          <cell r="ANP9">
            <v>99.705119999999994</v>
          </cell>
          <cell r="ANQ9">
            <v>99.717010000000002</v>
          </cell>
          <cell r="ANR9">
            <v>99.728300000000004</v>
          </cell>
          <cell r="ANS9">
            <v>99.740039999999993</v>
          </cell>
          <cell r="ANT9">
            <v>99.751099999999994</v>
          </cell>
          <cell r="ANU9">
            <v>99.706620000000001</v>
          </cell>
          <cell r="ANV9">
            <v>99.717600000000004</v>
          </cell>
          <cell r="ANW9">
            <v>99.729169999999996</v>
          </cell>
          <cell r="ANX9">
            <v>99.740430000000003</v>
          </cell>
          <cell r="ANY9">
            <v>99.751639999999995</v>
          </cell>
          <cell r="ANZ9">
            <v>99.785520000000005</v>
          </cell>
          <cell r="AOA9">
            <v>99.797319999999999</v>
          </cell>
          <cell r="AOB9">
            <v>99.809740000000005</v>
          </cell>
          <cell r="AOC9">
            <v>99.821209999999994</v>
          </cell>
          <cell r="AOD9">
            <v>99.832840000000004</v>
          </cell>
          <cell r="AOE9">
            <v>99.787009999999995</v>
          </cell>
          <cell r="AOF9">
            <v>99.799530000000004</v>
          </cell>
          <cell r="AOG9">
            <v>99.810649999999995</v>
          </cell>
          <cell r="AOH9">
            <v>99.821770000000001</v>
          </cell>
          <cell r="AOI9">
            <v>99.833349999999996</v>
          </cell>
          <cell r="AOJ9">
            <v>99.712689999999995</v>
          </cell>
          <cell r="AOK9">
            <v>99.724850000000004</v>
          </cell>
          <cell r="AOL9">
            <v>99.737290000000002</v>
          </cell>
          <cell r="AOM9">
            <v>99.748199999999997</v>
          </cell>
          <cell r="AON9">
            <v>99.748199999999997</v>
          </cell>
          <cell r="AOO9">
            <v>99.678600000000003</v>
          </cell>
          <cell r="AOP9">
            <v>99.725120000000004</v>
          </cell>
          <cell r="AOQ9">
            <v>99.736729999999994</v>
          </cell>
          <cell r="AOR9">
            <v>99.745350000000002</v>
          </cell>
          <cell r="AOS9">
            <v>99.758240000000001</v>
          </cell>
          <cell r="AOT9">
            <v>99.70384</v>
          </cell>
          <cell r="AOU9">
            <v>99.715199999999996</v>
          </cell>
          <cell r="AOV9">
            <v>99.729219999999998</v>
          </cell>
          <cell r="AOW9">
            <v>99.742559999999997</v>
          </cell>
          <cell r="AOX9">
            <v>99.759219999999999</v>
          </cell>
          <cell r="AOY9">
            <v>99.793000000000006</v>
          </cell>
          <cell r="AOZ9">
            <v>99.803880000000007</v>
          </cell>
          <cell r="APA9">
            <v>99.816299999999998</v>
          </cell>
          <cell r="APB9">
            <v>99.827529999999996</v>
          </cell>
          <cell r="APC9">
            <v>99.839529999999996</v>
          </cell>
          <cell r="APD9">
            <v>99.712500000000006</v>
          </cell>
          <cell r="APE9">
            <v>99.723519999999994</v>
          </cell>
          <cell r="APF9">
            <v>99.738259999999997</v>
          </cell>
          <cell r="APG9">
            <v>99.749669999999995</v>
          </cell>
          <cell r="APH9">
            <v>99.76191</v>
          </cell>
          <cell r="API9">
            <v>99.713650000000001</v>
          </cell>
          <cell r="APJ9">
            <v>99.717939999999999</v>
          </cell>
          <cell r="APK9">
            <v>99.730500000000006</v>
          </cell>
          <cell r="APL9">
            <v>99.75291</v>
          </cell>
          <cell r="APM9">
            <v>99.626649999999998</v>
          </cell>
          <cell r="APN9">
            <v>99.637929999999997</v>
          </cell>
          <cell r="APO9">
            <v>99.649199999999993</v>
          </cell>
          <cell r="APP9">
            <v>99.660480000000007</v>
          </cell>
          <cell r="APQ9">
            <v>99.673569999999998</v>
          </cell>
          <cell r="APR9">
            <v>99.626170000000002</v>
          </cell>
          <cell r="APS9">
            <v>99.643559999999994</v>
          </cell>
          <cell r="APT9">
            <v>99.655709999999999</v>
          </cell>
          <cell r="APU9">
            <v>99.667320000000004</v>
          </cell>
          <cell r="APV9">
            <v>99.605050000000006</v>
          </cell>
          <cell r="APW9">
            <v>99.627529999999993</v>
          </cell>
          <cell r="APX9">
            <v>99.64452</v>
          </cell>
          <cell r="APY9">
            <v>99.655969999999996</v>
          </cell>
          <cell r="APZ9">
            <v>99.667550000000006</v>
          </cell>
          <cell r="AQA9">
            <v>99.679339999999996</v>
          </cell>
          <cell r="AQB9">
            <v>99.627409999999998</v>
          </cell>
          <cell r="AQC9">
            <v>99.643739999999994</v>
          </cell>
          <cell r="AQD9">
            <v>99.654830000000004</v>
          </cell>
          <cell r="AQE9">
            <v>99.667060000000006</v>
          </cell>
          <cell r="AQF9">
            <v>99.678510000000003</v>
          </cell>
          <cell r="AQG9">
            <v>99.711669999999998</v>
          </cell>
          <cell r="AQH9">
            <v>99.728669999999994</v>
          </cell>
          <cell r="AQI9">
            <v>99.740039999999993</v>
          </cell>
          <cell r="AQJ9">
            <v>99.751270000000005</v>
          </cell>
          <cell r="AQK9">
            <v>99.761939999999996</v>
          </cell>
          <cell r="AQL9">
            <v>99.710679999999996</v>
          </cell>
          <cell r="AQM9">
            <v>99.721770000000006</v>
          </cell>
          <cell r="AQN9">
            <v>99.735879999999995</v>
          </cell>
          <cell r="AQO9">
            <v>99.746849999999995</v>
          </cell>
          <cell r="AQP9">
            <v>99.758330000000001</v>
          </cell>
          <cell r="AQQ9">
            <v>99.709819999999993</v>
          </cell>
          <cell r="AQR9">
            <v>99.72748</v>
          </cell>
          <cell r="AQS9">
            <v>99.739699999999999</v>
          </cell>
          <cell r="AQT9">
            <v>99.750600000000006</v>
          </cell>
          <cell r="AQU9">
            <v>99.761420000000001</v>
          </cell>
          <cell r="AQV9">
            <v>99.628380000000007</v>
          </cell>
          <cell r="AQW9">
            <v>99.640900000000002</v>
          </cell>
          <cell r="AQX9">
            <v>99.653409999999994</v>
          </cell>
          <cell r="AQY9">
            <v>99.66489</v>
          </cell>
          <cell r="AQZ9">
            <v>99.679940000000002</v>
          </cell>
          <cell r="ARA9">
            <v>99.713279999999997</v>
          </cell>
          <cell r="ARB9">
            <v>99.722170000000006</v>
          </cell>
          <cell r="ARC9">
            <v>99.732010000000002</v>
          </cell>
          <cell r="ARD9">
            <v>99.743809999999996</v>
          </cell>
          <cell r="ARE9">
            <v>99.754930000000002</v>
          </cell>
          <cell r="ARF9">
            <v>99.705079999999995</v>
          </cell>
          <cell r="ARG9">
            <v>99.734440000000006</v>
          </cell>
          <cell r="ARH9">
            <v>99.746390000000005</v>
          </cell>
          <cell r="ARI9">
            <v>99.759990000000002</v>
          </cell>
          <cell r="ARJ9">
            <v>99.770589999999999</v>
          </cell>
          <cell r="ARK9">
            <v>99.802210000000002</v>
          </cell>
          <cell r="ARL9">
            <v>99.812600000000003</v>
          </cell>
          <cell r="ARM9">
            <v>99.82105</v>
          </cell>
          <cell r="ARN9">
            <v>99.832009999999997</v>
          </cell>
          <cell r="ARO9">
            <v>99.842699999999994</v>
          </cell>
          <cell r="ARP9">
            <v>99.795869999999994</v>
          </cell>
          <cell r="ARQ9">
            <v>99.809719999999999</v>
          </cell>
          <cell r="ARR9">
            <v>99.822149999999993</v>
          </cell>
          <cell r="ARS9">
            <v>99.832759999999993</v>
          </cell>
          <cell r="ART9">
            <v>99.842519999999993</v>
          </cell>
          <cell r="ARU9">
            <v>99.807199999999995</v>
          </cell>
          <cell r="ARV9">
            <v>99.820070000000001</v>
          </cell>
          <cell r="ARW9">
            <v>99.831090000000003</v>
          </cell>
          <cell r="ARX9">
            <v>99.841750000000005</v>
          </cell>
          <cell r="ARY9">
            <v>99.8523</v>
          </cell>
          <cell r="ARZ9">
            <v>99.794600000000003</v>
          </cell>
          <cell r="ASA9">
            <v>99.807339999999996</v>
          </cell>
          <cell r="ASB9">
            <v>99.818560000000005</v>
          </cell>
          <cell r="ASC9">
            <v>99.829400000000007</v>
          </cell>
          <cell r="ASD9">
            <v>99.840119999999999</v>
          </cell>
          <cell r="ASE9">
            <v>99.633179999999996</v>
          </cell>
          <cell r="ASF9">
            <v>99.645579999999995</v>
          </cell>
          <cell r="ASG9">
            <v>99.656599999999997</v>
          </cell>
          <cell r="ASH9">
            <v>99.667990000000003</v>
          </cell>
          <cell r="ASI9">
            <v>99.626800000000003</v>
          </cell>
          <cell r="ASJ9">
            <v>99.651160000000004</v>
          </cell>
          <cell r="ASK9">
            <v>99.663820000000001</v>
          </cell>
          <cell r="ASL9">
            <v>99.675039999999996</v>
          </cell>
          <cell r="ASM9">
            <v>99.685839999999999</v>
          </cell>
          <cell r="ASN9">
            <v>99.610870000000006</v>
          </cell>
          <cell r="ASO9">
            <v>99.642080000000007</v>
          </cell>
          <cell r="ASP9">
            <v>99.654070000000004</v>
          </cell>
          <cell r="ASQ9">
            <v>99.665189999999996</v>
          </cell>
          <cell r="ASR9">
            <v>99.676320000000004</v>
          </cell>
          <cell r="ASS9">
            <v>99.688329999999993</v>
          </cell>
          <cell r="AST9">
            <v>99.735079999999996</v>
          </cell>
          <cell r="ASU9">
            <v>99.746480000000005</v>
          </cell>
          <cell r="ASV9">
            <v>99.757480000000001</v>
          </cell>
          <cell r="ASW9">
            <v>99.768479999999997</v>
          </cell>
          <cell r="ASX9">
            <v>99.803280000000001</v>
          </cell>
          <cell r="ASY9">
            <v>99.814689999999999</v>
          </cell>
          <cell r="ASZ9">
            <v>99.825909999999993</v>
          </cell>
          <cell r="ATA9">
            <v>99.837019999999995</v>
          </cell>
          <cell r="ATB9">
            <v>99.782740000000004</v>
          </cell>
          <cell r="ATC9">
            <v>99.79513</v>
          </cell>
          <cell r="ATD9">
            <v>99.806920000000005</v>
          </cell>
          <cell r="ATE9">
            <v>99.818640000000002</v>
          </cell>
          <cell r="ATF9">
            <v>99.830240000000003</v>
          </cell>
          <cell r="ATG9">
            <v>99.785439999999994</v>
          </cell>
          <cell r="ATH9">
            <v>99.797659999999993</v>
          </cell>
          <cell r="ATI9">
            <v>99.818389999999994</v>
          </cell>
          <cell r="ATJ9">
            <v>99.829049999999995</v>
          </cell>
          <cell r="ATK9">
            <v>99.829610000000002</v>
          </cell>
          <cell r="ATL9">
            <v>99.690359999999998</v>
          </cell>
          <cell r="ATM9">
            <v>99.704740000000001</v>
          </cell>
          <cell r="ATN9">
            <v>99.716480000000004</v>
          </cell>
          <cell r="ATO9">
            <v>99.739099999999993</v>
          </cell>
          <cell r="ATP9">
            <v>99.751159999999999</v>
          </cell>
          <cell r="ATQ9">
            <v>99.784139999999994</v>
          </cell>
          <cell r="ATR9">
            <v>99.796499999999995</v>
          </cell>
          <cell r="ATS9">
            <v>99.808480000000003</v>
          </cell>
          <cell r="ATT9">
            <v>99.819789999999998</v>
          </cell>
          <cell r="ATU9">
            <v>99.831029999999998</v>
          </cell>
          <cell r="ATV9">
            <v>99.716319999999996</v>
          </cell>
          <cell r="ATW9">
            <v>99.724090000000004</v>
          </cell>
          <cell r="ATX9">
            <v>99.736519999999999</v>
          </cell>
          <cell r="ATY9">
            <v>99.747649999999993</v>
          </cell>
          <cell r="ATZ9">
            <v>99.75779</v>
          </cell>
          <cell r="AUA9">
            <v>99.780950000000004</v>
          </cell>
          <cell r="AUB9">
            <v>99.79853</v>
          </cell>
          <cell r="AUC9">
            <v>99.801509999999993</v>
          </cell>
          <cell r="AUD9">
            <v>99.813670000000002</v>
          </cell>
          <cell r="AUE9">
            <v>99.824640000000002</v>
          </cell>
          <cell r="AUF9">
            <v>99.690510000000003</v>
          </cell>
          <cell r="AUG9">
            <v>99.704080000000005</v>
          </cell>
          <cell r="AUH9">
            <v>99.715879999999999</v>
          </cell>
          <cell r="AUI9">
            <v>99.727689999999996</v>
          </cell>
          <cell r="AUJ9">
            <v>99.739329999999995</v>
          </cell>
          <cell r="AUK9">
            <v>99.770229999999998</v>
          </cell>
          <cell r="AUL9">
            <v>99.785600000000002</v>
          </cell>
          <cell r="AUM9">
            <v>99.797489999999996</v>
          </cell>
          <cell r="AUN9">
            <v>99.809899999999999</v>
          </cell>
          <cell r="AUO9">
            <v>99.821759999999998</v>
          </cell>
          <cell r="AUP9">
            <v>99.68562</v>
          </cell>
          <cell r="AUQ9">
            <v>99.693250000000006</v>
          </cell>
          <cell r="AUR9">
            <v>99.706040000000002</v>
          </cell>
          <cell r="AUS9">
            <v>99.718829999999997</v>
          </cell>
          <cell r="AUT9">
            <v>99.732500000000002</v>
          </cell>
          <cell r="AUU9">
            <v>99.665660000000003</v>
          </cell>
          <cell r="AUV9">
            <v>99.702219999999997</v>
          </cell>
          <cell r="AUW9">
            <v>99.714100000000002</v>
          </cell>
          <cell r="AUX9">
            <v>99.726950000000002</v>
          </cell>
          <cell r="AUY9">
            <v>99.739140000000006</v>
          </cell>
          <cell r="AUZ9">
            <v>99.681470000000004</v>
          </cell>
          <cell r="AVA9">
            <v>99.728530000000006</v>
          </cell>
          <cell r="AVB9">
            <v>99.740300000000005</v>
          </cell>
          <cell r="AVC9">
            <v>99.752250000000004</v>
          </cell>
          <cell r="AVD9">
            <v>99.685460000000006</v>
          </cell>
          <cell r="AVE9">
            <v>99.702830000000006</v>
          </cell>
          <cell r="AVF9">
            <v>99.715100000000007</v>
          </cell>
          <cell r="AVG9">
            <v>99.726939999999999</v>
          </cell>
          <cell r="AVH9">
            <v>99.739090000000004</v>
          </cell>
          <cell r="AVI9">
            <v>99.777460000000005</v>
          </cell>
          <cell r="AVJ9">
            <v>99.790559999999999</v>
          </cell>
          <cell r="AVK9">
            <v>99.802790000000002</v>
          </cell>
          <cell r="AVL9">
            <v>99.814369999999997</v>
          </cell>
          <cell r="AVM9">
            <v>99.826880000000003</v>
          </cell>
          <cell r="AVN9">
            <v>99.755080000000007</v>
          </cell>
          <cell r="AVO9">
            <v>99.789990000000003</v>
          </cell>
          <cell r="AVP9">
            <v>99.802340000000001</v>
          </cell>
          <cell r="AVQ9">
            <v>99.814670000000007</v>
          </cell>
          <cell r="AVR9">
            <v>99.649450000000002</v>
          </cell>
          <cell r="AVS9">
            <v>99.709720000000004</v>
          </cell>
          <cell r="AVT9">
            <v>99.719319999999996</v>
          </cell>
          <cell r="AVU9">
            <v>99.731489999999994</v>
          </cell>
          <cell r="AVV9">
            <v>99.683350000000004</v>
          </cell>
          <cell r="AVW9">
            <v>99.689430000000002</v>
          </cell>
          <cell r="AVX9">
            <v>99.702640000000002</v>
          </cell>
          <cell r="AVY9">
            <v>99.71499</v>
          </cell>
          <cell r="AVZ9">
            <v>99.733099999999993</v>
          </cell>
          <cell r="AWA9">
            <v>99.78152</v>
          </cell>
          <cell r="AWB9">
            <v>99.805729999999997</v>
          </cell>
          <cell r="AWC9">
            <v>99.818129999999996</v>
          </cell>
          <cell r="AWD9">
            <v>99.767600000000002</v>
          </cell>
          <cell r="AWE9">
            <v>99.782629999999997</v>
          </cell>
          <cell r="AWF9">
            <v>99.795100000000005</v>
          </cell>
          <cell r="AWG9">
            <v>99.807130000000001</v>
          </cell>
          <cell r="AWH9">
            <v>99.819940000000003</v>
          </cell>
          <cell r="AWI9">
            <v>99.561750000000004</v>
          </cell>
          <cell r="AWJ9">
            <v>99.579819999999998</v>
          </cell>
          <cell r="AWK9">
            <v>99.593019999999996</v>
          </cell>
          <cell r="AWL9">
            <v>99.605840000000001</v>
          </cell>
          <cell r="AWM9">
            <v>99.617570000000001</v>
          </cell>
          <cell r="AWN9">
            <v>99.557299999999998</v>
          </cell>
          <cell r="AWO9">
            <v>99.560450000000003</v>
          </cell>
          <cell r="AWP9">
            <v>99.602410000000006</v>
          </cell>
          <cell r="AWQ9">
            <v>99.54119</v>
          </cell>
          <cell r="AWR9">
            <v>99.555859999999996</v>
          </cell>
          <cell r="AWS9">
            <v>99.570480000000003</v>
          </cell>
          <cell r="AWT9">
            <v>99.584280000000007</v>
          </cell>
          <cell r="AWU9">
            <v>99.606639999999999</v>
          </cell>
          <cell r="AWV9">
            <v>99.647800000000004</v>
          </cell>
          <cell r="AWW9">
            <v>99.649730000000005</v>
          </cell>
          <cell r="AWX9">
            <v>99.664150000000006</v>
          </cell>
          <cell r="AWY9">
            <v>99.683120000000002</v>
          </cell>
          <cell r="AWZ9">
            <v>99.697180000000003</v>
          </cell>
          <cell r="AXA9">
            <v>99.659469999999999</v>
          </cell>
          <cell r="AXB9">
            <v>99.674109999999999</v>
          </cell>
          <cell r="AXC9">
            <v>99.684510000000003</v>
          </cell>
          <cell r="AXD9">
            <v>99.698070000000001</v>
          </cell>
          <cell r="AXE9">
            <v>99.711160000000007</v>
          </cell>
          <cell r="AXF9">
            <v>99.644819999999996</v>
          </cell>
          <cell r="AXG9">
            <v>99.655590000000004</v>
          </cell>
          <cell r="AXH9">
            <v>99.666970000000006</v>
          </cell>
          <cell r="AXI9">
            <v>99.680890000000005</v>
          </cell>
          <cell r="AXJ9">
            <v>99.694730000000007</v>
          </cell>
          <cell r="AXK9">
            <v>99.638760000000005</v>
          </cell>
          <cell r="AXL9">
            <v>99.64273</v>
          </cell>
          <cell r="AXM9">
            <v>99.66807</v>
          </cell>
          <cell r="AXN9">
            <v>99.68186</v>
          </cell>
          <cell r="AXO9">
            <v>99.696089999999998</v>
          </cell>
          <cell r="AXP9">
            <v>99.728740000000002</v>
          </cell>
          <cell r="AXQ9">
            <v>99.743189999999998</v>
          </cell>
          <cell r="AXR9">
            <v>99.760310000000004</v>
          </cell>
          <cell r="AXS9">
            <v>99.774370000000005</v>
          </cell>
          <cell r="AXT9">
            <v>99.789389999999997</v>
          </cell>
          <cell r="AXU9">
            <v>99.726010000000002</v>
          </cell>
          <cell r="AXV9">
            <v>99.741780000000006</v>
          </cell>
          <cell r="AXW9">
            <v>99.757800000000003</v>
          </cell>
          <cell r="AXX9">
            <v>99.772440000000003</v>
          </cell>
          <cell r="AXY9">
            <v>99.787040000000005</v>
          </cell>
          <cell r="AXZ9">
            <v>99.621729999999999</v>
          </cell>
          <cell r="AYA9">
            <v>99.636889999999994</v>
          </cell>
          <cell r="AYB9">
            <v>99.652990000000003</v>
          </cell>
          <cell r="AYC9">
            <v>99.667739999999995</v>
          </cell>
          <cell r="AYD9">
            <v>99.682140000000004</v>
          </cell>
          <cell r="AYE9">
            <v>99.61542</v>
          </cell>
          <cell r="AYF9">
            <v>99.638630000000006</v>
          </cell>
          <cell r="AYG9">
            <v>99.653040000000004</v>
          </cell>
          <cell r="AYH9">
            <v>99.667450000000002</v>
          </cell>
          <cell r="AYI9">
            <v>99.684290000000004</v>
          </cell>
          <cell r="AYJ9">
            <v>99.620739999999998</v>
          </cell>
          <cell r="AYK9">
            <v>99.640050000000002</v>
          </cell>
          <cell r="AYL9">
            <v>99.654309999999995</v>
          </cell>
          <cell r="AYM9">
            <v>99.669489999999996</v>
          </cell>
          <cell r="AYN9">
            <v>99.684209999999993</v>
          </cell>
          <cell r="AYO9">
            <v>99.729609999999994</v>
          </cell>
          <cell r="AYP9">
            <v>99.74803</v>
          </cell>
          <cell r="AYQ9">
            <v>99.760639999999995</v>
          </cell>
          <cell r="AYR9">
            <v>99.775570000000002</v>
          </cell>
          <cell r="AYS9">
            <v>99.790499999999994</v>
          </cell>
          <cell r="AYT9">
            <v>99.603489999999994</v>
          </cell>
          <cell r="AYU9">
            <v>99.618679999999998</v>
          </cell>
          <cell r="AYV9">
            <v>99.636570000000006</v>
          </cell>
          <cell r="AYW9">
            <v>99.652109999999993</v>
          </cell>
          <cell r="AYX9">
            <v>99.667190000000005</v>
          </cell>
          <cell r="AYY9">
            <v>99.590779999999995</v>
          </cell>
          <cell r="AYZ9">
            <v>99.603499999999997</v>
          </cell>
          <cell r="AZA9">
            <v>99.619900000000001</v>
          </cell>
          <cell r="AZB9">
            <v>99.635639999999995</v>
          </cell>
          <cell r="AZC9">
            <v>99.651799999999994</v>
          </cell>
          <cell r="AZD9">
            <v>99.718119999999999</v>
          </cell>
          <cell r="AZE9">
            <v>99.735200000000006</v>
          </cell>
          <cell r="AZF9">
            <v>99.750209999999996</v>
          </cell>
          <cell r="AZG9">
            <v>99.764939999999996</v>
          </cell>
          <cell r="AZH9">
            <v>99.695480000000003</v>
          </cell>
          <cell r="AZI9">
            <v>99.715280000000007</v>
          </cell>
          <cell r="AZJ9">
            <v>99.730930000000001</v>
          </cell>
          <cell r="AZK9">
            <v>99.746840000000006</v>
          </cell>
          <cell r="AZL9">
            <v>99.762789999999995</v>
          </cell>
          <cell r="AZM9">
            <v>99.577529999999996</v>
          </cell>
          <cell r="AZN9">
            <v>99.595479999999995</v>
          </cell>
          <cell r="AZO9">
            <v>99.626220000000004</v>
          </cell>
          <cell r="AZP9">
            <v>99.642349999999993</v>
          </cell>
          <cell r="AZQ9">
            <v>99.652640000000005</v>
          </cell>
          <cell r="AZR9">
            <v>99.585390000000004</v>
          </cell>
          <cell r="AZS9">
            <v>99.606070000000003</v>
          </cell>
          <cell r="AZT9">
            <v>99.621769999999998</v>
          </cell>
          <cell r="AZU9">
            <v>99.638710000000003</v>
          </cell>
          <cell r="AZV9">
            <v>99.654660000000007</v>
          </cell>
          <cell r="AZW9">
            <v>99.584549999999993</v>
          </cell>
          <cell r="AZX9">
            <v>99.606070000000003</v>
          </cell>
          <cell r="AZY9">
            <v>99.621769999999998</v>
          </cell>
          <cell r="AZZ9">
            <v>99.637460000000004</v>
          </cell>
          <cell r="BAA9">
            <v>99.646420000000006</v>
          </cell>
          <cell r="BAB9">
            <v>99.694490000000002</v>
          </cell>
          <cell r="BAC9">
            <v>99.720359999999999</v>
          </cell>
          <cell r="BAD9">
            <v>99.735650000000007</v>
          </cell>
          <cell r="BAE9">
            <v>99.751930000000002</v>
          </cell>
          <cell r="BAF9">
            <v>99.766660000000002</v>
          </cell>
          <cell r="BAG9">
            <v>99.581990000000005</v>
          </cell>
          <cell r="BAH9">
            <v>99.603080000000006</v>
          </cell>
          <cell r="BAI9">
            <v>99.619439999999997</v>
          </cell>
          <cell r="BAJ9">
            <v>99.63588</v>
          </cell>
          <cell r="BAK9">
            <v>99.652199999999993</v>
          </cell>
          <cell r="BAL9">
            <v>99.699969999999993</v>
          </cell>
          <cell r="BAM9">
            <v>99.718109999999996</v>
          </cell>
          <cell r="BAN9">
            <v>99.734390000000005</v>
          </cell>
          <cell r="BAO9">
            <v>99.750510000000006</v>
          </cell>
          <cell r="BAP9">
            <v>99.76558</v>
          </cell>
          <cell r="BAQ9">
            <v>99.583129999999997</v>
          </cell>
          <cell r="BAR9">
            <v>99.599090000000004</v>
          </cell>
          <cell r="BAS9">
            <v>99.617320000000007</v>
          </cell>
          <cell r="BAT9">
            <v>99.634169999999997</v>
          </cell>
          <cell r="BAU9">
            <v>99.66825</v>
          </cell>
          <cell r="BAV9">
            <v>99.685580000000002</v>
          </cell>
          <cell r="BAW9">
            <v>99.728139999999996</v>
          </cell>
          <cell r="BAX9">
            <v>99.745220000000003</v>
          </cell>
          <cell r="BAY9">
            <v>99.761099999999999</v>
          </cell>
          <cell r="BAZ9">
            <v>99.686490000000006</v>
          </cell>
          <cell r="BBA9">
            <v>99.704279999999997</v>
          </cell>
          <cell r="BBB9">
            <v>99.720659999999995</v>
          </cell>
          <cell r="BBC9">
            <v>99.737750000000005</v>
          </cell>
          <cell r="BBD9">
            <v>99.754779999999997</v>
          </cell>
          <cell r="BBE9">
            <v>99.773970000000006</v>
          </cell>
          <cell r="BBF9">
            <v>99.780450000000002</v>
          </cell>
          <cell r="BBG9">
            <v>99.797479999999993</v>
          </cell>
          <cell r="BBH9">
            <v>99.814920000000001</v>
          </cell>
          <cell r="BBI9">
            <v>99.831670000000003</v>
          </cell>
          <cell r="BBJ9">
            <v>99.760140000000007</v>
          </cell>
          <cell r="BBK9">
            <v>99.77901</v>
          </cell>
          <cell r="BBL9">
            <v>99.830789999999993</v>
          </cell>
          <cell r="BBM9">
            <v>99.848010000000002</v>
          </cell>
          <cell r="BBN9">
            <v>99.864949999999993</v>
          </cell>
          <cell r="BBO9">
            <v>99.662120000000002</v>
          </cell>
          <cell r="BBP9">
            <v>99.681380000000004</v>
          </cell>
          <cell r="BBQ9">
            <v>99.699960000000004</v>
          </cell>
          <cell r="BBR9">
            <v>99.717590000000001</v>
          </cell>
          <cell r="BBS9">
            <v>99.734920000000002</v>
          </cell>
          <cell r="BBT9">
            <v>99.343590000000006</v>
          </cell>
          <cell r="BBU9">
            <v>99.367329999999995</v>
          </cell>
          <cell r="BBV9">
            <v>99.416610000000006</v>
          </cell>
          <cell r="BBW9">
            <v>99.436120000000003</v>
          </cell>
          <cell r="BBX9">
            <v>99.454809999999995</v>
          </cell>
          <cell r="BBY9">
            <v>99.368679999999998</v>
          </cell>
          <cell r="BBZ9">
            <v>99.395949999999999</v>
          </cell>
          <cell r="BCA9">
            <v>99.416790000000006</v>
          </cell>
          <cell r="BCB9">
            <v>99.43629</v>
          </cell>
          <cell r="BCC9">
            <v>99.456019999999995</v>
          </cell>
          <cell r="BCD9">
            <v>99.368719999999996</v>
          </cell>
          <cell r="BCE9">
            <v>99.399050000000003</v>
          </cell>
          <cell r="BCF9">
            <v>99.418130000000005</v>
          </cell>
          <cell r="BCG9">
            <v>99.436800000000005</v>
          </cell>
          <cell r="BCH9">
            <v>99.456119999999999</v>
          </cell>
          <cell r="BCI9">
            <v>99.530860000000004</v>
          </cell>
          <cell r="BCJ9">
            <v>99.555670000000006</v>
          </cell>
          <cell r="BCK9">
            <v>99.574110000000005</v>
          </cell>
          <cell r="BCL9">
            <v>99.596919999999997</v>
          </cell>
          <cell r="BCM9">
            <v>99.615170000000006</v>
          </cell>
          <cell r="BCN9">
            <v>99.690070000000006</v>
          </cell>
          <cell r="BCO9">
            <v>99.708629999999999</v>
          </cell>
          <cell r="BCP9">
            <v>99.727209999999999</v>
          </cell>
          <cell r="BCQ9">
            <v>99.609930000000006</v>
          </cell>
          <cell r="BCR9">
            <v>99.670670000000001</v>
          </cell>
          <cell r="BCS9">
            <v>99.690579999999997</v>
          </cell>
          <cell r="BCT9">
            <v>99.709180000000003</v>
          </cell>
          <cell r="BCU9">
            <v>99.7273</v>
          </cell>
          <cell r="BCV9">
            <v>99.611080000000001</v>
          </cell>
        </row>
        <row r="10">
          <cell r="B10" t="str">
            <v>GT091/04Nov22</v>
          </cell>
          <cell r="C10">
            <v>44960</v>
          </cell>
          <cell r="D10">
            <v>98.509378857731861</v>
          </cell>
          <cell r="E10">
            <v>98.536245335367255</v>
          </cell>
          <cell r="F10">
            <v>98.560709906362987</v>
          </cell>
          <cell r="G10"/>
          <cell r="H10">
            <v>98.480012716962364</v>
          </cell>
          <cell r="I10">
            <v>98.514490949235523</v>
          </cell>
          <cell r="J10">
            <v>98.542117482005338</v>
          </cell>
          <cell r="K10">
            <v>98.568763008583801</v>
          </cell>
          <cell r="L10">
            <v>98.642385123794327</v>
          </cell>
          <cell r="M10">
            <v>98.666676890516726</v>
          </cell>
          <cell r="N10">
            <v>98.68898240899604</v>
          </cell>
          <cell r="O10">
            <v>98.719659340493095</v>
          </cell>
          <cell r="P10">
            <v>98.74184034358143</v>
          </cell>
          <cell r="Q10">
            <v>98.808440042233428</v>
          </cell>
          <cell r="R10">
            <v>98.835875156551225</v>
          </cell>
          <cell r="S10">
            <v>98.86688530031897</v>
          </cell>
          <cell r="T10">
            <v>98.890195970430412</v>
          </cell>
          <cell r="U10">
            <v>98.739970525366758</v>
          </cell>
          <cell r="V10">
            <v>98.807376102297027</v>
          </cell>
          <cell r="W10">
            <v>98.840054551369647</v>
          </cell>
          <cell r="X10">
            <v>98.87292102651665</v>
          </cell>
          <cell r="Y10">
            <v>98.895665966530501</v>
          </cell>
          <cell r="Z10">
            <v>98.835179320941492</v>
          </cell>
          <cell r="AA10">
            <v>98.883277312267793</v>
          </cell>
          <cell r="AB10">
            <v>98.904932044148651</v>
          </cell>
          <cell r="AC10">
            <v>98.931854451184691</v>
          </cell>
          <cell r="AD10">
            <v>98.831598402538376</v>
          </cell>
          <cell r="AE10">
            <v>98.8510739543038</v>
          </cell>
          <cell r="AF10">
            <v>98.875761583087126</v>
          </cell>
          <cell r="AG10">
            <v>98.898235050581746</v>
          </cell>
          <cell r="AH10">
            <v>98.767649571972342</v>
          </cell>
          <cell r="AI10">
            <v>98.834487670055125</v>
          </cell>
          <cell r="AJ10">
            <v>98.856642369603023</v>
          </cell>
          <cell r="AK10">
            <v>98.676783266415953</v>
          </cell>
          <cell r="AL10">
            <v>98.698551436513483</v>
          </cell>
          <cell r="AM10">
            <v>98.720327610845004</v>
          </cell>
          <cell r="AN10">
            <v>98.7421156802952</v>
          </cell>
          <cell r="AO10"/>
          <cell r="AP10">
            <v>98.829353487204642</v>
          </cell>
          <cell r="AQ10">
            <v>98.851187411323281</v>
          </cell>
          <cell r="AR10"/>
          <cell r="AS10">
            <v>98.879861178483083</v>
          </cell>
          <cell r="AT10">
            <v>98.901583433995611</v>
          </cell>
          <cell r="AU10">
            <v>98.646803193581931</v>
          </cell>
          <cell r="AV10">
            <v>98.704001319053233</v>
          </cell>
          <cell r="AW10">
            <v>98.727690050644767</v>
          </cell>
          <cell r="AX10">
            <v>98.755961333597398</v>
          </cell>
          <cell r="AY10">
            <v>98.652681410287386</v>
          </cell>
          <cell r="AZ10">
            <v>98.689991753302053</v>
          </cell>
          <cell r="BA10">
            <v>98.750149363320958</v>
          </cell>
          <cell r="BB10">
            <v>98.77107138740071</v>
          </cell>
          <cell r="BC10">
            <v>98.785525913402438</v>
          </cell>
          <cell r="BD10">
            <v>98.814442511434208</v>
          </cell>
          <cell r="BE10">
            <v>98.86340196149591</v>
          </cell>
          <cell r="BF10">
            <v>98.88600317195737</v>
          </cell>
          <cell r="BG10">
            <v>98.907190025133033</v>
          </cell>
          <cell r="BH10">
            <v>98.935093151015579</v>
          </cell>
          <cell r="BI10">
            <v>98.854656694691826</v>
          </cell>
          <cell r="BJ10">
            <v>98.894992145010562</v>
          </cell>
          <cell r="BK10">
            <v>98.890065598185856</v>
          </cell>
          <cell r="BL10">
            <v>98.937158789338554</v>
          </cell>
          <cell r="BM10">
            <v>98.957781614518069</v>
          </cell>
          <cell r="BN10">
            <v>98.957781614518069</v>
          </cell>
          <cell r="BO10" t="e">
            <v>#REF!</v>
          </cell>
          <cell r="BP10">
            <v>98.781945379513289</v>
          </cell>
          <cell r="BQ10">
            <v>98.805448212830356</v>
          </cell>
          <cell r="BR10">
            <v>98.862419606712294</v>
          </cell>
          <cell r="BS10">
            <v>98.862419606712294</v>
          </cell>
          <cell r="BT10">
            <v>98.63930457398564</v>
          </cell>
          <cell r="BU10">
            <v>98.661099519417021</v>
          </cell>
          <cell r="BV10">
            <v>98.679822071169809</v>
          </cell>
          <cell r="BW10">
            <v>98.699865876346635</v>
          </cell>
          <cell r="BX10">
            <v>98.722446198606747</v>
          </cell>
          <cell r="BY10">
            <v>98.782538233991176</v>
          </cell>
          <cell r="BZ10">
            <v>98.802587084837128</v>
          </cell>
          <cell r="CA10">
            <v>98.822643272865164</v>
          </cell>
          <cell r="CB10">
            <v>98.862926346227667</v>
          </cell>
          <cell r="CC10">
            <v>98.862926346227667</v>
          </cell>
          <cell r="CD10">
            <v>98.753154628264724</v>
          </cell>
          <cell r="CE10">
            <v>98.820872177915859</v>
          </cell>
          <cell r="CF10">
            <v>98.840619482129327</v>
          </cell>
          <cell r="CG10">
            <v>98.864072888993348</v>
          </cell>
          <cell r="CH10">
            <v>98.883781988558056</v>
          </cell>
          <cell r="CI10">
            <v>98.950408223632195</v>
          </cell>
          <cell r="CJ10">
            <v>98.971401951470867</v>
          </cell>
          <cell r="CK10">
            <v>98.990981266638869</v>
          </cell>
          <cell r="CL10">
            <v>99.010575116081753</v>
          </cell>
          <cell r="CM10">
            <v>98.7565223731673</v>
          </cell>
          <cell r="CN10">
            <v>98.788821442377312</v>
          </cell>
          <cell r="CO10">
            <v>98.814028614106178</v>
          </cell>
          <cell r="CP10">
            <v>98.842172950106885</v>
          </cell>
          <cell r="CQ10">
            <v>98.861910328557755</v>
          </cell>
          <cell r="CR10">
            <v>98.605966922614897</v>
          </cell>
          <cell r="CS10">
            <v>98.64779149265604</v>
          </cell>
          <cell r="CT10">
            <v>98.6677030621276</v>
          </cell>
          <cell r="CU10">
            <v>98.687627060657803</v>
          </cell>
          <cell r="CV10">
            <v>98.707553902069606</v>
          </cell>
          <cell r="CW10">
            <v>98.419629310032377</v>
          </cell>
          <cell r="CX10">
            <v>98.449097343914929</v>
          </cell>
          <cell r="CY10">
            <v>98.506317190420148</v>
          </cell>
          <cell r="CZ10">
            <v>98.579242911360424</v>
          </cell>
          <cell r="DA10">
            <v>98.579242911360424</v>
          </cell>
          <cell r="DB10">
            <v>98.579242911360424</v>
          </cell>
          <cell r="DC10">
            <v>98.645857255272773</v>
          </cell>
          <cell r="DD10">
            <v>98.675774085562196</v>
          </cell>
          <cell r="DE10">
            <v>98.698467589339757</v>
          </cell>
          <cell r="DF10">
            <v>98.718803531014984</v>
          </cell>
          <cell r="DG10">
            <v>98.739689310833484</v>
          </cell>
          <cell r="DH10">
            <v>98.652999157034898</v>
          </cell>
          <cell r="DI10">
            <v>98.675185446277624</v>
          </cell>
          <cell r="DJ10">
            <v>98.72970155317698</v>
          </cell>
          <cell r="DK10">
            <v>98.754131584268933</v>
          </cell>
          <cell r="DL10">
            <v>98.773354440082443</v>
          </cell>
          <cell r="DM10">
            <v>98.831088166293128</v>
          </cell>
          <cell r="DN10">
            <v>98.850343423696543</v>
          </cell>
          <cell r="DO10">
            <v>98.869609381474206</v>
          </cell>
          <cell r="DP10">
            <v>98.8888843598683</v>
          </cell>
          <cell r="DQ10">
            <v>98.908163781851727</v>
          </cell>
          <cell r="DR10">
            <v>98.679208088090348</v>
          </cell>
          <cell r="DS10">
            <v>98.698666625414774</v>
          </cell>
          <cell r="DT10">
            <v>98.736207717511576</v>
          </cell>
          <cell r="DU10">
            <v>98.755414675512185</v>
          </cell>
          <cell r="DV10">
            <v>98.774617132538609</v>
          </cell>
          <cell r="DW10">
            <v>98.553895337785534</v>
          </cell>
          <cell r="DX10">
            <v>98.572346477118955</v>
          </cell>
          <cell r="DY10">
            <v>98.591626023380798</v>
          </cell>
          <cell r="DZ10">
            <v>98.617220593150847</v>
          </cell>
          <cell r="EA10">
            <v>98.636430793892657</v>
          </cell>
          <cell r="EB10">
            <v>98.559634860714795</v>
          </cell>
          <cell r="EC10">
            <v>98.71922072499008</v>
          </cell>
          <cell r="ED10">
            <v>98.738382223843928</v>
          </cell>
          <cell r="EE10">
            <v>98.757552284943046</v>
          </cell>
          <cell r="EF10">
            <v>98.632077926410645</v>
          </cell>
          <cell r="EG10">
            <v>98.66923007668403</v>
          </cell>
          <cell r="EH10">
            <v>98.693235745216683</v>
          </cell>
          <cell r="EI10">
            <v>98.712349995817092</v>
          </cell>
          <cell r="EJ10">
            <v>98.759690842014408</v>
          </cell>
          <cell r="EK10">
            <v>98.68442085771548</v>
          </cell>
          <cell r="EL10">
            <v>98.703803613837067</v>
          </cell>
          <cell r="EM10">
            <v>98.703803613837067</v>
          </cell>
          <cell r="EN10">
            <v>98.723191328587632</v>
          </cell>
          <cell r="EO10">
            <v>98.770409873523136</v>
          </cell>
          <cell r="EP10">
            <v>98.770409873523136</v>
          </cell>
          <cell r="EQ10">
            <v>98.705714156813514</v>
          </cell>
          <cell r="ER10">
            <v>98.705714156813514</v>
          </cell>
          <cell r="ES10">
            <v>98.725070480526554</v>
          </cell>
          <cell r="ET10">
            <v>98.746865163080784</v>
          </cell>
          <cell r="EU10">
            <v>98.780091231359975</v>
          </cell>
          <cell r="EV10">
            <v>98.837510034105875</v>
          </cell>
          <cell r="EW10">
            <v>98.860349421067212</v>
          </cell>
          <cell r="EX10">
            <v>98.88203801660481</v>
          </cell>
          <cell r="EY10">
            <v>98.901100899070869</v>
          </cell>
          <cell r="EZ10">
            <v>98.920174153449182</v>
          </cell>
          <cell r="FA10">
            <v>98.928732722238607</v>
          </cell>
          <cell r="FB10">
            <v>98.431214627596916</v>
          </cell>
          <cell r="FC10">
            <v>98.450521293950331</v>
          </cell>
          <cell r="FD10">
            <v>98.441697010339851</v>
          </cell>
          <cell r="FE10">
            <v>98.461370929878953</v>
          </cell>
          <cell r="FF10">
            <v>98.547166108708367</v>
          </cell>
          <cell r="FG10">
            <v>98.584006369630956</v>
          </cell>
          <cell r="FH10">
            <v>98.603133868446903</v>
          </cell>
          <cell r="FI10">
            <v>98.603133868446903</v>
          </cell>
          <cell r="FJ10">
            <v>98.64140730295901</v>
          </cell>
          <cell r="FK10">
            <v>98.678166315212948</v>
          </cell>
          <cell r="FL10">
            <v>98.697639115751414</v>
          </cell>
          <cell r="FM10">
            <v>98.693361636127065</v>
          </cell>
          <cell r="FN10">
            <v>98.693361636127065</v>
          </cell>
          <cell r="FO10">
            <v>98.717020377125152</v>
          </cell>
          <cell r="FP10">
            <v>98.741850636681505</v>
          </cell>
          <cell r="FQ10">
            <v>98.760972652520621</v>
          </cell>
          <cell r="FR10">
            <v>98.781213464279716</v>
          </cell>
          <cell r="FS10">
            <v>98.677273512209268</v>
          </cell>
          <cell r="FT10">
            <v>98.70116209509753</v>
          </cell>
          <cell r="FU10">
            <v>98.720586206411056</v>
          </cell>
          <cell r="FV10">
            <v>98.740024909365218</v>
          </cell>
          <cell r="FW10">
            <v>98.759466111737666</v>
          </cell>
          <cell r="FX10">
            <v>98.832693287396125</v>
          </cell>
          <cell r="FY10">
            <v>98.854557142853864</v>
          </cell>
          <cell r="FZ10">
            <v>98.873752775714252</v>
          </cell>
          <cell r="GA10">
            <v>98.893846773997893</v>
          </cell>
          <cell r="GB10">
            <v>98.888652584444259</v>
          </cell>
          <cell r="GC10">
            <v>98.7941746039305</v>
          </cell>
          <cell r="GD10">
            <v>98.829815961545506</v>
          </cell>
          <cell r="GE10">
            <v>98.876988458192884</v>
          </cell>
          <cell r="GF10">
            <v>98.89613470220587</v>
          </cell>
          <cell r="GG10">
            <v>98.918296824570149</v>
          </cell>
          <cell r="GH10">
            <v>98.683548832487688</v>
          </cell>
          <cell r="GI10">
            <v>98.701498032319037</v>
          </cell>
          <cell r="GJ10">
            <v>98.722930983745613</v>
          </cell>
          <cell r="GK10">
            <v>98.74347658610786</v>
          </cell>
          <cell r="GL10">
            <v>98.65136334753025</v>
          </cell>
          <cell r="GM10">
            <v>98.68266837839046</v>
          </cell>
          <cell r="GN10">
            <v>98.702370681740931</v>
          </cell>
          <cell r="GO10">
            <v>98.722079091616138</v>
          </cell>
          <cell r="GP10">
            <v>98.741794532188933</v>
          </cell>
          <cell r="GQ10">
            <v>98.840493478456708</v>
          </cell>
          <cell r="GR10">
            <v>98.860256355478739</v>
          </cell>
          <cell r="GS10">
            <v>98.90028304448127</v>
          </cell>
          <cell r="GT10">
            <v>98.978032882632846</v>
          </cell>
          <cell r="GU10">
            <v>99.0002292867009</v>
          </cell>
          <cell r="GV10">
            <v>99.019636421326695</v>
          </cell>
          <cell r="GW10">
            <v>99.019636421326695</v>
          </cell>
          <cell r="GX10">
            <v>99.136668997057413</v>
          </cell>
          <cell r="GY10">
            <v>99.151645886150064</v>
          </cell>
          <cell r="GZ10">
            <v>99.177449729907039</v>
          </cell>
          <cell r="HA10">
            <v>99.198312234153988</v>
          </cell>
          <cell r="HB10">
            <v>99.217946261156243</v>
          </cell>
          <cell r="HC10">
            <v>98.978138847617856</v>
          </cell>
          <cell r="HD10">
            <v>98.968261245207941</v>
          </cell>
          <cell r="HE10">
            <v>98.993381085297614</v>
          </cell>
          <cell r="HF10">
            <v>99.014266857202671</v>
          </cell>
          <cell r="HG10">
            <v>99.03379169354325</v>
          </cell>
          <cell r="HH10">
            <v>98.942943027504171</v>
          </cell>
          <cell r="HI10">
            <v>98.965126552116516</v>
          </cell>
          <cell r="HJ10">
            <v>98.986878156646384</v>
          </cell>
          <cell r="HK10">
            <v>99.007888738352449</v>
          </cell>
          <cell r="HL10">
            <v>99.028852530980771</v>
          </cell>
          <cell r="HM10">
            <v>98.651812638912531</v>
          </cell>
          <cell r="HN10">
            <v>98.693673422661135</v>
          </cell>
          <cell r="HO10">
            <v>98.719287167879401</v>
          </cell>
          <cell r="HP10">
            <v>98.740448871548494</v>
          </cell>
          <cell r="HQ10">
            <v>98.760731254980755</v>
          </cell>
          <cell r="HR10">
            <v>98.655383891702357</v>
          </cell>
          <cell r="HS10">
            <v>98.681348607124676</v>
          </cell>
          <cell r="HT10">
            <v>98.701067785400809</v>
          </cell>
          <cell r="HU10">
            <v>98.727632462339727</v>
          </cell>
          <cell r="HV10">
            <v>98.747264993450628</v>
          </cell>
          <cell r="HW10">
            <v>98.80781254586779</v>
          </cell>
          <cell r="HX10">
            <v>98.827450142785054</v>
          </cell>
          <cell r="HY10">
            <v>98.852526855643774</v>
          </cell>
          <cell r="HZ10">
            <v>98.872086202373296</v>
          </cell>
          <cell r="IA10">
            <v>98.891657845675297</v>
          </cell>
          <cell r="IB10">
            <v>98.801392664369061</v>
          </cell>
          <cell r="IC10">
            <v>98.825870625148809</v>
          </cell>
          <cell r="ID10">
            <v>98.845538274888085</v>
          </cell>
          <cell r="IE10">
            <v>98.8713244276002</v>
          </cell>
          <cell r="IF10">
            <v>98.890906888343821</v>
          </cell>
          <cell r="IG10">
            <v>98.890906888343821</v>
          </cell>
          <cell r="IH10">
            <v>98.818765393643773</v>
          </cell>
          <cell r="II10">
            <v>98.844764328223775</v>
          </cell>
          <cell r="IJ10">
            <v>98.865980884650213</v>
          </cell>
          <cell r="IK10">
            <v>98.88790692384535</v>
          </cell>
          <cell r="IL10">
            <v>98.946853780702767</v>
          </cell>
          <cell r="IM10">
            <v>98.968610797073168</v>
          </cell>
          <cell r="IN10">
            <v>98.990984233250444</v>
          </cell>
          <cell r="IO10">
            <v>99.010573101747426</v>
          </cell>
          <cell r="IP10">
            <v>99.034779848514361</v>
          </cell>
          <cell r="IQ10">
            <v>98.78855700802491</v>
          </cell>
          <cell r="IR10">
            <v>98.799039170898766</v>
          </cell>
          <cell r="IS10">
            <v>98.823809497393327</v>
          </cell>
          <cell r="IT10">
            <v>98.843851136000282</v>
          </cell>
          <cell r="IU10">
            <v>98.866907018817102</v>
          </cell>
          <cell r="IV10">
            <v>98.773318997112213</v>
          </cell>
          <cell r="IW10">
            <v>98.799039170898766</v>
          </cell>
          <cell r="IX10">
            <v>98.843851136000282</v>
          </cell>
          <cell r="IY10">
            <v>98.865408116702653</v>
          </cell>
          <cell r="IZ10">
            <v>98.795093135880805</v>
          </cell>
          <cell r="JA10">
            <v>98.828463806586853</v>
          </cell>
          <cell r="JB10">
            <v>98.853007966282391</v>
          </cell>
          <cell r="JC10">
            <v>98.874404461041507</v>
          </cell>
          <cell r="JD10">
            <v>98.958817678003186</v>
          </cell>
          <cell r="JE10">
            <v>98.979023911033977</v>
          </cell>
          <cell r="JF10">
            <v>99.003187088899438</v>
          </cell>
          <cell r="JG10">
            <v>99.023976926755751</v>
          </cell>
          <cell r="JH10">
            <v>99.085633296724282</v>
          </cell>
          <cell r="JI10">
            <v>99.112281597649385</v>
          </cell>
          <cell r="JJ10">
            <v>99.134598614062867</v>
          </cell>
          <cell r="JK10">
            <v>99.155115775276229</v>
          </cell>
          <cell r="JL10">
            <v>99.175624615634092</v>
          </cell>
          <cell r="JM10">
            <v>99.235481557798764</v>
          </cell>
          <cell r="JN10">
            <v>99.260441722562987</v>
          </cell>
          <cell r="JO10">
            <v>99.282715889018547</v>
          </cell>
          <cell r="JP10">
            <v>99.302974736234972</v>
          </cell>
          <cell r="JQ10">
            <v>99.323217095502997</v>
          </cell>
          <cell r="JR10">
            <v>99.069829919795808</v>
          </cell>
          <cell r="JS10">
            <v>99.110454010007857</v>
          </cell>
          <cell r="JT10">
            <v>99.118793194748065</v>
          </cell>
          <cell r="JU10">
            <v>99.139229950983733</v>
          </cell>
          <cell r="JV10">
            <v>99.127410626472638</v>
          </cell>
          <cell r="JW10">
            <v>98.875115580472695</v>
          </cell>
          <cell r="JX10">
            <v>98.917785911669284</v>
          </cell>
          <cell r="JY10">
            <v>98.938779265286186</v>
          </cell>
          <cell r="JZ10">
            <v>99.027792503753133</v>
          </cell>
          <cell r="KA10">
            <v>99.053562948891027</v>
          </cell>
          <cell r="KB10">
            <v>99.077361425738886</v>
          </cell>
          <cell r="KC10">
            <v>99.120059418548848</v>
          </cell>
          <cell r="KD10">
            <v>99.190807358604729</v>
          </cell>
          <cell r="KE10">
            <v>99.195013145677791</v>
          </cell>
          <cell r="KF10">
            <v>99.215491906377736</v>
          </cell>
          <cell r="KG10">
            <v>99.236980397454445</v>
          </cell>
          <cell r="KH10">
            <v>99.258901658091233</v>
          </cell>
          <cell r="KI10">
            <v>98.820438205257574</v>
          </cell>
          <cell r="KJ10">
            <v>98.844937463373981</v>
          </cell>
          <cell r="KK10">
            <v>98.907248921974528</v>
          </cell>
          <cell r="KL10">
            <v>98.928040150148377</v>
          </cell>
          <cell r="KM10">
            <v>98.798101564920202</v>
          </cell>
          <cell r="KN10">
            <v>98.904932714161347</v>
          </cell>
          <cell r="KO10">
            <v>98.928158717523416</v>
          </cell>
          <cell r="KP10">
            <v>98.949926477405569</v>
          </cell>
          <cell r="KQ10">
            <v>98.9743276863734</v>
          </cell>
          <cell r="KR10">
            <v>99.037168785112414</v>
          </cell>
          <cell r="KS10">
            <v>99.066737053809533</v>
          </cell>
          <cell r="KT10">
            <v>99.088051802408188</v>
          </cell>
          <cell r="KU10">
            <v>99.108134801080752</v>
          </cell>
          <cell r="KV10">
            <v>99.128229495838966</v>
          </cell>
          <cell r="KW10">
            <v>98.998582537074697</v>
          </cell>
          <cell r="KX10">
            <v>99.033001831330211</v>
          </cell>
          <cell r="KY10">
            <v>99.09531710791633</v>
          </cell>
          <cell r="KZ10">
            <v>99.115834832886208</v>
          </cell>
          <cell r="LA10">
            <v>99.136909018179495</v>
          </cell>
          <cell r="LB10">
            <v>99.016345875819667</v>
          </cell>
          <cell r="LC10">
            <v>99.07601128279245</v>
          </cell>
          <cell r="LD10">
            <v>99.098341454794237</v>
          </cell>
          <cell r="LE10">
            <v>99.11879733989457</v>
          </cell>
          <cell r="LF10">
            <v>99.139806582721747</v>
          </cell>
          <cell r="LG10">
            <v>99.198262790015221</v>
          </cell>
          <cell r="LH10">
            <v>99.218148984682131</v>
          </cell>
          <cell r="LI10">
            <v>99.240094317970531</v>
          </cell>
          <cell r="LJ10">
            <v>99.260940106449951</v>
          </cell>
          <cell r="LK10">
            <v>99.300138540764721</v>
          </cell>
          <cell r="LL10">
            <v>99.359743020185491</v>
          </cell>
          <cell r="LM10">
            <v>99.379626926370165</v>
          </cell>
          <cell r="LN10">
            <v>99.401954269654368</v>
          </cell>
          <cell r="LO10">
            <v>99.421775429491987</v>
          </cell>
          <cell r="LP10">
            <v>99.442738856774028</v>
          </cell>
          <cell r="LQ10">
            <v>99.507910889139112</v>
          </cell>
          <cell r="LR10">
            <v>99.528806741969902</v>
          </cell>
          <cell r="LS10">
            <v>99.548660541741867</v>
          </cell>
          <cell r="LT10">
            <v>99.56880039682504</v>
          </cell>
          <cell r="LU10">
            <v>99.305814876272379</v>
          </cell>
          <cell r="LV10">
            <v>99.390536846831239</v>
          </cell>
          <cell r="LW10">
            <v>99.410482628673861</v>
          </cell>
          <cell r="LX10">
            <v>99.430413949716808</v>
          </cell>
          <cell r="LY10">
            <v>99.162473881436384</v>
          </cell>
          <cell r="LZ10">
            <v>99.228144674260321</v>
          </cell>
          <cell r="MA10">
            <v>99.249320099398531</v>
          </cell>
          <cell r="MB10">
            <v>99.2694283824341</v>
          </cell>
          <cell r="MC10">
            <v>99.29000843285003</v>
          </cell>
          <cell r="MD10">
            <v>99.334186894311671</v>
          </cell>
          <cell r="ME10">
            <v>99.237085905838015</v>
          </cell>
          <cell r="MF10">
            <v>99.258550673465905</v>
          </cell>
          <cell r="MG10">
            <v>99.277920608068399</v>
          </cell>
          <cell r="MH10">
            <v>99.297787322267794</v>
          </cell>
          <cell r="MI10">
            <v>98.734644549358251</v>
          </cell>
          <cell r="MJ10">
            <v>98.794975221516466</v>
          </cell>
          <cell r="MK10">
            <v>98.814818571943718</v>
          </cell>
          <cell r="ML10">
            <v>98.838551458378291</v>
          </cell>
          <cell r="MM10">
            <v>98.858347817671358</v>
          </cell>
          <cell r="MN10">
            <v>98.879653647231606</v>
          </cell>
          <cell r="MO10">
            <v>98.940454721162311</v>
          </cell>
          <cell r="MP10">
            <v>98.962334588951705</v>
          </cell>
          <cell r="MQ10">
            <v>98.980715573625787</v>
          </cell>
          <cell r="MR10">
            <v>99.001175110044045</v>
          </cell>
          <cell r="MS10">
            <v>98.726232992380275</v>
          </cell>
          <cell r="MT10">
            <v>98.790965043872603</v>
          </cell>
          <cell r="MU10">
            <v>98.814029403268549</v>
          </cell>
          <cell r="MV10">
            <v>98.834674632151518</v>
          </cell>
          <cell r="MW10">
            <v>98.8552970574234</v>
          </cell>
          <cell r="MX10">
            <v>98.875905885879732</v>
          </cell>
          <cell r="MY10">
            <v>98.961634878743524</v>
          </cell>
          <cell r="MZ10">
            <v>98.982768998217097</v>
          </cell>
          <cell r="NA10">
            <v>99.003188431588654</v>
          </cell>
          <cell r="NB10">
            <v>98.876654365442874</v>
          </cell>
          <cell r="NC10">
            <v>98.936193405243657</v>
          </cell>
          <cell r="ND10">
            <v>98.956053596535455</v>
          </cell>
          <cell r="NE10">
            <v>98.975925949676636</v>
          </cell>
          <cell r="NF10">
            <v>98.840801270405635</v>
          </cell>
          <cell r="NG10">
            <v>98.862406699971501</v>
          </cell>
          <cell r="NH10">
            <v>98.923404554807661</v>
          </cell>
          <cell r="NI10">
            <v>98.945593788811308</v>
          </cell>
          <cell r="NJ10">
            <v>98.967029621866914</v>
          </cell>
          <cell r="NK10">
            <v>98.967029621866914</v>
          </cell>
          <cell r="NL10">
            <v>98.869905709282421</v>
          </cell>
          <cell r="NM10">
            <v>98.915592746941584</v>
          </cell>
          <cell r="NN10">
            <v>98.952567445735156</v>
          </cell>
          <cell r="NO10">
            <v>98.974556495381805</v>
          </cell>
          <cell r="NP10">
            <v>98.994462392163086</v>
          </cell>
          <cell r="NQ10">
            <v>99.08018543391465</v>
          </cell>
          <cell r="NR10">
            <v>99.124122955191538</v>
          </cell>
          <cell r="NS10">
            <v>99.429626496846751</v>
          </cell>
          <cell r="NT10">
            <v>99.066223019983369</v>
          </cell>
          <cell r="NU10">
            <v>99.090241739972768</v>
          </cell>
          <cell r="NV10">
            <v>99.112269998148491</v>
          </cell>
          <cell r="NW10">
            <v>99.132410686748287</v>
          </cell>
          <cell r="NX10">
            <v>99.152546297199635</v>
          </cell>
          <cell r="NY10">
            <v>99.020292614473334</v>
          </cell>
          <cell r="NZ10">
            <v>99.080343149789726</v>
          </cell>
          <cell r="OA10">
            <v>99.10258287348789</v>
          </cell>
          <cell r="OB10">
            <v>99.1229396988752</v>
          </cell>
          <cell r="OC10">
            <v>99.143278672837894</v>
          </cell>
          <cell r="OD10">
            <v>99.166997223324088</v>
          </cell>
          <cell r="OE10">
            <v>99.231827029183918</v>
          </cell>
          <cell r="OF10">
            <v>99.253425441628863</v>
          </cell>
          <cell r="OG10">
            <v>99.273426805414189</v>
          </cell>
          <cell r="OH10">
            <v>99.273426805414189</v>
          </cell>
          <cell r="OI10">
            <v>99.166997223324088</v>
          </cell>
          <cell r="OJ10">
            <v>99.223935551291916</v>
          </cell>
          <cell r="OK10">
            <v>99.245730895330638</v>
          </cell>
          <cell r="OL10">
            <v>99.265934708736793</v>
          </cell>
          <cell r="OM10">
            <v>99.286120660503101</v>
          </cell>
          <cell r="ON10">
            <v>99.024902477125551</v>
          </cell>
          <cell r="OO10">
            <v>99.091482915248662</v>
          </cell>
          <cell r="OP10">
            <v>99.111662642924372</v>
          </cell>
          <cell r="OQ10">
            <v>99.132411279074773</v>
          </cell>
          <cell r="OR10">
            <v>99.151964305418886</v>
          </cell>
          <cell r="OS10">
            <v>99.162469921217792</v>
          </cell>
          <cell r="OT10">
            <v>99.223407989580977</v>
          </cell>
          <cell r="OU10">
            <v>99.24522124940151</v>
          </cell>
          <cell r="OV10">
            <v>99.270927815742098</v>
          </cell>
          <cell r="OW10">
            <v>99.29049509429575</v>
          </cell>
          <cell r="OX10">
            <v>99.310540450117387</v>
          </cell>
          <cell r="OY10">
            <v>99.365368797925669</v>
          </cell>
          <cell r="OZ10">
            <v>99.38675522485461</v>
          </cell>
          <cell r="PA10">
            <v>99.406828424716963</v>
          </cell>
          <cell r="PB10">
            <v>99.427267747576266</v>
          </cell>
          <cell r="PC10">
            <v>99.446912455252587</v>
          </cell>
          <cell r="PD10">
            <v>99.509947586883769</v>
          </cell>
          <cell r="PE10">
            <v>99.530435800813947</v>
          </cell>
          <cell r="PF10">
            <v>99.550222344978394</v>
          </cell>
          <cell r="PG10">
            <v>99.56999491942328</v>
          </cell>
          <cell r="PH10">
            <v>99.022267747216958</v>
          </cell>
          <cell r="PI10">
            <v>99.082198984806183</v>
          </cell>
          <cell r="PJ10">
            <v>99.101973215316008</v>
          </cell>
          <cell r="PK10">
            <v>99.124717555116092</v>
          </cell>
          <cell r="PL10">
            <v>99.145016835638742</v>
          </cell>
          <cell r="PM10">
            <v>99.022267747216958</v>
          </cell>
          <cell r="PN10">
            <v>99.082198984806183</v>
          </cell>
          <cell r="PO10">
            <v>99.104393729624817</v>
          </cell>
          <cell r="PP10">
            <v>99.124718147350649</v>
          </cell>
          <cell r="PQ10">
            <v>99.144441301300049</v>
          </cell>
          <cell r="PR10">
            <v>99.019636448189402</v>
          </cell>
          <cell r="PS10">
            <v>99.094711171102347</v>
          </cell>
          <cell r="PT10">
            <v>99.117014958869703</v>
          </cell>
          <cell r="PU10">
            <v>99.13749199108095</v>
          </cell>
          <cell r="PV10">
            <v>99.056119221081431</v>
          </cell>
          <cell r="PW10">
            <v>99.079109676575413</v>
          </cell>
          <cell r="PX10">
            <v>99.098943198348948</v>
          </cell>
          <cell r="PY10">
            <v>99.119383585536681</v>
          </cell>
          <cell r="PZ10">
            <v>99.140966234929891</v>
          </cell>
          <cell r="QA10">
            <v>99.014373611571543</v>
          </cell>
          <cell r="QB10">
            <v>99.077252720160146</v>
          </cell>
          <cell r="QC10">
            <v>99.139225898374761</v>
          </cell>
          <cell r="QD10">
            <v>99.15907895870545</v>
          </cell>
          <cell r="QE10">
            <v>99.219198216569225</v>
          </cell>
          <cell r="QF10">
            <v>99.260441223182852</v>
          </cell>
          <cell r="QG10">
            <v>99.281743695589824</v>
          </cell>
          <cell r="QH10">
            <v>99.302028216584262</v>
          </cell>
          <cell r="QI10">
            <v>99.361903842460379</v>
          </cell>
          <cell r="QJ10">
            <v>99.383400456035659</v>
          </cell>
          <cell r="QK10">
            <v>99.40357852882704</v>
          </cell>
          <cell r="QL10">
            <v>99.423738865481681</v>
          </cell>
          <cell r="QM10">
            <v>99.284066202759504</v>
          </cell>
          <cell r="QN10">
            <v>99.345463096834877</v>
          </cell>
          <cell r="QO10">
            <v>99.367463993820323</v>
          </cell>
          <cell r="QP10">
            <v>99.388151833313572</v>
          </cell>
          <cell r="QQ10">
            <v>99.410780443109616</v>
          </cell>
          <cell r="QR10">
            <v>99.282649806267671</v>
          </cell>
          <cell r="QS10">
            <v>99.345463962107956</v>
          </cell>
          <cell r="QT10">
            <v>99.36578849007681</v>
          </cell>
          <cell r="QU10">
            <v>99.38693360610155</v>
          </cell>
          <cell r="QV10">
            <v>99.409603071859792</v>
          </cell>
          <cell r="QW10">
            <v>99.156249939716744</v>
          </cell>
          <cell r="QX10">
            <v>99.216042173032932</v>
          </cell>
          <cell r="QY10">
            <v>99.238041643131098</v>
          </cell>
          <cell r="QZ10">
            <v>99.258445740260967</v>
          </cell>
          <cell r="RA10">
            <v>99.291468431499311</v>
          </cell>
          <cell r="RB10">
            <v>99.311486186303185</v>
          </cell>
          <cell r="RC10">
            <v>99.37705517467684</v>
          </cell>
          <cell r="RD10">
            <v>99.397662514978393</v>
          </cell>
          <cell r="RE10">
            <v>99.417388906191988</v>
          </cell>
          <cell r="RF10">
            <v>99.437090323112571</v>
          </cell>
          <cell r="RG10">
            <v>99.170957395724429</v>
          </cell>
          <cell r="RH10">
            <v>99.229721214761597</v>
          </cell>
          <cell r="RI10">
            <v>99.250859434741514</v>
          </cell>
          <cell r="RJ10">
            <v>99.270927815742098</v>
          </cell>
          <cell r="RK10">
            <v>99.291468431499311</v>
          </cell>
          <cell r="RL10">
            <v>98.877405106327615</v>
          </cell>
          <cell r="RM10">
            <v>98.941164028525577</v>
          </cell>
          <cell r="RN10">
            <v>98.963727760274608</v>
          </cell>
          <cell r="RO10">
            <v>98.984137995278331</v>
          </cell>
          <cell r="RP10">
            <v>99.004532481746082</v>
          </cell>
          <cell r="RQ10">
            <v>98.897227431199028</v>
          </cell>
          <cell r="RR10">
            <v>98.961634878743524</v>
          </cell>
          <cell r="RS10">
            <v>98.983454861011282</v>
          </cell>
          <cell r="RT10">
            <v>99.003859109398306</v>
          </cell>
          <cell r="RU10">
            <v>99.024245591547512</v>
          </cell>
          <cell r="RV10">
            <v>99.044611659873368</v>
          </cell>
          <cell r="RW10">
            <v>99.104997968496889</v>
          </cell>
          <cell r="RX10">
            <v>99.126493106109805</v>
          </cell>
          <cell r="RY10">
            <v>99.14675505938699</v>
          </cell>
          <cell r="RZ10">
            <v>99.166997223324088</v>
          </cell>
          <cell r="SA10">
            <v>99.024901160712872</v>
          </cell>
          <cell r="SB10">
            <v>99.084054889345779</v>
          </cell>
          <cell r="SC10">
            <v>99.106212523028162</v>
          </cell>
          <cell r="SD10">
            <v>99.126496067388729</v>
          </cell>
          <cell r="SE10">
            <v>99.14675505938699</v>
          </cell>
          <cell r="SF10">
            <v>99.060539695390204</v>
          </cell>
          <cell r="SG10">
            <v>99.087151311510297</v>
          </cell>
          <cell r="SH10">
            <v>99.106817389554521</v>
          </cell>
          <cell r="SI10">
            <v>99.106817389554521</v>
          </cell>
          <cell r="SJ10">
            <v>98.875153667835903</v>
          </cell>
          <cell r="SK10">
            <v>98.938322595932604</v>
          </cell>
          <cell r="SL10">
            <v>99.098343270910675</v>
          </cell>
          <cell r="SM10">
            <v>99.1253074242411</v>
          </cell>
          <cell r="SN10">
            <v>99.145597008807428</v>
          </cell>
          <cell r="SO10">
            <v>99.165863944581929</v>
          </cell>
          <cell r="SP10">
            <v>99.22551090603902</v>
          </cell>
          <cell r="SQ10">
            <v>99.247271657561669</v>
          </cell>
          <cell r="SR10">
            <v>99.267432538152704</v>
          </cell>
          <cell r="SS10">
            <v>99.287575683328285</v>
          </cell>
          <cell r="ST10">
            <v>99.164169449800539</v>
          </cell>
          <cell r="SU10">
            <v>99.226566079795887</v>
          </cell>
          <cell r="SV10">
            <v>99.248296637037456</v>
          </cell>
          <cell r="SW10">
            <v>99.268431449182586</v>
          </cell>
          <cell r="SX10">
            <v>99.288549449453456</v>
          </cell>
          <cell r="SY10">
            <v>99.172656083529404</v>
          </cell>
          <cell r="SZ10">
            <v>99.234457976132461</v>
          </cell>
          <cell r="TA10">
            <v>99.255477214455254</v>
          </cell>
          <cell r="TB10">
            <v>99.274926359515348</v>
          </cell>
          <cell r="TC10">
            <v>99.289524207015603</v>
          </cell>
          <cell r="TD10">
            <v>99.392210668231129</v>
          </cell>
          <cell r="TE10">
            <v>99.413732569877084</v>
          </cell>
          <cell r="TF10">
            <v>99.432377334158048</v>
          </cell>
          <cell r="TG10">
            <v>99.451844375842256</v>
          </cell>
          <cell r="TH10">
            <v>99.451844375842256</v>
          </cell>
          <cell r="TI10">
            <v>99.103791919875604</v>
          </cell>
          <cell r="TJ10">
            <v>99.143281567795228</v>
          </cell>
          <cell r="TK10">
            <v>99.024245591547512</v>
          </cell>
          <cell r="TL10">
            <v>99.08714945545502</v>
          </cell>
          <cell r="TM10">
            <v>99.10863687741714</v>
          </cell>
          <cell r="TN10">
            <v>99.128268128436048</v>
          </cell>
          <cell r="TO10">
            <v>99.147911978928477</v>
          </cell>
          <cell r="TP10">
            <v>99.155685399759577</v>
          </cell>
          <cell r="TQ10">
            <v>99.218148984682131</v>
          </cell>
          <cell r="TR10">
            <v>99.238042668421997</v>
          </cell>
          <cell r="TS10">
            <v>99.257946882066747</v>
          </cell>
          <cell r="TT10">
            <v>99.277856570426849</v>
          </cell>
          <cell r="TU10">
            <v>98.877406606320804</v>
          </cell>
          <cell r="TV10">
            <v>98.936904783527126</v>
          </cell>
          <cell r="TW10">
            <v>98.956751832733261</v>
          </cell>
          <cell r="TX10">
            <v>98.980031802145916</v>
          </cell>
          <cell r="TY10">
            <v>99.000503125981581</v>
          </cell>
          <cell r="TZ10">
            <v>98.878155108604787</v>
          </cell>
          <cell r="UA10">
            <v>98.939744713255479</v>
          </cell>
          <cell r="UB10">
            <v>98.960240371159529</v>
          </cell>
          <cell r="UC10">
            <v>98.980716942547133</v>
          </cell>
          <cell r="UD10">
            <v>99.020956029145879</v>
          </cell>
          <cell r="UE10">
            <v>99.088389315864404</v>
          </cell>
          <cell r="UF10">
            <v>98.971403812137908</v>
          </cell>
          <cell r="UG10">
            <v>98.991670209898345</v>
          </cell>
          <cell r="UH10">
            <v>99.014601934274651</v>
          </cell>
          <cell r="UI10">
            <v>99.027535372520674</v>
          </cell>
          <cell r="UJ10">
            <v>99.093338548839256</v>
          </cell>
          <cell r="UK10">
            <v>99.112872516418705</v>
          </cell>
          <cell r="UL10">
            <v>99.132416017686936</v>
          </cell>
          <cell r="UM10">
            <v>99.152545139000253</v>
          </cell>
          <cell r="UN10">
            <v>99.055581614199383</v>
          </cell>
          <cell r="UO10">
            <v>99.094576089029204</v>
          </cell>
          <cell r="UP10">
            <v>99.114083025016114</v>
          </cell>
          <cell r="UQ10">
            <v>99.13596714254453</v>
          </cell>
          <cell r="UR10">
            <v>99.155441301116042</v>
          </cell>
          <cell r="US10">
            <v>99.174917884431437</v>
          </cell>
          <cell r="UT10">
            <v>99.230771743534959</v>
          </cell>
          <cell r="UU10">
            <v>99.250349223366456</v>
          </cell>
          <cell r="UV10">
            <v>99.269931351849408</v>
          </cell>
          <cell r="UW10">
            <v>99.29000843285003</v>
          </cell>
          <cell r="UX10">
            <v>99.31101189735449</v>
          </cell>
          <cell r="UY10">
            <v>99.370131233825362</v>
          </cell>
          <cell r="UZ10">
            <v>99.39011441510182</v>
          </cell>
          <cell r="VA10">
            <v>99.409672410240702</v>
          </cell>
          <cell r="VB10">
            <v>99.430019632605848</v>
          </cell>
          <cell r="VC10">
            <v>99.449567839750486</v>
          </cell>
          <cell r="VD10">
            <v>7.19998</v>
          </cell>
          <cell r="VE10">
            <v>99.529132419201218</v>
          </cell>
          <cell r="VF10">
            <v>99.548663351819627</v>
          </cell>
          <cell r="VG10">
            <v>99.568202249955092</v>
          </cell>
          <cell r="VH10">
            <v>99.589175904799859</v>
          </cell>
          <cell r="VI10">
            <v>99.374891961795527</v>
          </cell>
          <cell r="VJ10">
            <v>99.394726120897076</v>
          </cell>
          <cell r="VK10">
            <v>99.414136288982959</v>
          </cell>
          <cell r="VL10">
            <v>99.433949590087437</v>
          </cell>
          <cell r="VM10">
            <v>99.182842640806953</v>
          </cell>
          <cell r="VN10">
            <v>99.248129466867098</v>
          </cell>
          <cell r="VO10">
            <v>99.268295407116852</v>
          </cell>
          <cell r="VP10">
            <v>99.287917231228874</v>
          </cell>
          <cell r="VQ10">
            <v>99.307024482540029</v>
          </cell>
          <cell r="VR10">
            <v>99.181710697770754</v>
          </cell>
          <cell r="VS10">
            <v>99.240768924421772</v>
          </cell>
          <cell r="VT10">
            <v>99.260605222591082</v>
          </cell>
          <cell r="VU10">
            <v>99.280422947309646</v>
          </cell>
          <cell r="VV10">
            <v>99.129831414336181</v>
          </cell>
          <cell r="VW10">
            <v>99.149002751181087</v>
          </cell>
          <cell r="VX10">
            <v>99.168183296523168</v>
          </cell>
          <cell r="VY10">
            <v>99.18737406751481</v>
          </cell>
          <cell r="VZ10">
            <v>99.247085411556483</v>
          </cell>
          <cell r="WA10">
            <v>99.266245156063221</v>
          </cell>
          <cell r="WB10">
            <v>99.285915147435304</v>
          </cell>
          <cell r="WC10">
            <v>99.305570348609081</v>
          </cell>
          <cell r="WD10">
            <v>99.047943742931253</v>
          </cell>
          <cell r="WE10">
            <v>99.112520800955181</v>
          </cell>
          <cell r="WF10">
            <v>99.132863320482542</v>
          </cell>
          <cell r="WG10">
            <v>99.152561582740532</v>
          </cell>
          <cell r="WH10">
            <v>99.171659691878091</v>
          </cell>
          <cell r="WI10">
            <v>99.060457723381006</v>
          </cell>
          <cell r="WJ10">
            <v>99.137103453911834</v>
          </cell>
          <cell r="WK10">
            <v>99.156112965861368</v>
          </cell>
          <cell r="WL10">
            <v>99.175715697962318</v>
          </cell>
          <cell r="WM10">
            <v>99.057825711647951</v>
          </cell>
          <cell r="WN10">
            <v>99.116853384972885</v>
          </cell>
          <cell r="WO10">
            <v>99.136496400132444</v>
          </cell>
          <cell r="WP10">
            <v>99.155522137446127</v>
          </cell>
          <cell r="WQ10">
            <v>99.175134013521131</v>
          </cell>
          <cell r="WR10">
            <v>99.101624052666722</v>
          </cell>
          <cell r="WS10">
            <v>99.124904863107318</v>
          </cell>
          <cell r="WT10">
            <v>99.143763358374329</v>
          </cell>
          <cell r="WU10">
            <v>99.162636250671184</v>
          </cell>
          <cell r="WV10">
            <v>99.182089181610479</v>
          </cell>
          <cell r="WW10">
            <v>98.931430613515786</v>
          </cell>
          <cell r="WX10">
            <v>98.98809613985226</v>
          </cell>
          <cell r="WY10">
            <v>99.007699428413687</v>
          </cell>
          <cell r="WZ10">
            <v>99.027279424765112</v>
          </cell>
          <cell r="XA10">
            <v>99.046173141475563</v>
          </cell>
          <cell r="XB10">
            <v>99.107947018249178</v>
          </cell>
          <cell r="XC10">
            <v>99.12985650614057</v>
          </cell>
          <cell r="XD10">
            <v>99.157297984059042</v>
          </cell>
          <cell r="XE10">
            <v>99.175875501143722</v>
          </cell>
          <cell r="XF10">
            <v>99.194452405579327</v>
          </cell>
          <cell r="XG10">
            <v>99.078686288546407</v>
          </cell>
          <cell r="XH10">
            <v>99.137493503463475</v>
          </cell>
          <cell r="XI10">
            <v>99.156086217618736</v>
          </cell>
          <cell r="XJ10">
            <v>99.175874315451694</v>
          </cell>
          <cell r="XK10">
            <v>99.19483725437189</v>
          </cell>
          <cell r="XL10">
            <v>99.115537666057293</v>
          </cell>
          <cell r="XM10">
            <v>99.135842440054745</v>
          </cell>
          <cell r="XN10">
            <v>99.154472056577362</v>
          </cell>
          <cell r="XO10">
            <v>99.173500000000004</v>
          </cell>
          <cell r="XP10">
            <v>99.193681171405288</v>
          </cell>
          <cell r="XQ10">
            <v>99.249509470855898</v>
          </cell>
          <cell r="XR10">
            <v>99.270242391150703</v>
          </cell>
          <cell r="XS10">
            <v>99.289161454879434</v>
          </cell>
          <cell r="XT10">
            <v>99.308070141573253</v>
          </cell>
          <cell r="XU10">
            <v>99.326645350098204</v>
          </cell>
          <cell r="XV10">
            <v>99.21152734050122</v>
          </cell>
          <cell r="XW10">
            <v>99.269539022038927</v>
          </cell>
          <cell r="XX10">
            <v>99.289160086416175</v>
          </cell>
          <cell r="XY10">
            <v>99.308068808614621</v>
          </cell>
          <cell r="XZ10">
            <v>99.326001186253976</v>
          </cell>
          <cell r="YA10">
            <v>99.210585583563841</v>
          </cell>
          <cell r="YB10">
            <v>99.269715389854454</v>
          </cell>
          <cell r="YC10">
            <v>99.288306856904882</v>
          </cell>
          <cell r="YD10">
            <v>99.30740416656846</v>
          </cell>
          <cell r="YE10">
            <v>99.325996807525314</v>
          </cell>
          <cell r="YF10">
            <v>99.345074333866563</v>
          </cell>
          <cell r="YG10">
            <v>99.401736406394789</v>
          </cell>
          <cell r="YH10">
            <v>99.420328805932172</v>
          </cell>
          <cell r="YI10">
            <v>99.439323226972547</v>
          </cell>
          <cell r="YJ10">
            <v>99.457913891283994</v>
          </cell>
          <cell r="YK10">
            <v>99.341287991710516</v>
          </cell>
          <cell r="YL10">
            <v>99.361364574776033</v>
          </cell>
          <cell r="YM10">
            <v>99.417807440224905</v>
          </cell>
          <cell r="YN10">
            <v>99.436481608077855</v>
          </cell>
          <cell r="YO10">
            <v>99.455556550350295</v>
          </cell>
          <cell r="YP10">
            <v>99.504549129894059</v>
          </cell>
          <cell r="YQ10">
            <v>99.523513795174097</v>
          </cell>
          <cell r="YR10">
            <v>99.54313725361429</v>
          </cell>
          <cell r="YS10">
            <v>99.562090465661427</v>
          </cell>
          <cell r="YT10">
            <v>99.581349693082018</v>
          </cell>
          <cell r="YU10">
            <v>99.065732706458789</v>
          </cell>
          <cell r="YV10">
            <v>99.123666565285873</v>
          </cell>
          <cell r="YW10">
            <v>99.143160464468949</v>
          </cell>
          <cell r="YX10">
            <v>99.181509740155974</v>
          </cell>
          <cell r="YY10">
            <v>99.099729027511174</v>
          </cell>
          <cell r="YZ10">
            <v>99.119951238350041</v>
          </cell>
          <cell r="ZA10">
            <v>99.139526896372331</v>
          </cell>
          <cell r="ZB10">
            <v>99.159076695878298</v>
          </cell>
          <cell r="ZC10">
            <v>99.200957810088667</v>
          </cell>
          <cell r="ZD10">
            <v>99.200957810088667</v>
          </cell>
          <cell r="ZE10">
            <v>99.121191300676287</v>
          </cell>
          <cell r="ZF10">
            <v>99.159670529916198</v>
          </cell>
          <cell r="ZG10">
            <v>99.178612055032531</v>
          </cell>
          <cell r="ZH10">
            <v>99.094037432411014</v>
          </cell>
          <cell r="ZI10">
            <v>99.116237428014301</v>
          </cell>
          <cell r="ZJ10">
            <v>99.135282920700305</v>
          </cell>
          <cell r="ZK10">
            <v>99.154339316561163</v>
          </cell>
          <cell r="ZL10">
            <v>99.173400008658945</v>
          </cell>
          <cell r="ZM10">
            <v>99.224691426705022</v>
          </cell>
          <cell r="ZN10">
            <v>99.239186245225284</v>
          </cell>
          <cell r="ZO10">
            <v>99.298760802447603</v>
          </cell>
          <cell r="ZP10">
            <v>99.318579308946767</v>
          </cell>
          <cell r="ZQ10">
            <v>99.377922304460597</v>
          </cell>
          <cell r="ZR10">
            <v>99.397244218212094</v>
          </cell>
          <cell r="ZS10">
            <v>99.437485089110737</v>
          </cell>
          <cell r="ZT10">
            <v>99.457534464734678</v>
          </cell>
          <cell r="ZU10">
            <v>99.516730398271406</v>
          </cell>
          <cell r="ZV10">
            <v>99.536620978001395</v>
          </cell>
          <cell r="ZW10">
            <v>99.556159642815004</v>
          </cell>
          <cell r="ZX10">
            <v>99.584337105027259</v>
          </cell>
          <cell r="ZY10">
            <v>99.326148819911609</v>
          </cell>
          <cell r="ZZ10">
            <v>99.38528074563223</v>
          </cell>
          <cell r="AAA10">
            <v>99.404796338424489</v>
          </cell>
          <cell r="AAB10">
            <v>99.424291268478783</v>
          </cell>
          <cell r="AAC10">
            <v>99.443769557420552</v>
          </cell>
          <cell r="AAD10">
            <v>99.363962199091986</v>
          </cell>
          <cell r="AAE10">
            <v>99.380953697837541</v>
          </cell>
          <cell r="AAF10">
            <v>99.400601600055182</v>
          </cell>
          <cell r="AAG10">
            <v>99.420230246357875</v>
          </cell>
          <cell r="AAH10">
            <v>99.439840394969607</v>
          </cell>
          <cell r="AAI10">
            <v>99.171523807143174</v>
          </cell>
          <cell r="AAJ10">
            <v>99.234457976132461</v>
          </cell>
          <cell r="AAK10">
            <v>99.254450035401078</v>
          </cell>
          <cell r="AAL10">
            <v>99.273928816316385</v>
          </cell>
          <cell r="AAM10">
            <v>99.293413218331878</v>
          </cell>
          <cell r="AAN10">
            <v>99.210660000000004</v>
          </cell>
          <cell r="AAO10">
            <v>99.260766172253312</v>
          </cell>
          <cell r="AAP10">
            <v>99.280094845054435</v>
          </cell>
          <cell r="AAQ10">
            <v>99.299406666130878</v>
          </cell>
          <cell r="AAR10">
            <v>99.318700435822279</v>
          </cell>
          <cell r="AAS10">
            <v>99.234941557090096</v>
          </cell>
          <cell r="AAT10">
            <v>99.237088010341992</v>
          </cell>
          <cell r="AAU10">
            <v>99.257010073857458</v>
          </cell>
          <cell r="AAV10">
            <v>99.276924003786675</v>
          </cell>
          <cell r="AAW10">
            <v>99.296815319893525</v>
          </cell>
          <cell r="AAX10">
            <v>99.03280224166852</v>
          </cell>
          <cell r="AAY10">
            <v>99.063969575312996</v>
          </cell>
          <cell r="AAZ10">
            <v>99.122560441539349</v>
          </cell>
          <cell r="ABA10">
            <v>99.143080227282397</v>
          </cell>
          <cell r="ABB10">
            <v>99.167027641665953</v>
          </cell>
          <cell r="ABC10">
            <v>98.932987402171534</v>
          </cell>
          <cell r="ABD10">
            <v>98.983117954656251</v>
          </cell>
          <cell r="ABE10">
            <v>99.002810439162076</v>
          </cell>
          <cell r="ABF10">
            <v>99.021799574706549</v>
          </cell>
          <cell r="ABG10">
            <v>99.04147255838248</v>
          </cell>
          <cell r="ABH10">
            <v>99.061116406856584</v>
          </cell>
          <cell r="ABI10">
            <v>99.119953095634372</v>
          </cell>
          <cell r="ABJ10">
            <v>99.142552124684016</v>
          </cell>
          <cell r="ABK10">
            <v>99.161448518664841</v>
          </cell>
          <cell r="ABL10">
            <v>99.180353195256131</v>
          </cell>
          <cell r="ABM10">
            <v>99.09150670981164</v>
          </cell>
          <cell r="ABN10">
            <v>99.124902386480798</v>
          </cell>
          <cell r="ABO10">
            <v>99.14437353082765</v>
          </cell>
          <cell r="ABP10">
            <v>99.163816306005998</v>
          </cell>
          <cell r="ABQ10">
            <v>99.182668629835518</v>
          </cell>
          <cell r="ABR10">
            <v>99.240332924399709</v>
          </cell>
          <cell r="ABS10">
            <v>99.260766698630434</v>
          </cell>
          <cell r="ABT10">
            <v>99.280097410454616</v>
          </cell>
          <cell r="ABU10">
            <v>99.299407165903162</v>
          </cell>
          <cell r="ABV10">
            <v>99.318213984296335</v>
          </cell>
          <cell r="ABW10">
            <v>99.097199278722414</v>
          </cell>
          <cell r="ABX10">
            <v>99.167028503833578</v>
          </cell>
          <cell r="ABY10">
            <v>99.185592399761873</v>
          </cell>
          <cell r="ABZ10">
            <v>99.203546797827556</v>
          </cell>
          <cell r="ACA10">
            <v>99.221507090338122</v>
          </cell>
          <cell r="ACB10">
            <v>99.239473887263657</v>
          </cell>
          <cell r="ACC10">
            <v>99.293940066095885</v>
          </cell>
          <cell r="ACD10">
            <v>99.311918569376857</v>
          </cell>
          <cell r="ACE10">
            <v>99.332904705045905</v>
          </cell>
          <cell r="ACF10">
            <v>99.351305007046321</v>
          </cell>
          <cell r="ACG10">
            <v>99.23777290971762</v>
          </cell>
          <cell r="ACH10">
            <v>99.296049133835353</v>
          </cell>
          <cell r="ACI10">
            <v>99.31448516731362</v>
          </cell>
          <cell r="ACJ10">
            <v>99.332904204936369</v>
          </cell>
          <cell r="ACK10">
            <v>99.29130649091509</v>
          </cell>
          <cell r="ACL10">
            <v>99.33502735043426</v>
          </cell>
          <cell r="ACM10">
            <v>99.352412307063844</v>
          </cell>
          <cell r="ACN10">
            <v>99.418038236605682</v>
          </cell>
          <cell r="ACO10">
            <v>99.43411236198672</v>
          </cell>
          <cell r="ACP10">
            <v>99.522727607758199</v>
          </cell>
          <cell r="ACQ10">
            <v>99.53462873394912</v>
          </cell>
          <cell r="ACR10">
            <v>99.587366458992832</v>
          </cell>
          <cell r="ACS10">
            <v>99.310069101928192</v>
          </cell>
          <cell r="ACT10">
            <v>99.352036064867491</v>
          </cell>
          <cell r="ACU10">
            <v>99.346559436962266</v>
          </cell>
          <cell r="ACV10">
            <v>99.392536994866234</v>
          </cell>
          <cell r="ACW10">
            <v>99.370461906356155</v>
          </cell>
          <cell r="ACX10">
            <v>99.4162567752104</v>
          </cell>
          <cell r="ACY10">
            <v>99.431531112741339</v>
          </cell>
          <cell r="ACZ10">
            <v>99.446810144499253</v>
          </cell>
          <cell r="ADA10">
            <v>99.391135892222849</v>
          </cell>
          <cell r="ADB10">
            <v>99.476524480820757</v>
          </cell>
          <cell r="ADC10">
            <v>99.449189276218007</v>
          </cell>
          <cell r="ADD10">
            <v>99.504239999999996</v>
          </cell>
          <cell r="ADE10">
            <v>99.464108475375753</v>
          </cell>
          <cell r="ADF10">
            <v>99.56386888753093</v>
          </cell>
          <cell r="ADG10">
            <v>99.602685596653529</v>
          </cell>
          <cell r="ADH10">
            <v>99.543465780125842</v>
          </cell>
          <cell r="ADI10">
            <v>99.25939999952007</v>
          </cell>
          <cell r="ADJ10">
            <v>99.288236418319698</v>
          </cell>
          <cell r="ADK10">
            <v>99.344743978993705</v>
          </cell>
          <cell r="ADL10">
            <v>99.414571339928798</v>
          </cell>
          <cell r="ADM10">
            <v>99.398112146987813</v>
          </cell>
          <cell r="ADN10">
            <v>99.348848904095576</v>
          </cell>
          <cell r="ADO10">
            <v>99.401196922818784</v>
          </cell>
          <cell r="ADP10">
            <v>99.388557374422575</v>
          </cell>
          <cell r="ADQ10">
            <v>99.431257998740733</v>
          </cell>
          <cell r="ADR10">
            <v>99.445842185726335</v>
          </cell>
          <cell r="ADS10">
            <v>99.503659661455458</v>
          </cell>
          <cell r="ADT10">
            <v>99.532593278542549</v>
          </cell>
          <cell r="ADU10">
            <v>99.545553575181174</v>
          </cell>
          <cell r="ADV10">
            <v>99.559469301151111</v>
          </cell>
          <cell r="ADW10">
            <v>99.572793269678797</v>
          </cell>
          <cell r="ADX10">
            <v>99.584610829674062</v>
          </cell>
          <cell r="ADY10">
            <v>99.618341554810499</v>
          </cell>
          <cell r="ADZ10">
            <v>99.630645381751194</v>
          </cell>
          <cell r="AEA10">
            <v>99.64292425753402</v>
          </cell>
          <cell r="AEB10">
            <v>99.65991474575938</v>
          </cell>
          <cell r="AEC10">
            <v>99.611842206981052</v>
          </cell>
          <cell r="AED10">
            <v>99.62355898097465</v>
          </cell>
          <cell r="AEE10">
            <v>99.635279857937334</v>
          </cell>
          <cell r="AEF10">
            <v>99.63612130990127</v>
          </cell>
          <cell r="AEG10">
            <v>99.658339281319584</v>
          </cell>
          <cell r="AEH10">
            <v>99.693574128206691</v>
          </cell>
          <cell r="AEI10">
            <v>99.705330000000004</v>
          </cell>
          <cell r="AEJ10">
            <v>99.734474040687573</v>
          </cell>
          <cell r="AEK10">
            <v>99.746588108720672</v>
          </cell>
          <cell r="AEL10">
            <v>99.746588108720672</v>
          </cell>
          <cell r="AEM10">
            <v>99.676178367302057</v>
          </cell>
          <cell r="AEN10">
            <v>99.713496148284477</v>
          </cell>
          <cell r="AEO10">
            <v>99.724924778308903</v>
          </cell>
          <cell r="AEP10">
            <v>99.736666618058919</v>
          </cell>
          <cell r="AEQ10">
            <v>99.748987521199695</v>
          </cell>
          <cell r="AER10">
            <v>99.799690455428816</v>
          </cell>
          <cell r="AES10">
            <v>99.810330702019911</v>
          </cell>
          <cell r="AET10">
            <v>99.810559999999995</v>
          </cell>
          <cell r="AEU10">
            <v>99.821690000000004</v>
          </cell>
          <cell r="AEV10">
            <v>99.833097864549856</v>
          </cell>
          <cell r="AEW10">
            <v>99.844686256360049</v>
          </cell>
          <cell r="AEX10">
            <v>99.717001782953659</v>
          </cell>
          <cell r="AEY10">
            <v>99.72922319152822</v>
          </cell>
          <cell r="AEZ10">
            <v>99.740907253474148</v>
          </cell>
          <cell r="AFA10">
            <v>99.751908531402506</v>
          </cell>
          <cell r="AFB10">
            <v>99.763043897761506</v>
          </cell>
          <cell r="AFC10">
            <v>99.636474167484465</v>
          </cell>
          <cell r="AFD10">
            <v>99.647794338545481</v>
          </cell>
          <cell r="AFE10">
            <v>99.659000756168822</v>
          </cell>
          <cell r="AFF10">
            <v>99.670329925214446</v>
          </cell>
          <cell r="AFG10">
            <v>99.689423854468544</v>
          </cell>
          <cell r="AFH10">
            <v>99.65212720125426</v>
          </cell>
          <cell r="AFI10">
            <v>99.663402966455521</v>
          </cell>
          <cell r="AFJ10">
            <v>99.674079196547012</v>
          </cell>
          <cell r="AFK10">
            <v>99.686132068147899</v>
          </cell>
          <cell r="AFL10">
            <v>99.720089806000445</v>
          </cell>
          <cell r="AFM10">
            <v>99.745848534401389</v>
          </cell>
          <cell r="AFN10">
            <v>99.757086765513364</v>
          </cell>
          <cell r="AFO10">
            <v>99.768286787247746</v>
          </cell>
          <cell r="AFP10">
            <v>99.64304182450779</v>
          </cell>
          <cell r="AFQ10">
            <v>99.654153971782023</v>
          </cell>
          <cell r="AFR10">
            <v>99.666549040114461</v>
          </cell>
          <cell r="AFS10">
            <v>99.677761650210272</v>
          </cell>
          <cell r="AFT10">
            <v>99.690223963674768</v>
          </cell>
          <cell r="AFU10">
            <v>99.735690855536447</v>
          </cell>
          <cell r="AFV10">
            <v>99.736294845489951</v>
          </cell>
          <cell r="AFW10">
            <v>99.75868360769725</v>
          </cell>
          <cell r="AFX10">
            <v>99.768900921364576</v>
          </cell>
          <cell r="AFY10">
            <v>99.648351138424502</v>
          </cell>
          <cell r="AFZ10">
            <v>99.66172984942925</v>
          </cell>
          <cell r="AGA10">
            <v>99.671740489111983</v>
          </cell>
          <cell r="AGB10">
            <v>99.683083989025675</v>
          </cell>
          <cell r="AGC10">
            <v>99.694037959591469</v>
          </cell>
          <cell r="AGD10">
            <v>99.572965107379673</v>
          </cell>
          <cell r="AGE10">
            <v>99.589701330814492</v>
          </cell>
          <cell r="AGF10">
            <v>99.600250492501544</v>
          </cell>
          <cell r="AGG10">
            <v>99.611251793408655</v>
          </cell>
          <cell r="AGH10">
            <v>99.621721203921979</v>
          </cell>
          <cell r="AGI10">
            <v>99.652426247634864</v>
          </cell>
          <cell r="AGJ10">
            <v>99.663437499934474</v>
          </cell>
          <cell r="AGK10">
            <v>99.672756372425582</v>
          </cell>
          <cell r="AGL10">
            <v>99.685092743698831</v>
          </cell>
          <cell r="AGM10">
            <v>99.698855155697188</v>
          </cell>
          <cell r="AGN10">
            <v>99.654779530355952</v>
          </cell>
          <cell r="AGO10">
            <v>99.664855651932697</v>
          </cell>
          <cell r="AGP10">
            <v>99.67542105512625</v>
          </cell>
          <cell r="AGQ10">
            <v>99.696113544903412</v>
          </cell>
          <cell r="AGR10">
            <v>99.706216493579987</v>
          </cell>
          <cell r="AGS10">
            <v>99.663291243059334</v>
          </cell>
          <cell r="AGT10">
            <v>99.673595354581721</v>
          </cell>
          <cell r="AGU10">
            <v>99.683930767870351</v>
          </cell>
          <cell r="AGV10">
            <v>99.693818432892655</v>
          </cell>
          <cell r="AGW10">
            <v>99.705704272607946</v>
          </cell>
          <cell r="AGX10">
            <v>99.662440365565786</v>
          </cell>
          <cell r="AGY10">
            <v>99.672636830049683</v>
          </cell>
          <cell r="AGZ10">
            <v>99.681997727102171</v>
          </cell>
          <cell r="AHA10">
            <v>99.692986026495745</v>
          </cell>
          <cell r="AHB10">
            <v>99.704364703395726</v>
          </cell>
          <cell r="AHC10">
            <v>99.661520356591907</v>
          </cell>
          <cell r="AHD10">
            <v>99.67156248575516</v>
          </cell>
          <cell r="AHE10">
            <v>99.685300525179613</v>
          </cell>
          <cell r="AHF10">
            <v>99.695551500228831</v>
          </cell>
          <cell r="AHG10">
            <v>99.705638320097322</v>
          </cell>
          <cell r="AHH10">
            <v>99.664051432443614</v>
          </cell>
          <cell r="AHI10">
            <v>99.673969014300283</v>
          </cell>
          <cell r="AHJ10">
            <v>99.684435033358014</v>
          </cell>
          <cell r="AHK10">
            <v>99.694436824269076</v>
          </cell>
          <cell r="AHL10">
            <v>99.704588225709202</v>
          </cell>
          <cell r="AHM10">
            <v>99.664532337918644</v>
          </cell>
          <cell r="AHN10">
            <v>99.674713293579273</v>
          </cell>
          <cell r="AHO10">
            <v>99.684789077196484</v>
          </cell>
          <cell r="AHP10">
            <v>99.694559768250841</v>
          </cell>
          <cell r="AHQ10">
            <v>99.704590990125723</v>
          </cell>
          <cell r="AHR10">
            <v>99.734786866914845</v>
          </cell>
          <cell r="AHS10">
            <v>99.746641140316981</v>
          </cell>
          <cell r="AHT10">
            <v>99.757189906538017</v>
          </cell>
          <cell r="AHU10">
            <v>99.767280313591627</v>
          </cell>
          <cell r="AHV10">
            <v>99.776844985771035</v>
          </cell>
          <cell r="AHW10">
            <v>99.739455048369408</v>
          </cell>
          <cell r="AHX10">
            <v>99.750076524876775</v>
          </cell>
          <cell r="AHY10">
            <v>99.760073361141849</v>
          </cell>
          <cell r="AHZ10">
            <v>99.770248034123085</v>
          </cell>
          <cell r="AIA10">
            <v>99.780270503864998</v>
          </cell>
          <cell r="AIB10">
            <v>99.810100769044766</v>
          </cell>
          <cell r="AIC10">
            <v>99.820179197989731</v>
          </cell>
          <cell r="AID10">
            <v>99.830572120587505</v>
          </cell>
          <cell r="AIE10">
            <v>99.84060996426399</v>
          </cell>
          <cell r="AIF10">
            <v>99.850797672014778</v>
          </cell>
          <cell r="AIG10">
            <v>99.741285806210939</v>
          </cell>
          <cell r="AIH10">
            <v>99.747325336105192</v>
          </cell>
          <cell r="AII10">
            <v>99.767887140532451</v>
          </cell>
          <cell r="AIJ10">
            <v>99.777666164566867</v>
          </cell>
          <cell r="AIK10">
            <v>99.595776488566386</v>
          </cell>
          <cell r="AIL10">
            <v>99.607049697729607</v>
          </cell>
          <cell r="AIM10">
            <v>99.617476776698254</v>
          </cell>
          <cell r="AIN10">
            <v>99.627412107678595</v>
          </cell>
          <cell r="AIO10">
            <v>99.63013320268206</v>
          </cell>
          <cell r="AIP10">
            <v>99.586671114762183</v>
          </cell>
          <cell r="AIQ10">
            <v>99.596959510459769</v>
          </cell>
          <cell r="AIR10">
            <v>99.607634448264577</v>
          </cell>
          <cell r="AIS10">
            <v>99.627754733144158</v>
          </cell>
          <cell r="AIT10">
            <v>99.593470911808637</v>
          </cell>
          <cell r="AIU10">
            <v>99.604027939134511</v>
          </cell>
          <cell r="AIV10">
            <v>99.61422867077664</v>
          </cell>
          <cell r="AIW10">
            <v>99.624341908516399</v>
          </cell>
          <cell r="AIX10">
            <v>99.629342161723912</v>
          </cell>
          <cell r="AIY10">
            <v>99.660123088970224</v>
          </cell>
          <cell r="AIZ10">
            <v>99.664389316257072</v>
          </cell>
          <cell r="AJA10">
            <v>99.674912239919564</v>
          </cell>
          <cell r="AJB10">
            <v>99.685341444511991</v>
          </cell>
          <cell r="AJC10">
            <v>99.727740781304192</v>
          </cell>
          <cell r="AJD10">
            <v>99.737996821561822</v>
          </cell>
          <cell r="AJE10">
            <v>99.748556026238774</v>
          </cell>
          <cell r="AJF10">
            <v>99.75860083064407</v>
          </cell>
          <cell r="AJG10">
            <v>99.769306793989216</v>
          </cell>
          <cell r="AJH10">
            <v>99.779921836922568</v>
          </cell>
          <cell r="AJI10">
            <v>99.790841949468287</v>
          </cell>
          <cell r="AJJ10">
            <v>99.832603971827851</v>
          </cell>
          <cell r="AJK10">
            <v>99.842350296585124</v>
          </cell>
          <cell r="AJL10">
            <v>99.799562926939203</v>
          </cell>
          <cell r="AJM10">
            <v>99.81041473856304</v>
          </cell>
          <cell r="AJN10">
            <v>99.82110404952752</v>
          </cell>
          <cell r="AJO10">
            <v>99.831844663111369</v>
          </cell>
          <cell r="AJP10">
            <v>99.842342922630522</v>
          </cell>
          <cell r="AJQ10">
            <v>99.720333014669691</v>
          </cell>
          <cell r="AJR10">
            <v>99.731702934026444</v>
          </cell>
          <cell r="AJS10">
            <v>99.742408807483145</v>
          </cell>
          <cell r="AJT10">
            <v>99.753655151021633</v>
          </cell>
          <cell r="AJU10">
            <v>99.764428741689784</v>
          </cell>
          <cell r="AJV10">
            <v>99.718152760910655</v>
          </cell>
          <cell r="AJW10">
            <v>99.729840400867772</v>
          </cell>
          <cell r="AJX10">
            <v>99.744439999999997</v>
          </cell>
          <cell r="AJY10">
            <v>99.754928364256614</v>
          </cell>
          <cell r="AJZ10">
            <v>99.765708351857683</v>
          </cell>
          <cell r="AKA10">
            <v>99.642036230534501</v>
          </cell>
          <cell r="AKB10">
            <v>99.654478864563885</v>
          </cell>
          <cell r="AKC10">
            <v>99.665319556303132</v>
          </cell>
          <cell r="AKD10">
            <v>99.676147690246353</v>
          </cell>
          <cell r="AKE10">
            <v>99.687168337718404</v>
          </cell>
          <cell r="AKF10">
            <v>99.728449241622798</v>
          </cell>
          <cell r="AKG10">
            <v>99.740083490784329</v>
          </cell>
          <cell r="AKH10">
            <v>99.750214749367814</v>
          </cell>
          <cell r="AKI10">
            <v>99.761176076567608</v>
          </cell>
          <cell r="AKJ10">
            <v>99.771732499227497</v>
          </cell>
          <cell r="AKK10">
            <v>99.725614398103346</v>
          </cell>
          <cell r="AKL10">
            <v>99.73614018521117</v>
          </cell>
          <cell r="AKM10">
            <v>99.7471372358455</v>
          </cell>
          <cell r="AKN10">
            <v>99.754813300311227</v>
          </cell>
          <cell r="AKO10">
            <v>99.765320205970866</v>
          </cell>
          <cell r="AKP10">
            <v>99.718124428155988</v>
          </cell>
          <cell r="AKQ10">
            <v>99.728934365632085</v>
          </cell>
          <cell r="AKR10">
            <v>99.739750081173682</v>
          </cell>
          <cell r="AKS10">
            <v>99.753702492276474</v>
          </cell>
          <cell r="AKT10">
            <v>99.764744891734836</v>
          </cell>
          <cell r="AKU10">
            <v>99.651622296740896</v>
          </cell>
          <cell r="AKV10">
            <v>99.66691954448757</v>
          </cell>
          <cell r="AKW10">
            <v>99.677630663046841</v>
          </cell>
          <cell r="AKX10">
            <v>99.687619571757693</v>
          </cell>
          <cell r="AKY10">
            <v>99.699230747722638</v>
          </cell>
          <cell r="AKZ10">
            <v>99.557184372917362</v>
          </cell>
          <cell r="ALA10">
            <v>99.569354711719811</v>
          </cell>
          <cell r="ALB10">
            <v>99.58035004393524</v>
          </cell>
          <cell r="ALC10">
            <v>99.591349340142955</v>
          </cell>
          <cell r="ALD10">
            <v>99.602700817448152</v>
          </cell>
          <cell r="ALE10">
            <v>99.55812992452698</v>
          </cell>
          <cell r="ALF10">
            <v>99.570039560432946</v>
          </cell>
          <cell r="ALG10">
            <v>99.581030900765441</v>
          </cell>
          <cell r="ALH10">
            <v>99.593459280928215</v>
          </cell>
          <cell r="ALI10">
            <v>99.603877453311938</v>
          </cell>
          <cell r="ALJ10">
            <v>99.647729931671208</v>
          </cell>
          <cell r="ALK10">
            <v>99.658509319203915</v>
          </cell>
          <cell r="ALL10">
            <v>99.66948628958221</v>
          </cell>
          <cell r="ALM10">
            <v>99.680517550772748</v>
          </cell>
          <cell r="ALN10">
            <v>99.713696216514307</v>
          </cell>
          <cell r="ALO10">
            <v>99.724679285772936</v>
          </cell>
          <cell r="ALP10">
            <v>99.735667581800357</v>
          </cell>
          <cell r="ALQ10">
            <v>99.746649140719484</v>
          </cell>
          <cell r="ALR10">
            <v>99.645640228818635</v>
          </cell>
          <cell r="ALS10">
            <v>99.656678061579143</v>
          </cell>
          <cell r="ALT10">
            <v>99.667718203873463</v>
          </cell>
          <cell r="ALU10">
            <v>99.678761445848139</v>
          </cell>
          <cell r="ALV10">
            <v>99.718488859441138</v>
          </cell>
          <cell r="ALW10">
            <v>99.731444396095952</v>
          </cell>
          <cell r="ALX10">
            <v>99.743650401743054</v>
          </cell>
          <cell r="ALY10">
            <v>99.754567497022791</v>
          </cell>
          <cell r="ALZ10">
            <v>99.765210421824392</v>
          </cell>
          <cell r="AMA10">
            <v>99.720409162357313</v>
          </cell>
          <cell r="AMB10">
            <v>99.731370479700828</v>
          </cell>
          <cell r="AMC10">
            <v>99.742188686120784</v>
          </cell>
          <cell r="AMD10">
            <v>99.753137848847246</v>
          </cell>
          <cell r="AME10">
            <v>99.76426676805967</v>
          </cell>
          <cell r="AMF10">
            <v>99.717514569515004</v>
          </cell>
          <cell r="AMG10">
            <v>99.733862919234625</v>
          </cell>
          <cell r="AMH10">
            <v>99.744484145056759</v>
          </cell>
          <cell r="AMI10">
            <v>99.754630000000006</v>
          </cell>
          <cell r="AMJ10">
            <v>99.765500000000003</v>
          </cell>
          <cell r="AMK10">
            <v>99.797340000000005</v>
          </cell>
          <cell r="AML10">
            <v>99.819010000000006</v>
          </cell>
          <cell r="AMM10">
            <v>99.829419999999999</v>
          </cell>
          <cell r="AMN10">
            <v>99.839950000000002</v>
          </cell>
          <cell r="AMO10">
            <v>99.725740000000002</v>
          </cell>
          <cell r="AMP10">
            <v>99.738248920634888</v>
          </cell>
          <cell r="AMQ10">
            <v>99.746773167566218</v>
          </cell>
          <cell r="AMR10">
            <v>99.768159999999995</v>
          </cell>
          <cell r="AMS10">
            <v>99.723060000000004</v>
          </cell>
          <cell r="AMT10">
            <v>99.736720000000005</v>
          </cell>
          <cell r="AMU10">
            <v>99.747540000000001</v>
          </cell>
          <cell r="AMV10">
            <v>99.758030000000005</v>
          </cell>
          <cell r="AMW10">
            <v>99.768069999999994</v>
          </cell>
          <cell r="AMX10">
            <v>99.799713281521093</v>
          </cell>
          <cell r="AMY10">
            <v>99.744770000000003</v>
          </cell>
          <cell r="AMZ10">
            <v>99.758780000000002</v>
          </cell>
          <cell r="ANA10">
            <v>99.69126</v>
          </cell>
          <cell r="ANB10">
            <v>99.701880000000003</v>
          </cell>
          <cell r="ANC10">
            <v>99.725059999999999</v>
          </cell>
          <cell r="AND10">
            <v>99.736130000000003</v>
          </cell>
          <cell r="ANE10">
            <v>99.746650000000002</v>
          </cell>
          <cell r="ANF10">
            <v>99.755899999999997</v>
          </cell>
          <cell r="ANG10">
            <v>99.635980000000004</v>
          </cell>
          <cell r="ANH10">
            <v>99.643749999999997</v>
          </cell>
          <cell r="ANI10">
            <v>99.658900000000003</v>
          </cell>
          <cell r="ANJ10">
            <v>99.670479999999998</v>
          </cell>
          <cell r="ANK10">
            <v>99.681060000000002</v>
          </cell>
          <cell r="ANL10">
            <v>99.643780000000007</v>
          </cell>
          <cell r="ANM10">
            <v>99.655199999999994</v>
          </cell>
          <cell r="ANN10">
            <v>99.747839999999997</v>
          </cell>
          <cell r="ANO10">
            <v>99.757949999999994</v>
          </cell>
          <cell r="ANP10">
            <v>99.626019999999997</v>
          </cell>
          <cell r="ANQ10">
            <v>99.638050000000007</v>
          </cell>
          <cell r="ANR10">
            <v>99.649330000000006</v>
          </cell>
          <cell r="ANS10">
            <v>99.661190000000005</v>
          </cell>
          <cell r="ANT10">
            <v>99.672169999999994</v>
          </cell>
          <cell r="ANU10">
            <v>99.706620000000001</v>
          </cell>
          <cell r="ANV10">
            <v>99.717600000000004</v>
          </cell>
          <cell r="ANW10">
            <v>99.729169999999996</v>
          </cell>
          <cell r="ANX10">
            <v>99.740430000000003</v>
          </cell>
          <cell r="ANY10">
            <v>99.751639999999995</v>
          </cell>
          <cell r="ANZ10">
            <v>99.700689999999994</v>
          </cell>
          <cell r="AOA10">
            <v>99.715980000000002</v>
          </cell>
          <cell r="AOB10">
            <v>99.728970000000004</v>
          </cell>
          <cell r="AOC10">
            <v>99.740639999999999</v>
          </cell>
          <cell r="AOD10">
            <v>99.751760000000004</v>
          </cell>
          <cell r="AOE10">
            <v>99.787009999999995</v>
          </cell>
          <cell r="AOF10">
            <v>99.799530000000004</v>
          </cell>
          <cell r="AOG10">
            <v>99.810649999999995</v>
          </cell>
          <cell r="AOH10">
            <v>99.821770000000001</v>
          </cell>
          <cell r="AOI10">
            <v>99.833349999999996</v>
          </cell>
          <cell r="AOJ10">
            <v>99.712689999999995</v>
          </cell>
          <cell r="AOK10">
            <v>99.724850000000004</v>
          </cell>
          <cell r="AOL10">
            <v>99.737290000000002</v>
          </cell>
          <cell r="AOM10">
            <v>99.748199999999997</v>
          </cell>
          <cell r="AON10">
            <v>99.748199999999997</v>
          </cell>
          <cell r="AOO10">
            <v>99.678600000000003</v>
          </cell>
          <cell r="AOP10">
            <v>99.725120000000004</v>
          </cell>
          <cell r="AOQ10">
            <v>99.736729999999994</v>
          </cell>
          <cell r="AOR10">
            <v>99.745350000000002</v>
          </cell>
          <cell r="AOS10">
            <v>99.758240000000001</v>
          </cell>
          <cell r="AOT10">
            <v>99.618970000000004</v>
          </cell>
          <cell r="AOU10">
            <v>99.630470000000003</v>
          </cell>
          <cell r="AOV10">
            <v>99.645359999999997</v>
          </cell>
          <cell r="AOW10">
            <v>99.659270000000006</v>
          </cell>
          <cell r="AOX10">
            <v>99.677170000000004</v>
          </cell>
          <cell r="AOY10">
            <v>99.711799999999997</v>
          </cell>
          <cell r="AOZ10">
            <v>99.722849999999994</v>
          </cell>
          <cell r="APA10">
            <v>99.736140000000006</v>
          </cell>
          <cell r="APB10">
            <v>99.747749999999996</v>
          </cell>
          <cell r="APC10">
            <v>99.760379999999998</v>
          </cell>
          <cell r="APD10">
            <v>99.628739999999993</v>
          </cell>
          <cell r="APE10">
            <v>99.639960000000002</v>
          </cell>
          <cell r="APF10">
            <v>99.655820000000006</v>
          </cell>
          <cell r="APG10">
            <v>99.667590000000004</v>
          </cell>
          <cell r="APH10">
            <v>99.680719999999994</v>
          </cell>
          <cell r="API10">
            <v>99.630380000000002</v>
          </cell>
          <cell r="APJ10">
            <v>99.634119999999996</v>
          </cell>
          <cell r="APK10">
            <v>99.647199999999998</v>
          </cell>
          <cell r="APL10">
            <v>99.669889999999995</v>
          </cell>
          <cell r="APM10">
            <v>99.539820000000006</v>
          </cell>
          <cell r="APN10">
            <v>99.551270000000002</v>
          </cell>
          <cell r="APO10">
            <v>99.562730000000002</v>
          </cell>
          <cell r="APP10">
            <v>99.574179999999998</v>
          </cell>
          <cell r="APQ10">
            <v>99.58802</v>
          </cell>
          <cell r="APR10">
            <v>99.539389999999997</v>
          </cell>
          <cell r="APS10">
            <v>99.558210000000003</v>
          </cell>
          <cell r="APT10">
            <v>99.570679999999996</v>
          </cell>
          <cell r="APU10">
            <v>99.582570000000004</v>
          </cell>
          <cell r="APV10">
            <v>99.605050000000006</v>
          </cell>
          <cell r="APW10">
            <v>99.627529999999993</v>
          </cell>
          <cell r="APX10">
            <v>99.64452</v>
          </cell>
          <cell r="APY10">
            <v>99.655969999999996</v>
          </cell>
          <cell r="APZ10">
            <v>99.667550000000006</v>
          </cell>
          <cell r="AQA10">
            <v>99.679339999999996</v>
          </cell>
          <cell r="AQB10">
            <v>99.627409999999998</v>
          </cell>
          <cell r="AQC10">
            <v>99.643739999999994</v>
          </cell>
          <cell r="AQD10">
            <v>99.654830000000004</v>
          </cell>
          <cell r="AQE10">
            <v>99.667060000000006</v>
          </cell>
          <cell r="AQF10">
            <v>99.678510000000003</v>
          </cell>
          <cell r="AQG10">
            <v>99.627399999999994</v>
          </cell>
          <cell r="AQH10">
            <v>99.645910000000001</v>
          </cell>
          <cell r="AQI10">
            <v>99.657600000000002</v>
          </cell>
          <cell r="AQJ10">
            <v>99.669139999999999</v>
          </cell>
          <cell r="AQK10">
            <v>99.680030000000002</v>
          </cell>
          <cell r="AQL10">
            <v>99.626170000000002</v>
          </cell>
          <cell r="AQM10">
            <v>99.637450000000001</v>
          </cell>
          <cell r="AQN10">
            <v>99.65258</v>
          </cell>
          <cell r="AQO10">
            <v>99.663759999999996</v>
          </cell>
          <cell r="AQP10">
            <v>99.675650000000005</v>
          </cell>
          <cell r="AQQ10">
            <v>99.625060000000005</v>
          </cell>
          <cell r="AQR10">
            <v>99.644289999999998</v>
          </cell>
          <cell r="AQS10">
            <v>99.656959999999998</v>
          </cell>
          <cell r="AQT10">
            <v>99.668130000000005</v>
          </cell>
          <cell r="AQU10">
            <v>99.679150000000007</v>
          </cell>
          <cell r="AQV10">
            <v>99.628380000000007</v>
          </cell>
          <cell r="AQW10">
            <v>99.640900000000002</v>
          </cell>
          <cell r="AQX10">
            <v>99.653409999999994</v>
          </cell>
          <cell r="AQY10">
            <v>99.66489</v>
          </cell>
          <cell r="AQZ10">
            <v>99.679940000000002</v>
          </cell>
          <cell r="ARA10">
            <v>99.628479999999996</v>
          </cell>
          <cell r="ARB10">
            <v>99.637420000000006</v>
          </cell>
          <cell r="ARC10">
            <v>99.647310000000004</v>
          </cell>
          <cell r="ARD10">
            <v>99.659450000000007</v>
          </cell>
          <cell r="ARE10">
            <v>99.670760000000001</v>
          </cell>
          <cell r="ARF10">
            <v>99.705079999999995</v>
          </cell>
          <cell r="ARG10">
            <v>99.734440000000006</v>
          </cell>
          <cell r="ARH10">
            <v>99.746390000000005</v>
          </cell>
          <cell r="ARI10">
            <v>99.759990000000002</v>
          </cell>
          <cell r="ARJ10">
            <v>99.770589999999999</v>
          </cell>
          <cell r="ARK10">
            <v>99.721990000000005</v>
          </cell>
          <cell r="ARL10">
            <v>99.732650000000007</v>
          </cell>
          <cell r="ARM10">
            <v>99.740939999999995</v>
          </cell>
          <cell r="ARN10">
            <v>99.752330000000001</v>
          </cell>
          <cell r="ARO10">
            <v>99.763369999999995</v>
          </cell>
          <cell r="ARP10">
            <v>99.795869999999994</v>
          </cell>
          <cell r="ARQ10">
            <v>99.809719999999999</v>
          </cell>
          <cell r="ARR10">
            <v>99.822149999999993</v>
          </cell>
          <cell r="ARS10">
            <v>99.832759999999993</v>
          </cell>
          <cell r="ART10">
            <v>99.842519999999993</v>
          </cell>
          <cell r="ARU10">
            <v>99.807199999999995</v>
          </cell>
          <cell r="ARV10">
            <v>99.820070000000001</v>
          </cell>
          <cell r="ARW10">
            <v>99.831090000000003</v>
          </cell>
          <cell r="ARX10">
            <v>99.841750000000005</v>
          </cell>
          <cell r="ARY10">
            <v>99.8523</v>
          </cell>
          <cell r="ARZ10">
            <v>99.794600000000003</v>
          </cell>
          <cell r="ASA10">
            <v>99.807339999999996</v>
          </cell>
          <cell r="ASB10">
            <v>99.818560000000005</v>
          </cell>
          <cell r="ASC10">
            <v>99.829400000000007</v>
          </cell>
          <cell r="ASD10">
            <v>99.840119999999999</v>
          </cell>
          <cell r="ASE10">
            <v>99.633179999999996</v>
          </cell>
          <cell r="ASF10">
            <v>99.645579999999995</v>
          </cell>
          <cell r="ASG10">
            <v>99.656599999999997</v>
          </cell>
          <cell r="ASH10">
            <v>99.667990000000003</v>
          </cell>
          <cell r="ASI10">
            <v>99.536559999999994</v>
          </cell>
          <cell r="ASJ10">
            <v>99.563969999999998</v>
          </cell>
          <cell r="ASK10">
            <v>99.577129999999997</v>
          </cell>
          <cell r="ASL10">
            <v>99.588729999999998</v>
          </cell>
          <cell r="ASM10">
            <v>99.599800000000002</v>
          </cell>
          <cell r="ASN10">
            <v>99.610870000000006</v>
          </cell>
          <cell r="ASO10">
            <v>99.642080000000007</v>
          </cell>
          <cell r="ASP10">
            <v>99.654070000000004</v>
          </cell>
          <cell r="ASQ10">
            <v>99.665189999999996</v>
          </cell>
          <cell r="ASR10">
            <v>99.676320000000004</v>
          </cell>
          <cell r="ASS10">
            <v>99.688329999999993</v>
          </cell>
          <cell r="AST10">
            <v>99.735079999999996</v>
          </cell>
          <cell r="ASU10">
            <v>99.746480000000005</v>
          </cell>
          <cell r="ASV10">
            <v>99.757480000000001</v>
          </cell>
          <cell r="ASW10">
            <v>99.768479999999997</v>
          </cell>
          <cell r="ASX10">
            <v>99.803280000000001</v>
          </cell>
          <cell r="ASY10">
            <v>99.814689999999999</v>
          </cell>
          <cell r="ASZ10">
            <v>99.825909999999993</v>
          </cell>
          <cell r="ATA10">
            <v>99.837019999999995</v>
          </cell>
          <cell r="ATB10">
            <v>99.695049999999995</v>
          </cell>
          <cell r="ATC10">
            <v>99.708100000000002</v>
          </cell>
          <cell r="ATD10">
            <v>99.720330000000004</v>
          </cell>
          <cell r="ATE10">
            <v>99.732479999999995</v>
          </cell>
          <cell r="ATF10">
            <v>99.744500000000002</v>
          </cell>
          <cell r="ATG10">
            <v>99.698689999999999</v>
          </cell>
          <cell r="ATH10">
            <v>99.711569999999995</v>
          </cell>
          <cell r="ATI10">
            <v>99.737039999999993</v>
          </cell>
          <cell r="ATJ10">
            <v>99.747969999999995</v>
          </cell>
          <cell r="ATK10">
            <v>99.74879</v>
          </cell>
          <cell r="ATL10">
            <v>99.682820000000007</v>
          </cell>
          <cell r="ATM10">
            <v>99.697800000000001</v>
          </cell>
          <cell r="ATN10">
            <v>99.709810000000004</v>
          </cell>
          <cell r="ATO10">
            <v>99.732960000000006</v>
          </cell>
          <cell r="ATP10">
            <v>99.745279999999994</v>
          </cell>
          <cell r="ATQ10">
            <v>99.704849999999993</v>
          </cell>
          <cell r="ATR10">
            <v>99.717579999999998</v>
          </cell>
          <cell r="ATS10">
            <v>99.729830000000007</v>
          </cell>
          <cell r="ATT10">
            <v>99.741150000000005</v>
          </cell>
          <cell r="ATU10">
            <v>99.752380000000002</v>
          </cell>
          <cell r="ATV10">
            <v>99.705410000000001</v>
          </cell>
          <cell r="ATW10">
            <v>99.717380000000006</v>
          </cell>
          <cell r="ATX10">
            <v>99.729969999999994</v>
          </cell>
          <cell r="ATY10">
            <v>99.741399999999999</v>
          </cell>
          <cell r="ATZ10">
            <v>99.751930000000002</v>
          </cell>
          <cell r="AUA10">
            <v>99.700490000000002</v>
          </cell>
          <cell r="AUB10">
            <v>99.720399999999998</v>
          </cell>
          <cell r="AUC10">
            <v>99.720010000000002</v>
          </cell>
          <cell r="AUD10">
            <v>99.732370000000003</v>
          </cell>
          <cell r="AUE10">
            <v>99.743020000000001</v>
          </cell>
          <cell r="AUF10">
            <v>99.684299999999993</v>
          </cell>
          <cell r="AUG10">
            <v>99.697760000000002</v>
          </cell>
          <cell r="AUH10">
            <v>99.709819999999993</v>
          </cell>
          <cell r="AUI10">
            <v>99.721869999999996</v>
          </cell>
          <cell r="AUJ10">
            <v>99.734020000000001</v>
          </cell>
          <cell r="AUK10">
            <v>99.685839999999999</v>
          </cell>
          <cell r="AUL10">
            <v>99.702479999999994</v>
          </cell>
          <cell r="AUM10">
            <v>99.714349999999996</v>
          </cell>
          <cell r="AUN10">
            <v>99.726960000000005</v>
          </cell>
          <cell r="AUO10">
            <v>99.738799999999998</v>
          </cell>
          <cell r="AUP10">
            <v>99.601320000000001</v>
          </cell>
          <cell r="AUQ10">
            <v>99.607699999999994</v>
          </cell>
          <cell r="AUR10">
            <v>99.620630000000006</v>
          </cell>
          <cell r="AUS10">
            <v>99.633570000000006</v>
          </cell>
          <cell r="AUT10">
            <v>99.647689999999997</v>
          </cell>
          <cell r="AUU10">
            <v>99.586749999999995</v>
          </cell>
          <cell r="AUV10">
            <v>99.624170000000007</v>
          </cell>
          <cell r="AUW10">
            <v>99.636250000000004</v>
          </cell>
          <cell r="AUX10">
            <v>99.64949</v>
          </cell>
          <cell r="AUY10">
            <v>99.66198</v>
          </cell>
          <cell r="AUZ10">
            <v>99.577730000000003</v>
          </cell>
          <cell r="AVA10">
            <v>99.625810000000001</v>
          </cell>
          <cell r="AVB10">
            <v>99.637829999999994</v>
          </cell>
          <cell r="AVC10">
            <v>99.650139999999993</v>
          </cell>
          <cell r="AVD10">
            <v>99.685460000000006</v>
          </cell>
          <cell r="AVE10">
            <v>99.702830000000006</v>
          </cell>
          <cell r="AVF10">
            <v>99.715100000000007</v>
          </cell>
          <cell r="AVG10">
            <v>99.726939999999999</v>
          </cell>
          <cell r="AVH10">
            <v>99.739090000000004</v>
          </cell>
          <cell r="AVI10">
            <v>99.689449999999994</v>
          </cell>
          <cell r="AVJ10">
            <v>99.70335</v>
          </cell>
          <cell r="AVK10">
            <v>99.715999999999994</v>
          </cell>
          <cell r="AVL10">
            <v>99.727810000000005</v>
          </cell>
          <cell r="AVM10">
            <v>99.740880000000004</v>
          </cell>
          <cell r="AVN10">
            <v>99.666089999999997</v>
          </cell>
          <cell r="AVO10">
            <v>99.701759999999993</v>
          </cell>
          <cell r="AVP10">
            <v>99.714730000000003</v>
          </cell>
          <cell r="AVQ10">
            <v>99.727580000000003</v>
          </cell>
          <cell r="AVR10">
            <v>99.649450000000002</v>
          </cell>
          <cell r="AVS10">
            <v>99.709720000000004</v>
          </cell>
          <cell r="AVT10">
            <v>99.719319999999996</v>
          </cell>
          <cell r="AVU10">
            <v>99.731489999999994</v>
          </cell>
          <cell r="AVV10">
            <v>99.690430000000006</v>
          </cell>
          <cell r="AVW10">
            <v>99.689430000000002</v>
          </cell>
          <cell r="AVX10">
            <v>99.702640000000002</v>
          </cell>
          <cell r="AVY10">
            <v>99.71499</v>
          </cell>
          <cell r="AVZ10">
            <v>99.733099999999993</v>
          </cell>
          <cell r="AWA10">
            <v>99.696809999999999</v>
          </cell>
          <cell r="AWB10">
            <v>99.718389999999999</v>
          </cell>
          <cell r="AWC10">
            <v>99.730999999999995</v>
          </cell>
          <cell r="AWD10">
            <v>99.675439999999995</v>
          </cell>
          <cell r="AWE10">
            <v>99.691559999999996</v>
          </cell>
          <cell r="AWF10">
            <v>99.704440000000005</v>
          </cell>
          <cell r="AWG10">
            <v>99.716719999999995</v>
          </cell>
          <cell r="AWH10">
            <v>99.730109999999996</v>
          </cell>
          <cell r="AWI10">
            <v>99.561750000000004</v>
          </cell>
          <cell r="AWJ10">
            <v>99.579819999999998</v>
          </cell>
          <cell r="AWK10">
            <v>99.593019999999996</v>
          </cell>
          <cell r="AWL10">
            <v>99.605840000000001</v>
          </cell>
          <cell r="AWM10">
            <v>99.617570000000001</v>
          </cell>
          <cell r="AWN10">
            <v>99.454509999999999</v>
          </cell>
          <cell r="AWO10">
            <v>99.457679999999996</v>
          </cell>
          <cell r="AWP10">
            <v>99.500339999999994</v>
          </cell>
          <cell r="AWQ10">
            <v>99.839169999999996</v>
          </cell>
          <cell r="AWR10">
            <v>99.852819999999994</v>
          </cell>
          <cell r="AWS10">
            <v>99.866500000000002</v>
          </cell>
          <cell r="AWT10">
            <v>99.879829999999998</v>
          </cell>
          <cell r="AWU10">
            <v>99.896950000000004</v>
          </cell>
          <cell r="AWV10">
            <v>99.545500000000004</v>
          </cell>
          <cell r="AWW10">
            <v>99.545720000000003</v>
          </cell>
          <cell r="AWX10">
            <v>99.560419999999993</v>
          </cell>
          <cell r="AWY10">
            <v>99.581059999999994</v>
          </cell>
          <cell r="AWZ10">
            <v>99.595399999999998</v>
          </cell>
          <cell r="AXA10">
            <v>99.532060000000001</v>
          </cell>
          <cell r="AXB10">
            <v>99.5595</v>
          </cell>
          <cell r="AXC10">
            <v>99.579930000000004</v>
          </cell>
          <cell r="AXD10">
            <v>99.594030000000004</v>
          </cell>
          <cell r="AXE10">
            <v>99.607510000000005</v>
          </cell>
          <cell r="AXF10">
            <v>99.539789999999996</v>
          </cell>
          <cell r="AXG10">
            <v>99.55068</v>
          </cell>
          <cell r="AXH10">
            <v>99.554940000000002</v>
          </cell>
          <cell r="AXI10">
            <v>99.569419999999994</v>
          </cell>
          <cell r="AXJ10">
            <v>99.58372</v>
          </cell>
          <cell r="AXK10">
            <v>99.635940000000005</v>
          </cell>
          <cell r="AXL10">
            <v>99.64273</v>
          </cell>
          <cell r="AXM10">
            <v>99.665459999999996</v>
          </cell>
          <cell r="AXN10">
            <v>99.679349999999999</v>
          </cell>
          <cell r="AXO10">
            <v>99.693690000000004</v>
          </cell>
          <cell r="AXP10">
            <v>99.623239999999996</v>
          </cell>
          <cell r="AXQ10">
            <v>99.638099999999994</v>
          </cell>
          <cell r="AXR10">
            <v>99.653300000000002</v>
          </cell>
          <cell r="AXS10">
            <v>99.667699999999996</v>
          </cell>
          <cell r="AXT10">
            <v>99.683400000000006</v>
          </cell>
          <cell r="AXU10">
            <v>99.7273</v>
          </cell>
          <cell r="AXV10">
            <v>99.743009999999998</v>
          </cell>
          <cell r="AXW10">
            <v>99.758960000000002</v>
          </cell>
          <cell r="AXX10">
            <v>99.773529999999994</v>
          </cell>
          <cell r="AXY10">
            <v>99.788060000000002</v>
          </cell>
          <cell r="AXZ10">
            <v>99.621729999999999</v>
          </cell>
          <cell r="AYA10">
            <v>99.636889999999994</v>
          </cell>
          <cell r="AYB10">
            <v>99.652990000000003</v>
          </cell>
          <cell r="AYC10">
            <v>99.667739999999995</v>
          </cell>
          <cell r="AYD10">
            <v>99.682140000000004</v>
          </cell>
          <cell r="AYE10">
            <v>99.61542</v>
          </cell>
          <cell r="AYF10">
            <v>99.638630000000006</v>
          </cell>
          <cell r="AYG10">
            <v>99.653040000000004</v>
          </cell>
          <cell r="AYH10">
            <v>99.667450000000002</v>
          </cell>
          <cell r="AYI10">
            <v>99.684290000000004</v>
          </cell>
          <cell r="AYJ10">
            <v>99.367379999999997</v>
          </cell>
          <cell r="AYK10">
            <v>99.392309999999995</v>
          </cell>
          <cell r="AYL10">
            <v>99.404020000000003</v>
          </cell>
          <cell r="AYM10">
            <v>99.420090000000002</v>
          </cell>
          <cell r="AYN10">
            <v>99.434809999999999</v>
          </cell>
          <cell r="AYO10">
            <v>99.482460000000003</v>
          </cell>
          <cell r="AYP10">
            <v>99.504630000000006</v>
          </cell>
          <cell r="AYQ10">
            <v>99.515829999999994</v>
          </cell>
          <cell r="AYR10">
            <v>99.531369999999995</v>
          </cell>
          <cell r="AYS10">
            <v>99.54692</v>
          </cell>
          <cell r="AYT10">
            <v>99.603489999999994</v>
          </cell>
          <cell r="AYU10">
            <v>99.618679999999998</v>
          </cell>
          <cell r="AYV10">
            <v>99.636570000000006</v>
          </cell>
          <cell r="AYW10">
            <v>99.652109999999993</v>
          </cell>
          <cell r="AYX10">
            <v>99.667190000000005</v>
          </cell>
          <cell r="AYY10">
            <v>99.594319999999996</v>
          </cell>
          <cell r="AYZ10">
            <v>99.601799999999997</v>
          </cell>
          <cell r="AZA10">
            <v>99.618269999999995</v>
          </cell>
          <cell r="AZB10">
            <v>99.634079999999997</v>
          </cell>
          <cell r="AZC10">
            <v>99.530850000000001</v>
          </cell>
          <cell r="AZD10">
            <v>99.599459999999993</v>
          </cell>
          <cell r="AZE10">
            <v>99.619140000000002</v>
          </cell>
          <cell r="AZF10">
            <v>99.634320000000002</v>
          </cell>
          <cell r="AZG10">
            <v>99.65016</v>
          </cell>
          <cell r="AZH10">
            <v>99.696770000000001</v>
          </cell>
          <cell r="AZI10">
            <v>99.71651</v>
          </cell>
          <cell r="AZJ10">
            <v>99.732079999999996</v>
          </cell>
          <cell r="AZK10">
            <v>99.747929999999997</v>
          </cell>
          <cell r="AZL10">
            <v>99.763800000000003</v>
          </cell>
          <cell r="AZM10">
            <v>99.454030000000003</v>
          </cell>
          <cell r="AZN10">
            <v>99.472769999999997</v>
          </cell>
          <cell r="AZO10">
            <v>99.506290000000007</v>
          </cell>
          <cell r="AZP10">
            <v>99.522940000000006</v>
          </cell>
          <cell r="AZQ10">
            <v>99.531800000000004</v>
          </cell>
          <cell r="AZR10">
            <v>99.461380000000005</v>
          </cell>
          <cell r="AZS10">
            <v>99.485810000000001</v>
          </cell>
          <cell r="AZT10">
            <v>99.501800000000003</v>
          </cell>
          <cell r="AZU10">
            <v>99.519390000000001</v>
          </cell>
          <cell r="AZV10">
            <v>99.535769999999999</v>
          </cell>
          <cell r="AZW10">
            <v>99.584549999999993</v>
          </cell>
          <cell r="AZX10">
            <v>99.606070000000003</v>
          </cell>
          <cell r="AZY10">
            <v>99.621769999999998</v>
          </cell>
          <cell r="AZZ10">
            <v>99.637460000000004</v>
          </cell>
          <cell r="BAA10">
            <v>99.646420000000006</v>
          </cell>
          <cell r="BAB10">
            <v>99.452280000000002</v>
          </cell>
          <cell r="BAC10">
            <v>99.486320000000006</v>
          </cell>
          <cell r="BAD10">
            <v>99.50215</v>
          </cell>
          <cell r="BAE10">
            <v>99.519450000000006</v>
          </cell>
          <cell r="BAF10">
            <v>99.53246</v>
          </cell>
          <cell r="BAG10">
            <v>99.581990000000005</v>
          </cell>
          <cell r="BAH10">
            <v>99.603080000000006</v>
          </cell>
          <cell r="BAI10">
            <v>99.619439999999997</v>
          </cell>
          <cell r="BAJ10">
            <v>99.63588</v>
          </cell>
          <cell r="BAK10">
            <v>99.652199999999993</v>
          </cell>
          <cell r="BAL10">
            <v>99.579970000000003</v>
          </cell>
          <cell r="BAM10">
            <v>99.602860000000007</v>
          </cell>
          <cell r="BAN10">
            <v>99.619590000000002</v>
          </cell>
          <cell r="BAO10">
            <v>99.636150000000001</v>
          </cell>
          <cell r="BAP10">
            <v>99.650530000000003</v>
          </cell>
          <cell r="BAQ10">
            <v>99.583129999999997</v>
          </cell>
          <cell r="BAR10">
            <v>99.599090000000004</v>
          </cell>
          <cell r="BAS10">
            <v>99.617320000000007</v>
          </cell>
          <cell r="BAT10">
            <v>99.634169999999997</v>
          </cell>
          <cell r="BAU10">
            <v>99.66825</v>
          </cell>
          <cell r="BAV10">
            <v>99.685580000000002</v>
          </cell>
          <cell r="BAW10">
            <v>99.728139999999996</v>
          </cell>
          <cell r="BAX10">
            <v>99.745220000000003</v>
          </cell>
          <cell r="BAY10">
            <v>99.761099999999999</v>
          </cell>
          <cell r="BAZ10">
            <v>99.686490000000006</v>
          </cell>
          <cell r="BBA10">
            <v>99.704279999999997</v>
          </cell>
          <cell r="BBB10">
            <v>99.720659999999995</v>
          </cell>
          <cell r="BBC10">
            <v>99.737750000000005</v>
          </cell>
          <cell r="BBD10">
            <v>99.754779999999997</v>
          </cell>
          <cell r="BBE10">
            <v>99.773970000000006</v>
          </cell>
          <cell r="BBF10">
            <v>99.655810000000002</v>
          </cell>
          <cell r="BBG10">
            <v>99.673400000000001</v>
          </cell>
          <cell r="BBH10">
            <v>99.691479999999999</v>
          </cell>
          <cell r="BBI10">
            <v>99.708349999999996</v>
          </cell>
          <cell r="BBJ10">
            <v>99.632630000000006</v>
          </cell>
          <cell r="BBK10">
            <v>99.653570000000002</v>
          </cell>
          <cell r="BBL10">
            <v>99.706869999999995</v>
          </cell>
          <cell r="BBM10">
            <v>99.724630000000005</v>
          </cell>
          <cell r="BBN10">
            <v>99.741960000000006</v>
          </cell>
          <cell r="BBO10">
            <v>99.662120000000002</v>
          </cell>
          <cell r="BBP10">
            <v>99.681380000000004</v>
          </cell>
          <cell r="BBQ10">
            <v>99.699960000000004</v>
          </cell>
          <cell r="BBR10">
            <v>99.717590000000001</v>
          </cell>
          <cell r="BBS10">
            <v>99.734920000000002</v>
          </cell>
          <cell r="BBT10">
            <v>99.343590000000006</v>
          </cell>
          <cell r="BBU10">
            <v>99.367329999999995</v>
          </cell>
          <cell r="BBV10">
            <v>99.416610000000006</v>
          </cell>
          <cell r="BBW10">
            <v>99.436120000000003</v>
          </cell>
          <cell r="BBX10">
            <v>99.454809999999995</v>
          </cell>
          <cell r="BBY10">
            <v>99.368679999999998</v>
          </cell>
          <cell r="BBZ10">
            <v>99.395949999999999</v>
          </cell>
          <cell r="BCA10">
            <v>99.416790000000006</v>
          </cell>
          <cell r="BCB10">
            <v>99.43629</v>
          </cell>
          <cell r="BCC10">
            <v>99.456019999999995</v>
          </cell>
          <cell r="BCD10">
            <v>99.368719999999996</v>
          </cell>
          <cell r="BCE10">
            <v>99.399050000000003</v>
          </cell>
          <cell r="BCF10">
            <v>99.418130000000005</v>
          </cell>
          <cell r="BCG10">
            <v>99.436800000000005</v>
          </cell>
          <cell r="BCH10">
            <v>99.456119999999999</v>
          </cell>
          <cell r="BCI10">
            <v>99.530860000000004</v>
          </cell>
          <cell r="BCJ10">
            <v>99.555670000000006</v>
          </cell>
          <cell r="BCK10">
            <v>99.574110000000005</v>
          </cell>
          <cell r="BCL10">
            <v>99.596919999999997</v>
          </cell>
          <cell r="BCM10">
            <v>99.615170000000006</v>
          </cell>
          <cell r="BCN10">
            <v>99.690070000000006</v>
          </cell>
          <cell r="BCO10">
            <v>99.708629999999999</v>
          </cell>
          <cell r="BCP10">
            <v>99.727209999999999</v>
          </cell>
          <cell r="BCQ10">
            <v>99.469170000000005</v>
          </cell>
          <cell r="BCR10">
            <v>99.533270000000002</v>
          </cell>
          <cell r="BCS10">
            <v>99.554230000000004</v>
          </cell>
          <cell r="BCT10">
            <v>99.573369999999997</v>
          </cell>
          <cell r="BCU10">
            <v>99.591840000000005</v>
          </cell>
          <cell r="BCV10">
            <v>99.611080000000001</v>
          </cell>
        </row>
        <row r="11">
          <cell r="B11" t="str">
            <v>GT273/06May22</v>
          </cell>
          <cell r="C11">
            <v>44960</v>
          </cell>
          <cell r="D11">
            <v>98.336475282055076</v>
          </cell>
          <cell r="E11">
            <v>98.363343696650887</v>
          </cell>
          <cell r="F11">
            <v>98.388219322183758</v>
          </cell>
          <cell r="G11"/>
          <cell r="H11">
            <v>98.324525146702854</v>
          </cell>
          <cell r="I11">
            <v>98.357141262332831</v>
          </cell>
          <cell r="J11">
            <v>98.3852364174097</v>
          </cell>
          <cell r="K11">
            <v>98.568763008583801</v>
          </cell>
          <cell r="L11">
            <v>98.642385123794327</v>
          </cell>
          <cell r="M11">
            <v>98.666676890516726</v>
          </cell>
          <cell r="N11">
            <v>98.68898240899604</v>
          </cell>
          <cell r="O11">
            <v>98.719659340493095</v>
          </cell>
          <cell r="P11">
            <v>98.74184034358143</v>
          </cell>
          <cell r="Q11">
            <v>98.808440042233428</v>
          </cell>
          <cell r="R11">
            <v>98.835875156551225</v>
          </cell>
          <cell r="S11">
            <v>98.86688530031897</v>
          </cell>
          <cell r="T11">
            <v>98.890195970430412</v>
          </cell>
          <cell r="U11">
            <v>98.565407498086586</v>
          </cell>
          <cell r="V11">
            <v>98.634390647611397</v>
          </cell>
          <cell r="W11">
            <v>98.668642382331399</v>
          </cell>
          <cell r="X11">
            <v>98.699423179776446</v>
          </cell>
          <cell r="Y11">
            <v>98.723084520281205</v>
          </cell>
          <cell r="Z11">
            <v>98.678478361451511</v>
          </cell>
          <cell r="AA11">
            <v>98.719682351616427</v>
          </cell>
          <cell r="AB11">
            <v>98.741481519975139</v>
          </cell>
          <cell r="AC11">
            <v>98.766278396432511</v>
          </cell>
          <cell r="AD11">
            <v>98.832072596921847</v>
          </cell>
          <cell r="AE11">
            <v>98.851537992838985</v>
          </cell>
          <cell r="AF11">
            <v>98.875761583087126</v>
          </cell>
          <cell r="AG11">
            <v>98.898235050581746</v>
          </cell>
          <cell r="AH11">
            <v>98.767649571972342</v>
          </cell>
          <cell r="AI11">
            <v>98.834487670055125</v>
          </cell>
          <cell r="AJ11">
            <v>98.856642369603023</v>
          </cell>
          <cell r="AK11">
            <v>98.676783266415953</v>
          </cell>
          <cell r="AL11">
            <v>98.698551436513483</v>
          </cell>
          <cell r="AM11">
            <v>98.720327610845004</v>
          </cell>
          <cell r="AN11">
            <v>98.7421156802952</v>
          </cell>
          <cell r="AO11"/>
          <cell r="AP11">
            <v>98.48461188057648</v>
          </cell>
          <cell r="AQ11">
            <v>98.506895415748389</v>
          </cell>
          <cell r="AR11"/>
          <cell r="AS11">
            <v>98.542152479900224</v>
          </cell>
          <cell r="AT11">
            <v>98.564257185754528</v>
          </cell>
          <cell r="AU11">
            <v>98.612383624746712</v>
          </cell>
          <cell r="AV11">
            <v>98.704001319053233</v>
          </cell>
          <cell r="AW11">
            <v>98.727690050644767</v>
          </cell>
          <cell r="AX11">
            <v>98.755961333597398</v>
          </cell>
          <cell r="AY11">
            <v>98.652681410287386</v>
          </cell>
          <cell r="AZ11">
            <v>98.689991753302053</v>
          </cell>
          <cell r="BA11">
            <v>98.750149363320958</v>
          </cell>
          <cell r="BB11">
            <v>98.77107138740071</v>
          </cell>
          <cell r="BC11">
            <v>98.785525913402438</v>
          </cell>
          <cell r="BD11">
            <v>98.668221450404218</v>
          </cell>
          <cell r="BE11">
            <v>98.69279126680955</v>
          </cell>
          <cell r="BF11">
            <v>98.715877069049043</v>
          </cell>
          <cell r="BG11">
            <v>98.737365505844366</v>
          </cell>
          <cell r="BH11">
            <v>98.766481826282799</v>
          </cell>
          <cell r="BI11">
            <v>98.689232941984571</v>
          </cell>
          <cell r="BJ11">
            <v>98.730567268186647</v>
          </cell>
          <cell r="BK11">
            <v>98.719943854139942</v>
          </cell>
          <cell r="BL11">
            <v>98.773396262463649</v>
          </cell>
          <cell r="BM11">
            <v>98.794290123101746</v>
          </cell>
          <cell r="BN11">
            <v>98.794290123101746</v>
          </cell>
          <cell r="BO11" t="e">
            <v>#REF!</v>
          </cell>
          <cell r="BP11">
            <v>98.781945379513289</v>
          </cell>
          <cell r="BQ11">
            <v>98.805448212830356</v>
          </cell>
          <cell r="BR11">
            <v>98.862419606712294</v>
          </cell>
          <cell r="BS11">
            <v>98.862419606712294</v>
          </cell>
          <cell r="BT11">
            <v>98.483542976264587</v>
          </cell>
          <cell r="BU11">
            <v>98.505669648142145</v>
          </cell>
          <cell r="BV11">
            <v>98.524406177073217</v>
          </cell>
          <cell r="BW11">
            <v>98.544599427797834</v>
          </cell>
          <cell r="BX11">
            <v>98.567598643475449</v>
          </cell>
          <cell r="BY11">
            <v>98.628145110124265</v>
          </cell>
          <cell r="BZ11">
            <v>98.648341159103097</v>
          </cell>
          <cell r="CA11">
            <v>98.668549895158691</v>
          </cell>
          <cell r="CB11">
            <v>98.71082928566166</v>
          </cell>
          <cell r="CC11">
            <v>98.71082928566166</v>
          </cell>
          <cell r="CD11">
            <v>98.600990259740342</v>
          </cell>
          <cell r="CE11">
            <v>98.668143447096796</v>
          </cell>
          <cell r="CF11">
            <v>98.688061237342566</v>
          </cell>
          <cell r="CG11">
            <v>98.714387948855773</v>
          </cell>
          <cell r="CH11">
            <v>98.734220530185169</v>
          </cell>
          <cell r="CI11">
            <v>98.800590605568857</v>
          </cell>
          <cell r="CJ11">
            <v>98.821395730899937</v>
          </cell>
          <cell r="CK11">
            <v>98.841142129129437</v>
          </cell>
          <cell r="CL11">
            <v>98.860891279233172</v>
          </cell>
          <cell r="CM11">
            <v>98.604722554410827</v>
          </cell>
          <cell r="CN11">
            <v>98.634540346095321</v>
          </cell>
          <cell r="CO11">
            <v>98.660512228599103</v>
          </cell>
          <cell r="CP11">
            <v>98.689792200742843</v>
          </cell>
          <cell r="CQ11">
            <v>98.709687446828397</v>
          </cell>
          <cell r="CR11">
            <v>98.313265326145697</v>
          </cell>
          <cell r="CS11">
            <v>98.338897997039126</v>
          </cell>
          <cell r="CT11">
            <v>98.359066089093119</v>
          </cell>
          <cell r="CU11">
            <v>98.379245319064808</v>
          </cell>
          <cell r="CV11">
            <v>98.399433520338235</v>
          </cell>
          <cell r="CW11">
            <v>98.419629310032377</v>
          </cell>
          <cell r="CX11">
            <v>98.419629310032377</v>
          </cell>
          <cell r="CY11">
            <v>98.506317190420148</v>
          </cell>
          <cell r="CZ11">
            <v>98.439384458090288</v>
          </cell>
          <cell r="DA11">
            <v>98.439384458090288</v>
          </cell>
          <cell r="DB11">
            <v>98.439384458090288</v>
          </cell>
          <cell r="DC11">
            <v>98.5007560196143</v>
          </cell>
          <cell r="DD11">
            <v>98.537213100774721</v>
          </cell>
          <cell r="DE11">
            <v>98.561754474838679</v>
          </cell>
          <cell r="DF11">
            <v>98.582393846338533</v>
          </cell>
          <cell r="DG11">
            <v>98.603943752528409</v>
          </cell>
          <cell r="DH11">
            <v>98.353207177434953</v>
          </cell>
          <cell r="DI11">
            <v>98.375324066285557</v>
          </cell>
          <cell r="DJ11">
            <v>98.440731695441599</v>
          </cell>
          <cell r="DK11">
            <v>98.465687372728837</v>
          </cell>
          <cell r="DL11">
            <v>98.485064140838105</v>
          </cell>
          <cell r="DM11">
            <v>98.543229747040257</v>
          </cell>
          <cell r="DN11">
            <v>98.562629632034557</v>
          </cell>
          <cell r="DO11">
            <v>98.582040440766491</v>
          </cell>
          <cell r="DP11">
            <v>98.601456374919053</v>
          </cell>
          <cell r="DQ11">
            <v>98.620884381961105</v>
          </cell>
          <cell r="DR11">
            <v>98.532074055825746</v>
          </cell>
          <cell r="DS11">
            <v>98.551621638354092</v>
          </cell>
          <cell r="DT11">
            <v>98.597219166623873</v>
          </cell>
          <cell r="DU11">
            <v>98.616430780651513</v>
          </cell>
          <cell r="DV11">
            <v>98.635653667860751</v>
          </cell>
          <cell r="DW11">
            <v>98.553895337785534</v>
          </cell>
          <cell r="DX11">
            <v>98.572346477118955</v>
          </cell>
          <cell r="DY11">
            <v>98.591626023380798</v>
          </cell>
          <cell r="DZ11">
            <v>98.617220593150847</v>
          </cell>
          <cell r="EA11">
            <v>98.50211634131324</v>
          </cell>
          <cell r="EB11">
            <v>98.413350519802265</v>
          </cell>
          <cell r="EC11">
            <v>98.574289816928882</v>
          </cell>
          <cell r="ED11">
            <v>98.593544130602169</v>
          </cell>
          <cell r="EE11">
            <v>98.612806633616756</v>
          </cell>
          <cell r="EF11">
            <v>98.457279735374101</v>
          </cell>
          <cell r="EG11">
            <v>98.516495027697729</v>
          </cell>
          <cell r="EH11">
            <v>98.541099999912291</v>
          </cell>
          <cell r="EI11">
            <v>98.566068185238564</v>
          </cell>
          <cell r="EJ11">
            <v>98.585700346738079</v>
          </cell>
          <cell r="EK11">
            <v>98.549790086976131</v>
          </cell>
          <cell r="EL11">
            <v>98.573640732910008</v>
          </cell>
          <cell r="EM11">
            <v>98.573640732910008</v>
          </cell>
          <cell r="EN11">
            <v>98.592904327129006</v>
          </cell>
          <cell r="EO11">
            <v>98.634565587602054</v>
          </cell>
          <cell r="EP11">
            <v>98.634565587602054</v>
          </cell>
          <cell r="EQ11">
            <v>98.705714156813514</v>
          </cell>
          <cell r="ER11">
            <v>98.705714156813514</v>
          </cell>
          <cell r="ES11">
            <v>98.725070480526554</v>
          </cell>
          <cell r="ET11">
            <v>98.746865163080784</v>
          </cell>
          <cell r="EU11">
            <v>98.780091231359975</v>
          </cell>
          <cell r="EV11">
            <v>98.837510034105875</v>
          </cell>
          <cell r="EW11">
            <v>98.860349421067212</v>
          </cell>
          <cell r="EX11">
            <v>98.88203801660481</v>
          </cell>
          <cell r="EY11">
            <v>98.901100899070869</v>
          </cell>
          <cell r="EZ11">
            <v>98.920174153449182</v>
          </cell>
          <cell r="FA11">
            <v>98.950407749721037</v>
          </cell>
          <cell r="FB11">
            <v>98.431214627596916</v>
          </cell>
          <cell r="FC11">
            <v>98.450521293950331</v>
          </cell>
          <cell r="FD11">
            <v>98.469834136450956</v>
          </cell>
          <cell r="FE11">
            <v>98.489157303712858</v>
          </cell>
          <cell r="FF11">
            <v>98.399018821489619</v>
          </cell>
          <cell r="FG11">
            <v>98.438293641886617</v>
          </cell>
          <cell r="FH11">
            <v>98.457513158185066</v>
          </cell>
          <cell r="FI11">
            <v>98.457513158185066</v>
          </cell>
          <cell r="FJ11">
            <v>98.495978178757355</v>
          </cell>
          <cell r="FK11">
            <v>98.550448400598199</v>
          </cell>
          <cell r="FL11">
            <v>98.569753533362601</v>
          </cell>
          <cell r="FM11">
            <v>98.553895337785534</v>
          </cell>
          <cell r="FN11">
            <v>98.553895337785534</v>
          </cell>
          <cell r="FO11">
            <v>98.578014117909433</v>
          </cell>
          <cell r="FP11">
            <v>98.598019791299038</v>
          </cell>
          <cell r="FQ11">
            <v>98.617220593150847</v>
          </cell>
          <cell r="FR11">
            <v>98.637675340561174</v>
          </cell>
          <cell r="FS11">
            <v>98.695297736898809</v>
          </cell>
          <cell r="FT11">
            <v>98.717460321375526</v>
          </cell>
          <cell r="FU11">
            <v>98.736641453709225</v>
          </cell>
          <cell r="FV11">
            <v>98.75584161997358</v>
          </cell>
          <cell r="FW11">
            <v>98.775039534087156</v>
          </cell>
          <cell r="FX11">
            <v>98.68874325333266</v>
          </cell>
          <cell r="FY11">
            <v>98.71099841032725</v>
          </cell>
          <cell r="FZ11">
            <v>98.730278442607101</v>
          </cell>
          <cell r="GA11">
            <v>98.755414675512185</v>
          </cell>
          <cell r="GB11">
            <v>98.74305333252741</v>
          </cell>
          <cell r="GC11">
            <v>98.507142499482882</v>
          </cell>
          <cell r="GD11">
            <v>98.536731507843172</v>
          </cell>
          <cell r="GE11">
            <v>98.579002956061814</v>
          </cell>
          <cell r="GF11">
            <v>98.598465254270536</v>
          </cell>
          <cell r="GG11">
            <v>98.620731118737808</v>
          </cell>
          <cell r="GH11">
            <v>98.683548832487688</v>
          </cell>
          <cell r="GI11">
            <v>98.701498032319037</v>
          </cell>
          <cell r="GJ11">
            <v>98.722930983745613</v>
          </cell>
          <cell r="GK11">
            <v>98.74347658610786</v>
          </cell>
          <cell r="GL11">
            <v>98.494854204613858</v>
          </cell>
          <cell r="GM11">
            <v>98.527507387370818</v>
          </cell>
          <cell r="GN11">
            <v>98.547383594558823</v>
          </cell>
          <cell r="GO11">
            <v>98.567273545554428</v>
          </cell>
          <cell r="GP11">
            <v>98.587165828486917</v>
          </cell>
          <cell r="GQ11">
            <v>98.686755539096467</v>
          </cell>
          <cell r="GR11">
            <v>98.706700566935794</v>
          </cell>
          <cell r="GS11">
            <v>98.748526457917379</v>
          </cell>
          <cell r="GT11">
            <v>98.82705229850346</v>
          </cell>
          <cell r="GU11">
            <v>98.849807231596188</v>
          </cell>
          <cell r="GV11">
            <v>98.869414699159677</v>
          </cell>
          <cell r="GW11">
            <v>98.869414699159677</v>
          </cell>
          <cell r="GX11">
            <v>98.988097562668955</v>
          </cell>
          <cell r="GY11">
            <v>99.004207543198376</v>
          </cell>
          <cell r="GZ11">
            <v>99.030021290098006</v>
          </cell>
          <cell r="HA11">
            <v>99.051546166819804</v>
          </cell>
          <cell r="HB11">
            <v>99.072979478248598</v>
          </cell>
          <cell r="HC11">
            <v>98.823860682723961</v>
          </cell>
          <cell r="HD11">
            <v>98.81679549481332</v>
          </cell>
          <cell r="HE11">
            <v>98.84282291655478</v>
          </cell>
          <cell r="HF11">
            <v>98.864071362626305</v>
          </cell>
          <cell r="HG11">
            <v>98.883780488371414</v>
          </cell>
          <cell r="HH11">
            <v>98.942943027504171</v>
          </cell>
          <cell r="HI11">
            <v>98.965126552116516</v>
          </cell>
          <cell r="HJ11">
            <v>98.986878156646384</v>
          </cell>
          <cell r="HK11">
            <v>99.007888738352449</v>
          </cell>
          <cell r="HL11">
            <v>99.028852530980771</v>
          </cell>
          <cell r="HM11">
            <v>98.497311815008999</v>
          </cell>
          <cell r="HN11">
            <v>98.536727624048339</v>
          </cell>
          <cell r="HO11">
            <v>98.562233544427542</v>
          </cell>
          <cell r="HP11">
            <v>98.583807919993617</v>
          </cell>
          <cell r="HQ11">
            <v>98.605339451305667</v>
          </cell>
          <cell r="HR11">
            <v>98.495340996452384</v>
          </cell>
          <cell r="HS11">
            <v>98.523140100358432</v>
          </cell>
          <cell r="HT11">
            <v>98.54307726604587</v>
          </cell>
          <cell r="HU11">
            <v>98.569633099520772</v>
          </cell>
          <cell r="HV11">
            <v>98.589495883721767</v>
          </cell>
          <cell r="HW11">
            <v>98.651812638912531</v>
          </cell>
          <cell r="HX11">
            <v>98.67166402762723</v>
          </cell>
          <cell r="HY11">
            <v>98.696731695721382</v>
          </cell>
          <cell r="HZ11">
            <v>98.716524636901042</v>
          </cell>
          <cell r="IA11">
            <v>98.737165182949141</v>
          </cell>
          <cell r="IB11">
            <v>98.64823807201563</v>
          </cell>
          <cell r="IC11">
            <v>98.669022468423208</v>
          </cell>
          <cell r="ID11">
            <v>98.688927000524643</v>
          </cell>
          <cell r="IE11">
            <v>98.715670292318165</v>
          </cell>
          <cell r="IF11">
            <v>98.73632551834568</v>
          </cell>
          <cell r="IG11">
            <v>98.73632551834568</v>
          </cell>
          <cell r="IH11">
            <v>98.818765393643773</v>
          </cell>
          <cell r="II11">
            <v>98.844764328223775</v>
          </cell>
          <cell r="IJ11">
            <v>98.865980884650213</v>
          </cell>
          <cell r="IK11">
            <v>98.88790692384535</v>
          </cell>
          <cell r="IL11">
            <v>98.946853780702767</v>
          </cell>
          <cell r="IM11">
            <v>98.968610797073168</v>
          </cell>
          <cell r="IN11">
            <v>98.990984233250444</v>
          </cell>
          <cell r="IO11">
            <v>99.010573101747426</v>
          </cell>
          <cell r="IP11">
            <v>99.034779848514361</v>
          </cell>
          <cell r="IQ11">
            <v>98.78855700802491</v>
          </cell>
          <cell r="IR11">
            <v>98.799039170898766</v>
          </cell>
          <cell r="IS11">
            <v>98.823809497393327</v>
          </cell>
          <cell r="IT11">
            <v>98.843851136000282</v>
          </cell>
          <cell r="IU11">
            <v>98.866907018817102</v>
          </cell>
          <cell r="IV11">
            <v>98.632949108851221</v>
          </cell>
          <cell r="IW11">
            <v>98.663784139788731</v>
          </cell>
          <cell r="IX11">
            <v>98.70940829118463</v>
          </cell>
          <cell r="IY11">
            <v>98.731291889998232</v>
          </cell>
          <cell r="IZ11">
            <v>98.795093135880805</v>
          </cell>
          <cell r="JA11">
            <v>98.828463806586853</v>
          </cell>
          <cell r="JB11">
            <v>98.853007966282391</v>
          </cell>
          <cell r="JC11">
            <v>98.874404461041507</v>
          </cell>
          <cell r="JD11">
            <v>98.958817678003186</v>
          </cell>
          <cell r="JE11">
            <v>98.979023911033977</v>
          </cell>
          <cell r="JF11">
            <v>99.003187088899438</v>
          </cell>
          <cell r="JG11">
            <v>99.023976926755751</v>
          </cell>
          <cell r="JH11">
            <v>99.085633296724282</v>
          </cell>
          <cell r="JI11">
            <v>99.112281597649385</v>
          </cell>
          <cell r="JJ11">
            <v>99.134598614062867</v>
          </cell>
          <cell r="JK11">
            <v>99.155115775276229</v>
          </cell>
          <cell r="JL11">
            <v>99.175624615634092</v>
          </cell>
          <cell r="JM11">
            <v>98.916298145992016</v>
          </cell>
          <cell r="JN11">
            <v>98.944200430636826</v>
          </cell>
          <cell r="JO11">
            <v>98.96771389799612</v>
          </cell>
          <cell r="JP11">
            <v>98.988421724332611</v>
          </cell>
          <cell r="JQ11">
            <v>99.009107386378915</v>
          </cell>
          <cell r="JR11">
            <v>98.917008527811589</v>
          </cell>
          <cell r="JS11">
            <v>98.958146242000154</v>
          </cell>
          <cell r="JT11">
            <v>98.96771389799612</v>
          </cell>
          <cell r="JU11">
            <v>98.988421724332611</v>
          </cell>
          <cell r="JV11">
            <v>98.972931465762869</v>
          </cell>
          <cell r="JW11">
            <v>98.398081232455624</v>
          </cell>
          <cell r="JX11">
            <v>98.442614747872696</v>
          </cell>
          <cell r="JY11">
            <v>98.463913780508221</v>
          </cell>
          <cell r="JZ11">
            <v>98.556328019458249</v>
          </cell>
          <cell r="KA11">
            <v>98.584597942276204</v>
          </cell>
          <cell r="KB11">
            <v>98.610071655704246</v>
          </cell>
          <cell r="KC11">
            <v>98.653103049555341</v>
          </cell>
          <cell r="KD11">
            <v>98.726829624540514</v>
          </cell>
          <cell r="KE11">
            <v>98.732438599777424</v>
          </cell>
          <cell r="KF11">
            <v>98.753301245244586</v>
          </cell>
          <cell r="KG11">
            <v>98.774950201972899</v>
          </cell>
          <cell r="KH11">
            <v>98.798863736139268</v>
          </cell>
          <cell r="KI11">
            <v>98.820438205257574</v>
          </cell>
          <cell r="KJ11">
            <v>98.844937463373981</v>
          </cell>
          <cell r="KK11">
            <v>98.907248921974528</v>
          </cell>
          <cell r="KL11">
            <v>98.928040150148377</v>
          </cell>
          <cell r="KM11">
            <v>98.63969195134446</v>
          </cell>
          <cell r="KN11">
            <v>98.746064309902906</v>
          </cell>
          <cell r="KO11">
            <v>98.769856854721738</v>
          </cell>
          <cell r="KP11">
            <v>98.792003080965841</v>
          </cell>
          <cell r="KQ11">
            <v>98.816396157910219</v>
          </cell>
          <cell r="KR11">
            <v>98.880160402713528</v>
          </cell>
          <cell r="KS11">
            <v>98.911325048629138</v>
          </cell>
          <cell r="KT11">
            <v>98.933037547584107</v>
          </cell>
          <cell r="KU11">
            <v>98.953349506513675</v>
          </cell>
          <cell r="KV11">
            <v>98.973657408609753</v>
          </cell>
          <cell r="KW11">
            <v>98.842167079319978</v>
          </cell>
          <cell r="KX11">
            <v>98.878073237267287</v>
          </cell>
          <cell r="KY11">
            <v>98.942104888256495</v>
          </cell>
          <cell r="KZ11">
            <v>98.962924848007518</v>
          </cell>
          <cell r="LA11">
            <v>98.984392337629032</v>
          </cell>
          <cell r="LB11">
            <v>99.016345875819667</v>
          </cell>
          <cell r="LC11">
            <v>99.07601128279245</v>
          </cell>
          <cell r="LD11">
            <v>99.098341454794237</v>
          </cell>
          <cell r="LE11">
            <v>99.11879733989457</v>
          </cell>
          <cell r="LF11">
            <v>99.139806582721747</v>
          </cell>
          <cell r="LG11">
            <v>98.920683415455699</v>
          </cell>
          <cell r="LH11">
            <v>98.940458274781079</v>
          </cell>
          <cell r="LI11">
            <v>98.963032216158169</v>
          </cell>
          <cell r="LJ11">
            <v>98.984136626262341</v>
          </cell>
          <cell r="LK11">
            <v>99.022929213815388</v>
          </cell>
          <cell r="LL11">
            <v>99.038914274142414</v>
          </cell>
          <cell r="LM11">
            <v>99.059613384631547</v>
          </cell>
          <cell r="LN11">
            <v>99.106953702503162</v>
          </cell>
          <cell r="LO11">
            <v>99.127073035584118</v>
          </cell>
          <cell r="LP11">
            <v>99.148895585110708</v>
          </cell>
          <cell r="LQ11">
            <v>99.218148984682131</v>
          </cell>
          <cell r="LR11">
            <v>99.240094317970531</v>
          </cell>
          <cell r="LS11">
            <v>99.260940106449951</v>
          </cell>
          <cell r="LT11">
            <v>99.281260522538602</v>
          </cell>
          <cell r="LU11">
            <v>99.159641840165946</v>
          </cell>
          <cell r="LV11">
            <v>99.246757381188473</v>
          </cell>
          <cell r="LW11">
            <v>99.266932091285611</v>
          </cell>
          <cell r="LX11">
            <v>99.287576169477333</v>
          </cell>
          <cell r="LY11">
            <v>99.162473881436384</v>
          </cell>
          <cell r="LZ11">
            <v>99.228144674260321</v>
          </cell>
          <cell r="MA11">
            <v>99.249320099398531</v>
          </cell>
          <cell r="MB11">
            <v>99.2694283824341</v>
          </cell>
          <cell r="MC11">
            <v>99.29000843285003</v>
          </cell>
          <cell r="MD11">
            <v>99.324728384471811</v>
          </cell>
          <cell r="ME11">
            <v>99.096428744466252</v>
          </cell>
          <cell r="MF11">
            <v>99.115298407817207</v>
          </cell>
          <cell r="MG11">
            <v>99.134786565216345</v>
          </cell>
          <cell r="MH11">
            <v>99.154861591856459</v>
          </cell>
          <cell r="MI11">
            <v>98.583905800058375</v>
          </cell>
          <cell r="MJ11">
            <v>98.644663764152284</v>
          </cell>
          <cell r="MK11">
            <v>98.664623411159042</v>
          </cell>
          <cell r="ML11">
            <v>98.688925266092383</v>
          </cell>
          <cell r="MM11">
            <v>98.708835213763507</v>
          </cell>
          <cell r="MN11">
            <v>98.730437329849281</v>
          </cell>
          <cell r="MO11">
            <v>98.790965043872603</v>
          </cell>
          <cell r="MP11">
            <v>98.814029403268549</v>
          </cell>
          <cell r="MQ11">
            <v>98.832343249872807</v>
          </cell>
          <cell r="MR11">
            <v>98.853005677244312</v>
          </cell>
          <cell r="MS11">
            <v>98.726232992380275</v>
          </cell>
          <cell r="MT11">
            <v>98.790965043872603</v>
          </cell>
          <cell r="MU11">
            <v>98.814029403268549</v>
          </cell>
          <cell r="MV11">
            <v>98.834674632151518</v>
          </cell>
          <cell r="MW11">
            <v>98.8552970574234</v>
          </cell>
          <cell r="MX11">
            <v>98.725810727773293</v>
          </cell>
          <cell r="MY11">
            <v>98.813240247198394</v>
          </cell>
          <cell r="MZ11">
            <v>98.833897751203708</v>
          </cell>
          <cell r="NA11">
            <v>98.855298583519527</v>
          </cell>
          <cell r="NB11">
            <v>98.727072485335867</v>
          </cell>
          <cell r="NC11">
            <v>98.786952785474199</v>
          </cell>
          <cell r="ND11">
            <v>98.806929030480248</v>
          </cell>
          <cell r="NE11">
            <v>98.826911028162684</v>
          </cell>
          <cell r="NF11">
            <v>98.689192089197221</v>
          </cell>
          <cell r="NG11">
            <v>98.710672152228227</v>
          </cell>
          <cell r="NH11">
            <v>98.772516324891484</v>
          </cell>
          <cell r="NI11">
            <v>98.795094713600704</v>
          </cell>
          <cell r="NJ11">
            <v>98.816049151824075</v>
          </cell>
          <cell r="NK11">
            <v>98.816049151824075</v>
          </cell>
          <cell r="NL11">
            <v>98.719082739801834</v>
          </cell>
          <cell r="NM11">
            <v>98.780536416255302</v>
          </cell>
          <cell r="NN11">
            <v>98.802984732165328</v>
          </cell>
          <cell r="NO11">
            <v>98.825361402390442</v>
          </cell>
          <cell r="NP11">
            <v>98.845378428064194</v>
          </cell>
          <cell r="NQ11">
            <v>98.959542085730959</v>
          </cell>
          <cell r="NR11">
            <v>98.979345986787919</v>
          </cell>
          <cell r="NS11">
            <v>99.288062807080223</v>
          </cell>
          <cell r="NT11">
            <v>98.921400750287944</v>
          </cell>
          <cell r="NU11">
            <v>98.945428615827836</v>
          </cell>
          <cell r="NV11">
            <v>98.967915882017635</v>
          </cell>
          <cell r="NW11">
            <v>98.988248636505176</v>
          </cell>
          <cell r="NX11">
            <v>99.008560151263922</v>
          </cell>
          <cell r="NY11">
            <v>99.020292614473334</v>
          </cell>
          <cell r="NZ11">
            <v>99.080343149789726</v>
          </cell>
          <cell r="OA11">
            <v>99.10258287348789</v>
          </cell>
          <cell r="OB11">
            <v>99.1229396988752</v>
          </cell>
          <cell r="OC11">
            <v>99.143278672837894</v>
          </cell>
          <cell r="OD11">
            <v>99.166997223324088</v>
          </cell>
          <cell r="OE11">
            <v>99.231827029183918</v>
          </cell>
          <cell r="OF11">
            <v>99.253425441628863</v>
          </cell>
          <cell r="OG11">
            <v>99.273426805414189</v>
          </cell>
          <cell r="OH11">
            <v>99.273426805414189</v>
          </cell>
          <cell r="OI11">
            <v>99.020954054684253</v>
          </cell>
          <cell r="OJ11">
            <v>99.079725790751226</v>
          </cell>
          <cell r="OK11">
            <v>99.10167292963898</v>
          </cell>
          <cell r="OL11">
            <v>99.122350450135485</v>
          </cell>
          <cell r="OM11">
            <v>99.142702000709519</v>
          </cell>
          <cell r="ON11">
            <v>99.017666027183807</v>
          </cell>
          <cell r="OO11">
            <v>99.07910596506747</v>
          </cell>
          <cell r="OP11">
            <v>99.099552213854082</v>
          </cell>
          <cell r="OQ11">
            <v>99.120572086618424</v>
          </cell>
          <cell r="OR11">
            <v>99.140387852828866</v>
          </cell>
          <cell r="OS11">
            <v>99.162469921217792</v>
          </cell>
          <cell r="OT11">
            <v>99.22235551283778</v>
          </cell>
          <cell r="OU11">
            <v>99.244195820737033</v>
          </cell>
          <cell r="OV11">
            <v>99.270927815742098</v>
          </cell>
          <cell r="OW11">
            <v>99.29049509429575</v>
          </cell>
          <cell r="OX11">
            <v>99.310540450117387</v>
          </cell>
          <cell r="OY11">
            <v>99.365368797925669</v>
          </cell>
          <cell r="OZ11">
            <v>99.38675522485461</v>
          </cell>
          <cell r="PA11">
            <v>99.406828424716963</v>
          </cell>
          <cell r="PB11">
            <v>99.427267747576266</v>
          </cell>
          <cell r="PC11">
            <v>99.303446584438703</v>
          </cell>
          <cell r="PD11">
            <v>99.365368797925669</v>
          </cell>
          <cell r="PE11">
            <v>99.38675522485461</v>
          </cell>
          <cell r="PF11">
            <v>99.406828424716963</v>
          </cell>
          <cell r="PG11">
            <v>99.426875811737347</v>
          </cell>
          <cell r="PH11">
            <v>98.873656015540632</v>
          </cell>
          <cell r="PI11">
            <v>98.934769968724027</v>
          </cell>
          <cell r="PJ11">
            <v>98.954660641270195</v>
          </cell>
          <cell r="PK11">
            <v>98.977979859965259</v>
          </cell>
          <cell r="PL11">
            <v>98.99848857108897</v>
          </cell>
          <cell r="PM11">
            <v>99.022267747216958</v>
          </cell>
          <cell r="PN11">
            <v>99.082198984806183</v>
          </cell>
          <cell r="PO11">
            <v>99.104393729624817</v>
          </cell>
          <cell r="PP11">
            <v>99.124718147350649</v>
          </cell>
          <cell r="PQ11">
            <v>99.149074716061051</v>
          </cell>
          <cell r="PR11">
            <v>99.02424230055955</v>
          </cell>
          <cell r="PS11">
            <v>99.094711171102347</v>
          </cell>
          <cell r="PT11">
            <v>99.117014958869703</v>
          </cell>
          <cell r="PU11">
            <v>99.13749199108095</v>
          </cell>
          <cell r="PV11">
            <v>98.909101092565024</v>
          </cell>
          <cell r="PW11">
            <v>98.932639509715585</v>
          </cell>
          <cell r="PX11">
            <v>98.952566050765995</v>
          </cell>
          <cell r="PY11">
            <v>98.973188447695748</v>
          </cell>
          <cell r="PZ11">
            <v>98.994459707258045</v>
          </cell>
          <cell r="QA11">
            <v>99.014373611571543</v>
          </cell>
          <cell r="QB11">
            <v>99.077252720160146</v>
          </cell>
          <cell r="QC11">
            <v>99.139225898374761</v>
          </cell>
          <cell r="QD11">
            <v>99.15907895870545</v>
          </cell>
          <cell r="QE11">
            <v>99.219198216569225</v>
          </cell>
          <cell r="QF11">
            <v>99.260441223182852</v>
          </cell>
          <cell r="QG11">
            <v>99.281743695589824</v>
          </cell>
          <cell r="QH11">
            <v>99.302028216584262</v>
          </cell>
          <cell r="QI11">
            <v>99.361903842460379</v>
          </cell>
          <cell r="QJ11">
            <v>99.383400456035659</v>
          </cell>
          <cell r="QK11">
            <v>99.40357852882704</v>
          </cell>
          <cell r="QL11">
            <v>99.423738865481681</v>
          </cell>
          <cell r="QM11">
            <v>99.277924523507735</v>
          </cell>
          <cell r="QN11">
            <v>99.339840005398344</v>
          </cell>
          <cell r="QO11">
            <v>99.361595366130388</v>
          </cell>
          <cell r="QP11">
            <v>99.382875229217916</v>
          </cell>
          <cell r="QQ11">
            <v>99.405677393927576</v>
          </cell>
          <cell r="QR11">
            <v>99.272726239697505</v>
          </cell>
          <cell r="QS11">
            <v>99.336380723111816</v>
          </cell>
          <cell r="QT11">
            <v>99.356983799648759</v>
          </cell>
          <cell r="QU11">
            <v>99.378408881074307</v>
          </cell>
          <cell r="QV11">
            <v>99.400965812109575</v>
          </cell>
          <cell r="QW11">
            <v>99.144937740003698</v>
          </cell>
          <cell r="QX11">
            <v>99.205527859430291</v>
          </cell>
          <cell r="QY11">
            <v>99.227279819094605</v>
          </cell>
          <cell r="QZ11">
            <v>99.247960286748238</v>
          </cell>
          <cell r="RA11">
            <v>99.291468431499311</v>
          </cell>
          <cell r="RB11">
            <v>99.167563589506841</v>
          </cell>
          <cell r="RC11">
            <v>99.23498144652423</v>
          </cell>
          <cell r="RD11">
            <v>99.255985427230783</v>
          </cell>
          <cell r="RE11">
            <v>99.275925920905721</v>
          </cell>
          <cell r="RF11">
            <v>99.296329082724995</v>
          </cell>
          <cell r="RG11">
            <v>98.881904540599194</v>
          </cell>
          <cell r="RH11">
            <v>98.941164028525577</v>
          </cell>
          <cell r="RI11">
            <v>98.963727760274608</v>
          </cell>
          <cell r="RJ11">
            <v>98.984137995278331</v>
          </cell>
          <cell r="RK11">
            <v>99.004532481746082</v>
          </cell>
          <cell r="RL11">
            <v>98.749509075270211</v>
          </cell>
          <cell r="RM11">
            <v>98.814029403268549</v>
          </cell>
          <cell r="RN11">
            <v>98.836225326146291</v>
          </cell>
          <cell r="RO11">
            <v>98.856826992440276</v>
          </cell>
          <cell r="RP11">
            <v>98.877405106327615</v>
          </cell>
          <cell r="RQ11">
            <v>98.727072485335867</v>
          </cell>
          <cell r="RR11">
            <v>98.792567792359975</v>
          </cell>
          <cell r="RS11">
            <v>98.814818571943718</v>
          </cell>
          <cell r="RT11">
            <v>98.835448420820214</v>
          </cell>
          <cell r="RU11">
            <v>98.856061637482455</v>
          </cell>
          <cell r="RV11">
            <v>98.876654365442874</v>
          </cell>
          <cell r="RW11">
            <v>98.936901940836293</v>
          </cell>
          <cell r="RX11">
            <v>98.959544876062722</v>
          </cell>
          <cell r="RY11">
            <v>98.980031802145916</v>
          </cell>
          <cell r="RZ11">
            <v>99.000503125981581</v>
          </cell>
          <cell r="SA11">
            <v>98.877405106327615</v>
          </cell>
          <cell r="SB11">
            <v>98.936901940836293</v>
          </cell>
          <cell r="SC11">
            <v>98.959544876062722</v>
          </cell>
          <cell r="SD11">
            <v>98.980031802145916</v>
          </cell>
          <cell r="SE11">
            <v>99.000503125981581</v>
          </cell>
          <cell r="SF11">
            <v>98.912718151149633</v>
          </cell>
          <cell r="SG11">
            <v>98.940458274781079</v>
          </cell>
          <cell r="SH11">
            <v>98.960240371159529</v>
          </cell>
          <cell r="SI11">
            <v>98.960240371159529</v>
          </cell>
          <cell r="SJ11">
            <v>98.725390990239788</v>
          </cell>
          <cell r="SK11">
            <v>98.785347812952224</v>
          </cell>
          <cell r="SL11">
            <v>98.952566748250575</v>
          </cell>
          <cell r="SM11">
            <v>98.980031802145916</v>
          </cell>
          <cell r="SN11">
            <v>99.000503125981581</v>
          </cell>
          <cell r="SO11">
            <v>99.020954054684253</v>
          </cell>
          <cell r="SP11">
            <v>99.080962990952969</v>
          </cell>
          <cell r="SQ11">
            <v>99.103187695709877</v>
          </cell>
          <cell r="SR11">
            <v>99.123533100163357</v>
          </cell>
          <cell r="SS11">
            <v>99.143857088669421</v>
          </cell>
          <cell r="ST11">
            <v>99.019639738871248</v>
          </cell>
          <cell r="SU11">
            <v>99.080962990952969</v>
          </cell>
          <cell r="SV11">
            <v>99.103187695709877</v>
          </cell>
          <cell r="SW11">
            <v>99.123533100163357</v>
          </cell>
          <cell r="SX11">
            <v>99.143857088669421</v>
          </cell>
          <cell r="SY11">
            <v>99.172656083529404</v>
          </cell>
          <cell r="SZ11">
            <v>99.234457976132461</v>
          </cell>
          <cell r="TA11">
            <v>99.255477214455254</v>
          </cell>
          <cell r="TB11">
            <v>99.274926359515348</v>
          </cell>
          <cell r="TC11">
            <v>99.1484916069288</v>
          </cell>
          <cell r="TD11">
            <v>99.252398817834759</v>
          </cell>
          <cell r="TE11">
            <v>99.271930293588483</v>
          </cell>
          <cell r="TF11">
            <v>99.290494121940441</v>
          </cell>
          <cell r="TG11">
            <v>99.310070425933702</v>
          </cell>
          <cell r="TH11">
            <v>99.310070425933702</v>
          </cell>
          <cell r="TI11">
            <v>98.965823521015636</v>
          </cell>
          <cell r="TJ11">
            <v>99.005203177765935</v>
          </cell>
          <cell r="TK11">
            <v>99.008451368325836</v>
          </cell>
          <cell r="TL11">
            <v>99.072305712333161</v>
          </cell>
          <cell r="TM11">
            <v>99.094104636378177</v>
          </cell>
          <cell r="TN11">
            <v>99.11405670315402</v>
          </cell>
          <cell r="TO11">
            <v>99.134017990722626</v>
          </cell>
          <cell r="TP11">
            <v>98.728753196500435</v>
          </cell>
          <cell r="TQ11">
            <v>98.793370790510565</v>
          </cell>
          <cell r="TR11">
            <v>98.813242614647748</v>
          </cell>
          <cell r="TS11">
            <v>98.833120106382481</v>
          </cell>
          <cell r="TT11">
            <v>98.853009492307848</v>
          </cell>
          <cell r="TU11">
            <v>98.738852127448638</v>
          </cell>
          <cell r="TV11">
            <v>98.798183437591078</v>
          </cell>
          <cell r="TW11">
            <v>98.817974583475461</v>
          </cell>
          <cell r="TX11">
            <v>98.841657795670756</v>
          </cell>
          <cell r="TY11">
            <v>98.862165730133242</v>
          </cell>
          <cell r="TZ11">
            <v>98.739691835025965</v>
          </cell>
          <cell r="UA11">
            <v>98.801389455038148</v>
          </cell>
          <cell r="UB11">
            <v>98.821921657296855</v>
          </cell>
          <cell r="UC11">
            <v>98.842434798619024</v>
          </cell>
          <cell r="UD11">
            <v>98.8826553612124</v>
          </cell>
          <cell r="UE11">
            <v>98.951120991142872</v>
          </cell>
          <cell r="UF11">
            <v>98.963729155558482</v>
          </cell>
          <cell r="UG11">
            <v>98.98414004880236</v>
          </cell>
          <cell r="UH11">
            <v>99.007886724127403</v>
          </cell>
          <cell r="UI11">
            <v>98.8939055343739</v>
          </cell>
          <cell r="UJ11">
            <v>98.956807622836891</v>
          </cell>
          <cell r="UK11">
            <v>98.976287606483154</v>
          </cell>
          <cell r="UL11">
            <v>98.995777368747795</v>
          </cell>
          <cell r="UM11">
            <v>99.015944951312278</v>
          </cell>
          <cell r="UN11">
            <v>99.055581614199383</v>
          </cell>
          <cell r="UO11">
            <v>99.094576089029204</v>
          </cell>
          <cell r="UP11">
            <v>99.114083025016114</v>
          </cell>
          <cell r="UQ11">
            <v>99.13596714254453</v>
          </cell>
          <cell r="UR11">
            <v>99.155441301116042</v>
          </cell>
          <cell r="US11">
            <v>98.893154542905449</v>
          </cell>
          <cell r="UT11">
            <v>98.950411541010382</v>
          </cell>
          <cell r="UU11">
            <v>98.970012517879042</v>
          </cell>
          <cell r="UV11">
            <v>98.99030168907575</v>
          </cell>
          <cell r="UW11">
            <v>99.010573101747426</v>
          </cell>
          <cell r="UX11">
            <v>99.032143934674608</v>
          </cell>
          <cell r="UY11">
            <v>99.09148167777029</v>
          </cell>
          <cell r="UZ11">
            <v>99.111057717253871</v>
          </cell>
          <cell r="VA11">
            <v>99.130637885285495</v>
          </cell>
          <cell r="VB11">
            <v>99.151386953159331</v>
          </cell>
          <cell r="VC11">
            <v>99.172658346976348</v>
          </cell>
          <cell r="VD11">
            <v>7.2399950000000004</v>
          </cell>
          <cell r="VE11">
            <v>99.252909563081658</v>
          </cell>
          <cell r="VF11">
            <v>99.272426794846936</v>
          </cell>
          <cell r="VG11">
            <v>99.291954134873393</v>
          </cell>
          <cell r="VH11">
            <v>99.31385107846944</v>
          </cell>
          <cell r="VI11">
            <v>99.372295970925492</v>
          </cell>
          <cell r="VJ11">
            <v>99.391791158826734</v>
          </cell>
          <cell r="VK11">
            <v>99.411296921658916</v>
          </cell>
          <cell r="VL11">
            <v>99.431592992245115</v>
          </cell>
          <cell r="VM11">
            <v>99.178883216945181</v>
          </cell>
          <cell r="VN11">
            <v>99.24392548888865</v>
          </cell>
          <cell r="VO11">
            <v>99.264195502613802</v>
          </cell>
          <cell r="VP11">
            <v>99.283918640161886</v>
          </cell>
          <cell r="VQ11">
            <v>99.30362314030161</v>
          </cell>
          <cell r="VR11">
            <v>99.042679213815859</v>
          </cell>
          <cell r="VS11">
            <v>99.102001360464669</v>
          </cell>
          <cell r="VT11">
            <v>99.121956594154383</v>
          </cell>
          <cell r="VU11">
            <v>99.141301119864451</v>
          </cell>
          <cell r="VV11">
            <v>98.990945371995423</v>
          </cell>
          <cell r="VW11">
            <v>99.010157506039434</v>
          </cell>
          <cell r="VX11">
            <v>99.029378469169529</v>
          </cell>
          <cell r="VY11">
            <v>99.048606211127009</v>
          </cell>
          <cell r="VZ11">
            <v>99.108810023215327</v>
          </cell>
          <cell r="WA11">
            <v>99.128014782605064</v>
          </cell>
          <cell r="WB11">
            <v>99.147222838697616</v>
          </cell>
          <cell r="WC11">
            <v>99.167028220934839</v>
          </cell>
          <cell r="WD11">
            <v>98.906662127633098</v>
          </cell>
          <cell r="WE11">
            <v>98.973872151466253</v>
          </cell>
          <cell r="WF11">
            <v>98.994433529441764</v>
          </cell>
          <cell r="WG11">
            <v>99.014953183432439</v>
          </cell>
          <cell r="WH11">
            <v>99.034077904316277</v>
          </cell>
          <cell r="WI11">
            <v>98.923926772881998</v>
          </cell>
          <cell r="WJ11">
            <v>99.000019141992752</v>
          </cell>
          <cell r="WK11">
            <v>99.019746585414524</v>
          </cell>
          <cell r="WL11">
            <v>99.038782488298949</v>
          </cell>
          <cell r="WM11">
            <v>98.920922552719645</v>
          </cell>
          <cell r="WN11">
            <v>98.980276957070913</v>
          </cell>
          <cell r="WO11">
            <v>99.000019141992752</v>
          </cell>
          <cell r="WP11">
            <v>99.019062959558823</v>
          </cell>
          <cell r="WQ11">
            <v>99.041470542790734</v>
          </cell>
          <cell r="WR11">
            <v>99.102256376151715</v>
          </cell>
          <cell r="WS11">
            <v>99.124904863107318</v>
          </cell>
          <cell r="WT11">
            <v>99.143763358374329</v>
          </cell>
          <cell r="WU11">
            <v>99.162636250671184</v>
          </cell>
          <cell r="WV11">
            <v>99.182089181610479</v>
          </cell>
          <cell r="WW11">
            <v>98.931430613515786</v>
          </cell>
          <cell r="WX11">
            <v>98.98809613985226</v>
          </cell>
          <cell r="WY11">
            <v>99.007699428413687</v>
          </cell>
          <cell r="WZ11">
            <v>99.027279424765112</v>
          </cell>
          <cell r="XA11">
            <v>99.046173141475563</v>
          </cell>
          <cell r="XB11">
            <v>98.97282404929382</v>
          </cell>
          <cell r="XC11">
            <v>98.993788445299728</v>
          </cell>
          <cell r="XD11">
            <v>99.022364870117286</v>
          </cell>
          <cell r="XE11">
            <v>99.040985701302034</v>
          </cell>
          <cell r="XF11">
            <v>99.059610382539987</v>
          </cell>
          <cell r="XG11">
            <v>98.943946303732261</v>
          </cell>
          <cell r="XH11">
            <v>99.002327775279355</v>
          </cell>
          <cell r="XI11">
            <v>99.020968883295893</v>
          </cell>
          <cell r="XJ11">
            <v>99.040529297291712</v>
          </cell>
          <cell r="XK11">
            <v>99.059611726760068</v>
          </cell>
          <cell r="XL11">
            <v>99.115537666057293</v>
          </cell>
          <cell r="XM11">
            <v>99.135842440054745</v>
          </cell>
          <cell r="XN11">
            <v>99.154472056577362</v>
          </cell>
          <cell r="XO11">
            <v>99.173500000000004</v>
          </cell>
          <cell r="XP11">
            <v>99.193681171405288</v>
          </cell>
          <cell r="XQ11">
            <v>99.249509470855898</v>
          </cell>
          <cell r="XR11">
            <v>99.270242391150703</v>
          </cell>
          <cell r="XS11">
            <v>99.289161454879434</v>
          </cell>
          <cell r="XT11">
            <v>99.308070141573253</v>
          </cell>
          <cell r="XU11">
            <v>99.326645350098204</v>
          </cell>
          <cell r="XV11">
            <v>99.076930952686467</v>
          </cell>
          <cell r="XW11">
            <v>99.136671474271949</v>
          </cell>
          <cell r="XX11">
            <v>99.155278928506107</v>
          </cell>
          <cell r="XY11">
            <v>99.174291046684345</v>
          </cell>
          <cell r="XZ11">
            <v>99.191746570116123</v>
          </cell>
          <cell r="YA11">
            <v>99.210585583563841</v>
          </cell>
          <cell r="YB11">
            <v>99.269715389854454</v>
          </cell>
          <cell r="YC11">
            <v>99.288306856904882</v>
          </cell>
          <cell r="YD11">
            <v>99.30740416656846</v>
          </cell>
          <cell r="YE11">
            <v>99.325996807525314</v>
          </cell>
          <cell r="YF11">
            <v>99.345074333866563</v>
          </cell>
          <cell r="YG11">
            <v>99.401736406394789</v>
          </cell>
          <cell r="YH11">
            <v>99.420328805932172</v>
          </cell>
          <cell r="YI11">
            <v>99.439323226972547</v>
          </cell>
          <cell r="YJ11">
            <v>99.457913891283994</v>
          </cell>
          <cell r="YK11">
            <v>99.333716646270616</v>
          </cell>
          <cell r="YL11">
            <v>99.355388608342224</v>
          </cell>
          <cell r="YM11">
            <v>99.412350865375359</v>
          </cell>
          <cell r="YN11">
            <v>99.431199464833497</v>
          </cell>
          <cell r="YO11">
            <v>99.450447724553314</v>
          </cell>
          <cell r="YP11">
            <v>99.370657935633616</v>
          </cell>
          <cell r="YQ11">
            <v>99.387446575843782</v>
          </cell>
          <cell r="YR11">
            <v>99.406895728734582</v>
          </cell>
          <cell r="YS11">
            <v>99.426324138367363</v>
          </cell>
          <cell r="YT11">
            <v>99.445340209320179</v>
          </cell>
          <cell r="YU11">
            <v>98.923177577462212</v>
          </cell>
          <cell r="YV11">
            <v>98.980986835524945</v>
          </cell>
          <cell r="YW11">
            <v>99.001415469075965</v>
          </cell>
          <cell r="YX11">
            <v>99.039454320283483</v>
          </cell>
          <cell r="YY11">
            <v>99.099729027511174</v>
          </cell>
          <cell r="YZ11">
            <v>99.123050523644281</v>
          </cell>
          <cell r="ZA11">
            <v>99.139526896372331</v>
          </cell>
          <cell r="ZB11">
            <v>99.159076695878298</v>
          </cell>
          <cell r="ZC11">
            <v>99.200957810088667</v>
          </cell>
          <cell r="ZD11">
            <v>99.200957810088667</v>
          </cell>
          <cell r="ZE11">
            <v>99.121191300676287</v>
          </cell>
          <cell r="ZF11">
            <v>99.159670529916198</v>
          </cell>
          <cell r="ZG11">
            <v>99.178612055032531</v>
          </cell>
          <cell r="ZH11">
            <v>99.094037432411014</v>
          </cell>
          <cell r="ZI11">
            <v>99.116237428014301</v>
          </cell>
          <cell r="ZJ11">
            <v>99.135282920700305</v>
          </cell>
          <cell r="ZK11">
            <v>99.154339316561163</v>
          </cell>
          <cell r="ZL11">
            <v>99.173400008658945</v>
          </cell>
          <cell r="ZM11">
            <v>99.082658731607609</v>
          </cell>
          <cell r="ZN11">
            <v>99.095196108286757</v>
          </cell>
          <cell r="ZO11">
            <v>99.155438984582048</v>
          </cell>
          <cell r="ZP11">
            <v>99.175483209303621</v>
          </cell>
          <cell r="ZQ11">
            <v>99.235503870220271</v>
          </cell>
          <cell r="ZR11">
            <v>99.254961827399626</v>
          </cell>
          <cell r="ZS11">
            <v>99.295844309008558</v>
          </cell>
          <cell r="ZT11">
            <v>99.316214191597638</v>
          </cell>
          <cell r="ZU11">
            <v>99.376188060025385</v>
          </cell>
          <cell r="ZV11">
            <v>99.395983055891065</v>
          </cell>
          <cell r="ZW11">
            <v>99.415761758641295</v>
          </cell>
          <cell r="ZX11">
            <v>99.447695494431358</v>
          </cell>
          <cell r="ZY11">
            <v>99.326148819911609</v>
          </cell>
          <cell r="ZZ11">
            <v>99.38528074563223</v>
          </cell>
          <cell r="AAA11">
            <v>99.404796338424489</v>
          </cell>
          <cell r="AAB11">
            <v>99.424291268478783</v>
          </cell>
          <cell r="AAC11">
            <v>99.443769557420552</v>
          </cell>
          <cell r="AAD11">
            <v>99.363962199091986</v>
          </cell>
          <cell r="AAE11">
            <v>99.380953697837541</v>
          </cell>
          <cell r="AAF11">
            <v>99.400601600055182</v>
          </cell>
          <cell r="AAG11">
            <v>99.420230246357875</v>
          </cell>
          <cell r="AAH11">
            <v>99.439840394969607</v>
          </cell>
          <cell r="AAI11">
            <v>99.171523807143174</v>
          </cell>
          <cell r="AAJ11">
            <v>99.234457976132461</v>
          </cell>
          <cell r="AAK11">
            <v>99.254450035401078</v>
          </cell>
          <cell r="AAL11">
            <v>99.273928816316385</v>
          </cell>
          <cell r="AAM11">
            <v>99.293413218331878</v>
          </cell>
          <cell r="AAN11">
            <v>99.06559</v>
          </cell>
          <cell r="AAO11">
            <v>99.118095846073359</v>
          </cell>
          <cell r="AAP11">
            <v>99.137703850740706</v>
          </cell>
          <cell r="AAQ11">
            <v>99.157893197557001</v>
          </cell>
          <cell r="AAR11">
            <v>99.177455577710489</v>
          </cell>
          <cell r="AAS11">
            <v>99.234941557090096</v>
          </cell>
          <cell r="AAT11">
            <v>99.237088010341992</v>
          </cell>
          <cell r="AAU11">
            <v>99.257010073857458</v>
          </cell>
          <cell r="AAV11">
            <v>99.276924003786675</v>
          </cell>
          <cell r="AAW11">
            <v>99.296815319893525</v>
          </cell>
          <cell r="AAX11">
            <v>98.90754583280831</v>
          </cell>
          <cell r="AAY11">
            <v>98.936609828407427</v>
          </cell>
          <cell r="AAZ11">
            <v>98.995778053416771</v>
          </cell>
          <cell r="ABA11">
            <v>99.015945622829889</v>
          </cell>
          <cell r="ABB11">
            <v>99.041359712246418</v>
          </cell>
          <cell r="ABC11">
            <v>98.932987402171534</v>
          </cell>
          <cell r="ABD11">
            <v>98.983117954656251</v>
          </cell>
          <cell r="ABE11">
            <v>99.002810439162076</v>
          </cell>
          <cell r="ABF11">
            <v>99.021799574706549</v>
          </cell>
          <cell r="ABG11">
            <v>99.04147255838248</v>
          </cell>
          <cell r="ABH11">
            <v>98.920171150867091</v>
          </cell>
          <cell r="ABI11">
            <v>98.983117954656251</v>
          </cell>
          <cell r="ABJ11">
            <v>98.995830397060502</v>
          </cell>
          <cell r="ABK11">
            <v>99.014950443695483</v>
          </cell>
          <cell r="ABL11">
            <v>99.033406817025593</v>
          </cell>
          <cell r="ABM11">
            <v>99.09150670981164</v>
          </cell>
          <cell r="ABN11">
            <v>99.124902386480798</v>
          </cell>
          <cell r="ABO11">
            <v>99.14437353082765</v>
          </cell>
          <cell r="ABP11">
            <v>99.163816306005998</v>
          </cell>
          <cell r="ABQ11">
            <v>99.182668629835518</v>
          </cell>
          <cell r="ABR11">
            <v>99.117473683033751</v>
          </cell>
          <cell r="ABS11">
            <v>99.138311525168234</v>
          </cell>
          <cell r="ABT11">
            <v>99.157892012294923</v>
          </cell>
          <cell r="ABU11">
            <v>99.177456736491919</v>
          </cell>
          <cell r="ABV11">
            <v>99.196429671227747</v>
          </cell>
          <cell r="ABW11">
            <v>98.956163780160423</v>
          </cell>
          <cell r="ABX11">
            <v>99.033650073361798</v>
          </cell>
          <cell r="ABY11">
            <v>99.052408377978182</v>
          </cell>
          <cell r="ABZ11">
            <v>99.070462590544253</v>
          </cell>
          <cell r="ACA11">
            <v>99.088522686364783</v>
          </cell>
          <cell r="ACB11">
            <v>99.106589367932898</v>
          </cell>
          <cell r="ACC11">
            <v>99.161447952930985</v>
          </cell>
          <cell r="ACD11">
            <v>99.179528990887221</v>
          </cell>
          <cell r="ACE11">
            <v>99.201172960757049</v>
          </cell>
          <cell r="ACF11">
            <v>99.219767404315789</v>
          </cell>
          <cell r="ACG11">
            <v>99.098018644518703</v>
          </cell>
          <cell r="ACH11">
            <v>99.154633914760623</v>
          </cell>
          <cell r="ACI11">
            <v>99.182556661044941</v>
          </cell>
          <cell r="ACJ11">
            <v>99.201172960757049</v>
          </cell>
          <cell r="ACK11">
            <v>99.293940066095885</v>
          </cell>
          <cell r="ACL11">
            <v>99.332462772380978</v>
          </cell>
          <cell r="ACM11">
            <v>99.342406694842978</v>
          </cell>
          <cell r="ACN11">
            <v>99.304504686228668</v>
          </cell>
          <cell r="ACO11">
            <v>99.320569102594263</v>
          </cell>
          <cell r="ACP11">
            <v>99.41206667432057</v>
          </cell>
          <cell r="ACQ11">
            <v>99.423968524853635</v>
          </cell>
          <cell r="ACR11">
            <v>99.388804381296382</v>
          </cell>
          <cell r="ACS11">
            <v>99.310069101928192</v>
          </cell>
          <cell r="ACT11">
            <v>99.352036064867491</v>
          </cell>
          <cell r="ACU11">
            <v>99.322230270830147</v>
          </cell>
          <cell r="ACV11">
            <v>99.392536994866234</v>
          </cell>
          <cell r="ACW11">
            <v>99.263771107181768</v>
          </cell>
          <cell r="ACX11">
            <v>99.309466453415951</v>
          </cell>
          <cell r="ACY11">
            <v>99.324708018502946</v>
          </cell>
          <cell r="ACZ11">
            <v>99.337630316162176</v>
          </cell>
          <cell r="ADA11">
            <v>99.39383701787466</v>
          </cell>
          <cell r="ADB11">
            <v>99.476524480820757</v>
          </cell>
          <cell r="ADC11">
            <v>99.424484124841413</v>
          </cell>
          <cell r="ADD11">
            <v>99.504239999999996</v>
          </cell>
          <cell r="ADE11">
            <v>99.440046085203292</v>
          </cell>
          <cell r="ADF11">
            <v>99.490434499125783</v>
          </cell>
          <cell r="ADG11">
            <v>99.534892698920473</v>
          </cell>
          <cell r="ADH11">
            <v>99.543469567226722</v>
          </cell>
          <cell r="ADI11">
            <v>99.216434026160357</v>
          </cell>
          <cell r="ADJ11">
            <v>99.243249072059044</v>
          </cell>
          <cell r="ADK11">
            <v>99.246384300048163</v>
          </cell>
          <cell r="ADL11">
            <v>99.324136044962501</v>
          </cell>
          <cell r="ADM11">
            <v>99.27516482295232</v>
          </cell>
          <cell r="ADN11">
            <v>99.371090536515581</v>
          </cell>
          <cell r="ADO11">
            <v>99.352039174854198</v>
          </cell>
          <cell r="ADP11">
            <v>99.370294865457566</v>
          </cell>
          <cell r="ADQ11">
            <v>99.38896746550401</v>
          </cell>
          <cell r="ADR11">
            <v>99.403062644826036</v>
          </cell>
          <cell r="ADS11">
            <v>99.436486890501982</v>
          </cell>
          <cell r="ADT11">
            <v>99.532593278542549</v>
          </cell>
          <cell r="ADU11">
            <v>99.545553575181174</v>
          </cell>
          <cell r="ADV11">
            <v>99.559469301151111</v>
          </cell>
          <cell r="ADW11">
            <v>99.572793269678797</v>
          </cell>
          <cell r="ADX11">
            <v>99.584610829674062</v>
          </cell>
          <cell r="ADY11">
            <v>99.618341554810499</v>
          </cell>
          <cell r="ADZ11">
            <v>99.630645381751194</v>
          </cell>
          <cell r="AEA11">
            <v>99.64292425753402</v>
          </cell>
          <cell r="AEB11">
            <v>99.65991474575938</v>
          </cell>
          <cell r="AEC11">
            <v>99.528807176204779</v>
          </cell>
          <cell r="AED11">
            <v>99.540536577835823</v>
          </cell>
          <cell r="AEE11">
            <v>99.55226494304992</v>
          </cell>
          <cell r="AEF11">
            <v>99.553291072817629</v>
          </cell>
          <cell r="AEG11">
            <v>99.575235615549971</v>
          </cell>
          <cell r="AEH11">
            <v>99.61049567137816</v>
          </cell>
          <cell r="AEI11">
            <v>99.622249999999994</v>
          </cell>
          <cell r="AEJ11">
            <v>99.652311039134233</v>
          </cell>
          <cell r="AEK11">
            <v>99.664651302971834</v>
          </cell>
          <cell r="AEL11">
            <v>99.664651302971834</v>
          </cell>
          <cell r="AEM11">
            <v>99.676178367302057</v>
          </cell>
          <cell r="AEN11">
            <v>99.713496148284477</v>
          </cell>
          <cell r="AEO11">
            <v>99.724924778308903</v>
          </cell>
          <cell r="AEP11">
            <v>99.736666618058919</v>
          </cell>
          <cell r="AEQ11">
            <v>99.748987521199695</v>
          </cell>
          <cell r="AER11">
            <v>99.719625636816104</v>
          </cell>
          <cell r="AES11">
            <v>99.730483096383693</v>
          </cell>
          <cell r="AET11">
            <v>99.73048</v>
          </cell>
          <cell r="AEU11">
            <v>99.741680000000002</v>
          </cell>
          <cell r="AEV11">
            <v>99.753440623318568</v>
          </cell>
          <cell r="AEW11">
            <v>99.766839075071502</v>
          </cell>
          <cell r="AEX11">
            <v>99.63661342364118</v>
          </cell>
          <cell r="AEY11">
            <v>99.649044188447903</v>
          </cell>
          <cell r="AEZ11">
            <v>99.660834657060164</v>
          </cell>
          <cell r="AFA11">
            <v>99.671634244982982</v>
          </cell>
          <cell r="AFB11">
            <v>99.682784853898781</v>
          </cell>
          <cell r="AFC11">
            <v>99.636474167484465</v>
          </cell>
          <cell r="AFD11">
            <v>99.647794338545481</v>
          </cell>
          <cell r="AFE11">
            <v>99.659000756168822</v>
          </cell>
          <cell r="AFF11">
            <v>99.670329925214446</v>
          </cell>
          <cell r="AFG11">
            <v>99.689423854468544</v>
          </cell>
          <cell r="AFH11">
            <v>99.65212720125426</v>
          </cell>
          <cell r="AFI11">
            <v>99.663402966455521</v>
          </cell>
          <cell r="AFJ11">
            <v>99.674079196547012</v>
          </cell>
          <cell r="AFK11">
            <v>99.686132068147899</v>
          </cell>
          <cell r="AFL11">
            <v>99.720089806000445</v>
          </cell>
          <cell r="AFM11">
            <v>99.745848534401389</v>
          </cell>
          <cell r="AFN11">
            <v>99.757086765513364</v>
          </cell>
          <cell r="AFO11">
            <v>99.768286787247746</v>
          </cell>
          <cell r="AFP11">
            <v>99.64304182450779</v>
          </cell>
          <cell r="AFQ11">
            <v>99.654153971782023</v>
          </cell>
          <cell r="AFR11">
            <v>99.666549040114461</v>
          </cell>
          <cell r="AFS11">
            <v>99.677761650210272</v>
          </cell>
          <cell r="AFT11">
            <v>99.690223963674768</v>
          </cell>
          <cell r="AFU11">
            <v>99.659243803001459</v>
          </cell>
          <cell r="AFV11">
            <v>99.659957385773552</v>
          </cell>
          <cell r="AFW11">
            <v>99.682728310265574</v>
          </cell>
          <cell r="AFX11">
            <v>99.692985345763447</v>
          </cell>
          <cell r="AFY11">
            <v>99.570418840866324</v>
          </cell>
          <cell r="AFZ11">
            <v>99.58474250984689</v>
          </cell>
          <cell r="AGA11">
            <v>99.594789403846335</v>
          </cell>
          <cell r="AGB11">
            <v>99.606284737401865</v>
          </cell>
          <cell r="AGC11">
            <v>99.617988485792623</v>
          </cell>
          <cell r="AGD11">
            <v>99.572965107379673</v>
          </cell>
          <cell r="AGE11">
            <v>99.589701330814492</v>
          </cell>
          <cell r="AGF11">
            <v>99.600250492501544</v>
          </cell>
          <cell r="AGG11">
            <v>99.611251793408655</v>
          </cell>
          <cell r="AGH11">
            <v>99.621721203921979</v>
          </cell>
          <cell r="AGI11">
            <v>99.576052093694514</v>
          </cell>
          <cell r="AGJ11">
            <v>99.587171258412909</v>
          </cell>
          <cell r="AGK11">
            <v>99.596458752132747</v>
          </cell>
          <cell r="AGL11">
            <v>99.609017386677849</v>
          </cell>
          <cell r="AGM11">
            <v>99.624010794984855</v>
          </cell>
          <cell r="AGN11">
            <v>99.579230009742389</v>
          </cell>
          <cell r="AGO11">
            <v>99.589326713033614</v>
          </cell>
          <cell r="AGP11">
            <v>99.599948402642411</v>
          </cell>
          <cell r="AGQ11">
            <v>99.623173843764846</v>
          </cell>
          <cell r="AGR11">
            <v>99.633318052839755</v>
          </cell>
          <cell r="AGS11">
            <v>99.589734495350356</v>
          </cell>
          <cell r="AGT11">
            <v>99.600077826791335</v>
          </cell>
          <cell r="AGU11">
            <v>99.610473570588709</v>
          </cell>
          <cell r="AGV11">
            <v>99.620379050651323</v>
          </cell>
          <cell r="AGW11">
            <v>99.63248681962105</v>
          </cell>
          <cell r="AGX11">
            <v>99.588500860136321</v>
          </cell>
          <cell r="AGY11">
            <v>99.598744939951757</v>
          </cell>
          <cell r="AGZ11">
            <v>99.608076032976328</v>
          </cell>
          <cell r="AHA11">
            <v>99.619184420010669</v>
          </cell>
          <cell r="AHB11">
            <v>99.63112985385149</v>
          </cell>
          <cell r="AHC11">
            <v>99.585320722110254</v>
          </cell>
          <cell r="AHD11">
            <v>99.595440170445912</v>
          </cell>
          <cell r="AHE11">
            <v>99.610015436752391</v>
          </cell>
          <cell r="AHF11">
            <v>99.620350882188504</v>
          </cell>
          <cell r="AHG11">
            <v>99.630532643978412</v>
          </cell>
          <cell r="AHH11">
            <v>99.664051432443614</v>
          </cell>
          <cell r="AHI11">
            <v>99.673969014300283</v>
          </cell>
          <cell r="AHJ11">
            <v>99.684435033358014</v>
          </cell>
          <cell r="AHK11">
            <v>99.694436824269076</v>
          </cell>
          <cell r="AHL11">
            <v>99.704588225709202</v>
          </cell>
          <cell r="AHM11">
            <v>99.664532337918644</v>
          </cell>
          <cell r="AHN11">
            <v>99.674713293579273</v>
          </cell>
          <cell r="AHO11">
            <v>99.684789077196484</v>
          </cell>
          <cell r="AHP11">
            <v>99.694559768250841</v>
          </cell>
          <cell r="AHQ11">
            <v>99.704590990125723</v>
          </cell>
          <cell r="AHR11">
            <v>99.661690976787753</v>
          </cell>
          <cell r="AHS11">
            <v>99.674046098297083</v>
          </cell>
          <cell r="AHT11">
            <v>99.684703414392317</v>
          </cell>
          <cell r="AHU11">
            <v>99.694841601114192</v>
          </cell>
          <cell r="AHV11">
            <v>99.704343772912381</v>
          </cell>
          <cell r="AHW11">
            <v>99.739455048369408</v>
          </cell>
          <cell r="AHX11">
            <v>99.750076524876775</v>
          </cell>
          <cell r="AHY11">
            <v>99.760073361141849</v>
          </cell>
          <cell r="AHZ11">
            <v>99.770248034123085</v>
          </cell>
          <cell r="AIA11">
            <v>99.780270503864998</v>
          </cell>
          <cell r="AIB11">
            <v>99.739387375040153</v>
          </cell>
          <cell r="AIC11">
            <v>99.749514621253113</v>
          </cell>
          <cell r="AID11">
            <v>99.760036715716723</v>
          </cell>
          <cell r="AIE11">
            <v>99.770126976021956</v>
          </cell>
          <cell r="AIF11">
            <v>99.780710674640019</v>
          </cell>
          <cell r="AIG11">
            <v>99.74235056081217</v>
          </cell>
          <cell r="AIH11">
            <v>99.747325336105192</v>
          </cell>
          <cell r="AII11">
            <v>99.767887140532451</v>
          </cell>
          <cell r="AIJ11">
            <v>99.777666164566867</v>
          </cell>
          <cell r="AIK11">
            <v>99.595776488566386</v>
          </cell>
          <cell r="AIL11">
            <v>99.607049697729607</v>
          </cell>
          <cell r="AIM11">
            <v>99.617476776698254</v>
          </cell>
          <cell r="AIN11">
            <v>99.627412107678595</v>
          </cell>
          <cell r="AIO11">
            <v>99.63013320268206</v>
          </cell>
          <cell r="AIP11">
            <v>99.586671114762183</v>
          </cell>
          <cell r="AIQ11">
            <v>99.596959510459769</v>
          </cell>
          <cell r="AIR11">
            <v>99.607634448264577</v>
          </cell>
          <cell r="AIS11">
            <v>99.627754733144158</v>
          </cell>
          <cell r="AIT11">
            <v>99.593470911808637</v>
          </cell>
          <cell r="AIU11">
            <v>99.604027939134511</v>
          </cell>
          <cell r="AIV11">
            <v>99.61422867077664</v>
          </cell>
          <cell r="AIW11">
            <v>99.624341908516399</v>
          </cell>
          <cell r="AIX11">
            <v>99.629342161723912</v>
          </cell>
          <cell r="AIY11">
            <v>99.584605056023349</v>
          </cell>
          <cell r="AIZ11">
            <v>99.587580829999084</v>
          </cell>
          <cell r="AJA11">
            <v>99.598246922193539</v>
          </cell>
          <cell r="AJB11">
            <v>99.608758397107195</v>
          </cell>
          <cell r="AJC11">
            <v>99.651550416688963</v>
          </cell>
          <cell r="AJD11">
            <v>99.661872659365841</v>
          </cell>
          <cell r="AJE11">
            <v>99.672535587607541</v>
          </cell>
          <cell r="AJF11">
            <v>99.682638472174304</v>
          </cell>
          <cell r="AJG11">
            <v>99.693465849768444</v>
          </cell>
          <cell r="AJH11">
            <v>99.70420831735531</v>
          </cell>
          <cell r="AJI11">
            <v>99.715343088173441</v>
          </cell>
          <cell r="AJJ11">
            <v>99.757414061102182</v>
          </cell>
          <cell r="AJK11">
            <v>99.766677829892814</v>
          </cell>
          <cell r="AJL11">
            <v>99.722411711197211</v>
          </cell>
          <cell r="AJM11">
            <v>99.733505583571784</v>
          </cell>
          <cell r="AJN11">
            <v>99.744375878660492</v>
          </cell>
          <cell r="AJO11">
            <v>99.755320900476505</v>
          </cell>
          <cell r="AJP11">
            <v>99.76593452171916</v>
          </cell>
          <cell r="AJQ11">
            <v>99.720333014669691</v>
          </cell>
          <cell r="AJR11">
            <v>99.731702934026444</v>
          </cell>
          <cell r="AJS11">
            <v>99.742408807483145</v>
          </cell>
          <cell r="AJT11">
            <v>99.753655151021633</v>
          </cell>
          <cell r="AJU11">
            <v>99.764428741689784</v>
          </cell>
          <cell r="AJV11">
            <v>99.637954790425624</v>
          </cell>
          <cell r="AJW11">
            <v>99.649954662710613</v>
          </cell>
          <cell r="AJX11">
            <v>99.666579999999996</v>
          </cell>
          <cell r="AJY11">
            <v>99.67716069635064</v>
          </cell>
          <cell r="AJZ11">
            <v>99.688079495170342</v>
          </cell>
          <cell r="AKA11">
            <v>99.642036230534501</v>
          </cell>
          <cell r="AKB11">
            <v>99.654478864563885</v>
          </cell>
          <cell r="AKC11">
            <v>99.665319556303132</v>
          </cell>
          <cell r="AKD11">
            <v>99.676147690246353</v>
          </cell>
          <cell r="AKE11">
            <v>99.687168337718404</v>
          </cell>
          <cell r="AKF11">
            <v>99.649706328875482</v>
          </cell>
          <cell r="AKG11">
            <v>99.661734638780246</v>
          </cell>
          <cell r="AKH11">
            <v>99.672015551818589</v>
          </cell>
          <cell r="AKI11">
            <v>99.683259175019558</v>
          </cell>
          <cell r="AKJ11">
            <v>99.694030062930878</v>
          </cell>
          <cell r="AKK11">
            <v>99.646009829653252</v>
          </cell>
          <cell r="AKL11">
            <v>99.656700849508454</v>
          </cell>
          <cell r="AKM11">
            <v>99.667996918491639</v>
          </cell>
          <cell r="AKN11">
            <v>99.675380497793597</v>
          </cell>
          <cell r="AKO11">
            <v>99.68603059863473</v>
          </cell>
          <cell r="AKP11">
            <v>99.569871657749886</v>
          </cell>
          <cell r="AKQ11">
            <v>99.580851781348869</v>
          </cell>
          <cell r="AKR11">
            <v>99.591839992686261</v>
          </cell>
          <cell r="AKS11">
            <v>99.6077172467987</v>
          </cell>
          <cell r="AKT11">
            <v>99.619205246782514</v>
          </cell>
          <cell r="AKU11">
            <v>99.55791376582637</v>
          </cell>
          <cell r="AKV11">
            <v>99.574494220117117</v>
          </cell>
          <cell r="AKW11">
            <v>99.585432691907315</v>
          </cell>
          <cell r="AKX11">
            <v>99.595541156683439</v>
          </cell>
          <cell r="AKY11">
            <v>99.607371809833026</v>
          </cell>
          <cell r="AKZ11">
            <v>99.557184372917362</v>
          </cell>
          <cell r="ALA11">
            <v>99.569354711719811</v>
          </cell>
          <cell r="ALB11">
            <v>99.58035004393524</v>
          </cell>
          <cell r="ALC11">
            <v>99.591349340142955</v>
          </cell>
          <cell r="ALD11">
            <v>99.602700817448152</v>
          </cell>
          <cell r="ALE11">
            <v>99.55812992452698</v>
          </cell>
          <cell r="ALF11">
            <v>99.570039560432946</v>
          </cell>
          <cell r="ALG11">
            <v>99.581030900765441</v>
          </cell>
          <cell r="ALH11">
            <v>99.593459280928215</v>
          </cell>
          <cell r="ALI11">
            <v>99.603877453311938</v>
          </cell>
          <cell r="ALJ11">
            <v>99.490811885189288</v>
          </cell>
          <cell r="ALK11">
            <v>99.501894402596378</v>
          </cell>
          <cell r="ALL11">
            <v>99.512913081053512</v>
          </cell>
          <cell r="ALM11">
            <v>99.524074648023998</v>
          </cell>
          <cell r="ALN11">
            <v>99.557443976912381</v>
          </cell>
          <cell r="ALO11">
            <v>99.568464369512256</v>
          </cell>
          <cell r="ALP11">
            <v>99.57948182303025</v>
          </cell>
          <cell r="ALQ11">
            <v>99.590505288319406</v>
          </cell>
          <cell r="ALR11">
            <v>99.645640228818635</v>
          </cell>
          <cell r="ALS11">
            <v>99.656678061579143</v>
          </cell>
          <cell r="ALT11">
            <v>99.667718203873463</v>
          </cell>
          <cell r="ALU11">
            <v>99.678761445848139</v>
          </cell>
          <cell r="ALV11">
            <v>99.639790813651643</v>
          </cell>
          <cell r="ALW11">
            <v>99.651228345269359</v>
          </cell>
          <cell r="ALX11">
            <v>99.664043989555168</v>
          </cell>
          <cell r="ALY11">
            <v>99.675161652084839</v>
          </cell>
          <cell r="ALZ11">
            <v>99.685961119226775</v>
          </cell>
          <cell r="AMA11">
            <v>99.639960910648227</v>
          </cell>
          <cell r="AMB11">
            <v>99.651139978681897</v>
          </cell>
          <cell r="AMC11">
            <v>99.662135340373197</v>
          </cell>
          <cell r="AMD11">
            <v>99.67328884574016</v>
          </cell>
          <cell r="AME11">
            <v>99.684814328218039</v>
          </cell>
          <cell r="AMF11">
            <v>99.638656250123972</v>
          </cell>
          <cell r="AMG11">
            <v>99.656589834978021</v>
          </cell>
          <cell r="AMH11">
            <v>99.667283166155869</v>
          </cell>
          <cell r="AMI11">
            <v>99.677440000000004</v>
          </cell>
          <cell r="AMJ11">
            <v>99.688460000000006</v>
          </cell>
          <cell r="AMK11">
            <v>99.720510000000004</v>
          </cell>
          <cell r="AML11">
            <v>99.742469999999997</v>
          </cell>
          <cell r="AMM11">
            <v>99.752889999999994</v>
          </cell>
          <cell r="AMN11">
            <v>99.763469999999998</v>
          </cell>
          <cell r="AMO11">
            <v>99.725740000000002</v>
          </cell>
          <cell r="AMP11">
            <v>99.738248920634888</v>
          </cell>
          <cell r="AMQ11">
            <v>99.746773167566218</v>
          </cell>
          <cell r="AMR11">
            <v>99.768159999999995</v>
          </cell>
          <cell r="AMS11">
            <v>99.644840000000002</v>
          </cell>
          <cell r="AMT11">
            <v>99.659400000000005</v>
          </cell>
          <cell r="AMU11">
            <v>99.670379999999994</v>
          </cell>
          <cell r="AMV11">
            <v>99.680980000000005</v>
          </cell>
          <cell r="AMW11">
            <v>99.69068</v>
          </cell>
          <cell r="AMX11">
            <v>99.722694709639939</v>
          </cell>
          <cell r="AMY11">
            <v>99.666449999999998</v>
          </cell>
          <cell r="AMZ11">
            <v>99.680769999999995</v>
          </cell>
          <cell r="ANA11">
            <v>99.611279999999994</v>
          </cell>
          <cell r="ANB11">
            <v>99.622039999999998</v>
          </cell>
          <cell r="ANC11">
            <v>99.648349999999994</v>
          </cell>
          <cell r="AND11">
            <v>99.65943</v>
          </cell>
          <cell r="ANE11">
            <v>99.669799999999995</v>
          </cell>
          <cell r="ANF11">
            <v>99.678489999999996</v>
          </cell>
          <cell r="ANG11">
            <v>99.552409999999995</v>
          </cell>
          <cell r="ANH11">
            <v>99.560249999999996</v>
          </cell>
          <cell r="ANI11">
            <v>99.575810000000004</v>
          </cell>
          <cell r="ANJ11">
            <v>99.587630000000004</v>
          </cell>
          <cell r="ANK11">
            <v>99.59836</v>
          </cell>
          <cell r="ANL11">
            <v>99.643780000000007</v>
          </cell>
          <cell r="ANM11">
            <v>99.655199999999994</v>
          </cell>
          <cell r="ANN11">
            <v>99.66628</v>
          </cell>
          <cell r="ANO11">
            <v>99.675889999999995</v>
          </cell>
          <cell r="ANP11">
            <v>99.626019999999997</v>
          </cell>
          <cell r="ANQ11">
            <v>99.638050000000007</v>
          </cell>
          <cell r="ANR11">
            <v>99.649330000000006</v>
          </cell>
          <cell r="ANS11">
            <v>99.661190000000005</v>
          </cell>
          <cell r="ANT11">
            <v>99.672169999999994</v>
          </cell>
          <cell r="ANU11">
            <v>99.619870000000006</v>
          </cell>
          <cell r="ANV11">
            <v>99.631270000000001</v>
          </cell>
          <cell r="ANW11">
            <v>99.643119999999996</v>
          </cell>
          <cell r="ANX11">
            <v>99.654589999999999</v>
          </cell>
          <cell r="ANY11">
            <v>99.666070000000005</v>
          </cell>
          <cell r="ANZ11">
            <v>99.700689999999994</v>
          </cell>
          <cell r="AOA11">
            <v>99.715980000000002</v>
          </cell>
          <cell r="AOB11">
            <v>99.728970000000004</v>
          </cell>
          <cell r="AOC11">
            <v>99.740639999999999</v>
          </cell>
          <cell r="AOD11">
            <v>99.751760000000004</v>
          </cell>
          <cell r="AOE11">
            <v>99.787009999999995</v>
          </cell>
          <cell r="AOF11">
            <v>99.799530000000004</v>
          </cell>
          <cell r="AOG11">
            <v>99.810649999999995</v>
          </cell>
          <cell r="AOH11">
            <v>99.821770000000001</v>
          </cell>
          <cell r="AOI11">
            <v>99.833349999999996</v>
          </cell>
          <cell r="AOJ11">
            <v>99.629490000000004</v>
          </cell>
          <cell r="AOK11">
            <v>99.642229999999998</v>
          </cell>
          <cell r="AOL11">
            <v>99.655159999999995</v>
          </cell>
          <cell r="AOM11">
            <v>99.666240000000002</v>
          </cell>
          <cell r="AON11">
            <v>99.666240000000002</v>
          </cell>
          <cell r="AOO11">
            <v>99.594200000000001</v>
          </cell>
          <cell r="AOP11">
            <v>99.642070000000004</v>
          </cell>
          <cell r="AOQ11">
            <v>99.654049999999998</v>
          </cell>
          <cell r="AOR11">
            <v>99.662530000000004</v>
          </cell>
          <cell r="AOS11">
            <v>99.676010000000005</v>
          </cell>
          <cell r="AOT11">
            <v>99.531940000000006</v>
          </cell>
          <cell r="AOU11">
            <v>99.543589999999995</v>
          </cell>
          <cell r="AOV11">
            <v>99.559299999999993</v>
          </cell>
          <cell r="AOW11">
            <v>99.573700000000002</v>
          </cell>
          <cell r="AOX11">
            <v>99.592510000000004</v>
          </cell>
          <cell r="AOY11">
            <v>99.627949999999998</v>
          </cell>
          <cell r="AOZ11">
            <v>99.639179999999996</v>
          </cell>
          <cell r="APA11">
            <v>99.653360000000006</v>
          </cell>
          <cell r="APB11">
            <v>99.66534</v>
          </cell>
          <cell r="APC11">
            <v>99.678539999999998</v>
          </cell>
          <cell r="APD11">
            <v>99.628739999999993</v>
          </cell>
          <cell r="APE11">
            <v>99.639960000000002</v>
          </cell>
          <cell r="APF11">
            <v>99.655820000000006</v>
          </cell>
          <cell r="APG11">
            <v>99.667590000000004</v>
          </cell>
          <cell r="APH11">
            <v>99.680719999999994</v>
          </cell>
          <cell r="API11">
            <v>99.544510000000002</v>
          </cell>
          <cell r="APJ11">
            <v>99.548209999999997</v>
          </cell>
          <cell r="APK11">
            <v>99.561800000000005</v>
          </cell>
          <cell r="APL11">
            <v>99.584770000000006</v>
          </cell>
          <cell r="APM11">
            <v>99.450329999999994</v>
          </cell>
          <cell r="APN11">
            <v>99.461969999999994</v>
          </cell>
          <cell r="APO11">
            <v>99.473600000000005</v>
          </cell>
          <cell r="APP11">
            <v>99.485240000000005</v>
          </cell>
          <cell r="APQ11">
            <v>99.499880000000005</v>
          </cell>
          <cell r="APR11">
            <v>99.539389999999997</v>
          </cell>
          <cell r="APS11">
            <v>99.558210000000003</v>
          </cell>
          <cell r="APT11">
            <v>99.570679999999996</v>
          </cell>
          <cell r="APU11">
            <v>99.582570000000004</v>
          </cell>
          <cell r="APV11">
            <v>99.517989999999998</v>
          </cell>
          <cell r="APW11">
            <v>99.54083</v>
          </cell>
          <cell r="APX11">
            <v>99.559240000000003</v>
          </cell>
          <cell r="APY11">
            <v>99.570959999999999</v>
          </cell>
          <cell r="APZ11">
            <v>99.582819999999998</v>
          </cell>
          <cell r="AQA11">
            <v>99.595070000000007</v>
          </cell>
          <cell r="AQB11">
            <v>99.541020000000003</v>
          </cell>
          <cell r="AQC11">
            <v>99.558019999999999</v>
          </cell>
          <cell r="AQD11">
            <v>99.569310000000002</v>
          </cell>
          <cell r="AQE11">
            <v>99.58193</v>
          </cell>
          <cell r="AQF11">
            <v>99.593670000000003</v>
          </cell>
          <cell r="AQG11">
            <v>99.540329999999997</v>
          </cell>
          <cell r="AQH11">
            <v>99.560199999999995</v>
          </cell>
          <cell r="AQI11">
            <v>99.572199999999995</v>
          </cell>
          <cell r="AQJ11">
            <v>99.584040000000002</v>
          </cell>
          <cell r="AQK11">
            <v>99.595169999999996</v>
          </cell>
          <cell r="AQL11">
            <v>99.538870000000003</v>
          </cell>
          <cell r="AQM11">
            <v>99.550349999999995</v>
          </cell>
          <cell r="AQN11">
            <v>99.566460000000006</v>
          </cell>
          <cell r="AQO11">
            <v>99.577879999999993</v>
          </cell>
          <cell r="AQP11">
            <v>99.590180000000004</v>
          </cell>
          <cell r="AQQ11">
            <v>99.537499999999994</v>
          </cell>
          <cell r="AQR11">
            <v>99.558130000000006</v>
          </cell>
          <cell r="AQS11">
            <v>99.571169999999995</v>
          </cell>
          <cell r="AQT11">
            <v>99.582610000000003</v>
          </cell>
          <cell r="AQU11">
            <v>99.59384</v>
          </cell>
          <cell r="AQV11">
            <v>99.628380000000007</v>
          </cell>
          <cell r="AQW11">
            <v>99.640900000000002</v>
          </cell>
          <cell r="AQX11">
            <v>99.653409999999994</v>
          </cell>
          <cell r="AQY11">
            <v>99.66489</v>
          </cell>
          <cell r="AQZ11">
            <v>99.679940000000002</v>
          </cell>
          <cell r="ARA11">
            <v>99.628479999999996</v>
          </cell>
          <cell r="ARB11">
            <v>99.637420000000006</v>
          </cell>
          <cell r="ARC11">
            <v>99.647310000000004</v>
          </cell>
          <cell r="ARD11">
            <v>99.659450000000007</v>
          </cell>
          <cell r="ARE11">
            <v>99.670760000000001</v>
          </cell>
          <cell r="ARF11">
            <v>99.618690000000001</v>
          </cell>
          <cell r="ARG11">
            <v>99.651520000000005</v>
          </cell>
          <cell r="ARH11">
            <v>99.664069999999995</v>
          </cell>
          <cell r="ARI11">
            <v>99.678479999999993</v>
          </cell>
          <cell r="ARJ11">
            <v>99.689430000000002</v>
          </cell>
          <cell r="ARK11">
            <v>99.721990000000005</v>
          </cell>
          <cell r="ARL11">
            <v>99.732650000000007</v>
          </cell>
          <cell r="ARM11">
            <v>99.740939999999995</v>
          </cell>
          <cell r="ARN11">
            <v>99.752330000000001</v>
          </cell>
          <cell r="ARO11">
            <v>99.763369999999995</v>
          </cell>
          <cell r="ARP11">
            <v>99.724900000000005</v>
          </cell>
          <cell r="ARQ11">
            <v>99.739760000000004</v>
          </cell>
          <cell r="ARR11">
            <v>99.754019999999997</v>
          </cell>
          <cell r="ARS11">
            <v>99.764930000000007</v>
          </cell>
          <cell r="ART11">
            <v>99.774420000000006</v>
          </cell>
          <cell r="ARU11">
            <v>99.714449999999999</v>
          </cell>
          <cell r="ARV11">
            <v>99.728560000000002</v>
          </cell>
          <cell r="ARW11">
            <v>99.740039999999993</v>
          </cell>
          <cell r="ARX11">
            <v>99.751050000000006</v>
          </cell>
          <cell r="ARY11">
            <v>99.761889999999994</v>
          </cell>
          <cell r="ARZ11">
            <v>99.549679999999995</v>
          </cell>
          <cell r="ASA11">
            <v>99.565129999999996</v>
          </cell>
          <cell r="ASB11">
            <v>99.577259999999995</v>
          </cell>
          <cell r="ASC11">
            <v>99.588800000000006</v>
          </cell>
          <cell r="ASD11">
            <v>99.598990000000001</v>
          </cell>
          <cell r="ASE11">
            <v>99.544110000000003</v>
          </cell>
          <cell r="ASF11">
            <v>99.557180000000002</v>
          </cell>
          <cell r="ASG11">
            <v>99.568529999999996</v>
          </cell>
          <cell r="ASH11">
            <v>99.580290000000005</v>
          </cell>
          <cell r="ASI11">
            <v>99.536559999999994</v>
          </cell>
          <cell r="ASJ11">
            <v>99.563969999999998</v>
          </cell>
          <cell r="ASK11">
            <v>99.577129999999997</v>
          </cell>
          <cell r="ASL11">
            <v>99.588729999999998</v>
          </cell>
          <cell r="ASM11">
            <v>99.599800000000002</v>
          </cell>
          <cell r="ASN11">
            <v>99.521169999999998</v>
          </cell>
          <cell r="ASO11">
            <v>99.552350000000004</v>
          </cell>
          <cell r="ASP11">
            <v>99.564769999999996</v>
          </cell>
          <cell r="ASQ11">
            <v>99.576179999999994</v>
          </cell>
          <cell r="ASR11">
            <v>99.587580000000003</v>
          </cell>
          <cell r="ASS11">
            <v>99.600110000000001</v>
          </cell>
          <cell r="AST11">
            <v>99.648650000000004</v>
          </cell>
          <cell r="ASU11">
            <v>99.66046</v>
          </cell>
          <cell r="ASV11">
            <v>99.67174</v>
          </cell>
          <cell r="ASW11">
            <v>99.683019999999999</v>
          </cell>
          <cell r="ASX11">
            <v>99.719359999999995</v>
          </cell>
          <cell r="ASY11">
            <v>99.73124</v>
          </cell>
          <cell r="ASZ11">
            <v>99.742890000000003</v>
          </cell>
          <cell r="ATA11">
            <v>99.754490000000004</v>
          </cell>
          <cell r="ATB11">
            <v>99.695049999999995</v>
          </cell>
          <cell r="ATC11">
            <v>99.708100000000002</v>
          </cell>
          <cell r="ATD11">
            <v>99.720330000000004</v>
          </cell>
          <cell r="ATE11">
            <v>99.732479999999995</v>
          </cell>
          <cell r="ATF11">
            <v>99.744500000000002</v>
          </cell>
          <cell r="ATG11">
            <v>99.698689999999999</v>
          </cell>
          <cell r="ATH11">
            <v>99.711569999999995</v>
          </cell>
          <cell r="ATI11">
            <v>99.737039999999993</v>
          </cell>
          <cell r="ATJ11">
            <v>99.747969999999995</v>
          </cell>
          <cell r="ATK11">
            <v>99.74879</v>
          </cell>
          <cell r="ATL11">
            <v>99.600909999999999</v>
          </cell>
          <cell r="ATM11">
            <v>99.616749999999996</v>
          </cell>
          <cell r="ATN11">
            <v>99.62885</v>
          </cell>
          <cell r="ATO11">
            <v>99.651970000000006</v>
          </cell>
          <cell r="ATP11">
            <v>99.664500000000004</v>
          </cell>
          <cell r="ATQ11">
            <v>99.625680000000003</v>
          </cell>
          <cell r="ATR11">
            <v>99.63879</v>
          </cell>
          <cell r="ATS11">
            <v>99.651309999999995</v>
          </cell>
          <cell r="ATT11">
            <v>99.662639999999996</v>
          </cell>
          <cell r="ATU11">
            <v>99.673839999999998</v>
          </cell>
          <cell r="ATV11">
            <v>99.698400000000007</v>
          </cell>
          <cell r="ATW11">
            <v>99.710669999999993</v>
          </cell>
          <cell r="ATX11">
            <v>99.723420000000004</v>
          </cell>
          <cell r="ATY11">
            <v>99.735150000000004</v>
          </cell>
          <cell r="ATZ11">
            <v>99.74606</v>
          </cell>
          <cell r="AUA11">
            <v>99.61139</v>
          </cell>
          <cell r="AUB11">
            <v>99.633439999999993</v>
          </cell>
          <cell r="AUC11">
            <v>99.631680000000003</v>
          </cell>
          <cell r="AUD11">
            <v>99.644409999999993</v>
          </cell>
          <cell r="AUE11">
            <v>99.654579999999996</v>
          </cell>
          <cell r="AUF11">
            <v>99.606819999999999</v>
          </cell>
          <cell r="AUG11">
            <v>99.613460000000003</v>
          </cell>
          <cell r="AUH11">
            <v>99.625500000000002</v>
          </cell>
          <cell r="AUI11">
            <v>99.637529999999998</v>
          </cell>
          <cell r="AUJ11">
            <v>99.649690000000007</v>
          </cell>
          <cell r="AUK11">
            <v>99.593710000000002</v>
          </cell>
          <cell r="AUL11">
            <v>99.611859999999993</v>
          </cell>
          <cell r="AUM11">
            <v>99.623940000000005</v>
          </cell>
          <cell r="AUN11">
            <v>99.637010000000004</v>
          </cell>
          <cell r="AUO11">
            <v>99.649060000000006</v>
          </cell>
          <cell r="AUP11">
            <v>99.51437</v>
          </cell>
          <cell r="AUQ11">
            <v>99.524699999999996</v>
          </cell>
          <cell r="AUR11">
            <v>99.538150000000002</v>
          </cell>
          <cell r="AUS11">
            <v>99.551419999999993</v>
          </cell>
          <cell r="AUT11">
            <v>99.565939999999998</v>
          </cell>
          <cell r="AUU11">
            <v>99.586749999999995</v>
          </cell>
          <cell r="AUV11">
            <v>99.624170000000007</v>
          </cell>
          <cell r="AUW11">
            <v>99.636250000000004</v>
          </cell>
          <cell r="AUX11">
            <v>99.64949</v>
          </cell>
          <cell r="AUY11">
            <v>99.66198</v>
          </cell>
          <cell r="AUZ11">
            <v>99.577730000000003</v>
          </cell>
          <cell r="AVA11">
            <v>99.625810000000001</v>
          </cell>
          <cell r="AVB11">
            <v>99.637829999999994</v>
          </cell>
          <cell r="AVC11">
            <v>99.650139999999993</v>
          </cell>
          <cell r="AVD11">
            <v>99.685460000000006</v>
          </cell>
          <cell r="AVE11">
            <v>99.702830000000006</v>
          </cell>
          <cell r="AVF11">
            <v>99.715100000000007</v>
          </cell>
          <cell r="AVG11">
            <v>99.726939999999999</v>
          </cell>
          <cell r="AVH11">
            <v>99.739090000000004</v>
          </cell>
          <cell r="AVI11">
            <v>99.602239999999995</v>
          </cell>
          <cell r="AVJ11">
            <v>99.612920000000003</v>
          </cell>
          <cell r="AVK11">
            <v>99.625979999999998</v>
          </cell>
          <cell r="AVL11">
            <v>99.638000000000005</v>
          </cell>
          <cell r="AVM11">
            <v>99.651579999999996</v>
          </cell>
          <cell r="AVN11">
            <v>99.573459999999997</v>
          </cell>
          <cell r="AVO11">
            <v>99.609880000000004</v>
          </cell>
          <cell r="AVP11">
            <v>99.623519999999999</v>
          </cell>
          <cell r="AVQ11">
            <v>99.636830000000003</v>
          </cell>
          <cell r="AVR11">
            <v>99.55547</v>
          </cell>
          <cell r="AVS11">
            <v>99.616979999999998</v>
          </cell>
          <cell r="AVT11">
            <v>99.626769999999993</v>
          </cell>
          <cell r="AVU11">
            <v>99.638859999999994</v>
          </cell>
          <cell r="AVV11">
            <v>99.589960000000005</v>
          </cell>
          <cell r="AVW11">
            <v>99.594949999999997</v>
          </cell>
          <cell r="AVX11">
            <v>99.608559999999997</v>
          </cell>
          <cell r="AVY11">
            <v>99.621139999999997</v>
          </cell>
          <cell r="AVZ11">
            <v>99.639799999999994</v>
          </cell>
          <cell r="AWA11">
            <v>99.602680000000007</v>
          </cell>
          <cell r="AWB11">
            <v>99.625159999999994</v>
          </cell>
          <cell r="AWC11">
            <v>99.638130000000004</v>
          </cell>
          <cell r="AWD11">
            <v>99.474699999999999</v>
          </cell>
          <cell r="AWE11">
            <v>99.498559999999998</v>
          </cell>
          <cell r="AWF11">
            <v>99.512180000000001</v>
          </cell>
          <cell r="AWG11">
            <v>99.524959999999993</v>
          </cell>
          <cell r="AWH11">
            <v>99.539410000000004</v>
          </cell>
          <cell r="AWI11">
            <v>99.561750000000004</v>
          </cell>
          <cell r="AWJ11">
            <v>99.579819999999998</v>
          </cell>
          <cell r="AWK11">
            <v>99.593019999999996</v>
          </cell>
          <cell r="AWL11">
            <v>99.605840000000001</v>
          </cell>
          <cell r="AWM11">
            <v>99.617570000000001</v>
          </cell>
          <cell r="AWN11">
            <v>99.753590000000003</v>
          </cell>
          <cell r="AWO11">
            <v>99.758880000000005</v>
          </cell>
          <cell r="AWP11">
            <v>99.799469999999999</v>
          </cell>
          <cell r="AWQ11">
            <v>99.437250000000006</v>
          </cell>
          <cell r="AWR11">
            <v>99.452269999999999</v>
          </cell>
          <cell r="AWS11">
            <v>99.467140000000001</v>
          </cell>
          <cell r="AWT11">
            <v>99.481089999999995</v>
          </cell>
          <cell r="AWU11">
            <v>99.503559999999993</v>
          </cell>
          <cell r="AWV11">
            <v>99.440070000000006</v>
          </cell>
          <cell r="AWW11">
            <v>99.439130000000006</v>
          </cell>
          <cell r="AWX11">
            <v>99.45411</v>
          </cell>
          <cell r="AWY11">
            <v>99.476420000000005</v>
          </cell>
          <cell r="AWZ11">
            <v>99.491029999999995</v>
          </cell>
          <cell r="AXA11">
            <v>99.543679999999995</v>
          </cell>
          <cell r="AXB11">
            <v>99.566450000000003</v>
          </cell>
          <cell r="AXC11">
            <v>99.576560000000001</v>
          </cell>
          <cell r="AXD11">
            <v>99.590770000000006</v>
          </cell>
          <cell r="AXE11">
            <v>99.60436</v>
          </cell>
          <cell r="AXF11">
            <v>99.536209999999997</v>
          </cell>
          <cell r="AXG11">
            <v>99.547210000000007</v>
          </cell>
          <cell r="AXH11">
            <v>99.554940000000002</v>
          </cell>
          <cell r="AXI11">
            <v>99.569419999999994</v>
          </cell>
          <cell r="AXJ11">
            <v>99.58372</v>
          </cell>
          <cell r="AXK11">
            <v>99.52937</v>
          </cell>
          <cell r="AXL11">
            <v>99.534530000000004</v>
          </cell>
          <cell r="AXM11">
            <v>99.559929999999994</v>
          </cell>
          <cell r="AXN11">
            <v>99.574070000000006</v>
          </cell>
          <cell r="AXO11">
            <v>99.588859999999997</v>
          </cell>
          <cell r="AXP11">
            <v>99.623239999999996</v>
          </cell>
          <cell r="AXQ11">
            <v>99.638099999999994</v>
          </cell>
          <cell r="AXR11">
            <v>99.654939999999996</v>
          </cell>
          <cell r="AXS11">
            <v>99.669269999999997</v>
          </cell>
          <cell r="AXT11">
            <v>99.684899999999999</v>
          </cell>
          <cell r="AXU11">
            <v>99.726010000000002</v>
          </cell>
          <cell r="AXV11">
            <v>99.741780000000006</v>
          </cell>
          <cell r="AXW11">
            <v>99.757800000000003</v>
          </cell>
          <cell r="AXX11">
            <v>99.772440000000003</v>
          </cell>
          <cell r="AXY11">
            <v>99.788060000000002</v>
          </cell>
          <cell r="AXZ11">
            <v>99.508399999999995</v>
          </cell>
          <cell r="AYA11">
            <v>99.524079999999998</v>
          </cell>
          <cell r="AYB11">
            <v>99.5411</v>
          </cell>
          <cell r="AYC11">
            <v>99.556309999999996</v>
          </cell>
          <cell r="AYD11">
            <v>99.571039999999996</v>
          </cell>
          <cell r="AYE11">
            <v>99.521069999999995</v>
          </cell>
          <cell r="AYF11">
            <v>99.545150000000007</v>
          </cell>
          <cell r="AYG11">
            <v>99.559839999999994</v>
          </cell>
          <cell r="AYH11">
            <v>99.574449999999999</v>
          </cell>
          <cell r="AYI11">
            <v>99.592020000000005</v>
          </cell>
          <cell r="AYJ11">
            <v>99.367379999999997</v>
          </cell>
          <cell r="AYK11">
            <v>99.397589999999994</v>
          </cell>
          <cell r="AYL11">
            <v>99.404020000000003</v>
          </cell>
          <cell r="AYM11">
            <v>99.420090000000002</v>
          </cell>
          <cell r="AYN11">
            <v>99.434809999999999</v>
          </cell>
          <cell r="AYO11">
            <v>99.482460000000003</v>
          </cell>
          <cell r="AYP11">
            <v>99.508970000000005</v>
          </cell>
          <cell r="AYQ11">
            <v>99.515829999999994</v>
          </cell>
          <cell r="AYR11">
            <v>99.531369999999995</v>
          </cell>
          <cell r="AYS11">
            <v>99.54692</v>
          </cell>
          <cell r="AYT11">
            <v>99.481870000000001</v>
          </cell>
          <cell r="AYU11">
            <v>99.497489999999999</v>
          </cell>
          <cell r="AYV11">
            <v>99.516580000000005</v>
          </cell>
          <cell r="AYW11">
            <v>99.532719999999998</v>
          </cell>
          <cell r="AYX11">
            <v>99.548220000000001</v>
          </cell>
          <cell r="AYY11">
            <v>99.46969</v>
          </cell>
          <cell r="AYZ11">
            <v>99.481099999999998</v>
          </cell>
          <cell r="AZA11">
            <v>99.498019999999997</v>
          </cell>
          <cell r="AZB11">
            <v>99.514160000000004</v>
          </cell>
          <cell r="AZC11">
            <v>99.534790000000001</v>
          </cell>
          <cell r="AZD11">
            <v>99.602860000000007</v>
          </cell>
          <cell r="AZE11">
            <v>99.620769999999993</v>
          </cell>
          <cell r="AZF11">
            <v>99.63588</v>
          </cell>
          <cell r="AZG11">
            <v>99.648669999999996</v>
          </cell>
          <cell r="AZH11">
            <v>99.579279999999997</v>
          </cell>
          <cell r="AZI11">
            <v>99.600380000000001</v>
          </cell>
          <cell r="AZJ11">
            <v>99.616190000000003</v>
          </cell>
          <cell r="AZK11">
            <v>99.632339999999999</v>
          </cell>
          <cell r="AZL11">
            <v>99.648529999999994</v>
          </cell>
          <cell r="AZM11">
            <v>99.454030000000003</v>
          </cell>
          <cell r="AZN11">
            <v>99.472769999999997</v>
          </cell>
          <cell r="AZO11">
            <v>99.506290000000007</v>
          </cell>
          <cell r="AZP11">
            <v>99.522940000000006</v>
          </cell>
          <cell r="AZQ11">
            <v>99.531800000000004</v>
          </cell>
          <cell r="AZR11">
            <v>99.461380000000005</v>
          </cell>
          <cell r="AZS11">
            <v>99.485810000000001</v>
          </cell>
          <cell r="AZT11">
            <v>99.501800000000003</v>
          </cell>
          <cell r="AZU11">
            <v>99.519390000000001</v>
          </cell>
          <cell r="AZV11">
            <v>99.535769999999999</v>
          </cell>
          <cell r="AZW11">
            <v>99.329499999999996</v>
          </cell>
          <cell r="AZX11">
            <v>99.358019999999996</v>
          </cell>
          <cell r="AZY11">
            <v>99.374380000000002</v>
          </cell>
          <cell r="AZZ11">
            <v>99.391120000000001</v>
          </cell>
          <cell r="BAA11">
            <v>99.402789999999996</v>
          </cell>
          <cell r="BAB11">
            <v>99.452280000000002</v>
          </cell>
          <cell r="BAC11">
            <v>99.486320000000006</v>
          </cell>
          <cell r="BAD11">
            <v>99.50215</v>
          </cell>
          <cell r="BAE11">
            <v>99.519450000000006</v>
          </cell>
          <cell r="BAF11">
            <v>99.53246</v>
          </cell>
          <cell r="BAG11">
            <v>99.581990000000005</v>
          </cell>
          <cell r="BAH11">
            <v>99.603080000000006</v>
          </cell>
          <cell r="BAI11">
            <v>99.619439999999997</v>
          </cell>
          <cell r="BAJ11">
            <v>99.63588</v>
          </cell>
          <cell r="BAK11">
            <v>99.647620000000003</v>
          </cell>
          <cell r="BAL11">
            <v>99.451539999999994</v>
          </cell>
          <cell r="BAM11">
            <v>99.480009999999993</v>
          </cell>
          <cell r="BAN11">
            <v>99.497330000000005</v>
          </cell>
          <cell r="BAO11">
            <v>99.514439999999993</v>
          </cell>
          <cell r="BAP11">
            <v>99.527869999999993</v>
          </cell>
          <cell r="BAQ11">
            <v>99.456710000000001</v>
          </cell>
          <cell r="BAR11">
            <v>99.473089999999999</v>
          </cell>
          <cell r="BAS11">
            <v>99.494020000000006</v>
          </cell>
          <cell r="BAT11">
            <v>99.511499999999998</v>
          </cell>
          <cell r="BAU11">
            <v>99.546949999999995</v>
          </cell>
          <cell r="BAV11">
            <v>99.565359999999998</v>
          </cell>
          <cell r="BAW11">
            <v>99.610730000000004</v>
          </cell>
          <cell r="BAX11">
            <v>99.628420000000006</v>
          </cell>
          <cell r="BAY11">
            <v>99.64452</v>
          </cell>
          <cell r="BAZ11">
            <v>99.565690000000004</v>
          </cell>
          <cell r="BBA11">
            <v>99.584199999999996</v>
          </cell>
          <cell r="BBB11">
            <v>99.600759999999994</v>
          </cell>
          <cell r="BBC11">
            <v>99.618350000000007</v>
          </cell>
          <cell r="BBD11">
            <v>99.635850000000005</v>
          </cell>
          <cell r="BBE11">
            <v>99.656310000000005</v>
          </cell>
          <cell r="BBF11">
            <v>99.655810000000002</v>
          </cell>
          <cell r="BBG11">
            <v>99.673400000000001</v>
          </cell>
          <cell r="BBH11">
            <v>99.691479999999999</v>
          </cell>
          <cell r="BBI11">
            <v>99.708349999999996</v>
          </cell>
          <cell r="BBJ11">
            <v>99.632630000000006</v>
          </cell>
          <cell r="BBK11">
            <v>99.653570000000002</v>
          </cell>
          <cell r="BBL11">
            <v>99.706869999999995</v>
          </cell>
          <cell r="BBM11">
            <v>99.724630000000005</v>
          </cell>
          <cell r="BBN11">
            <v>99.741960000000006</v>
          </cell>
          <cell r="BBO11">
            <v>99.528829999999999</v>
          </cell>
          <cell r="BBP11">
            <v>99.549000000000007</v>
          </cell>
          <cell r="BBQ11">
            <v>99.568209999999993</v>
          </cell>
          <cell r="BBR11">
            <v>99.586219999999997</v>
          </cell>
          <cell r="BBS11">
            <v>99.603549999999998</v>
          </cell>
          <cell r="BBT11">
            <v>99.197379999999995</v>
          </cell>
          <cell r="BBU11">
            <v>99.221760000000003</v>
          </cell>
          <cell r="BBV11">
            <v>99.272059999999996</v>
          </cell>
          <cell r="BBW11">
            <v>99.292060000000006</v>
          </cell>
          <cell r="BBX11">
            <v>99.311070000000001</v>
          </cell>
          <cell r="BBY11">
            <v>99.221459999999993</v>
          </cell>
          <cell r="BBZ11">
            <v>99.25085</v>
          </cell>
          <cell r="BCA11">
            <v>99.272379999999998</v>
          </cell>
          <cell r="BCB11">
            <v>99.292360000000002</v>
          </cell>
          <cell r="BCC11">
            <v>99.311729999999997</v>
          </cell>
          <cell r="BCD11">
            <v>99.368719999999996</v>
          </cell>
          <cell r="BCE11">
            <v>99.399050000000003</v>
          </cell>
          <cell r="BCF11">
            <v>99.418130000000005</v>
          </cell>
          <cell r="BCG11">
            <v>99.436800000000005</v>
          </cell>
          <cell r="BCH11">
            <v>99.456119999999999</v>
          </cell>
          <cell r="BCI11">
            <v>99.387379999999993</v>
          </cell>
          <cell r="BCJ11">
            <v>99.414299999999997</v>
          </cell>
          <cell r="BCK11">
            <v>99.433090000000007</v>
          </cell>
          <cell r="BCL11">
            <v>99.457499999999996</v>
          </cell>
          <cell r="BCM11">
            <v>99.476110000000006</v>
          </cell>
          <cell r="BCN11">
            <v>99.553240000000002</v>
          </cell>
          <cell r="BCO11">
            <v>99.572339999999997</v>
          </cell>
          <cell r="BCP11">
            <v>99.591440000000006</v>
          </cell>
          <cell r="BCQ11">
            <v>99.469170000000005</v>
          </cell>
          <cell r="BCR11">
            <v>99.533270000000002</v>
          </cell>
          <cell r="BCS11">
            <v>99.554230000000004</v>
          </cell>
          <cell r="BCT11">
            <v>99.573369999999997</v>
          </cell>
          <cell r="BCU11">
            <v>99.591840000000005</v>
          </cell>
          <cell r="BCV11">
            <v>99.471090000000004</v>
          </cell>
        </row>
        <row r="12">
          <cell r="B12" t="str">
            <v>GT364/04Feb22</v>
          </cell>
          <cell r="C12">
            <v>44960</v>
          </cell>
          <cell r="D12">
            <v>98.337118023068342</v>
          </cell>
          <cell r="E12">
            <v>98.363979887990808</v>
          </cell>
          <cell r="F12">
            <v>98.388846367151345</v>
          </cell>
          <cell r="G12"/>
          <cell r="H12">
            <v>98.152539898639731</v>
          </cell>
          <cell r="I12">
            <v>98.171080555693422</v>
          </cell>
          <cell r="J12">
            <v>98.201028613857687</v>
          </cell>
          <cell r="K12">
            <v>98.387192263680831</v>
          </cell>
          <cell r="L12">
            <v>98.461473839270752</v>
          </cell>
          <cell r="M12">
            <v>98.486282008079101</v>
          </cell>
          <cell r="N12">
            <v>98.508873409766792</v>
          </cell>
          <cell r="O12">
            <v>98.540842197487947</v>
          </cell>
          <cell r="P12">
            <v>98.563311468030321</v>
          </cell>
          <cell r="Q12">
            <v>98.630790877536015</v>
          </cell>
          <cell r="R12">
            <v>98.659201970169221</v>
          </cell>
          <cell r="S12">
            <v>98.691687773605565</v>
          </cell>
          <cell r="T12">
            <v>98.716237441979843</v>
          </cell>
          <cell r="U12">
            <v>98.388120495413617</v>
          </cell>
          <cell r="V12">
            <v>98.457918390674834</v>
          </cell>
          <cell r="W12">
            <v>98.493736608294043</v>
          </cell>
          <cell r="X12">
            <v>98.543157488336419</v>
          </cell>
          <cell r="Y12">
            <v>98.566387379465141</v>
          </cell>
          <cell r="Z12">
            <v>98.679001980727904</v>
          </cell>
          <cell r="AA12">
            <v>98.72019959074332</v>
          </cell>
          <cell r="AB12">
            <v>98.741989558126036</v>
          </cell>
          <cell r="AC12">
            <v>98.766779767828481</v>
          </cell>
          <cell r="AD12">
            <v>98.664916093355032</v>
          </cell>
          <cell r="AE12">
            <v>98.683724774001476</v>
          </cell>
          <cell r="AF12">
            <v>98.700976598624734</v>
          </cell>
          <cell r="AG12">
            <v>98.723847056547669</v>
          </cell>
          <cell r="AH12">
            <v>98.437342782584693</v>
          </cell>
          <cell r="AI12">
            <v>98.455601110311804</v>
          </cell>
          <cell r="AJ12">
            <v>98.478643369648637</v>
          </cell>
          <cell r="AK12">
            <v>98.328935410509473</v>
          </cell>
          <cell r="AL12">
            <v>98.351147922634425</v>
          </cell>
          <cell r="AM12">
            <v>98.373364666250779</v>
          </cell>
          <cell r="AN12">
            <v>98.395595295458946</v>
          </cell>
          <cell r="AO12"/>
          <cell r="AP12">
            <v>98.48461188057648</v>
          </cell>
          <cell r="AQ12">
            <v>98.506895415748389</v>
          </cell>
          <cell r="AR12"/>
          <cell r="AS12">
            <v>98.542152479900224</v>
          </cell>
          <cell r="AT12">
            <v>98.564257185754528</v>
          </cell>
          <cell r="AU12">
            <v>98.460577502902339</v>
          </cell>
          <cell r="AV12">
            <v>98.534488454491267</v>
          </cell>
          <cell r="AW12">
            <v>98.558682312260373</v>
          </cell>
          <cell r="AX12">
            <v>98.587998777298139</v>
          </cell>
          <cell r="AY12">
            <v>98.482893155857951</v>
          </cell>
          <cell r="AZ12">
            <v>98.530478648917679</v>
          </cell>
          <cell r="BA12">
            <v>98.582837943318921</v>
          </cell>
          <cell r="BB12">
            <v>98.604009480943006</v>
          </cell>
          <cell r="BC12">
            <v>98.618795619757961</v>
          </cell>
          <cell r="BD12">
            <v>98.501033003946375</v>
          </cell>
          <cell r="BE12">
            <v>98.516670484833185</v>
          </cell>
          <cell r="BF12">
            <v>98.541119859574039</v>
          </cell>
          <cell r="BG12">
            <v>98.562905580449439</v>
          </cell>
          <cell r="BH12">
            <v>98.593221564643088</v>
          </cell>
          <cell r="BI12">
            <v>98.522123785764194</v>
          </cell>
          <cell r="BJ12">
            <v>98.560188659502685</v>
          </cell>
          <cell r="BK12">
            <v>98.546239875584078</v>
          </cell>
          <cell r="BL12">
            <v>98.608342044656183</v>
          </cell>
          <cell r="BM12">
            <v>98.629455889664712</v>
          </cell>
          <cell r="BN12">
            <v>98.629455889664712</v>
          </cell>
          <cell r="BO12" t="e">
            <v>#REF!</v>
          </cell>
          <cell r="BP12">
            <v>98.468808711616916</v>
          </cell>
          <cell r="BQ12">
            <v>98.493295439949321</v>
          </cell>
          <cell r="BR12">
            <v>98.559240695606093</v>
          </cell>
          <cell r="BS12">
            <v>98.559240695606093</v>
          </cell>
          <cell r="BT12">
            <v>98.483542976264587</v>
          </cell>
          <cell r="BU12">
            <v>98.505669648142145</v>
          </cell>
          <cell r="BV12">
            <v>98.524406177073217</v>
          </cell>
          <cell r="BW12">
            <v>98.544599427797834</v>
          </cell>
          <cell r="BX12">
            <v>98.567598643475449</v>
          </cell>
          <cell r="BY12">
            <v>98.628145110124265</v>
          </cell>
          <cell r="BZ12">
            <v>98.648341159103097</v>
          </cell>
          <cell r="CA12">
            <v>98.668549895158691</v>
          </cell>
          <cell r="CB12">
            <v>98.71082928566166</v>
          </cell>
          <cell r="CC12">
            <v>98.71082928566166</v>
          </cell>
          <cell r="CD12">
            <v>98.463239229001459</v>
          </cell>
          <cell r="CE12">
            <v>98.509553088689529</v>
          </cell>
          <cell r="CF12">
            <v>98.529666779491137</v>
          </cell>
          <cell r="CG12">
            <v>98.557825122215661</v>
          </cell>
          <cell r="CH12">
            <v>98.577847640633607</v>
          </cell>
          <cell r="CI12">
            <v>98.644664061851643</v>
          </cell>
          <cell r="CJ12">
            <v>98.666380757265642</v>
          </cell>
          <cell r="CK12">
            <v>98.686325131638725</v>
          </cell>
          <cell r="CL12">
            <v>98.706270061116413</v>
          </cell>
          <cell r="CM12">
            <v>98.447563531198313</v>
          </cell>
          <cell r="CN12">
            <v>98.470270100338524</v>
          </cell>
          <cell r="CO12">
            <v>98.495483460057287</v>
          </cell>
          <cell r="CP12">
            <v>98.531105620008901</v>
          </cell>
          <cell r="CQ12">
            <v>98.55121041434316</v>
          </cell>
          <cell r="CR12">
            <v>98.290475075932719</v>
          </cell>
          <cell r="CS12">
            <v>98.338897997039126</v>
          </cell>
          <cell r="CT12">
            <v>98.359066089093119</v>
          </cell>
          <cell r="CU12">
            <v>98.379245319064808</v>
          </cell>
          <cell r="CV12">
            <v>98.399433520338235</v>
          </cell>
          <cell r="CW12">
            <v>98.250915241730596</v>
          </cell>
          <cell r="CX12">
            <v>98.278432624236657</v>
          </cell>
          <cell r="CY12">
            <v>98.34299224973158</v>
          </cell>
          <cell r="CZ12">
            <v>98.424569567606127</v>
          </cell>
          <cell r="DA12">
            <v>98.424569567606127</v>
          </cell>
          <cell r="DB12">
            <v>98.424569567606127</v>
          </cell>
          <cell r="DC12">
            <v>98.494690958327212</v>
          </cell>
          <cell r="DD12">
            <v>98.525725415030081</v>
          </cell>
          <cell r="DE12">
            <v>98.548820078919135</v>
          </cell>
          <cell r="DF12">
            <v>98.569320627735053</v>
          </cell>
          <cell r="DG12">
            <v>98.590425761844287</v>
          </cell>
          <cell r="DH12">
            <v>98.200254678692559</v>
          </cell>
          <cell r="DI12">
            <v>98.221876136529687</v>
          </cell>
          <cell r="DJ12">
            <v>98.292766846235736</v>
          </cell>
          <cell r="DK12">
            <v>98.317537812046254</v>
          </cell>
          <cell r="DL12">
            <v>98.33700231652557</v>
          </cell>
          <cell r="DM12">
            <v>98.39543923477008</v>
          </cell>
          <cell r="DN12">
            <v>98.41493605035204</v>
          </cell>
          <cell r="DO12">
            <v>98.434440558563054</v>
          </cell>
          <cell r="DP12">
            <v>98.453952073483606</v>
          </cell>
          <cell r="DQ12">
            <v>98.473470625416596</v>
          </cell>
          <cell r="DR12">
            <v>98.385412335504384</v>
          </cell>
          <cell r="DS12">
            <v>98.405031832652824</v>
          </cell>
          <cell r="DT12">
            <v>98.457689401241026</v>
          </cell>
          <cell r="DU12">
            <v>98.476912897170536</v>
          </cell>
          <cell r="DV12">
            <v>98.49614497766423</v>
          </cell>
          <cell r="DW12">
            <v>98.413883911180179</v>
          </cell>
          <cell r="DX12">
            <v>98.423428180009182</v>
          </cell>
          <cell r="DY12">
            <v>98.442828453661718</v>
          </cell>
          <cell r="DZ12">
            <v>98.471214856973006</v>
          </cell>
          <cell r="EA12">
            <v>98.355549112294028</v>
          </cell>
          <cell r="EB12">
            <v>98.231456995882894</v>
          </cell>
          <cell r="EC12">
            <v>98.398132322573346</v>
          </cell>
          <cell r="ED12">
            <v>98.417840963381067</v>
          </cell>
          <cell r="EE12">
            <v>98.437556412389185</v>
          </cell>
          <cell r="EF12">
            <v>98.340710077454716</v>
          </cell>
          <cell r="EG12">
            <v>98.353742421565585</v>
          </cell>
          <cell r="EH12">
            <v>98.388582628742597</v>
          </cell>
          <cell r="EI12">
            <v>98.403692045488313</v>
          </cell>
          <cell r="EJ12">
            <v>98.474843663516793</v>
          </cell>
          <cell r="EK12">
            <v>98.55438665180769</v>
          </cell>
          <cell r="EL12">
            <v>98.569106452256165</v>
          </cell>
          <cell r="EM12">
            <v>98.569106452256165</v>
          </cell>
          <cell r="EN12">
            <v>98.588429769924304</v>
          </cell>
          <cell r="EO12">
            <v>98.634565587602054</v>
          </cell>
          <cell r="EP12">
            <v>98.634565587602054</v>
          </cell>
          <cell r="EQ12">
            <v>98.079079260216929</v>
          </cell>
          <cell r="ER12">
            <v>98.079079260216929</v>
          </cell>
          <cell r="ES12">
            <v>98.099121233447292</v>
          </cell>
          <cell r="ET12">
            <v>98.119183637940409</v>
          </cell>
          <cell r="EU12">
            <v>98.14824512618334</v>
          </cell>
          <cell r="EV12">
            <v>98.208199313984991</v>
          </cell>
          <cell r="EW12">
            <v>98.239703949608284</v>
          </cell>
          <cell r="EX12">
            <v>98.266405610069484</v>
          </cell>
          <cell r="EY12">
            <v>98.286218218966212</v>
          </cell>
          <cell r="EZ12">
            <v>98.306042154857948</v>
          </cell>
          <cell r="FA12">
            <v>98.404751859459751</v>
          </cell>
          <cell r="FB12">
            <v>98.40237675439306</v>
          </cell>
          <cell r="FC12">
            <v>98.422034016768478</v>
          </cell>
          <cell r="FD12">
            <v>98.469834136450956</v>
          </cell>
          <cell r="FE12">
            <v>98.489157303712858</v>
          </cell>
          <cell r="FF12">
            <v>98.247937901756146</v>
          </cell>
          <cell r="FG12">
            <v>98.282470608751694</v>
          </cell>
          <cell r="FH12">
            <v>98.3018725336252</v>
          </cell>
          <cell r="FI12">
            <v>98.3018725336252</v>
          </cell>
          <cell r="FJ12">
            <v>98.340711561208536</v>
          </cell>
          <cell r="FK12">
            <v>98.368768485951648</v>
          </cell>
          <cell r="FL12">
            <v>98.388585811311401</v>
          </cell>
          <cell r="FM12">
            <v>98.553895337785534</v>
          </cell>
          <cell r="FN12">
            <v>98.553895337785534</v>
          </cell>
          <cell r="FO12">
            <v>98.578014117909433</v>
          </cell>
          <cell r="FP12">
            <v>98.598019791299038</v>
          </cell>
          <cell r="FQ12">
            <v>98.617220593150847</v>
          </cell>
          <cell r="FR12">
            <v>98.637675340561174</v>
          </cell>
          <cell r="FS12">
            <v>98.695297736898809</v>
          </cell>
          <cell r="FT12">
            <v>98.717460321375526</v>
          </cell>
          <cell r="FU12">
            <v>98.736641453709225</v>
          </cell>
          <cell r="FV12">
            <v>98.75584161997358</v>
          </cell>
          <cell r="FW12">
            <v>98.775039534087156</v>
          </cell>
          <cell r="FX12">
            <v>98.401168274313576</v>
          </cell>
          <cell r="FY12">
            <v>98.424135923634637</v>
          </cell>
          <cell r="FZ12">
            <v>98.443528325153977</v>
          </cell>
          <cell r="GA12">
            <v>98.482096206646062</v>
          </cell>
          <cell r="GB12">
            <v>98.457793033302394</v>
          </cell>
          <cell r="GC12">
            <v>98.487477192883887</v>
          </cell>
          <cell r="GD12">
            <v>98.536731507843172</v>
          </cell>
          <cell r="GE12">
            <v>98.579002956061814</v>
          </cell>
          <cell r="GF12">
            <v>98.598465254270536</v>
          </cell>
          <cell r="GG12">
            <v>98.620731118737808</v>
          </cell>
          <cell r="GH12">
            <v>98.534301283071315</v>
          </cell>
          <cell r="GI12">
            <v>98.546427664404163</v>
          </cell>
          <cell r="GJ12">
            <v>98.56821565267316</v>
          </cell>
          <cell r="GK12">
            <v>98.589032659969689</v>
          </cell>
          <cell r="GL12">
            <v>98.336573863803437</v>
          </cell>
          <cell r="GM12">
            <v>98.364192165665614</v>
          </cell>
          <cell r="GN12">
            <v>98.384308346171309</v>
          </cell>
          <cell r="GO12">
            <v>98.404436921368031</v>
          </cell>
          <cell r="GP12">
            <v>98.424568545784936</v>
          </cell>
          <cell r="GQ12">
            <v>98.525359765189208</v>
          </cell>
          <cell r="GR12">
            <v>98.545541101525401</v>
          </cell>
          <cell r="GS12">
            <v>98.589032659969689</v>
          </cell>
          <cell r="GT12">
            <v>98.66858236900562</v>
          </cell>
          <cell r="GU12">
            <v>98.691961483090736</v>
          </cell>
          <cell r="GV12">
            <v>98.711825924688242</v>
          </cell>
          <cell r="GW12">
            <v>98.711825924688242</v>
          </cell>
          <cell r="GX12">
            <v>98.833495599881331</v>
          </cell>
          <cell r="GY12">
            <v>98.852715867138826</v>
          </cell>
          <cell r="GZ12">
            <v>98.879706470850536</v>
          </cell>
          <cell r="HA12">
            <v>98.901865678643276</v>
          </cell>
          <cell r="HB12">
            <v>98.922420135913711</v>
          </cell>
          <cell r="HC12">
            <v>98.823860682723961</v>
          </cell>
          <cell r="HD12">
            <v>98.81679549481332</v>
          </cell>
          <cell r="HE12">
            <v>98.84282291655478</v>
          </cell>
          <cell r="HF12">
            <v>98.864071362626305</v>
          </cell>
          <cell r="HG12">
            <v>98.883780488371414</v>
          </cell>
          <cell r="HH12">
            <v>98.790563963797879</v>
          </cell>
          <cell r="HI12">
            <v>98.813244192947394</v>
          </cell>
          <cell r="HJ12">
            <v>98.835449973066432</v>
          </cell>
          <cell r="HK12">
            <v>98.856825466296968</v>
          </cell>
          <cell r="HL12">
            <v>98.878155858612772</v>
          </cell>
          <cell r="HM12">
            <v>98.339255318124657</v>
          </cell>
          <cell r="HN12">
            <v>98.3753215916215</v>
          </cell>
          <cell r="HO12">
            <v>98.402642043539799</v>
          </cell>
          <cell r="HP12">
            <v>98.423576831866498</v>
          </cell>
          <cell r="HQ12">
            <v>98.445517272494783</v>
          </cell>
          <cell r="HR12">
            <v>98.495340996452384</v>
          </cell>
          <cell r="HS12">
            <v>98.523140100358432</v>
          </cell>
          <cell r="HT12">
            <v>98.54307726604587</v>
          </cell>
          <cell r="HU12">
            <v>98.569633099520772</v>
          </cell>
          <cell r="HV12">
            <v>98.589495883721767</v>
          </cell>
          <cell r="HW12">
            <v>98.651812638912531</v>
          </cell>
          <cell r="HX12">
            <v>98.67166402762723</v>
          </cell>
          <cell r="HY12">
            <v>98.696731695721382</v>
          </cell>
          <cell r="HZ12">
            <v>98.716524636901042</v>
          </cell>
          <cell r="IA12">
            <v>98.737165182949141</v>
          </cell>
          <cell r="IB12">
            <v>98.64823807201563</v>
          </cell>
          <cell r="IC12">
            <v>98.669022468423208</v>
          </cell>
          <cell r="ID12">
            <v>98.688927000524643</v>
          </cell>
          <cell r="IE12">
            <v>98.715670292318165</v>
          </cell>
          <cell r="IF12">
            <v>98.73632551834568</v>
          </cell>
          <cell r="IG12">
            <v>98.73632551834568</v>
          </cell>
          <cell r="IH12">
            <v>98.818765393643773</v>
          </cell>
          <cell r="II12">
            <v>98.844764328223775</v>
          </cell>
          <cell r="IJ12">
            <v>98.865980884650213</v>
          </cell>
          <cell r="IK12">
            <v>98.88790692384535</v>
          </cell>
          <cell r="IL12">
            <v>98.629486112388193</v>
          </cell>
          <cell r="IM12">
            <v>98.653181362386931</v>
          </cell>
          <cell r="IN12">
            <v>98.686325420695525</v>
          </cell>
          <cell r="IO12">
            <v>98.706274331989036</v>
          </cell>
          <cell r="IP12">
            <v>98.73043648860947</v>
          </cell>
          <cell r="IQ12">
            <v>98.623234960330294</v>
          </cell>
          <cell r="IR12">
            <v>98.641745486020085</v>
          </cell>
          <cell r="IS12">
            <v>98.667248758380808</v>
          </cell>
          <cell r="IT12">
            <v>98.687486068571502</v>
          </cell>
          <cell r="IU12">
            <v>98.711091764614551</v>
          </cell>
          <cell r="IV12">
            <v>98.632949108851221</v>
          </cell>
          <cell r="IW12">
            <v>98.663784139788731</v>
          </cell>
          <cell r="IX12">
            <v>98.70940829118463</v>
          </cell>
          <cell r="IY12">
            <v>98.731291889998232</v>
          </cell>
          <cell r="IZ12">
            <v>98.795093135880805</v>
          </cell>
          <cell r="JA12">
            <v>98.828463806586853</v>
          </cell>
          <cell r="JB12">
            <v>98.853007966282391</v>
          </cell>
          <cell r="JC12">
            <v>98.874404461041507</v>
          </cell>
          <cell r="JD12">
            <v>98.958817678003186</v>
          </cell>
          <cell r="JE12">
            <v>98.979023911033977</v>
          </cell>
          <cell r="JF12">
            <v>99.003187088899438</v>
          </cell>
          <cell r="JG12">
            <v>99.023976926755751</v>
          </cell>
          <cell r="JH12">
            <v>98.761290705301377</v>
          </cell>
          <cell r="JI12">
            <v>98.790364146920069</v>
          </cell>
          <cell r="JJ12">
            <v>98.813723302845631</v>
          </cell>
          <cell r="JK12">
            <v>98.834699052889803</v>
          </cell>
          <cell r="JL12">
            <v>98.855660738171181</v>
          </cell>
          <cell r="JM12">
            <v>98.916298145992016</v>
          </cell>
          <cell r="JN12">
            <v>98.944200430636826</v>
          </cell>
          <cell r="JO12">
            <v>98.96771389799612</v>
          </cell>
          <cell r="JP12">
            <v>98.988421724332611</v>
          </cell>
          <cell r="JQ12">
            <v>99.009107386378915</v>
          </cell>
          <cell r="JR12">
            <v>98.765296870650516</v>
          </cell>
          <cell r="JS12">
            <v>98.819552270216292</v>
          </cell>
          <cell r="JT12">
            <v>98.813720199717991</v>
          </cell>
          <cell r="JU12">
            <v>98.834699815619899</v>
          </cell>
          <cell r="JV12">
            <v>98.812199182367337</v>
          </cell>
          <cell r="JW12">
            <v>98.398081232455624</v>
          </cell>
          <cell r="JX12">
            <v>98.442614747872696</v>
          </cell>
          <cell r="JY12">
            <v>98.463913780508221</v>
          </cell>
          <cell r="JZ12">
            <v>98.556328019458249</v>
          </cell>
          <cell r="KA12">
            <v>98.584597942276204</v>
          </cell>
          <cell r="KB12">
            <v>98.610071655704246</v>
          </cell>
          <cell r="KC12">
            <v>98.653103049555341</v>
          </cell>
          <cell r="KD12">
            <v>98.726026906612859</v>
          </cell>
          <cell r="KE12">
            <v>98.732438599777424</v>
          </cell>
          <cell r="KF12">
            <v>98.753301245244586</v>
          </cell>
          <cell r="KG12">
            <v>98.774950201972899</v>
          </cell>
          <cell r="KH12">
            <v>98.798863736139268</v>
          </cell>
          <cell r="KI12">
            <v>98.661503829285905</v>
          </cell>
          <cell r="KJ12">
            <v>98.686607945625852</v>
          </cell>
          <cell r="KK12">
            <v>98.749362803503743</v>
          </cell>
          <cell r="KL12">
            <v>98.77029705622266</v>
          </cell>
          <cell r="KM12">
            <v>98.63969195134446</v>
          </cell>
          <cell r="KN12">
            <v>98.746064309902906</v>
          </cell>
          <cell r="KO12">
            <v>98.769856854721738</v>
          </cell>
          <cell r="KP12">
            <v>98.792003080965841</v>
          </cell>
          <cell r="KQ12">
            <v>98.816396157910219</v>
          </cell>
          <cell r="KR12">
            <v>98.880160402713528</v>
          </cell>
          <cell r="KS12">
            <v>98.911325048629138</v>
          </cell>
          <cell r="KT12">
            <v>98.933037547584107</v>
          </cell>
          <cell r="KU12">
            <v>98.953349506513675</v>
          </cell>
          <cell r="KV12">
            <v>98.973657408609753</v>
          </cell>
          <cell r="KW12">
            <v>98.842167079319978</v>
          </cell>
          <cell r="KX12">
            <v>98.878073237267287</v>
          </cell>
          <cell r="KY12">
            <v>98.942104888256495</v>
          </cell>
          <cell r="KZ12">
            <v>98.962924848007518</v>
          </cell>
          <cell r="LA12">
            <v>98.984392337629032</v>
          </cell>
          <cell r="LB12">
            <v>99.016345875819667</v>
          </cell>
          <cell r="LC12">
            <v>99.07601128279245</v>
          </cell>
          <cell r="LD12">
            <v>99.098341454794237</v>
          </cell>
          <cell r="LE12">
            <v>99.11879733989457</v>
          </cell>
          <cell r="LF12">
            <v>99.139806582721747</v>
          </cell>
          <cell r="LG12">
            <v>98.920683415455699</v>
          </cell>
          <cell r="LH12">
            <v>98.940458274781079</v>
          </cell>
          <cell r="LI12">
            <v>98.963032216158169</v>
          </cell>
          <cell r="LJ12">
            <v>98.984136626262341</v>
          </cell>
          <cell r="LK12">
            <v>99.022929213815388</v>
          </cell>
          <cell r="LL12">
            <v>99.038914274142414</v>
          </cell>
          <cell r="LM12">
            <v>99.059613384631547</v>
          </cell>
          <cell r="LN12">
            <v>99.106953702503162</v>
          </cell>
          <cell r="LO12">
            <v>99.127073035584118</v>
          </cell>
          <cell r="LP12">
            <v>99.148895585110708</v>
          </cell>
          <cell r="LQ12">
            <v>99.218148984682131</v>
          </cell>
          <cell r="LR12">
            <v>99.240094317970531</v>
          </cell>
          <cell r="LS12">
            <v>99.260940106449951</v>
          </cell>
          <cell r="LT12">
            <v>99.281260522538602</v>
          </cell>
          <cell r="LU12">
            <v>99.011082730948104</v>
          </cell>
          <cell r="LV12">
            <v>99.101369013326845</v>
          </cell>
          <cell r="LW12">
            <v>99.121754694210367</v>
          </cell>
          <cell r="LX12">
            <v>99.142118966532266</v>
          </cell>
          <cell r="LY12">
            <v>99.015688445673575</v>
          </cell>
          <cell r="LZ12">
            <v>99.082198984806183</v>
          </cell>
          <cell r="MA12">
            <v>99.104393729624817</v>
          </cell>
          <cell r="MB12">
            <v>99.124717555116092</v>
          </cell>
          <cell r="MC12">
            <v>99.145016835638742</v>
          </cell>
          <cell r="MD12">
            <v>99.178882085079607</v>
          </cell>
          <cell r="ME12">
            <v>98.805402083846531</v>
          </cell>
          <cell r="MF12">
            <v>98.826660772337775</v>
          </cell>
          <cell r="MG12">
            <v>98.84631611514115</v>
          </cell>
          <cell r="MH12">
            <v>98.866741813859591</v>
          </cell>
          <cell r="MI12">
            <v>98.431209809789522</v>
          </cell>
          <cell r="MJ12">
            <v>98.492394750127715</v>
          </cell>
          <cell r="MK12">
            <v>98.512464737832659</v>
          </cell>
          <cell r="ML12">
            <v>98.537327141946733</v>
          </cell>
          <cell r="MM12">
            <v>98.557348969627213</v>
          </cell>
          <cell r="MN12">
            <v>98.579248191845593</v>
          </cell>
          <cell r="MO12">
            <v>98.640200262123528</v>
          </cell>
          <cell r="MP12">
            <v>98.663743294732939</v>
          </cell>
          <cell r="MQ12">
            <v>98.684591110342922</v>
          </cell>
          <cell r="MR12">
            <v>98.705418456499686</v>
          </cell>
          <cell r="MS12">
            <v>98.575517204166928</v>
          </cell>
          <cell r="MT12">
            <v>98.640200262123528</v>
          </cell>
          <cell r="MU12">
            <v>98.663743294732939</v>
          </cell>
          <cell r="MV12">
            <v>98.684588508923198</v>
          </cell>
          <cell r="MW12">
            <v>98.70542101897901</v>
          </cell>
          <cell r="MX12">
            <v>98.725810727773293</v>
          </cell>
          <cell r="MY12">
            <v>98.813240247198394</v>
          </cell>
          <cell r="MZ12">
            <v>98.833897751203708</v>
          </cell>
          <cell r="NA12">
            <v>98.855298583519527</v>
          </cell>
          <cell r="NB12">
            <v>98.574587296661349</v>
          </cell>
          <cell r="NC12">
            <v>98.634839771080692</v>
          </cell>
          <cell r="ND12">
            <v>98.654942993992648</v>
          </cell>
          <cell r="NE12">
            <v>98.67505349291234</v>
          </cell>
          <cell r="NF12">
            <v>98.535629400239131</v>
          </cell>
          <cell r="NG12">
            <v>98.556885129788867</v>
          </cell>
          <cell r="NH12">
            <v>98.619666034654742</v>
          </cell>
          <cell r="NI12">
            <v>98.642625210031298</v>
          </cell>
          <cell r="NJ12">
            <v>98.663784139788731</v>
          </cell>
          <cell r="NK12">
            <v>98.663784139788731</v>
          </cell>
          <cell r="NL12">
            <v>98.578781337019748</v>
          </cell>
          <cell r="NM12">
            <v>98.640200262123528</v>
          </cell>
          <cell r="NN12">
            <v>98.662864954194262</v>
          </cell>
          <cell r="NO12">
            <v>98.685458257899484</v>
          </cell>
          <cell r="NP12">
            <v>98.705418456499686</v>
          </cell>
          <cell r="NQ12">
            <v>98.810086905359654</v>
          </cell>
          <cell r="NR12">
            <v>98.830016633806622</v>
          </cell>
          <cell r="NS12">
            <v>99.14443666926006</v>
          </cell>
          <cell r="NT12">
            <v>98.911994428782194</v>
          </cell>
          <cell r="NU12">
            <v>98.936193405243657</v>
          </cell>
          <cell r="NV12">
            <v>98.958146242000154</v>
          </cell>
          <cell r="NW12">
            <v>98.979348724554882</v>
          </cell>
          <cell r="NX12">
            <v>98.999832493639573</v>
          </cell>
          <cell r="NY12">
            <v>99.020292614473334</v>
          </cell>
          <cell r="NZ12">
            <v>99.080343149789726</v>
          </cell>
          <cell r="OA12">
            <v>99.10258287348789</v>
          </cell>
          <cell r="OB12">
            <v>99.1229396988752</v>
          </cell>
          <cell r="OC12">
            <v>99.143278672837894</v>
          </cell>
          <cell r="OD12">
            <v>99.020954054684253</v>
          </cell>
          <cell r="OE12">
            <v>99.08714945545502</v>
          </cell>
          <cell r="OF12">
            <v>99.108939627304736</v>
          </cell>
          <cell r="OG12">
            <v>99.129455658008297</v>
          </cell>
          <cell r="OH12">
            <v>99.129455658008297</v>
          </cell>
          <cell r="OI12">
            <v>99.020954054684253</v>
          </cell>
          <cell r="OJ12">
            <v>99.079725790751226</v>
          </cell>
          <cell r="OK12">
            <v>99.10167292963898</v>
          </cell>
          <cell r="OL12">
            <v>99.122350450135485</v>
          </cell>
          <cell r="OM12">
            <v>99.142702000709519</v>
          </cell>
          <cell r="ON12">
            <v>99.017666027183807</v>
          </cell>
          <cell r="OO12">
            <v>99.07910596506747</v>
          </cell>
          <cell r="OP12">
            <v>99.099552213854082</v>
          </cell>
          <cell r="OQ12">
            <v>99.120572086618424</v>
          </cell>
          <cell r="OR12">
            <v>99.140387852828866</v>
          </cell>
          <cell r="OS12">
            <v>99.160772713793364</v>
          </cell>
          <cell r="OT12">
            <v>99.22235551283778</v>
          </cell>
          <cell r="OU12">
            <v>99.244195820737033</v>
          </cell>
          <cell r="OV12">
            <v>99.270927815742098</v>
          </cell>
          <cell r="OW12">
            <v>99.29049509429575</v>
          </cell>
          <cell r="OX12">
            <v>99.166430863610557</v>
          </cell>
          <cell r="OY12">
            <v>99.220777628516089</v>
          </cell>
          <cell r="OZ12">
            <v>99.242660793629938</v>
          </cell>
          <cell r="PA12">
            <v>99.262936688477595</v>
          </cell>
          <cell r="PB12">
            <v>99.283204909510431</v>
          </cell>
          <cell r="PC12">
            <v>98.868402966941858</v>
          </cell>
          <cell r="PD12">
            <v>98.934773521934446</v>
          </cell>
          <cell r="PE12">
            <v>98.956749042559025</v>
          </cell>
          <cell r="PF12">
            <v>98.977978491119629</v>
          </cell>
          <cell r="PG12">
            <v>98.998489913650744</v>
          </cell>
          <cell r="PH12">
            <v>98.873656015540632</v>
          </cell>
          <cell r="PI12">
            <v>98.934769968724027</v>
          </cell>
          <cell r="PJ12">
            <v>98.954660641270195</v>
          </cell>
          <cell r="PK12">
            <v>98.977979859965259</v>
          </cell>
          <cell r="PL12">
            <v>98.99848857108897</v>
          </cell>
          <cell r="PM12">
            <v>98.87215390911247</v>
          </cell>
          <cell r="PN12">
            <v>98.933350126271137</v>
          </cell>
          <cell r="PO12">
            <v>98.955356067714945</v>
          </cell>
          <cell r="PP12">
            <v>98.976610348833461</v>
          </cell>
          <cell r="PQ12">
            <v>98.99647544068992</v>
          </cell>
          <cell r="PR12">
            <v>99.019636448189402</v>
          </cell>
          <cell r="PS12">
            <v>99.094711171102347</v>
          </cell>
          <cell r="PT12">
            <v>99.117014958869703</v>
          </cell>
          <cell r="PU12">
            <v>99.13749199108095</v>
          </cell>
          <cell r="PV12">
            <v>98.909101092565024</v>
          </cell>
          <cell r="PW12">
            <v>98.932639509715585</v>
          </cell>
          <cell r="PX12">
            <v>98.952566050765995</v>
          </cell>
          <cell r="PY12">
            <v>98.973188447695748</v>
          </cell>
          <cell r="PZ12">
            <v>98.994459707258045</v>
          </cell>
          <cell r="QA12">
            <v>98.867655362145086</v>
          </cell>
          <cell r="QB12">
            <v>98.931219728411307</v>
          </cell>
          <cell r="QC12">
            <v>98.993118615405763</v>
          </cell>
          <cell r="QD12">
            <v>99.013058812388522</v>
          </cell>
          <cell r="QE12">
            <v>99.074161246266812</v>
          </cell>
          <cell r="QF12">
            <v>99.115832464372616</v>
          </cell>
          <cell r="QG12">
            <v>99.136912491681926</v>
          </cell>
          <cell r="QH12">
            <v>99.157944729546884</v>
          </cell>
          <cell r="QI12">
            <v>99.218146880981351</v>
          </cell>
          <cell r="QJ12">
            <v>99.239580115977091</v>
          </cell>
          <cell r="QK12">
            <v>99.260437228141882</v>
          </cell>
          <cell r="QL12">
            <v>99.280772493365561</v>
          </cell>
          <cell r="QM12">
            <v>99.126842457483065</v>
          </cell>
          <cell r="QN12">
            <v>99.18923047750512</v>
          </cell>
          <cell r="QO12">
            <v>99.211905148541263</v>
          </cell>
          <cell r="QP12">
            <v>99.232983412459177</v>
          </cell>
          <cell r="QQ12">
            <v>99.258905059169507</v>
          </cell>
          <cell r="QR12">
            <v>98.976879347132424</v>
          </cell>
          <cell r="QS12">
            <v>99.04200725745423</v>
          </cell>
          <cell r="QT12">
            <v>99.062638577223893</v>
          </cell>
          <cell r="QU12">
            <v>99.083870802027121</v>
          </cell>
          <cell r="QV12">
            <v>99.106241114595178</v>
          </cell>
          <cell r="QW12">
            <v>98.995294021652427</v>
          </cell>
          <cell r="QX12">
            <v>99.056224856002103</v>
          </cell>
          <cell r="QY12">
            <v>99.078370016185957</v>
          </cell>
          <cell r="QZ12">
            <v>99.099256234343301</v>
          </cell>
          <cell r="RA12">
            <v>99.147336410976934</v>
          </cell>
          <cell r="RB12">
            <v>99.021609580268347</v>
          </cell>
          <cell r="RC12">
            <v>99.090862942455544</v>
          </cell>
          <cell r="RD12">
            <v>99.112873121968377</v>
          </cell>
          <cell r="RE12">
            <v>99.133008940107516</v>
          </cell>
          <cell r="RF12">
            <v>99.153126558493184</v>
          </cell>
          <cell r="RG12">
            <v>98.733802403733691</v>
          </cell>
          <cell r="RH12">
            <v>98.793371592713029</v>
          </cell>
          <cell r="RI12">
            <v>98.815606964036675</v>
          </cell>
          <cell r="RJ12">
            <v>98.836222997740464</v>
          </cell>
          <cell r="RK12">
            <v>98.856826992440276</v>
          </cell>
          <cell r="RL12">
            <v>98.749509075270211</v>
          </cell>
          <cell r="RM12">
            <v>98.814029403268549</v>
          </cell>
          <cell r="RN12">
            <v>98.836225326146291</v>
          </cell>
          <cell r="RO12">
            <v>98.856826992440276</v>
          </cell>
          <cell r="RP12">
            <v>98.877405106327615</v>
          </cell>
          <cell r="RQ12">
            <v>98.727072485335867</v>
          </cell>
          <cell r="RR12">
            <v>98.792567792359975</v>
          </cell>
          <cell r="RS12">
            <v>98.814818571943718</v>
          </cell>
          <cell r="RT12">
            <v>98.835448420820214</v>
          </cell>
          <cell r="RU12">
            <v>98.856061637482455</v>
          </cell>
          <cell r="RV12">
            <v>98.876654365442874</v>
          </cell>
          <cell r="RW12">
            <v>98.936901940836293</v>
          </cell>
          <cell r="RX12">
            <v>98.959544876062722</v>
          </cell>
          <cell r="RY12">
            <v>98.980031802145916</v>
          </cell>
          <cell r="RZ12">
            <v>99.000503125981581</v>
          </cell>
          <cell r="SA12">
            <v>98.728754878922672</v>
          </cell>
          <cell r="SB12">
            <v>98.788555403776328</v>
          </cell>
          <cell r="SC12">
            <v>98.81087364372712</v>
          </cell>
          <cell r="SD12">
            <v>98.831567181637794</v>
          </cell>
          <cell r="SE12">
            <v>98.852244196459225</v>
          </cell>
          <cell r="SF12">
            <v>98.762906654577009</v>
          </cell>
          <cell r="SG12">
            <v>98.792566187981137</v>
          </cell>
          <cell r="SH12">
            <v>98.812451892870158</v>
          </cell>
          <cell r="SI12">
            <v>98.812451892870158</v>
          </cell>
          <cell r="SJ12">
            <v>98.725390990239788</v>
          </cell>
          <cell r="SK12">
            <v>98.785347812952224</v>
          </cell>
          <cell r="SL12">
            <v>98.813239458048642</v>
          </cell>
          <cell r="SM12">
            <v>98.83389464680883</v>
          </cell>
          <cell r="SN12">
            <v>98.854534778300007</v>
          </cell>
          <cell r="SO12">
            <v>98.875152167911068</v>
          </cell>
          <cell r="SP12">
            <v>98.935482037190056</v>
          </cell>
          <cell r="SQ12">
            <v>98.958147637126672</v>
          </cell>
          <cell r="SR12">
            <v>98.978661549798161</v>
          </cell>
          <cell r="SS12">
            <v>98.999160527803298</v>
          </cell>
          <cell r="ST12">
            <v>99.019639738871248</v>
          </cell>
          <cell r="SU12">
            <v>99.080962990952969</v>
          </cell>
          <cell r="SV12">
            <v>99.103187695709877</v>
          </cell>
          <cell r="SW12">
            <v>99.123533100163357</v>
          </cell>
          <cell r="SX12">
            <v>99.143857088669421</v>
          </cell>
          <cell r="SY12">
            <v>99.168695209647396</v>
          </cell>
          <cell r="SZ12">
            <v>99.228140466011041</v>
          </cell>
          <cell r="TA12">
            <v>99.249323688732531</v>
          </cell>
          <cell r="TB12">
            <v>99.26893141170207</v>
          </cell>
          <cell r="TC12">
            <v>99.003188431588654</v>
          </cell>
          <cell r="TD12">
            <v>99.10863506092339</v>
          </cell>
          <cell r="TE12">
            <v>99.128269905267018</v>
          </cell>
          <cell r="TF12">
            <v>99.146753901322896</v>
          </cell>
          <cell r="TG12">
            <v>99.166998354918391</v>
          </cell>
          <cell r="TH12">
            <v>99.166998354918391</v>
          </cell>
          <cell r="TI12">
            <v>98.948381320318973</v>
          </cell>
          <cell r="TJ12">
            <v>98.988419710899564</v>
          </cell>
          <cell r="TK12">
            <v>98.579247259995228</v>
          </cell>
          <cell r="TL12">
            <v>98.640200262123528</v>
          </cell>
          <cell r="TM12">
            <v>98.667263854651338</v>
          </cell>
          <cell r="TN12">
            <v>98.68719086436019</v>
          </cell>
          <cell r="TO12">
            <v>98.707126805563746</v>
          </cell>
          <cell r="TP12">
            <v>98.589495883721767</v>
          </cell>
          <cell r="TQ12">
            <v>98.654491500902864</v>
          </cell>
          <cell r="TR12">
            <v>98.674307488868351</v>
          </cell>
          <cell r="TS12">
            <v>98.694128837088215</v>
          </cell>
          <cell r="TT12">
            <v>98.713962501822934</v>
          </cell>
          <cell r="TU12">
            <v>98.738852127448638</v>
          </cell>
          <cell r="TV12">
            <v>98.798183437591078</v>
          </cell>
          <cell r="TW12">
            <v>98.817974583475461</v>
          </cell>
          <cell r="TX12">
            <v>98.841657795670756</v>
          </cell>
          <cell r="TY12">
            <v>98.862165730133242</v>
          </cell>
          <cell r="TZ12">
            <v>98.730435647369717</v>
          </cell>
          <cell r="UA12">
            <v>98.792567792359975</v>
          </cell>
          <cell r="UB12">
            <v>98.812448736321542</v>
          </cell>
          <cell r="UC12">
            <v>98.833897751203708</v>
          </cell>
          <cell r="UD12">
            <v>98.874404461041507</v>
          </cell>
          <cell r="UE12">
            <v>98.943300540811848</v>
          </cell>
          <cell r="UF12">
            <v>98.825869046445789</v>
          </cell>
          <cell r="UG12">
            <v>98.846316891434952</v>
          </cell>
          <cell r="UH12">
            <v>98.870559611430579</v>
          </cell>
          <cell r="UI12">
            <v>98.89015369184736</v>
          </cell>
          <cell r="UJ12">
            <v>98.956807622836891</v>
          </cell>
          <cell r="UK12">
            <v>98.976287606483154</v>
          </cell>
          <cell r="UL12">
            <v>98.995777368747795</v>
          </cell>
          <cell r="UM12">
            <v>99.015944951312278</v>
          </cell>
          <cell r="UN12">
            <v>99.047194428355311</v>
          </cell>
          <cell r="UO12">
            <v>99.086532011595139</v>
          </cell>
          <cell r="UP12">
            <v>99.106214339433109</v>
          </cell>
          <cell r="UQ12">
            <v>99.13596714254453</v>
          </cell>
          <cell r="UR12">
            <v>99.155441301116042</v>
          </cell>
          <cell r="US12">
            <v>98.893154542905449</v>
          </cell>
          <cell r="UT12">
            <v>98.945432169803908</v>
          </cell>
          <cell r="UU12">
            <v>98.965125156793221</v>
          </cell>
          <cell r="UV12">
            <v>98.984823877044576</v>
          </cell>
          <cell r="UW12">
            <v>99.005201163650185</v>
          </cell>
          <cell r="UX12">
            <v>99.026879110244067</v>
          </cell>
          <cell r="UY12">
            <v>99.086533248949891</v>
          </cell>
          <cell r="UZ12">
            <v>99.106818600505932</v>
          </cell>
          <cell r="VA12">
            <v>99.126493106109805</v>
          </cell>
          <cell r="VB12">
            <v>99.147331199627629</v>
          </cell>
          <cell r="VC12">
            <v>99.168128830538777</v>
          </cell>
          <cell r="VD12">
            <v>7.2749899999999998</v>
          </cell>
          <cell r="VE12">
            <v>99.24880990384959</v>
          </cell>
          <cell r="VF12">
            <v>99.268433447024805</v>
          </cell>
          <cell r="VG12">
            <v>99.288062807080223</v>
          </cell>
          <cell r="VH12">
            <v>99.311012370222542</v>
          </cell>
          <cell r="VI12">
            <v>99.236034717253673</v>
          </cell>
          <cell r="VJ12">
            <v>99.255476188804053</v>
          </cell>
          <cell r="VK12">
            <v>99.274928857144914</v>
          </cell>
          <cell r="VL12">
            <v>99.295358081349661</v>
          </cell>
          <cell r="VM12">
            <v>99.043339636236638</v>
          </cell>
          <cell r="VN12">
            <v>99.109428363715224</v>
          </cell>
          <cell r="VO12">
            <v>99.129832020093119</v>
          </cell>
          <cell r="VP12">
            <v>99.149595872033217</v>
          </cell>
          <cell r="VQ12">
            <v>99.169341295499379</v>
          </cell>
          <cell r="VR12">
            <v>99.03675424252458</v>
          </cell>
          <cell r="VS12">
            <v>99.095813660129906</v>
          </cell>
          <cell r="VT12">
            <v>99.115901568495104</v>
          </cell>
          <cell r="VU12">
            <v>99.135970696758562</v>
          </cell>
          <cell r="VV12">
            <v>98.851923723725321</v>
          </cell>
          <cell r="VW12">
            <v>98.87116298417105</v>
          </cell>
          <cell r="VX12">
            <v>98.890410498626693</v>
          </cell>
          <cell r="VY12">
            <v>98.909663230210739</v>
          </cell>
          <cell r="VZ12">
            <v>98.969607245436862</v>
          </cell>
          <cell r="WA12">
            <v>98.988849245135441</v>
          </cell>
          <cell r="WB12">
            <v>99.008788474013471</v>
          </cell>
          <cell r="WC12">
            <v>99.028707445566965</v>
          </cell>
          <cell r="WD12">
            <v>98.763256587915663</v>
          </cell>
          <cell r="WE12">
            <v>98.834297657770392</v>
          </cell>
          <cell r="WF12">
            <v>98.855083685553069</v>
          </cell>
          <cell r="WG12">
            <v>98.875045003755545</v>
          </cell>
          <cell r="WH12">
            <v>98.89422859711388</v>
          </cell>
          <cell r="WI12">
            <v>98.923926772881998</v>
          </cell>
          <cell r="WJ12">
            <v>99.000019141992752</v>
          </cell>
          <cell r="WK12">
            <v>99.019746585414524</v>
          </cell>
          <cell r="WL12">
            <v>99.038782488298949</v>
          </cell>
          <cell r="WM12">
            <v>98.920922552719645</v>
          </cell>
          <cell r="WN12">
            <v>98.980276957070913</v>
          </cell>
          <cell r="WO12">
            <v>99.000019141992752</v>
          </cell>
          <cell r="WP12">
            <v>99.019062959558823</v>
          </cell>
          <cell r="WQ12">
            <v>99.038782488298949</v>
          </cell>
          <cell r="WR12">
            <v>98.829790071431148</v>
          </cell>
          <cell r="WS12">
            <v>98.855178222872667</v>
          </cell>
          <cell r="WT12">
            <v>98.87404137892176</v>
          </cell>
          <cell r="WU12">
            <v>98.892918031720271</v>
          </cell>
          <cell r="WV12">
            <v>98.91255957463153</v>
          </cell>
          <cell r="WW12">
            <v>98.794412982850105</v>
          </cell>
          <cell r="WX12">
            <v>98.852765449310752</v>
          </cell>
          <cell r="WY12">
            <v>98.872462741937952</v>
          </cell>
          <cell r="WZ12">
            <v>98.891360896256316</v>
          </cell>
          <cell r="XA12">
            <v>98.910267066917015</v>
          </cell>
          <cell r="XB12">
            <v>98.836318261744765</v>
          </cell>
          <cell r="XC12">
            <v>98.857585491498256</v>
          </cell>
          <cell r="XD12">
            <v>98.886947322998466</v>
          </cell>
          <cell r="XE12">
            <v>98.905607716382903</v>
          </cell>
          <cell r="XF12">
            <v>98.924273571841439</v>
          </cell>
          <cell r="XG12">
            <v>98.943946303732261</v>
          </cell>
          <cell r="XH12">
            <v>99.002327775279355</v>
          </cell>
          <cell r="XI12">
            <v>99.020968883295893</v>
          </cell>
          <cell r="XJ12">
            <v>99.040529297291712</v>
          </cell>
          <cell r="XK12">
            <v>99.059611726760068</v>
          </cell>
          <cell r="XL12">
            <v>99.115537666057293</v>
          </cell>
          <cell r="XM12">
            <v>99.135842440054745</v>
          </cell>
          <cell r="XN12">
            <v>99.154472056577362</v>
          </cell>
          <cell r="XO12">
            <v>99.173500000000004</v>
          </cell>
          <cell r="XP12">
            <v>99.193681171405288</v>
          </cell>
          <cell r="XQ12">
            <v>99.115959332527822</v>
          </cell>
          <cell r="XR12">
            <v>99.135433295309653</v>
          </cell>
          <cell r="XS12">
            <v>99.154874884837227</v>
          </cell>
          <cell r="XT12">
            <v>99.173894644568804</v>
          </cell>
          <cell r="XU12">
            <v>99.192522024363143</v>
          </cell>
          <cell r="XV12">
            <v>99.076930952686467</v>
          </cell>
          <cell r="XW12">
            <v>99.134606758912213</v>
          </cell>
          <cell r="XX12">
            <v>99.155278928506107</v>
          </cell>
          <cell r="XY12">
            <v>99.174291046684345</v>
          </cell>
          <cell r="XZ12">
            <v>99.191746570116123</v>
          </cell>
          <cell r="YA12">
            <v>99.075612954219608</v>
          </cell>
          <cell r="YB12">
            <v>99.136052793788622</v>
          </cell>
          <cell r="YC12">
            <v>99.154674278378934</v>
          </cell>
          <cell r="YD12">
            <v>99.173897411073071</v>
          </cell>
          <cell r="YE12">
            <v>99.19251912652949</v>
          </cell>
          <cell r="YF12">
            <v>99.2111518814432</v>
          </cell>
          <cell r="YG12">
            <v>99.268134945993054</v>
          </cell>
          <cell r="YH12">
            <v>99.286766872916061</v>
          </cell>
          <cell r="YI12">
            <v>99.305906630181738</v>
          </cell>
          <cell r="YJ12">
            <v>99.32453919886234</v>
          </cell>
          <cell r="YK12">
            <v>99.201523998061617</v>
          </cell>
          <cell r="YL12">
            <v>99.224812338168277</v>
          </cell>
          <cell r="YM12">
            <v>99.281637187555859</v>
          </cell>
          <cell r="YN12">
            <v>99.300409719244485</v>
          </cell>
          <cell r="YO12">
            <v>99.319672866706398</v>
          </cell>
          <cell r="YP12">
            <v>98.97065244826689</v>
          </cell>
          <cell r="YQ12">
            <v>98.989520399841723</v>
          </cell>
          <cell r="YR12">
            <v>99.009096670438865</v>
          </cell>
          <cell r="YS12">
            <v>99.02865170870021</v>
          </cell>
          <cell r="YT12">
            <v>99.04751567121653</v>
          </cell>
          <cell r="YU12">
            <v>98.923177577462212</v>
          </cell>
          <cell r="YV12">
            <v>98.980986835524945</v>
          </cell>
          <cell r="YW12">
            <v>99.001415469075965</v>
          </cell>
          <cell r="YX12">
            <v>99.039454320283483</v>
          </cell>
          <cell r="YY12">
            <v>98.960508703626488</v>
          </cell>
          <cell r="YZ12">
            <v>98.980276245774959</v>
          </cell>
          <cell r="ZA12">
            <v>99.000717998774377</v>
          </cell>
          <cell r="ZB12">
            <v>99.020430905719806</v>
          </cell>
          <cell r="ZC12">
            <v>99.063094485984209</v>
          </cell>
          <cell r="ZD12">
            <v>99.063094485984209</v>
          </cell>
          <cell r="ZE12">
            <v>98.978851540505232</v>
          </cell>
          <cell r="ZF12">
            <v>99.017690941360129</v>
          </cell>
          <cell r="ZG12">
            <v>99.036767047032527</v>
          </cell>
          <cell r="ZH12">
            <v>98.953988564172207</v>
          </cell>
          <cell r="ZI12">
            <v>98.976719893836048</v>
          </cell>
          <cell r="ZJ12">
            <v>98.995830397060502</v>
          </cell>
          <cell r="ZK12">
            <v>99.014950443695483</v>
          </cell>
          <cell r="ZL12">
            <v>99.034078576079892</v>
          </cell>
          <cell r="ZM12">
            <v>98.938780659866666</v>
          </cell>
          <cell r="ZN12">
            <v>98.951829740561465</v>
          </cell>
          <cell r="ZO12">
            <v>99.012587477027651</v>
          </cell>
          <cell r="ZP12">
            <v>99.032804216602671</v>
          </cell>
          <cell r="ZQ12">
            <v>99.093337930076899</v>
          </cell>
          <cell r="ZR12">
            <v>99.112874938617495</v>
          </cell>
          <cell r="ZS12">
            <v>99.154283626735264</v>
          </cell>
          <cell r="ZT12">
            <v>99.174920713869213</v>
          </cell>
          <cell r="ZU12">
            <v>99.235507552984885</v>
          </cell>
          <cell r="ZV12">
            <v>99.25547977858335</v>
          </cell>
          <cell r="ZW12">
            <v>99.275425388398091</v>
          </cell>
          <cell r="ZX12">
            <v>99.308972796959679</v>
          </cell>
          <cell r="ZY12">
            <v>99.182842074828983</v>
          </cell>
          <cell r="ZZ12">
            <v>99.242348497009729</v>
          </cell>
          <cell r="AAA12">
            <v>99.262140804860408</v>
          </cell>
          <cell r="AAB12">
            <v>99.281919215603324</v>
          </cell>
          <cell r="AAC12">
            <v>99.301681357514298</v>
          </cell>
          <cell r="AAD12">
            <v>99.220371985492775</v>
          </cell>
          <cell r="AAE12">
            <v>99.237088010341992</v>
          </cell>
          <cell r="AAF12">
            <v>99.257010073857458</v>
          </cell>
          <cell r="AAG12">
            <v>99.276924003786675</v>
          </cell>
          <cell r="AAH12">
            <v>99.296815319893525</v>
          </cell>
          <cell r="AAI12">
            <v>99.026217590874666</v>
          </cell>
          <cell r="AAJ12">
            <v>99.09024421486761</v>
          </cell>
          <cell r="AAK12">
            <v>99.110450376887215</v>
          </cell>
          <cell r="AAL12">
            <v>99.130046768122071</v>
          </cell>
          <cell r="AAM12">
            <v>99.149650304195177</v>
          </cell>
          <cell r="AAN12">
            <v>99.06559</v>
          </cell>
          <cell r="AAO12">
            <v>99.118095846073359</v>
          </cell>
          <cell r="AAP12">
            <v>99.137703850740706</v>
          </cell>
          <cell r="AAQ12">
            <v>99.157893197557001</v>
          </cell>
          <cell r="AAR12">
            <v>99.177455577710489</v>
          </cell>
          <cell r="AAS12">
            <v>98.951092046387046</v>
          </cell>
          <cell r="AAT12">
            <v>98.951829740561465</v>
          </cell>
          <cell r="AAU12">
            <v>98.972102962736244</v>
          </cell>
          <cell r="AAV12">
            <v>98.992356196053507</v>
          </cell>
          <cell r="AAW12">
            <v>99.012587477027651</v>
          </cell>
          <cell r="AAX12">
            <v>98.738852127448638</v>
          </cell>
          <cell r="AAY12">
            <v>98.765247509808333</v>
          </cell>
          <cell r="AAZ12">
            <v>98.82507812257802</v>
          </cell>
          <cell r="ABA12">
            <v>98.845542156296091</v>
          </cell>
          <cell r="ABB12">
            <v>98.873615893782159</v>
          </cell>
          <cell r="ABC12">
            <v>98.787367244747074</v>
          </cell>
          <cell r="ABD12">
            <v>98.840721816297972</v>
          </cell>
          <cell r="ABE12">
            <v>98.860611142755531</v>
          </cell>
          <cell r="ABF12">
            <v>98.879706470850536</v>
          </cell>
          <cell r="ABG12">
            <v>98.900339695462478</v>
          </cell>
          <cell r="ABH12">
            <v>98.920171150867091</v>
          </cell>
          <cell r="ABI12">
            <v>98.979559975942081</v>
          </cell>
          <cell r="ABJ12">
            <v>98.995830397060502</v>
          </cell>
          <cell r="ABK12">
            <v>99.014950443695483</v>
          </cell>
          <cell r="ABL12">
            <v>99.033406817025593</v>
          </cell>
          <cell r="ABM12">
            <v>98.96605023793218</v>
          </cell>
          <cell r="ABN12">
            <v>99.001416865422769</v>
          </cell>
          <cell r="ABO12">
            <v>99.020429535699719</v>
          </cell>
          <cell r="ABP12">
            <v>99.040127505074182</v>
          </cell>
          <cell r="ABQ12">
            <v>99.059143676016092</v>
          </cell>
          <cell r="ABR12">
            <v>98.953265686390367</v>
          </cell>
          <cell r="ABS12">
            <v>98.97458407169583</v>
          </cell>
          <cell r="ABT12">
            <v>98.997926819591186</v>
          </cell>
          <cell r="ABU12">
            <v>99.017003234112224</v>
          </cell>
          <cell r="ABV12">
            <v>99.036093907923558</v>
          </cell>
          <cell r="ABW12">
            <v>98.813470104322207</v>
          </cell>
          <cell r="ABX12">
            <v>98.890531146027968</v>
          </cell>
          <cell r="ABY12">
            <v>98.909609624094699</v>
          </cell>
          <cell r="ABZ12">
            <v>98.927891901109803</v>
          </cell>
          <cell r="ACA12">
            <v>98.946181729176388</v>
          </cell>
          <cell r="ACB12">
            <v>98.964478321354903</v>
          </cell>
          <cell r="ACC12">
            <v>99.020122719316745</v>
          </cell>
          <cell r="ACD12">
            <v>99.03843039823262</v>
          </cell>
          <cell r="ACE12">
            <v>99.060866428724992</v>
          </cell>
          <cell r="ACF12">
            <v>99.079781598573149</v>
          </cell>
          <cell r="ACG12">
            <v>99.098018644518703</v>
          </cell>
          <cell r="ACH12">
            <v>99.154633914760623</v>
          </cell>
          <cell r="ACI12">
            <v>99.17346450443236</v>
          </cell>
          <cell r="ACJ12">
            <v>99.192275938236634</v>
          </cell>
          <cell r="ACK12">
            <v>99.283406076893186</v>
          </cell>
          <cell r="ACL12">
            <v>99.324755453519657</v>
          </cell>
          <cell r="ACM12">
            <v>99.349910840130519</v>
          </cell>
          <cell r="ACN12">
            <v>99.19152048922129</v>
          </cell>
          <cell r="ACO12">
            <v>99.20756194545072</v>
          </cell>
          <cell r="ACP12">
            <v>99.299815130351149</v>
          </cell>
          <cell r="ACQ12">
            <v>99.311889210496986</v>
          </cell>
          <cell r="ACR12">
            <v>99.285958507799492</v>
          </cell>
          <cell r="ACS12">
            <v>99.208508647044596</v>
          </cell>
          <cell r="ACT12">
            <v>99.250591495524574</v>
          </cell>
          <cell r="ACU12">
            <v>99.184684609914882</v>
          </cell>
          <cell r="ACV12">
            <v>99.291751271700093</v>
          </cell>
          <cell r="ACW12">
            <v>99.261822298420299</v>
          </cell>
          <cell r="ACX12">
            <v>99.30703165604875</v>
          </cell>
          <cell r="ACY12">
            <v>99.322326001045752</v>
          </cell>
          <cell r="ACZ12">
            <v>99.337625666052958</v>
          </cell>
          <cell r="ADA12">
            <v>99.419284062723236</v>
          </cell>
          <cell r="ADB12">
            <v>99.476524480820757</v>
          </cell>
          <cell r="ADC12">
            <v>99.421402954124645</v>
          </cell>
          <cell r="ADD12">
            <v>99.504239999999996</v>
          </cell>
          <cell r="ADE12">
            <v>99.43654339893061</v>
          </cell>
          <cell r="ADF12">
            <v>99.285346145754175</v>
          </cell>
          <cell r="ADG12">
            <v>99.296090315005429</v>
          </cell>
          <cell r="ADH12">
            <v>99.342910336455901</v>
          </cell>
          <cell r="ADI12">
            <v>99.192979156373028</v>
          </cell>
          <cell r="ADJ12">
            <v>99.220590564891253</v>
          </cell>
          <cell r="ADK12">
            <v>99.242180294516402</v>
          </cell>
          <cell r="ADL12">
            <v>99.260081441341299</v>
          </cell>
          <cell r="ADM12">
            <v>99.315000632248811</v>
          </cell>
          <cell r="ADN12">
            <v>99.326609603543062</v>
          </cell>
          <cell r="ADO12">
            <v>99.340222008723359</v>
          </cell>
          <cell r="ADP12">
            <v>99.384294486866409</v>
          </cell>
          <cell r="ADQ12">
            <v>99.426486831134255</v>
          </cell>
          <cell r="ADR12">
            <v>99.442938937227623</v>
          </cell>
          <cell r="ADS12">
            <v>99.500810946738795</v>
          </cell>
          <cell r="ADT12">
            <v>99.385633411870685</v>
          </cell>
          <cell r="ADU12">
            <v>99.461075137421631</v>
          </cell>
          <cell r="ADV12">
            <v>99.41516764236998</v>
          </cell>
          <cell r="ADW12">
            <v>99.488396783171837</v>
          </cell>
          <cell r="ADX12">
            <v>99.500235071622498</v>
          </cell>
          <cell r="ADY12">
            <v>99.5336497007753</v>
          </cell>
          <cell r="ADZ12">
            <v>99.546071468658013</v>
          </cell>
          <cell r="AEA12">
            <v>99.557963650609011</v>
          </cell>
          <cell r="AEB12">
            <v>99.575238549370823</v>
          </cell>
          <cell r="AEC12">
            <v>99.528807176204779</v>
          </cell>
          <cell r="AED12">
            <v>99.540536577835823</v>
          </cell>
          <cell r="AEE12">
            <v>99.55226494304992</v>
          </cell>
          <cell r="AEF12">
            <v>99.553291072817629</v>
          </cell>
          <cell r="AEG12">
            <v>99.575235615549971</v>
          </cell>
          <cell r="AEH12">
            <v>99.61049567137816</v>
          </cell>
          <cell r="AEI12">
            <v>99.622249999999994</v>
          </cell>
          <cell r="AEJ12">
            <v>99.652311039134233</v>
          </cell>
          <cell r="AEK12">
            <v>99.664651302971834</v>
          </cell>
          <cell r="AEL12">
            <v>99.664651302971834</v>
          </cell>
          <cell r="AEM12">
            <v>99.593170153875917</v>
          </cell>
          <cell r="AEN12">
            <v>99.630522636150829</v>
          </cell>
          <cell r="AEO12">
            <v>99.642027471662956</v>
          </cell>
          <cell r="AEP12">
            <v>99.653938593060104</v>
          </cell>
          <cell r="AEQ12">
            <v>99.666621186739476</v>
          </cell>
          <cell r="AER12">
            <v>99.638788481259013</v>
          </cell>
          <cell r="AES12">
            <v>99.649615992580905</v>
          </cell>
          <cell r="AET12">
            <v>99.649619999999999</v>
          </cell>
          <cell r="AEU12">
            <v>99.660880000000006</v>
          </cell>
          <cell r="AEV12">
            <v>99.672647730930692</v>
          </cell>
          <cell r="AEW12">
            <v>99.686961474135131</v>
          </cell>
          <cell r="AEX12">
            <v>99.555200633052365</v>
          </cell>
          <cell r="AEY12">
            <v>99.567805155239441</v>
          </cell>
          <cell r="AEZ12">
            <v>99.579702286351278</v>
          </cell>
          <cell r="AFA12">
            <v>99.590222360317256</v>
          </cell>
          <cell r="AFB12">
            <v>99.601431296854102</v>
          </cell>
          <cell r="AFC12">
            <v>99.554577410163844</v>
          </cell>
          <cell r="AFD12">
            <v>99.565948928838566</v>
          </cell>
          <cell r="AFE12">
            <v>99.57723308499898</v>
          </cell>
          <cell r="AFF12">
            <v>99.588612212121731</v>
          </cell>
          <cell r="AFG12">
            <v>99.608723357844937</v>
          </cell>
          <cell r="AFH12">
            <v>99.570499051435917</v>
          </cell>
          <cell r="AFI12">
            <v>99.581872550588955</v>
          </cell>
          <cell r="AFJ12">
            <v>99.592577515923594</v>
          </cell>
          <cell r="AFK12">
            <v>99.604808439592375</v>
          </cell>
          <cell r="AFL12">
            <v>99.639043941436398</v>
          </cell>
          <cell r="AFM12">
            <v>99.66599467666174</v>
          </cell>
          <cell r="AFN12">
            <v>99.677356290697617</v>
          </cell>
          <cell r="AFO12">
            <v>99.688679028760959</v>
          </cell>
          <cell r="AFP12">
            <v>99.561769569714684</v>
          </cell>
          <cell r="AFQ12">
            <v>99.572957229887535</v>
          </cell>
          <cell r="AFR12">
            <v>99.585592074731721</v>
          </cell>
          <cell r="AFS12">
            <v>99.596904640407189</v>
          </cell>
          <cell r="AFT12">
            <v>99.610454011534145</v>
          </cell>
          <cell r="AFU12">
            <v>99.581735878991708</v>
          </cell>
          <cell r="AFV12">
            <v>99.582532154916578</v>
          </cell>
          <cell r="AFW12">
            <v>99.60561291284283</v>
          </cell>
          <cell r="AFX12">
            <v>99.615927217356926</v>
          </cell>
          <cell r="AFY12">
            <v>99.4913333584702</v>
          </cell>
          <cell r="AFZ12">
            <v>99.506699110496029</v>
          </cell>
          <cell r="AGA12">
            <v>99.516807184989162</v>
          </cell>
          <cell r="AGB12">
            <v>99.528412349696126</v>
          </cell>
          <cell r="AGC12">
            <v>99.541082719199906</v>
          </cell>
          <cell r="AGD12">
            <v>99.495383579595952</v>
          </cell>
          <cell r="AGE12">
            <v>99.512961944032526</v>
          </cell>
          <cell r="AGF12">
            <v>99.523581094468625</v>
          </cell>
          <cell r="AGG12">
            <v>99.534674198253128</v>
          </cell>
          <cell r="AGH12">
            <v>99.545200519677167</v>
          </cell>
          <cell r="AGI12">
            <v>99.576052093694514</v>
          </cell>
          <cell r="AGJ12">
            <v>99.587171258412909</v>
          </cell>
          <cell r="AGK12">
            <v>99.596458752132747</v>
          </cell>
          <cell r="AGL12">
            <v>99.609017386677849</v>
          </cell>
          <cell r="AGM12">
            <v>99.624010794984855</v>
          </cell>
          <cell r="AGN12">
            <v>99.502878792345356</v>
          </cell>
          <cell r="AGO12">
            <v>99.513009369113021</v>
          </cell>
          <cell r="AGP12">
            <v>99.52368672469413</v>
          </cell>
          <cell r="AGQ12">
            <v>99.549464651289327</v>
          </cell>
          <cell r="AGR12">
            <v>99.5596595864466</v>
          </cell>
          <cell r="AGS12">
            <v>99.515441335198219</v>
          </cell>
          <cell r="AGT12">
            <v>99.525812049758187</v>
          </cell>
          <cell r="AGU12">
            <v>99.536258322682485</v>
          </cell>
          <cell r="AGV12">
            <v>99.546194427069452</v>
          </cell>
          <cell r="AGW12">
            <v>99.558422392001745</v>
          </cell>
          <cell r="AGX12">
            <v>99.510658843351678</v>
          </cell>
          <cell r="AGY12">
            <v>99.521019864189171</v>
          </cell>
          <cell r="AGZ12">
            <v>99.530572711602105</v>
          </cell>
          <cell r="AHA12">
            <v>99.541684557989058</v>
          </cell>
          <cell r="AHB12">
            <v>99.554611162269964</v>
          </cell>
          <cell r="AHC12">
            <v>99.58766993981051</v>
          </cell>
          <cell r="AHD12">
            <v>99.597722642569934</v>
          </cell>
          <cell r="AHE12">
            <v>99.612265343052229</v>
          </cell>
          <cell r="AHF12">
            <v>99.622566179221579</v>
          </cell>
          <cell r="AHG12">
            <v>99.632684591167134</v>
          </cell>
          <cell r="AHH12">
            <v>99.590689360858164</v>
          </cell>
          <cell r="AHI12">
            <v>99.603275310716498</v>
          </cell>
          <cell r="AHJ12">
            <v>99.613734861517528</v>
          </cell>
          <cell r="AHK12">
            <v>99.623694992440406</v>
          </cell>
          <cell r="AHL12">
            <v>99.633827177796974</v>
          </cell>
          <cell r="AHM12">
            <v>99.591235006512278</v>
          </cell>
          <cell r="AHN12">
            <v>99.601446789058485</v>
          </cell>
          <cell r="AHO12">
            <v>99.61156288205521</v>
          </cell>
          <cell r="AHP12">
            <v>99.621344836155686</v>
          </cell>
          <cell r="AHQ12">
            <v>99.631402516805295</v>
          </cell>
          <cell r="AHR12">
            <v>99.661690976787753</v>
          </cell>
          <cell r="AHS12">
            <v>99.674046098297083</v>
          </cell>
          <cell r="AHT12">
            <v>99.684703414392317</v>
          </cell>
          <cell r="AHU12">
            <v>99.694841601114192</v>
          </cell>
          <cell r="AHV12">
            <v>99.704343772912381</v>
          </cell>
          <cell r="AHW12">
            <v>99.668499648380589</v>
          </cell>
          <cell r="AHX12">
            <v>99.679214482084902</v>
          </cell>
          <cell r="AHY12">
            <v>99.689239103655794</v>
          </cell>
          <cell r="AHZ12">
            <v>99.699459394021773</v>
          </cell>
          <cell r="AIA12">
            <v>99.709512684422251</v>
          </cell>
          <cell r="AIB12">
            <v>99.739387375040153</v>
          </cell>
          <cell r="AIC12">
            <v>99.749514621253113</v>
          </cell>
          <cell r="AID12">
            <v>99.760036715716723</v>
          </cell>
          <cell r="AIE12">
            <v>99.770126976021956</v>
          </cell>
          <cell r="AIF12">
            <v>99.780710674640019</v>
          </cell>
          <cell r="AIG12">
            <v>99.535145509461145</v>
          </cell>
          <cell r="AIH12">
            <v>99.535970287671859</v>
          </cell>
          <cell r="AII12">
            <v>99.556531458561253</v>
          </cell>
          <cell r="AIJ12">
            <v>99.566156091713751</v>
          </cell>
          <cell r="AIK12">
            <v>99.524093196235185</v>
          </cell>
          <cell r="AIL12">
            <v>99.536245605839852</v>
          </cell>
          <cell r="AIM12">
            <v>99.546673041981066</v>
          </cell>
          <cell r="AIN12">
            <v>99.556587017318421</v>
          </cell>
          <cell r="AIO12">
            <v>99.555971448216923</v>
          </cell>
          <cell r="AIP12">
            <v>99.511923120921452</v>
          </cell>
          <cell r="AIQ12">
            <v>99.522255627196031</v>
          </cell>
          <cell r="AIR12">
            <v>99.533003215584785</v>
          </cell>
          <cell r="AIS12">
            <v>99.553190783184007</v>
          </cell>
          <cell r="AIT12">
            <v>99.593470911808637</v>
          </cell>
          <cell r="AIU12">
            <v>99.604027939134511</v>
          </cell>
          <cell r="AIV12">
            <v>99.61422867077664</v>
          </cell>
          <cell r="AIW12">
            <v>99.624341908516399</v>
          </cell>
          <cell r="AIX12">
            <v>99.629342161723912</v>
          </cell>
          <cell r="AIY12">
            <v>99.584605056023349</v>
          </cell>
          <cell r="AIZ12">
            <v>99.587580829999084</v>
          </cell>
          <cell r="AJA12">
            <v>99.598246922193539</v>
          </cell>
          <cell r="AJB12">
            <v>99.608758397107195</v>
          </cell>
          <cell r="AJC12">
            <v>99.651550416688963</v>
          </cell>
          <cell r="AJD12">
            <v>99.661872659365841</v>
          </cell>
          <cell r="AJE12">
            <v>99.672535587607541</v>
          </cell>
          <cell r="AJF12">
            <v>99.682638472174304</v>
          </cell>
          <cell r="AJG12">
            <v>99.693465849768444</v>
          </cell>
          <cell r="AJH12">
            <v>99.70420831735531</v>
          </cell>
          <cell r="AJI12">
            <v>99.715343088173441</v>
          </cell>
          <cell r="AJJ12">
            <v>99.757414061102182</v>
          </cell>
          <cell r="AJK12">
            <v>99.766677829892814</v>
          </cell>
          <cell r="AJL12">
            <v>99.643495379383509</v>
          </cell>
          <cell r="AJM12">
            <v>99.654831920205609</v>
          </cell>
          <cell r="AJN12">
            <v>99.665870034181822</v>
          </cell>
          <cell r="AJO12">
            <v>99.677007988751711</v>
          </cell>
          <cell r="AJP12">
            <v>99.687744717879738</v>
          </cell>
          <cell r="AJQ12">
            <v>99.640810506716164</v>
          </cell>
          <cell r="AJR12">
            <v>99.652449822627162</v>
          </cell>
          <cell r="AJS12">
            <v>99.66327545947955</v>
          </cell>
          <cell r="AJT12">
            <v>99.674772550054257</v>
          </cell>
          <cell r="AJU12">
            <v>99.685665438056631</v>
          </cell>
          <cell r="AJV12">
            <v>99.555944483808588</v>
          </cell>
          <cell r="AJW12">
            <v>99.568225499921709</v>
          </cell>
          <cell r="AJX12">
            <v>99.587220000000002</v>
          </cell>
          <cell r="AJY12">
            <v>99.597918754191866</v>
          </cell>
          <cell r="AJZ12">
            <v>99.608976693081743</v>
          </cell>
          <cell r="AKA12">
            <v>99.561827578510588</v>
          </cell>
          <cell r="AKB12">
            <v>99.574895212011199</v>
          </cell>
          <cell r="AKC12">
            <v>99.585856527447746</v>
          </cell>
          <cell r="AKD12">
            <v>99.596815663541093</v>
          </cell>
          <cell r="AKE12">
            <v>99.607973145699177</v>
          </cell>
          <cell r="AKF12">
            <v>99.649706328875482</v>
          </cell>
          <cell r="AKG12">
            <v>99.661734638780246</v>
          </cell>
          <cell r="AKH12">
            <v>99.672015551818589</v>
          </cell>
          <cell r="AKI12">
            <v>99.683259175019558</v>
          </cell>
          <cell r="AKJ12">
            <v>99.694030062930878</v>
          </cell>
          <cell r="AKK12">
            <v>99.646009829653252</v>
          </cell>
          <cell r="AKL12">
            <v>99.656700849508454</v>
          </cell>
          <cell r="AKM12">
            <v>99.667996918491639</v>
          </cell>
          <cell r="AKN12">
            <v>99.675380497793597</v>
          </cell>
          <cell r="AKO12">
            <v>99.68603059863473</v>
          </cell>
          <cell r="AKP12">
            <v>99.473790244853291</v>
          </cell>
          <cell r="AKQ12">
            <v>99.484927906272276</v>
          </cell>
          <cell r="AKR12">
            <v>99.496069919889976</v>
          </cell>
          <cell r="AKS12">
            <v>99.513183469467151</v>
          </cell>
          <cell r="AKT12">
            <v>99.525018675269862</v>
          </cell>
          <cell r="AKU12">
            <v>99.472981799958987</v>
          </cell>
          <cell r="AKV12">
            <v>99.490691504256304</v>
          </cell>
          <cell r="AKW12">
            <v>99.50186754884821</v>
          </cell>
          <cell r="AKX12">
            <v>99.512149077583416</v>
          </cell>
          <cell r="AKY12">
            <v>99.524131242477864</v>
          </cell>
          <cell r="AKZ12">
            <v>99.472178464660729</v>
          </cell>
          <cell r="ALA12">
            <v>99.484631043863217</v>
          </cell>
          <cell r="ALB12">
            <v>99.495778225464107</v>
          </cell>
          <cell r="ALC12">
            <v>99.506929099033357</v>
          </cell>
          <cell r="ALD12">
            <v>99.518503034933985</v>
          </cell>
          <cell r="ALE12">
            <v>99.55812992452698</v>
          </cell>
          <cell r="ALF12">
            <v>99.570039560432946</v>
          </cell>
          <cell r="ALG12">
            <v>99.581030900765441</v>
          </cell>
          <cell r="ALH12">
            <v>99.593459280928215</v>
          </cell>
          <cell r="ALI12">
            <v>99.603877453311938</v>
          </cell>
          <cell r="ALJ12">
            <v>99.490811885189288</v>
          </cell>
          <cell r="ALK12">
            <v>99.501894402596378</v>
          </cell>
          <cell r="ALL12">
            <v>99.512913081053512</v>
          </cell>
          <cell r="ALM12">
            <v>99.524074648023998</v>
          </cell>
          <cell r="ALN12">
            <v>99.557443976912381</v>
          </cell>
          <cell r="ALO12">
            <v>99.568464369512256</v>
          </cell>
          <cell r="ALP12">
            <v>99.57948182303025</v>
          </cell>
          <cell r="ALQ12">
            <v>99.590505288319406</v>
          </cell>
          <cell r="ALR12">
            <v>99.561817761005969</v>
          </cell>
          <cell r="ALS12">
            <v>99.573004712169407</v>
          </cell>
          <cell r="ALT12">
            <v>99.584195210044712</v>
          </cell>
          <cell r="ALU12">
            <v>99.595387217975585</v>
          </cell>
          <cell r="ALV12">
            <v>99.639790813651643</v>
          </cell>
          <cell r="ALW12">
            <v>99.651228345269359</v>
          </cell>
          <cell r="ALX12">
            <v>99.664043989555168</v>
          </cell>
          <cell r="ALY12">
            <v>99.675161652084839</v>
          </cell>
          <cell r="ALZ12">
            <v>99.685961119226775</v>
          </cell>
          <cell r="AMA12">
            <v>99.639960910648227</v>
          </cell>
          <cell r="AMB12">
            <v>99.651139978681897</v>
          </cell>
          <cell r="AMC12">
            <v>99.662135340373197</v>
          </cell>
          <cell r="AMD12">
            <v>99.67328884574016</v>
          </cell>
          <cell r="AME12">
            <v>99.684814328218039</v>
          </cell>
          <cell r="AMF12">
            <v>99.558605694219821</v>
          </cell>
          <cell r="AMG12">
            <v>99.578118626132934</v>
          </cell>
          <cell r="AMH12">
            <v>99.588891625728053</v>
          </cell>
          <cell r="AMI12">
            <v>99.599119999999999</v>
          </cell>
          <cell r="AMJ12">
            <v>99.610240000000005</v>
          </cell>
          <cell r="AMK12">
            <v>99.642510000000001</v>
          </cell>
          <cell r="AML12">
            <v>99.664749999999998</v>
          </cell>
          <cell r="AMM12">
            <v>99.675210000000007</v>
          </cell>
          <cell r="AMN12">
            <v>99.685850000000002</v>
          </cell>
          <cell r="AMO12">
            <v>99.648219999999995</v>
          </cell>
          <cell r="AMP12">
            <v>99.661145987451789</v>
          </cell>
          <cell r="AMQ12">
            <v>99.669496591011921</v>
          </cell>
          <cell r="AMR12">
            <v>99.69117</v>
          </cell>
          <cell r="AMS12">
            <v>99.644840000000002</v>
          </cell>
          <cell r="AMT12">
            <v>99.659400000000005</v>
          </cell>
          <cell r="AMU12">
            <v>99.670379999999994</v>
          </cell>
          <cell r="AMV12">
            <v>99.680980000000005</v>
          </cell>
          <cell r="AMW12">
            <v>99.69068</v>
          </cell>
          <cell r="AMX12">
            <v>99.722694709639939</v>
          </cell>
          <cell r="AMY12">
            <v>99.586399999999998</v>
          </cell>
          <cell r="AMZ12">
            <v>99.600639999999999</v>
          </cell>
          <cell r="ANA12">
            <v>99.529200000000003</v>
          </cell>
          <cell r="ANB12">
            <v>99.540099999999995</v>
          </cell>
          <cell r="ANC12">
            <v>99.571749999999994</v>
          </cell>
          <cell r="AND12">
            <v>99.582849999999993</v>
          </cell>
          <cell r="ANE12">
            <v>99.593059999999994</v>
          </cell>
          <cell r="ANF12">
            <v>99.601190000000003</v>
          </cell>
          <cell r="ANG12">
            <v>99.552409999999995</v>
          </cell>
          <cell r="ANH12">
            <v>99.560249999999996</v>
          </cell>
          <cell r="ANI12">
            <v>99.575810000000004</v>
          </cell>
          <cell r="ANJ12">
            <v>99.587630000000004</v>
          </cell>
          <cell r="ANK12">
            <v>99.59836</v>
          </cell>
          <cell r="ANL12">
            <v>99.638400000000004</v>
          </cell>
          <cell r="ANM12">
            <v>99.649969999999996</v>
          </cell>
          <cell r="ANN12">
            <v>99.66628</v>
          </cell>
          <cell r="ANO12">
            <v>99.675889999999995</v>
          </cell>
          <cell r="ANP12">
            <v>99.537260000000003</v>
          </cell>
          <cell r="ANQ12">
            <v>99.549710000000005</v>
          </cell>
          <cell r="ANR12">
            <v>99.561210000000003</v>
          </cell>
          <cell r="ANS12">
            <v>99.573419999999999</v>
          </cell>
          <cell r="ANT12">
            <v>99.584710000000001</v>
          </cell>
          <cell r="ANU12">
            <v>99.619870000000006</v>
          </cell>
          <cell r="ANV12">
            <v>99.631270000000001</v>
          </cell>
          <cell r="ANW12">
            <v>99.643119999999996</v>
          </cell>
          <cell r="ANX12">
            <v>99.654589999999999</v>
          </cell>
          <cell r="ANY12">
            <v>99.666070000000005</v>
          </cell>
          <cell r="ANZ12">
            <v>99.696079999999995</v>
          </cell>
          <cell r="AOA12">
            <v>99.715980000000002</v>
          </cell>
          <cell r="AOB12">
            <v>99.728970000000004</v>
          </cell>
          <cell r="AOC12">
            <v>99.740639999999999</v>
          </cell>
          <cell r="AOD12">
            <v>99.751760000000004</v>
          </cell>
          <cell r="AOE12">
            <v>99.620559999999998</v>
          </cell>
          <cell r="AOF12">
            <v>99.634349999999998</v>
          </cell>
          <cell r="AOG12">
            <v>99.645740000000004</v>
          </cell>
          <cell r="AOH12">
            <v>99.657120000000006</v>
          </cell>
          <cell r="AOI12">
            <v>99.669470000000004</v>
          </cell>
          <cell r="AOJ12">
            <v>99.629490000000004</v>
          </cell>
          <cell r="AOK12">
            <v>99.642229999999998</v>
          </cell>
          <cell r="AOL12">
            <v>99.655159999999995</v>
          </cell>
          <cell r="AOM12">
            <v>99.666240000000002</v>
          </cell>
          <cell r="AON12">
            <v>99.666240000000002</v>
          </cell>
          <cell r="AOO12">
            <v>99.594200000000001</v>
          </cell>
          <cell r="AOP12">
            <v>99.642070000000004</v>
          </cell>
          <cell r="AOQ12">
            <v>99.654049999999998</v>
          </cell>
          <cell r="AOR12">
            <v>99.662530000000004</v>
          </cell>
          <cell r="AOS12">
            <v>99.676010000000005</v>
          </cell>
          <cell r="AOT12">
            <v>99.442760000000007</v>
          </cell>
          <cell r="AOU12">
            <v>99.454560000000001</v>
          </cell>
          <cell r="AOV12">
            <v>99.471090000000004</v>
          </cell>
          <cell r="AOW12">
            <v>99.485860000000002</v>
          </cell>
          <cell r="AOX12">
            <v>99.505279999999999</v>
          </cell>
          <cell r="AOY12">
            <v>99.541480000000007</v>
          </cell>
          <cell r="AOZ12">
            <v>99.552890000000005</v>
          </cell>
          <cell r="APA12">
            <v>99.567970000000003</v>
          </cell>
          <cell r="APB12">
            <v>99.580330000000004</v>
          </cell>
          <cell r="APC12">
            <v>99.594040000000007</v>
          </cell>
          <cell r="APD12">
            <v>99.542310000000001</v>
          </cell>
          <cell r="APE12">
            <v>99.553700000000006</v>
          </cell>
          <cell r="APF12">
            <v>99.570639999999997</v>
          </cell>
          <cell r="APG12">
            <v>99.582790000000003</v>
          </cell>
          <cell r="APH12">
            <v>99.596919999999997</v>
          </cell>
          <cell r="API12">
            <v>99.456069999999997</v>
          </cell>
          <cell r="APJ12">
            <v>99.460210000000004</v>
          </cell>
          <cell r="APK12">
            <v>99.474310000000003</v>
          </cell>
          <cell r="APL12">
            <v>99.497550000000004</v>
          </cell>
          <cell r="APM12">
            <v>99.450329999999994</v>
          </cell>
          <cell r="APN12">
            <v>99.461969999999994</v>
          </cell>
          <cell r="APO12">
            <v>99.473600000000005</v>
          </cell>
          <cell r="APP12">
            <v>99.485240000000005</v>
          </cell>
          <cell r="APQ12">
            <v>99.499880000000005</v>
          </cell>
          <cell r="APR12">
            <v>99.450019999999995</v>
          </cell>
          <cell r="APS12">
            <v>99.470230000000001</v>
          </cell>
          <cell r="APT12">
            <v>99.482990000000001</v>
          </cell>
          <cell r="APU12">
            <v>99.495149999999995</v>
          </cell>
          <cell r="APV12">
            <v>99.517989999999998</v>
          </cell>
          <cell r="APW12">
            <v>99.54083</v>
          </cell>
          <cell r="APX12">
            <v>99.559240000000003</v>
          </cell>
          <cell r="APY12">
            <v>99.570959999999999</v>
          </cell>
          <cell r="APZ12">
            <v>99.582819999999998</v>
          </cell>
          <cell r="AQA12">
            <v>99.595070000000007</v>
          </cell>
          <cell r="AQB12">
            <v>99.452070000000006</v>
          </cell>
          <cell r="AQC12">
            <v>99.469539999999995</v>
          </cell>
          <cell r="AQD12">
            <v>99.481020000000001</v>
          </cell>
          <cell r="AQE12">
            <v>99.494020000000006</v>
          </cell>
          <cell r="AQF12">
            <v>99.506029999999996</v>
          </cell>
          <cell r="AQG12">
            <v>99.450490000000002</v>
          </cell>
          <cell r="AQH12">
            <v>99.471559999999997</v>
          </cell>
          <cell r="AQI12">
            <v>99.483850000000004</v>
          </cell>
          <cell r="AQJ12">
            <v>99.495990000000006</v>
          </cell>
          <cell r="AQK12">
            <v>99.507379999999998</v>
          </cell>
          <cell r="AQL12">
            <v>99.448819999999998</v>
          </cell>
          <cell r="AQM12">
            <v>99.460480000000004</v>
          </cell>
          <cell r="AQN12">
            <v>99.477549999999994</v>
          </cell>
          <cell r="AQO12">
            <v>99.489220000000003</v>
          </cell>
          <cell r="AQP12">
            <v>99.501959999999997</v>
          </cell>
          <cell r="AQQ12">
            <v>99.537499999999994</v>
          </cell>
          <cell r="AQR12">
            <v>99.558130000000006</v>
          </cell>
          <cell r="AQS12">
            <v>99.571169999999995</v>
          </cell>
          <cell r="AQT12">
            <v>99.582610000000003</v>
          </cell>
          <cell r="AQU12">
            <v>99.59384</v>
          </cell>
          <cell r="AQV12">
            <v>99.540819999999997</v>
          </cell>
          <cell r="AQW12">
            <v>99.553839999999994</v>
          </cell>
          <cell r="AQX12">
            <v>99.566850000000002</v>
          </cell>
          <cell r="AQY12">
            <v>99.578620000000001</v>
          </cell>
          <cell r="AQZ12">
            <v>99.594390000000004</v>
          </cell>
          <cell r="ARA12">
            <v>99.540490000000005</v>
          </cell>
          <cell r="ARB12">
            <v>99.549639999999997</v>
          </cell>
          <cell r="ARC12">
            <v>99.559669999999997</v>
          </cell>
          <cell r="ARD12">
            <v>99.572130000000001</v>
          </cell>
          <cell r="ARE12">
            <v>99.583650000000006</v>
          </cell>
          <cell r="ARF12">
            <v>99.618690000000001</v>
          </cell>
          <cell r="ARG12">
            <v>99.651520000000005</v>
          </cell>
          <cell r="ARH12">
            <v>99.664069999999995</v>
          </cell>
          <cell r="ARI12">
            <v>99.678479999999993</v>
          </cell>
          <cell r="ARJ12">
            <v>99.689430000000002</v>
          </cell>
          <cell r="ARK12">
            <v>99.649159999999995</v>
          </cell>
          <cell r="ARL12">
            <v>99.660089999999997</v>
          </cell>
          <cell r="ARM12">
            <v>99.668450000000007</v>
          </cell>
          <cell r="ARN12">
            <v>99.680199999999999</v>
          </cell>
          <cell r="ARO12">
            <v>99.691559999999996</v>
          </cell>
          <cell r="ARP12">
            <v>99.724900000000005</v>
          </cell>
          <cell r="ARQ12">
            <v>99.739760000000004</v>
          </cell>
          <cell r="ARR12">
            <v>99.754019999999997</v>
          </cell>
          <cell r="ARS12">
            <v>99.764930000000007</v>
          </cell>
          <cell r="ART12">
            <v>99.774420000000006</v>
          </cell>
          <cell r="ARU12">
            <v>99.714449999999999</v>
          </cell>
          <cell r="ARV12">
            <v>99.728560000000002</v>
          </cell>
          <cell r="ARW12">
            <v>99.740039999999993</v>
          </cell>
          <cell r="ARX12">
            <v>99.751050000000006</v>
          </cell>
          <cell r="ARY12">
            <v>99.761889999999994</v>
          </cell>
          <cell r="ARZ12">
            <v>99.549679999999995</v>
          </cell>
          <cell r="ASA12">
            <v>99.565129999999996</v>
          </cell>
          <cell r="ASB12">
            <v>99.577259999999995</v>
          </cell>
          <cell r="ASC12">
            <v>99.588800000000006</v>
          </cell>
          <cell r="ASD12">
            <v>99.598990000000001</v>
          </cell>
          <cell r="ASE12">
            <v>99.544110000000003</v>
          </cell>
          <cell r="ASF12">
            <v>99.557180000000002</v>
          </cell>
          <cell r="ASG12">
            <v>99.568529999999996</v>
          </cell>
          <cell r="ASH12">
            <v>99.580290000000005</v>
          </cell>
          <cell r="ASI12">
            <v>99.536559999999994</v>
          </cell>
          <cell r="ASJ12">
            <v>99.563969999999998</v>
          </cell>
          <cell r="ASK12">
            <v>99.577129999999997</v>
          </cell>
          <cell r="ASL12">
            <v>99.588729999999998</v>
          </cell>
          <cell r="ASM12">
            <v>99.599800000000002</v>
          </cell>
          <cell r="ASN12">
            <v>99.42756</v>
          </cell>
          <cell r="ASO12">
            <v>99.458560000000006</v>
          </cell>
          <cell r="ASP12">
            <v>99.471400000000003</v>
          </cell>
          <cell r="ASQ12">
            <v>99.483080000000001</v>
          </cell>
          <cell r="ASR12">
            <v>99.494770000000003</v>
          </cell>
          <cell r="ASS12">
            <v>99.507819999999995</v>
          </cell>
          <cell r="AST12">
            <v>99.558130000000006</v>
          </cell>
          <cell r="ASU12">
            <v>99.570340000000002</v>
          </cell>
          <cell r="ASV12">
            <v>99.581909999999993</v>
          </cell>
          <cell r="ASW12">
            <v>99.593469999999996</v>
          </cell>
          <cell r="ASX12">
            <v>99.631320000000002</v>
          </cell>
          <cell r="ASY12">
            <v>99.643649999999994</v>
          </cell>
          <cell r="ASZ12">
            <v>99.655720000000002</v>
          </cell>
          <cell r="ATA12">
            <v>99.667860000000005</v>
          </cell>
          <cell r="ATB12">
            <v>99.603250000000003</v>
          </cell>
          <cell r="ATC12">
            <v>99.616969999999995</v>
          </cell>
          <cell r="ATD12">
            <v>99.629630000000006</v>
          </cell>
          <cell r="ATE12">
            <v>99.642210000000006</v>
          </cell>
          <cell r="ATF12">
            <v>99.654650000000004</v>
          </cell>
          <cell r="ATG12">
            <v>99.607830000000007</v>
          </cell>
          <cell r="ATH12">
            <v>99.621359999999996</v>
          </cell>
          <cell r="ATI12">
            <v>99.651880000000006</v>
          </cell>
          <cell r="ATJ12">
            <v>99.663070000000005</v>
          </cell>
          <cell r="ATK12">
            <v>99.664180000000002</v>
          </cell>
          <cell r="ATL12">
            <v>99.519139999999993</v>
          </cell>
          <cell r="ATM12">
            <v>99.535830000000004</v>
          </cell>
          <cell r="ATN12">
            <v>99.548029999999997</v>
          </cell>
          <cell r="ATO12">
            <v>99.571110000000004</v>
          </cell>
          <cell r="ATP12">
            <v>99.583860000000001</v>
          </cell>
          <cell r="ATQ12">
            <v>99.616889999999998</v>
          </cell>
          <cell r="ATR12">
            <v>99.630240000000001</v>
          </cell>
          <cell r="ATS12">
            <v>99.642930000000007</v>
          </cell>
          <cell r="ATT12">
            <v>99.654579999999996</v>
          </cell>
          <cell r="ATU12">
            <v>99.666060000000002</v>
          </cell>
          <cell r="ATV12">
            <v>99.617509999999996</v>
          </cell>
          <cell r="ATW12">
            <v>99.629959999999997</v>
          </cell>
          <cell r="ATX12">
            <v>99.643039999999999</v>
          </cell>
          <cell r="ATY12">
            <v>99.654820000000001</v>
          </cell>
          <cell r="ATZ12">
            <v>99.665539999999993</v>
          </cell>
          <cell r="AUA12">
            <v>99.602609999999999</v>
          </cell>
          <cell r="AUB12">
            <v>99.624489999999994</v>
          </cell>
          <cell r="AUC12">
            <v>99.624719999999996</v>
          </cell>
          <cell r="AUD12">
            <v>99.637619999999998</v>
          </cell>
          <cell r="AUE12">
            <v>99.647630000000007</v>
          </cell>
          <cell r="AUF12">
            <v>99.499499999999998</v>
          </cell>
          <cell r="AUG12">
            <v>99.515129999999999</v>
          </cell>
          <cell r="AUH12">
            <v>99.527500000000003</v>
          </cell>
          <cell r="AUI12">
            <v>99.539879999999997</v>
          </cell>
          <cell r="AUJ12">
            <v>99.552260000000004</v>
          </cell>
          <cell r="AUK12">
            <v>99.586370000000002</v>
          </cell>
          <cell r="AUL12">
            <v>99.604770000000002</v>
          </cell>
          <cell r="AUM12">
            <v>99.617069999999998</v>
          </cell>
          <cell r="AUN12">
            <v>99.630350000000007</v>
          </cell>
          <cell r="AUO12">
            <v>99.642629999999997</v>
          </cell>
          <cell r="AUP12">
            <v>99.51437</v>
          </cell>
          <cell r="AUQ12">
            <v>99.524699999999996</v>
          </cell>
          <cell r="AUR12">
            <v>99.538150000000002</v>
          </cell>
          <cell r="AUS12">
            <v>99.551419999999993</v>
          </cell>
          <cell r="AUT12">
            <v>99.565939999999998</v>
          </cell>
          <cell r="AUU12">
            <v>99.479299999999995</v>
          </cell>
          <cell r="AUV12">
            <v>99.517759999999996</v>
          </cell>
          <cell r="AUW12">
            <v>99.530069999999995</v>
          </cell>
          <cell r="AUX12">
            <v>99.54374</v>
          </cell>
          <cell r="AUY12">
            <v>99.55659</v>
          </cell>
          <cell r="AUZ12">
            <v>99.577730000000003</v>
          </cell>
          <cell r="AVA12">
            <v>99.625810000000001</v>
          </cell>
          <cell r="AVB12">
            <v>99.637829999999994</v>
          </cell>
          <cell r="AVC12">
            <v>99.650139999999993</v>
          </cell>
          <cell r="AVD12">
            <v>99.592709999999997</v>
          </cell>
          <cell r="AVE12">
            <v>99.612200000000001</v>
          </cell>
          <cell r="AVF12">
            <v>99.624799999999993</v>
          </cell>
          <cell r="AVG12">
            <v>99.636859999999999</v>
          </cell>
          <cell r="AVH12">
            <v>99.649389999999997</v>
          </cell>
          <cell r="AVI12">
            <v>99.503770000000003</v>
          </cell>
          <cell r="AVJ12">
            <v>99.519310000000004</v>
          </cell>
          <cell r="AVK12">
            <v>99.532740000000004</v>
          </cell>
          <cell r="AVL12">
            <v>99.544979999999995</v>
          </cell>
          <cell r="AVM12">
            <v>99.558999999999997</v>
          </cell>
          <cell r="AVN12">
            <v>99.573459999999997</v>
          </cell>
          <cell r="AVO12">
            <v>99.609880000000004</v>
          </cell>
          <cell r="AVP12">
            <v>99.623519999999999</v>
          </cell>
          <cell r="AVQ12">
            <v>99.636830000000003</v>
          </cell>
          <cell r="AVR12">
            <v>99.55547</v>
          </cell>
          <cell r="AVS12">
            <v>99.616979999999998</v>
          </cell>
          <cell r="AVT12">
            <v>99.626769999999993</v>
          </cell>
          <cell r="AVU12">
            <v>99.638859999999994</v>
          </cell>
          <cell r="AVV12">
            <v>99.498559999999998</v>
          </cell>
          <cell r="AVW12">
            <v>99.497219999999999</v>
          </cell>
          <cell r="AVX12">
            <v>99.511189999999999</v>
          </cell>
          <cell r="AVY12">
            <v>99.523989999999998</v>
          </cell>
          <cell r="AVZ12">
            <v>99.542490000000001</v>
          </cell>
          <cell r="AWA12">
            <v>99.388739999999999</v>
          </cell>
          <cell r="AWB12">
            <v>99.421700000000001</v>
          </cell>
          <cell r="AWC12">
            <v>99.435519999999997</v>
          </cell>
          <cell r="AWD12">
            <v>99.474699999999999</v>
          </cell>
          <cell r="AWE12">
            <v>99.498559999999998</v>
          </cell>
          <cell r="AWF12">
            <v>99.512180000000001</v>
          </cell>
          <cell r="AWG12">
            <v>99.524959999999993</v>
          </cell>
          <cell r="AWH12">
            <v>99.539410000000004</v>
          </cell>
          <cell r="AWI12">
            <v>99.460790000000003</v>
          </cell>
          <cell r="AWJ12">
            <v>99.48</v>
          </cell>
          <cell r="AWK12">
            <v>99.49342</v>
          </cell>
          <cell r="AWL12">
            <v>99.506439999999998</v>
          </cell>
          <cell r="AWM12">
            <v>99.517240000000001</v>
          </cell>
          <cell r="AWN12">
            <v>99.348659999999995</v>
          </cell>
          <cell r="AWO12">
            <v>99.352580000000003</v>
          </cell>
          <cell r="AWP12">
            <v>99.395910000000001</v>
          </cell>
          <cell r="AWQ12">
            <v>99.331019999999995</v>
          </cell>
          <cell r="AWR12">
            <v>99.34639</v>
          </cell>
          <cell r="AWS12">
            <v>99.361500000000007</v>
          </cell>
          <cell r="AWT12">
            <v>99.375600000000006</v>
          </cell>
          <cell r="AWU12">
            <v>99.397369999999995</v>
          </cell>
          <cell r="AWV12">
            <v>99.440070000000006</v>
          </cell>
          <cell r="AWW12">
            <v>99.439130000000006</v>
          </cell>
          <cell r="AWX12">
            <v>99.45411</v>
          </cell>
          <cell r="AWY12">
            <v>99.468400000000003</v>
          </cell>
          <cell r="AWZ12">
            <v>99.483220000000003</v>
          </cell>
          <cell r="AXA12">
            <v>99.547259999999994</v>
          </cell>
          <cell r="AXB12">
            <v>99.562979999999996</v>
          </cell>
          <cell r="AXC12">
            <v>99.573189999999997</v>
          </cell>
          <cell r="AXD12">
            <v>99.587509999999995</v>
          </cell>
          <cell r="AXE12">
            <v>99.601200000000006</v>
          </cell>
          <cell r="AXF12">
            <v>99.422139999999999</v>
          </cell>
          <cell r="AXG12">
            <v>99.433660000000003</v>
          </cell>
          <cell r="AXH12">
            <v>99.444500000000005</v>
          </cell>
          <cell r="AXI12">
            <v>99.459350000000001</v>
          </cell>
          <cell r="AXJ12">
            <v>99.473879999999994</v>
          </cell>
          <cell r="AXK12">
            <v>99.522210000000001</v>
          </cell>
          <cell r="AXL12">
            <v>99.534530000000004</v>
          </cell>
          <cell r="AXM12">
            <v>99.553200000000004</v>
          </cell>
          <cell r="AXN12">
            <v>99.567549999999997</v>
          </cell>
          <cell r="AXO12">
            <v>99.582549999999998</v>
          </cell>
          <cell r="AXP12">
            <v>99.623239999999996</v>
          </cell>
          <cell r="AXQ12">
            <v>99.638099999999994</v>
          </cell>
          <cell r="AXR12">
            <v>99.653300000000002</v>
          </cell>
          <cell r="AXS12">
            <v>99.667699999999996</v>
          </cell>
          <cell r="AXT12">
            <v>99.683400000000006</v>
          </cell>
          <cell r="AXU12">
            <v>99.513229999999993</v>
          </cell>
          <cell r="AXV12">
            <v>99.530370000000005</v>
          </cell>
          <cell r="AXW12">
            <v>99.547659999999993</v>
          </cell>
          <cell r="AXX12">
            <v>99.562989999999999</v>
          </cell>
          <cell r="AXY12">
            <v>99.57826</v>
          </cell>
          <cell r="AXZ12">
            <v>99.508399999999995</v>
          </cell>
          <cell r="AYA12">
            <v>99.524079999999998</v>
          </cell>
          <cell r="AYB12">
            <v>99.5411</v>
          </cell>
          <cell r="AYC12">
            <v>99.556309999999996</v>
          </cell>
          <cell r="AYD12">
            <v>99.571039999999996</v>
          </cell>
          <cell r="AYE12">
            <v>99.521069999999995</v>
          </cell>
          <cell r="AYF12">
            <v>99.545150000000007</v>
          </cell>
          <cell r="AYG12">
            <v>99.559839999999994</v>
          </cell>
          <cell r="AYH12">
            <v>99.574449999999999</v>
          </cell>
          <cell r="AYI12">
            <v>99.592020000000005</v>
          </cell>
          <cell r="AYJ12">
            <v>99.367379999999997</v>
          </cell>
          <cell r="AYK12">
            <v>99.397589999999994</v>
          </cell>
          <cell r="AYL12">
            <v>99.404020000000003</v>
          </cell>
          <cell r="AYM12">
            <v>99.420090000000002</v>
          </cell>
          <cell r="AYN12">
            <v>99.434809999999999</v>
          </cell>
          <cell r="AYO12">
            <v>99.482460000000003</v>
          </cell>
          <cell r="AYP12">
            <v>99.508970000000005</v>
          </cell>
          <cell r="AYQ12">
            <v>99.515829999999994</v>
          </cell>
          <cell r="AYR12">
            <v>99.531369999999995</v>
          </cell>
          <cell r="AYS12">
            <v>99.54692</v>
          </cell>
          <cell r="AYT12">
            <v>99.481870000000001</v>
          </cell>
          <cell r="AYU12">
            <v>99.497489999999999</v>
          </cell>
          <cell r="AYV12">
            <v>99.516580000000005</v>
          </cell>
          <cell r="AYW12">
            <v>99.532719999999998</v>
          </cell>
          <cell r="AYX12">
            <v>99.548220000000001</v>
          </cell>
          <cell r="AYY12">
            <v>99.46969</v>
          </cell>
          <cell r="AYZ12">
            <v>99.485439999999997</v>
          </cell>
          <cell r="AZA12">
            <v>99.502219999999994</v>
          </cell>
          <cell r="AZB12">
            <v>99.518230000000003</v>
          </cell>
          <cell r="AZC12">
            <v>99.407489999999996</v>
          </cell>
          <cell r="AZD12">
            <v>99.477980000000002</v>
          </cell>
          <cell r="AZE12">
            <v>99.503219999999999</v>
          </cell>
          <cell r="AZF12">
            <v>99.518510000000006</v>
          </cell>
          <cell r="AZG12">
            <v>99.532210000000006</v>
          </cell>
          <cell r="AZH12">
            <v>99.456490000000002</v>
          </cell>
          <cell r="AZI12">
            <v>99.478809999999996</v>
          </cell>
          <cell r="AZJ12">
            <v>99.494969999999995</v>
          </cell>
          <cell r="AZK12">
            <v>99.511510000000001</v>
          </cell>
          <cell r="AZL12">
            <v>99.528109999999998</v>
          </cell>
          <cell r="AZM12">
            <v>99.329149999999998</v>
          </cell>
          <cell r="AZN12">
            <v>99.348609999999994</v>
          </cell>
          <cell r="AZO12">
            <v>99.380719999999997</v>
          </cell>
          <cell r="AZP12">
            <v>99.397900000000007</v>
          </cell>
          <cell r="AZQ12">
            <v>99.398719999999997</v>
          </cell>
          <cell r="AZR12">
            <v>99.461380000000005</v>
          </cell>
          <cell r="AZS12">
            <v>99.485810000000001</v>
          </cell>
          <cell r="AZT12">
            <v>99.501800000000003</v>
          </cell>
          <cell r="AZU12">
            <v>99.519390000000001</v>
          </cell>
          <cell r="AZV12">
            <v>99.535769999999999</v>
          </cell>
          <cell r="AZW12">
            <v>99.329499999999996</v>
          </cell>
          <cell r="AZX12">
            <v>99.358019999999996</v>
          </cell>
          <cell r="AZY12">
            <v>99.374380000000002</v>
          </cell>
          <cell r="AZZ12">
            <v>99.391120000000001</v>
          </cell>
          <cell r="BAA12">
            <v>99.402789999999996</v>
          </cell>
          <cell r="BAB12">
            <v>99.452280000000002</v>
          </cell>
          <cell r="BAC12">
            <v>99.486320000000006</v>
          </cell>
          <cell r="BAD12">
            <v>99.50215</v>
          </cell>
          <cell r="BAE12">
            <v>99.519450000000006</v>
          </cell>
          <cell r="BAF12">
            <v>99.53246</v>
          </cell>
          <cell r="BAG12">
            <v>99.455529999999996</v>
          </cell>
          <cell r="BAH12">
            <v>99.480270000000004</v>
          </cell>
          <cell r="BAI12">
            <v>99.497159999999994</v>
          </cell>
          <cell r="BAJ12">
            <v>99.514139999999998</v>
          </cell>
          <cell r="BAK12">
            <v>99.519959999999998</v>
          </cell>
          <cell r="BAL12">
            <v>99.451539999999994</v>
          </cell>
          <cell r="BAM12">
            <v>99.480009999999993</v>
          </cell>
          <cell r="BAN12">
            <v>99.497330000000005</v>
          </cell>
          <cell r="BAO12">
            <v>99.514439999999993</v>
          </cell>
          <cell r="BAP12">
            <v>99.527869999999993</v>
          </cell>
          <cell r="BAQ12">
            <v>99.456710000000001</v>
          </cell>
          <cell r="BAR12">
            <v>99.473089999999999</v>
          </cell>
          <cell r="BAS12">
            <v>99.494020000000006</v>
          </cell>
          <cell r="BAT12">
            <v>99.511499999999998</v>
          </cell>
          <cell r="BAU12">
            <v>99.546949999999995</v>
          </cell>
          <cell r="BAV12">
            <v>99.565359999999998</v>
          </cell>
          <cell r="BAW12">
            <v>99.610730000000004</v>
          </cell>
          <cell r="BAX12">
            <v>99.628420000000006</v>
          </cell>
          <cell r="BAY12">
            <v>99.64452</v>
          </cell>
          <cell r="BAZ12">
            <v>99.565690000000004</v>
          </cell>
          <cell r="BBA12">
            <v>99.584199999999996</v>
          </cell>
          <cell r="BBB12">
            <v>99.600759999999994</v>
          </cell>
          <cell r="BBC12">
            <v>99.618350000000007</v>
          </cell>
          <cell r="BBD12">
            <v>99.635850000000005</v>
          </cell>
          <cell r="BBE12">
            <v>99.657030000000006</v>
          </cell>
          <cell r="BBF12">
            <v>99.655810000000002</v>
          </cell>
          <cell r="BBG12">
            <v>99.673400000000001</v>
          </cell>
          <cell r="BBH12">
            <v>99.691479999999999</v>
          </cell>
          <cell r="BBI12">
            <v>99.708349999999996</v>
          </cell>
          <cell r="BBJ12">
            <v>99.499309999999994</v>
          </cell>
          <cell r="BBK12">
            <v>99.522390000000001</v>
          </cell>
          <cell r="BBL12">
            <v>99.57732</v>
          </cell>
          <cell r="BBM12">
            <v>99.595659999999995</v>
          </cell>
          <cell r="BBN12">
            <v>99.61345</v>
          </cell>
          <cell r="BBO12">
            <v>99.246830000000003</v>
          </cell>
          <cell r="BBP12">
            <v>99.268829999999994</v>
          </cell>
          <cell r="BBQ12">
            <v>99.289230000000003</v>
          </cell>
          <cell r="BBR12">
            <v>99.308149999999998</v>
          </cell>
          <cell r="BBS12">
            <v>99.325149999999994</v>
          </cell>
          <cell r="BBT12">
            <v>99.197379999999995</v>
          </cell>
          <cell r="BBU12">
            <v>99.221760000000003</v>
          </cell>
          <cell r="BBV12">
            <v>99.272059999999996</v>
          </cell>
          <cell r="BBW12">
            <v>99.292060000000006</v>
          </cell>
          <cell r="BBX12">
            <v>99.311070000000001</v>
          </cell>
          <cell r="BBY12">
            <v>99.221459999999993</v>
          </cell>
          <cell r="BBZ12">
            <v>99.243269999999995</v>
          </cell>
          <cell r="BCA12">
            <v>99.272379999999998</v>
          </cell>
          <cell r="BCB12">
            <v>99.292360000000002</v>
          </cell>
          <cell r="BCC12">
            <v>99.311729999999997</v>
          </cell>
          <cell r="BCD12">
            <v>99.220460000000003</v>
          </cell>
          <cell r="BCE12">
            <v>99.252570000000006</v>
          </cell>
          <cell r="BCF12">
            <v>99.272149999999996</v>
          </cell>
          <cell r="BCG12">
            <v>99.291169999999994</v>
          </cell>
          <cell r="BCH12">
            <v>99.311120000000003</v>
          </cell>
          <cell r="BCI12">
            <v>99.238680000000002</v>
          </cell>
          <cell r="BCJ12">
            <v>99.267700000000005</v>
          </cell>
          <cell r="BCK12">
            <v>99.286829999999995</v>
          </cell>
          <cell r="BCL12">
            <v>99.312780000000004</v>
          </cell>
          <cell r="BCM12">
            <v>99.331739999999996</v>
          </cell>
          <cell r="BCN12">
            <v>99.411119999999997</v>
          </cell>
          <cell r="BCO12">
            <v>99.43074</v>
          </cell>
          <cell r="BCP12">
            <v>99.450320000000005</v>
          </cell>
          <cell r="BCQ12">
            <v>99.469170000000005</v>
          </cell>
          <cell r="BCR12">
            <v>99.533270000000002</v>
          </cell>
          <cell r="BCS12">
            <v>99.554230000000004</v>
          </cell>
          <cell r="BCT12">
            <v>99.573369999999997</v>
          </cell>
          <cell r="BCU12">
            <v>99.591840000000005</v>
          </cell>
          <cell r="BCV12">
            <v>99.471090000000004</v>
          </cell>
        </row>
        <row r="13">
          <cell r="B13" t="str">
            <v>GT182/12Aug22</v>
          </cell>
          <cell r="C13">
            <v>44967</v>
          </cell>
          <cell r="D13">
            <v>98.16437178864895</v>
          </cell>
          <cell r="E13">
            <v>98.192465728673497</v>
          </cell>
          <cell r="F13">
            <v>98.217000275525862</v>
          </cell>
          <cell r="G13"/>
          <cell r="H13">
            <v>97.926482866496031</v>
          </cell>
          <cell r="I13">
            <v>97.986225456692452</v>
          </cell>
          <cell r="J13">
            <v>98.018121715215116</v>
          </cell>
          <cell r="K13">
            <v>98.20638355252747</v>
          </cell>
          <cell r="L13">
            <v>98.280933828468832</v>
          </cell>
          <cell r="M13">
            <v>98.306188307705753</v>
          </cell>
          <cell r="N13">
            <v>98.329004441566923</v>
          </cell>
          <cell r="O13">
            <v>98.362179222736543</v>
          </cell>
          <cell r="P13">
            <v>98.384872689152616</v>
          </cell>
          <cell r="Q13">
            <v>98.453024285495829</v>
          </cell>
          <cell r="R13">
            <v>98.48233766558981</v>
          </cell>
          <cell r="S13">
            <v>98.516221014280802</v>
          </cell>
          <cell r="T13">
            <v>98.541266153564692</v>
          </cell>
          <cell r="U13">
            <v>98.388120495413617</v>
          </cell>
          <cell r="V13">
            <v>98.457918390674834</v>
          </cell>
          <cell r="W13">
            <v>98.493736608294043</v>
          </cell>
          <cell r="X13">
            <v>98.543735658486369</v>
          </cell>
          <cell r="Y13">
            <v>98.566955219534748</v>
          </cell>
          <cell r="Z13">
            <v>98.511133017624019</v>
          </cell>
          <cell r="AA13">
            <v>98.551230003118988</v>
          </cell>
          <cell r="AB13">
            <v>98.573200756311635</v>
          </cell>
          <cell r="AC13">
            <v>98.599093703495811</v>
          </cell>
          <cell r="AD13">
            <v>98.664382151015332</v>
          </cell>
          <cell r="AE13">
            <v>98.684251597321008</v>
          </cell>
          <cell r="AF13">
            <v>98.700976598624734</v>
          </cell>
          <cell r="AG13">
            <v>98.723847056547669</v>
          </cell>
          <cell r="AH13">
            <v>98.437342782584693</v>
          </cell>
          <cell r="AI13">
            <v>98.484090570256583</v>
          </cell>
          <cell r="AJ13">
            <v>98.506715912611881</v>
          </cell>
          <cell r="AK13">
            <v>98.328935410509473</v>
          </cell>
          <cell r="AL13">
            <v>98.351147922634425</v>
          </cell>
          <cell r="AM13">
            <v>98.373364666250779</v>
          </cell>
          <cell r="AN13">
            <v>98.395595295458946</v>
          </cell>
          <cell r="AO13"/>
          <cell r="AP13">
            <v>98.301497256471066</v>
          </cell>
          <cell r="AQ13">
            <v>98.324066290085497</v>
          </cell>
          <cell r="AR13"/>
          <cell r="AS13">
            <v>98.365731365263827</v>
          </cell>
          <cell r="AT13">
            <v>98.388063660607301</v>
          </cell>
          <cell r="AU13">
            <v>98.439201156658996</v>
          </cell>
          <cell r="AV13">
            <v>98.534488454491267</v>
          </cell>
          <cell r="AW13">
            <v>98.558682312260373</v>
          </cell>
          <cell r="AX13">
            <v>98.587998777298139</v>
          </cell>
          <cell r="AY13">
            <v>98.33371041078388</v>
          </cell>
          <cell r="AZ13">
            <v>98.369624537965962</v>
          </cell>
          <cell r="BA13">
            <v>98.411635223378326</v>
          </cell>
          <cell r="BB13">
            <v>98.433053657610458</v>
          </cell>
          <cell r="BC13">
            <v>98.448352814082099</v>
          </cell>
          <cell r="BD13">
            <v>98.3301407660378</v>
          </cell>
          <cell r="BE13">
            <v>98.341676434599634</v>
          </cell>
          <cell r="BF13">
            <v>98.366623205341526</v>
          </cell>
          <cell r="BG13">
            <v>98.38863864198396</v>
          </cell>
          <cell r="BH13">
            <v>98.420085078269125</v>
          </cell>
          <cell r="BI13">
            <v>98.496689287452313</v>
          </cell>
          <cell r="BJ13">
            <v>98.560188659502685</v>
          </cell>
          <cell r="BK13">
            <v>98.546239875584078</v>
          </cell>
          <cell r="BL13">
            <v>98.608342044656183</v>
          </cell>
          <cell r="BM13">
            <v>98.629455889664712</v>
          </cell>
          <cell r="BN13">
            <v>98.629455889664712</v>
          </cell>
          <cell r="BO13" t="e">
            <v>#REF!</v>
          </cell>
          <cell r="BP13">
            <v>98.307495071158471</v>
          </cell>
          <cell r="BQ13">
            <v>98.333182140004155</v>
          </cell>
          <cell r="BR13">
            <v>98.402882184508869</v>
          </cell>
          <cell r="BS13">
            <v>98.402882184508869</v>
          </cell>
          <cell r="BT13">
            <v>98.326017572770368</v>
          </cell>
          <cell r="BU13">
            <v>98.348465740223048</v>
          </cell>
          <cell r="BV13">
            <v>98.36650503908119</v>
          </cell>
          <cell r="BW13">
            <v>98.386849671033858</v>
          </cell>
          <cell r="BX13">
            <v>98.410267171106298</v>
          </cell>
          <cell r="BY13">
            <v>98.471254998174615</v>
          </cell>
          <cell r="BZ13">
            <v>98.491603068832873</v>
          </cell>
          <cell r="CA13">
            <v>98.511958566913108</v>
          </cell>
          <cell r="CB13">
            <v>98.556089013973789</v>
          </cell>
          <cell r="CC13">
            <v>98.556089013973789</v>
          </cell>
          <cell r="CD13">
            <v>98.30733546379102</v>
          </cell>
          <cell r="CE13">
            <v>98.349171699503643</v>
          </cell>
          <cell r="CF13">
            <v>98.369470587747543</v>
          </cell>
          <cell r="CG13">
            <v>98.398229303752686</v>
          </cell>
          <cell r="CH13">
            <v>98.418436978829007</v>
          </cell>
          <cell r="CI13">
            <v>98.486164222935628</v>
          </cell>
          <cell r="CJ13">
            <v>98.507610359766929</v>
          </cell>
          <cell r="CK13">
            <v>98.527750518553447</v>
          </cell>
          <cell r="CL13">
            <v>98.547904023063012</v>
          </cell>
          <cell r="CM13">
            <v>98.146442304554469</v>
          </cell>
          <cell r="CN13">
            <v>98.175462166932462</v>
          </cell>
          <cell r="CO13">
            <v>98.197354494235839</v>
          </cell>
          <cell r="CP13">
            <v>98.22452375635136</v>
          </cell>
          <cell r="CQ13">
            <v>98.244805718727676</v>
          </cell>
          <cell r="CR13">
            <v>98.123235690120097</v>
          </cell>
          <cell r="CS13">
            <v>98.169150401397587</v>
          </cell>
          <cell r="CT13">
            <v>98.1895788503777</v>
          </cell>
          <cell r="CU13">
            <v>98.21001466693383</v>
          </cell>
          <cell r="CV13">
            <v>98.230459018151564</v>
          </cell>
          <cell r="CW13">
            <v>98.260949608505001</v>
          </cell>
          <cell r="CX13">
            <v>98.250915241730596</v>
          </cell>
          <cell r="CY13">
            <v>98.349175232858869</v>
          </cell>
          <cell r="CZ13">
            <v>98.142444631763055</v>
          </cell>
          <cell r="DA13">
            <v>98.142444631763055</v>
          </cell>
          <cell r="DB13">
            <v>98.142444631763055</v>
          </cell>
          <cell r="DC13">
            <v>98.190181670796207</v>
          </cell>
          <cell r="DD13">
            <v>98.223410726807657</v>
          </cell>
          <cell r="DE13">
            <v>98.247262185131547</v>
          </cell>
          <cell r="DF13">
            <v>98.268037814149409</v>
          </cell>
          <cell r="DG13">
            <v>98.289548685726601</v>
          </cell>
          <cell r="DH13">
            <v>98.051528092770184</v>
          </cell>
          <cell r="DI13">
            <v>98.073295809724883</v>
          </cell>
          <cell r="DJ13">
            <v>98.150641076330643</v>
          </cell>
          <cell r="DK13">
            <v>98.170164401846549</v>
          </cell>
          <cell r="DL13">
            <v>98.189693858063194</v>
          </cell>
          <cell r="DM13">
            <v>98.248329651346026</v>
          </cell>
          <cell r="DN13">
            <v>98.267888679320663</v>
          </cell>
          <cell r="DO13">
            <v>98.287455531658381</v>
          </cell>
          <cell r="DP13">
            <v>98.30703321383379</v>
          </cell>
          <cell r="DQ13">
            <v>98.326617919860283</v>
          </cell>
          <cell r="DR13">
            <v>98.385412335504384</v>
          </cell>
          <cell r="DS13">
            <v>98.405031832652824</v>
          </cell>
          <cell r="DT13">
            <v>98.457689401241026</v>
          </cell>
          <cell r="DU13">
            <v>98.476912897170536</v>
          </cell>
          <cell r="DV13">
            <v>98.49614497766423</v>
          </cell>
          <cell r="DW13">
            <v>99.963848690336647</v>
          </cell>
          <cell r="DX13">
            <v>98.232803280143258</v>
          </cell>
          <cell r="DY13">
            <v>98.2527598390663</v>
          </cell>
          <cell r="DZ13">
            <v>98.290722186853415</v>
          </cell>
          <cell r="EA13">
            <v>98.17226771953959</v>
          </cell>
          <cell r="EB13">
            <v>98.252985116810095</v>
          </cell>
          <cell r="EC13">
            <v>98.275561627993227</v>
          </cell>
          <cell r="ED13">
            <v>98.29504178196909</v>
          </cell>
          <cell r="EE13">
            <v>98.321290480747436</v>
          </cell>
          <cell r="EF13">
            <v>98.334034380462171</v>
          </cell>
          <cell r="EG13">
            <v>98.363400357108276</v>
          </cell>
          <cell r="EH13">
            <v>98.381158256200706</v>
          </cell>
          <cell r="EI13">
            <v>98.418367171975845</v>
          </cell>
          <cell r="EJ13">
            <v>98.482096206646062</v>
          </cell>
          <cell r="EK13">
            <v>97.986026565501191</v>
          </cell>
          <cell r="EL13">
            <v>98.005379340025826</v>
          </cell>
          <cell r="EM13">
            <v>98.005379340025826</v>
          </cell>
          <cell r="EN13">
            <v>98.30658299267958</v>
          </cell>
          <cell r="EO13">
            <v>99.959736875256155</v>
          </cell>
          <cell r="EP13">
            <v>99.959736875256155</v>
          </cell>
          <cell r="EQ13">
            <v>98.134436367218157</v>
          </cell>
          <cell r="ER13">
            <v>98.134436367218157</v>
          </cell>
          <cell r="ES13">
            <v>98.153913134324696</v>
          </cell>
          <cell r="ET13">
            <v>98.192641596457875</v>
          </cell>
          <cell r="EU13">
            <v>98.193698586295611</v>
          </cell>
          <cell r="EV13">
            <v>98.252207752949886</v>
          </cell>
          <cell r="EW13">
            <v>98.279400086515594</v>
          </cell>
          <cell r="EX13">
            <v>98.303390438707694</v>
          </cell>
          <cell r="EY13">
            <v>98.322789076961115</v>
          </cell>
          <cell r="EZ13">
            <v>98.342196079332766</v>
          </cell>
          <cell r="FA13">
            <v>98.393293612956313</v>
          </cell>
          <cell r="FB13">
            <v>98.282469073826377</v>
          </cell>
          <cell r="FC13">
            <v>98.301871774684386</v>
          </cell>
          <cell r="FD13">
            <v>98.321290480747436</v>
          </cell>
          <cell r="FE13">
            <v>98.340710077454716</v>
          </cell>
          <cell r="FF13">
            <v>98.253758613818192</v>
          </cell>
          <cell r="FG13">
            <v>98.282470608751694</v>
          </cell>
          <cell r="FH13">
            <v>98.3018725336252</v>
          </cell>
          <cell r="FI13">
            <v>98.3018725336252</v>
          </cell>
          <cell r="FJ13">
            <v>98.340711561208536</v>
          </cell>
          <cell r="FK13">
            <v>98.402600101230504</v>
          </cell>
          <cell r="FL13">
            <v>98.422014846447709</v>
          </cell>
          <cell r="FM13">
            <v>98.507148401433611</v>
          </cell>
          <cell r="FN13">
            <v>98.507148401433611</v>
          </cell>
          <cell r="FO13">
            <v>98.536731507843172</v>
          </cell>
          <cell r="FP13">
            <v>98.578048329285579</v>
          </cell>
          <cell r="FQ13">
            <v>98.597518786767509</v>
          </cell>
          <cell r="FR13">
            <v>98.618864019221292</v>
          </cell>
          <cell r="FS13">
            <v>98.550446431551336</v>
          </cell>
          <cell r="FT13">
            <v>98.572993600766125</v>
          </cell>
          <cell r="FU13">
            <v>98.592265171111436</v>
          </cell>
          <cell r="FV13">
            <v>98.611543683330382</v>
          </cell>
          <cell r="FW13">
            <v>98.630834142870299</v>
          </cell>
          <cell r="FX13">
            <v>98.401168274313576</v>
          </cell>
          <cell r="FY13">
            <v>98.424135923634637</v>
          </cell>
          <cell r="FZ13">
            <v>98.443528325153977</v>
          </cell>
          <cell r="GA13">
            <v>98.482096206646062</v>
          </cell>
          <cell r="GB13">
            <v>98.457793033302394</v>
          </cell>
          <cell r="GC13">
            <v>98.336035229953126</v>
          </cell>
          <cell r="GD13">
            <v>98.39866285652667</v>
          </cell>
          <cell r="GE13">
            <v>98.431471790363247</v>
          </cell>
          <cell r="GF13">
            <v>98.451017995299736</v>
          </cell>
          <cell r="GG13">
            <v>98.47364246230255</v>
          </cell>
          <cell r="GH13">
            <v>98.377977331320622</v>
          </cell>
          <cell r="GI13">
            <v>98.389545099981632</v>
          </cell>
          <cell r="GJ13">
            <v>98.411679097094833</v>
          </cell>
          <cell r="GK13">
            <v>98.432742772299008</v>
          </cell>
          <cell r="GL13">
            <v>98.336573863803437</v>
          </cell>
          <cell r="GM13">
            <v>98.364192165665614</v>
          </cell>
          <cell r="GN13">
            <v>98.384308346171309</v>
          </cell>
          <cell r="GO13">
            <v>98.404436921368031</v>
          </cell>
          <cell r="GP13">
            <v>98.424568545784936</v>
          </cell>
          <cell r="GQ13">
            <v>98.525359765189208</v>
          </cell>
          <cell r="GR13">
            <v>98.545541101525401</v>
          </cell>
          <cell r="GS13">
            <v>98.589032659969689</v>
          </cell>
          <cell r="GT13">
            <v>98.66858236900562</v>
          </cell>
          <cell r="GU13">
            <v>98.691961483090736</v>
          </cell>
          <cell r="GV13">
            <v>98.711825924688242</v>
          </cell>
          <cell r="GW13">
            <v>98.711825924688242</v>
          </cell>
          <cell r="GX13">
            <v>98.833495599881331</v>
          </cell>
          <cell r="GY13">
            <v>98.852715867138826</v>
          </cell>
          <cell r="GZ13">
            <v>98.879706470850536</v>
          </cell>
          <cell r="HA13">
            <v>98.901865678643276</v>
          </cell>
          <cell r="HB13">
            <v>98.922420135913711</v>
          </cell>
          <cell r="HC13">
            <v>98.665206616956837</v>
          </cell>
          <cell r="HD13">
            <v>98.662423149534234</v>
          </cell>
          <cell r="HE13">
            <v>98.68935974327475</v>
          </cell>
          <cell r="HF13">
            <v>98.710971661433334</v>
          </cell>
          <cell r="HG13">
            <v>98.730852904059091</v>
          </cell>
          <cell r="HH13">
            <v>98.477151036120048</v>
          </cell>
          <cell r="HI13">
            <v>98.505669971587722</v>
          </cell>
          <cell r="HJ13">
            <v>98.529670290364081</v>
          </cell>
          <cell r="HK13">
            <v>98.551686507619834</v>
          </cell>
          <cell r="HL13">
            <v>98.573651816232299</v>
          </cell>
          <cell r="HM13">
            <v>98.339255318124657</v>
          </cell>
          <cell r="HN13">
            <v>98.3753215916215</v>
          </cell>
          <cell r="HO13">
            <v>98.402642043539799</v>
          </cell>
          <cell r="HP13">
            <v>98.423576831866498</v>
          </cell>
          <cell r="HQ13">
            <v>98.445517272494783</v>
          </cell>
          <cell r="HR13">
            <v>98.337109284574325</v>
          </cell>
          <cell r="HS13">
            <v>98.365781626520302</v>
          </cell>
          <cell r="HT13">
            <v>98.385881723118686</v>
          </cell>
          <cell r="HU13">
            <v>98.413229282631178</v>
          </cell>
          <cell r="HV13">
            <v>98.433256836417712</v>
          </cell>
          <cell r="HW13">
            <v>98.496326395872131</v>
          </cell>
          <cell r="HX13">
            <v>98.516346773087704</v>
          </cell>
          <cell r="HY13">
            <v>98.54307726604587</v>
          </cell>
          <cell r="HZ13">
            <v>98.563018696324505</v>
          </cell>
          <cell r="IA13">
            <v>98.583905800058375</v>
          </cell>
          <cell r="IB13">
            <v>98.64823807201563</v>
          </cell>
          <cell r="IC13">
            <v>98.669022468423208</v>
          </cell>
          <cell r="ID13">
            <v>98.688927000524643</v>
          </cell>
          <cell r="IE13">
            <v>98.715670292318165</v>
          </cell>
          <cell r="IF13">
            <v>98.73632551834568</v>
          </cell>
          <cell r="IG13">
            <v>98.73632551834568</v>
          </cell>
          <cell r="IH13">
            <v>98.496938685596575</v>
          </cell>
          <cell r="II13">
            <v>98.524883926241657</v>
          </cell>
          <cell r="IJ13">
            <v>98.546963563567644</v>
          </cell>
          <cell r="IK13">
            <v>98.568995176847579</v>
          </cell>
          <cell r="IL13">
            <v>98.629486112388193</v>
          </cell>
          <cell r="IM13">
            <v>98.653181362386931</v>
          </cell>
          <cell r="IN13">
            <v>98.686325420695525</v>
          </cell>
          <cell r="IO13">
            <v>98.706274331989036</v>
          </cell>
          <cell r="IP13">
            <v>98.73043648860947</v>
          </cell>
          <cell r="IQ13">
            <v>98.480447677146117</v>
          </cell>
          <cell r="IR13">
            <v>98.499039469210629</v>
          </cell>
          <cell r="IS13">
            <v>98.525241961909671</v>
          </cell>
          <cell r="IT13">
            <v>98.545707403185659</v>
          </cell>
          <cell r="IU13">
            <v>98.569861199141599</v>
          </cell>
          <cell r="IV13">
            <v>98.632949108851221</v>
          </cell>
          <cell r="IW13">
            <v>98.663784139788731</v>
          </cell>
          <cell r="IX13">
            <v>98.70940829118463</v>
          </cell>
          <cell r="IY13">
            <v>98.731291889998232</v>
          </cell>
          <cell r="IZ13">
            <v>98.454058486132823</v>
          </cell>
          <cell r="JA13">
            <v>98.491117071377658</v>
          </cell>
          <cell r="JB13">
            <v>98.517222307381289</v>
          </cell>
          <cell r="JC13">
            <v>98.539404016992194</v>
          </cell>
          <cell r="JD13">
            <v>98.63118738309052</v>
          </cell>
          <cell r="JE13">
            <v>98.651650791689192</v>
          </cell>
          <cell r="JF13">
            <v>98.677238378254444</v>
          </cell>
          <cell r="JG13">
            <v>98.698481405209094</v>
          </cell>
          <cell r="JH13">
            <v>98.761290705301377</v>
          </cell>
          <cell r="JI13">
            <v>98.790364146920069</v>
          </cell>
          <cell r="JJ13">
            <v>98.813723302845631</v>
          </cell>
          <cell r="JK13">
            <v>98.834699052889803</v>
          </cell>
          <cell r="JL13">
            <v>98.855660738171181</v>
          </cell>
          <cell r="JM13">
            <v>98.763695808607025</v>
          </cell>
          <cell r="JN13">
            <v>98.789572213710471</v>
          </cell>
          <cell r="JO13">
            <v>98.813720199717991</v>
          </cell>
          <cell r="JP13">
            <v>98.834699815619899</v>
          </cell>
          <cell r="JQ13">
            <v>98.855658489170949</v>
          </cell>
          <cell r="JR13">
            <v>98.765296870650516</v>
          </cell>
          <cell r="JS13">
            <v>98.804563518317522</v>
          </cell>
          <cell r="JT13">
            <v>98.813720199717991</v>
          </cell>
          <cell r="JU13">
            <v>98.834699815619899</v>
          </cell>
          <cell r="JV13">
            <v>98.812199182367337</v>
          </cell>
          <cell r="JW13">
            <v>98.232065045236553</v>
          </cell>
          <cell r="JX13">
            <v>98.27705827043998</v>
          </cell>
          <cell r="JY13">
            <v>98.298499669245473</v>
          </cell>
          <cell r="JZ13">
            <v>98.392190733126952</v>
          </cell>
          <cell r="KA13">
            <v>98.421323932548404</v>
          </cell>
          <cell r="KB13">
            <v>98.447392165910614</v>
          </cell>
          <cell r="KC13">
            <v>98.490800902529756</v>
          </cell>
          <cell r="KD13">
            <v>98.534934008590099</v>
          </cell>
          <cell r="KE13">
            <v>98.567917088996495</v>
          </cell>
          <cell r="KF13">
            <v>98.588989866250301</v>
          </cell>
          <cell r="KG13">
            <v>98.610938359981532</v>
          </cell>
          <cell r="KH13">
            <v>98.638842348170442</v>
          </cell>
          <cell r="KI13">
            <v>98.661503829285905</v>
          </cell>
          <cell r="KJ13">
            <v>98.686607945625852</v>
          </cell>
          <cell r="KK13">
            <v>98.749362803503743</v>
          </cell>
          <cell r="KL13">
            <v>98.77029705622266</v>
          </cell>
          <cell r="KM13">
            <v>98.478998611581034</v>
          </cell>
          <cell r="KN13">
            <v>98.583969571315038</v>
          </cell>
          <cell r="KO13">
            <v>98.608327596890689</v>
          </cell>
          <cell r="KP13">
            <v>98.630855109247193</v>
          </cell>
          <cell r="KQ13">
            <v>98.655050454863257</v>
          </cell>
          <cell r="KR13">
            <v>98.719729295053298</v>
          </cell>
          <cell r="KS13">
            <v>98.752474598354141</v>
          </cell>
          <cell r="KT13">
            <v>98.774587034644938</v>
          </cell>
          <cell r="KU13">
            <v>98.795108819488519</v>
          </cell>
          <cell r="KV13">
            <v>98.815636003472576</v>
          </cell>
          <cell r="KW13">
            <v>98.842167079319978</v>
          </cell>
          <cell r="KX13">
            <v>98.878073237267287</v>
          </cell>
          <cell r="KY13">
            <v>98.942104888256495</v>
          </cell>
          <cell r="KZ13">
            <v>98.962924848007518</v>
          </cell>
          <cell r="LA13">
            <v>98.984392337629032</v>
          </cell>
          <cell r="LB13">
            <v>98.712776136407044</v>
          </cell>
          <cell r="LC13">
            <v>98.773318195235362</v>
          </cell>
          <cell r="LD13">
            <v>98.796672458724444</v>
          </cell>
          <cell r="LE13">
            <v>98.818375886150392</v>
          </cell>
          <cell r="LF13">
            <v>98.839277170986577</v>
          </cell>
          <cell r="LG13">
            <v>98.757201496888598</v>
          </cell>
          <cell r="LH13">
            <v>98.777326940316797</v>
          </cell>
          <cell r="LI13">
            <v>98.801402840623894</v>
          </cell>
          <cell r="LJ13">
            <v>98.822257641136162</v>
          </cell>
          <cell r="LK13">
            <v>98.862402951126271</v>
          </cell>
          <cell r="LL13">
            <v>98.911325048629138</v>
          </cell>
          <cell r="LM13">
            <v>98.931644543020283</v>
          </cell>
          <cell r="LN13">
            <v>98.956083858777617</v>
          </cell>
          <cell r="LO13">
            <v>98.976341929039947</v>
          </cell>
          <cell r="LP13">
            <v>98.998582537074697</v>
          </cell>
          <cell r="LQ13">
            <v>99.066737053809533</v>
          </cell>
          <cell r="LR13">
            <v>99.089262915307927</v>
          </cell>
          <cell r="LS13">
            <v>99.10991331039439</v>
          </cell>
          <cell r="LT13">
            <v>99.131121922231472</v>
          </cell>
          <cell r="LU13">
            <v>99.011082730948104</v>
          </cell>
          <cell r="LV13">
            <v>99.101369013326845</v>
          </cell>
          <cell r="LW13">
            <v>99.121754694210367</v>
          </cell>
          <cell r="LX13">
            <v>99.142118966532266</v>
          </cell>
          <cell r="LY13">
            <v>98.866154937687881</v>
          </cell>
          <cell r="LZ13">
            <v>98.934060753035268</v>
          </cell>
          <cell r="MA13">
            <v>98.956753227820457</v>
          </cell>
          <cell r="MB13">
            <v>98.97729475745534</v>
          </cell>
          <cell r="MC13">
            <v>98.99848857108897</v>
          </cell>
          <cell r="MD13">
            <v>99.038067037567046</v>
          </cell>
          <cell r="ME13">
            <v>98.658063840992241</v>
          </cell>
          <cell r="MF13">
            <v>98.677824400953099</v>
          </cell>
          <cell r="MG13">
            <v>98.697598189283582</v>
          </cell>
          <cell r="MH13">
            <v>98.718233370431619</v>
          </cell>
          <cell r="MI13">
            <v>98.431209809789522</v>
          </cell>
          <cell r="MJ13">
            <v>98.492394750127715</v>
          </cell>
          <cell r="MK13">
            <v>98.512464737832659</v>
          </cell>
          <cell r="ML13">
            <v>98.537327141946733</v>
          </cell>
          <cell r="MM13">
            <v>98.557348969627213</v>
          </cell>
          <cell r="MN13">
            <v>98.579248191845593</v>
          </cell>
          <cell r="MO13">
            <v>98.640200262123528</v>
          </cell>
          <cell r="MP13">
            <v>98.663743294732939</v>
          </cell>
          <cell r="MQ13">
            <v>98.684591110342922</v>
          </cell>
          <cell r="MR13">
            <v>98.705418456499686</v>
          </cell>
          <cell r="MS13">
            <v>98.575517204166928</v>
          </cell>
          <cell r="MT13">
            <v>98.640200262123528</v>
          </cell>
          <cell r="MU13">
            <v>98.663743294732939</v>
          </cell>
          <cell r="MV13">
            <v>98.684588508923198</v>
          </cell>
          <cell r="MW13">
            <v>98.70542101897901</v>
          </cell>
          <cell r="MX13">
            <v>98.573651816232299</v>
          </cell>
          <cell r="MY13">
            <v>98.662864954194262</v>
          </cell>
          <cell r="MZ13">
            <v>98.683723978025455</v>
          </cell>
          <cell r="NA13">
            <v>98.704563449997607</v>
          </cell>
          <cell r="NB13">
            <v>98.420991279821564</v>
          </cell>
          <cell r="NC13">
            <v>98.481578935264494</v>
          </cell>
          <cell r="ND13">
            <v>98.501789747969184</v>
          </cell>
          <cell r="NE13">
            <v>98.522011756555543</v>
          </cell>
          <cell r="NF13">
            <v>98.393574104483065</v>
          </cell>
          <cell r="NG13">
            <v>98.414861180170021</v>
          </cell>
          <cell r="NH13">
            <v>98.477647483678155</v>
          </cell>
          <cell r="NI13">
            <v>98.500819497267983</v>
          </cell>
          <cell r="NJ13">
            <v>98.522010799193566</v>
          </cell>
          <cell r="NK13">
            <v>98.522010799193566</v>
          </cell>
          <cell r="NL13">
            <v>98.578781337019748</v>
          </cell>
          <cell r="NM13">
            <v>98.640200262123528</v>
          </cell>
          <cell r="NN13">
            <v>98.662864954194262</v>
          </cell>
          <cell r="NO13">
            <v>98.685458257899484</v>
          </cell>
          <cell r="NP13">
            <v>98.705418456499686</v>
          </cell>
          <cell r="NQ13">
            <v>98.809295444999407</v>
          </cell>
          <cell r="NR13">
            <v>98.830791901640609</v>
          </cell>
          <cell r="NS13">
            <v>98.999832493639573</v>
          </cell>
          <cell r="NT13">
            <v>98.911994428782194</v>
          </cell>
          <cell r="NU13">
            <v>98.936193405243657</v>
          </cell>
          <cell r="NV13">
            <v>98.958146242000154</v>
          </cell>
          <cell r="NW13">
            <v>98.979348724554882</v>
          </cell>
          <cell r="NX13">
            <v>98.999832493639573</v>
          </cell>
          <cell r="NY13">
            <v>98.872152409278627</v>
          </cell>
          <cell r="NZ13">
            <v>98.932642352161452</v>
          </cell>
          <cell r="OA13">
            <v>98.954659943756113</v>
          </cell>
          <cell r="OB13">
            <v>98.975925265282214</v>
          </cell>
          <cell r="OC13">
            <v>98.996474098182802</v>
          </cell>
          <cell r="OD13">
            <v>98.876654365442874</v>
          </cell>
          <cell r="OE13">
            <v>98.940454721162311</v>
          </cell>
          <cell r="OF13">
            <v>98.962334588951705</v>
          </cell>
          <cell r="OG13">
            <v>98.983452123017159</v>
          </cell>
          <cell r="OH13">
            <v>98.983452123017159</v>
          </cell>
          <cell r="OI13">
            <v>98.872902331872382</v>
          </cell>
          <cell r="OJ13">
            <v>98.933350836892828</v>
          </cell>
          <cell r="OK13">
            <v>98.955359555334596</v>
          </cell>
          <cell r="OL13">
            <v>98.97660829562183</v>
          </cell>
          <cell r="OM13">
            <v>98.997144685025361</v>
          </cell>
          <cell r="ON13">
            <v>98.878905872279191</v>
          </cell>
          <cell r="OO13">
            <v>98.93832401731882</v>
          </cell>
          <cell r="OP13">
            <v>98.958843810156822</v>
          </cell>
          <cell r="OQ13">
            <v>98.980030433243513</v>
          </cell>
          <cell r="OR13">
            <v>98.999833164938678</v>
          </cell>
          <cell r="OS13">
            <v>99.017004630898754</v>
          </cell>
          <cell r="OT13">
            <v>99.077251483037173</v>
          </cell>
          <cell r="OU13">
            <v>99.099552819241026</v>
          </cell>
          <cell r="OV13">
            <v>99.126496067388729</v>
          </cell>
          <cell r="OW13">
            <v>99.14617660974092</v>
          </cell>
          <cell r="OX13">
            <v>98.730437329849281</v>
          </cell>
          <cell r="OY13">
            <v>98.78294325906657</v>
          </cell>
          <cell r="OZ13">
            <v>98.805350168731295</v>
          </cell>
          <cell r="PA13">
            <v>98.826912580140743</v>
          </cell>
          <cell r="PB13">
            <v>98.847667165867747</v>
          </cell>
          <cell r="PC13">
            <v>98.868402966941858</v>
          </cell>
          <cell r="PD13">
            <v>98.934773521934446</v>
          </cell>
          <cell r="PE13">
            <v>98.956749042559025</v>
          </cell>
          <cell r="PF13">
            <v>98.977978491119629</v>
          </cell>
          <cell r="PG13">
            <v>98.998489913650744</v>
          </cell>
          <cell r="PH13">
            <v>98.72370787017006</v>
          </cell>
          <cell r="PI13">
            <v>98.784546549336568</v>
          </cell>
          <cell r="PJ13">
            <v>98.804559573261756</v>
          </cell>
          <cell r="PK13">
            <v>98.828463806586853</v>
          </cell>
          <cell r="PL13">
            <v>98.849193812908268</v>
          </cell>
          <cell r="PM13">
            <v>98.87215390911247</v>
          </cell>
          <cell r="PN13">
            <v>98.933350126271137</v>
          </cell>
          <cell r="PO13">
            <v>98.955356067714945</v>
          </cell>
          <cell r="PP13">
            <v>98.976610348833461</v>
          </cell>
          <cell r="PQ13">
            <v>98.99647544068992</v>
          </cell>
          <cell r="PR13">
            <v>98.874407460845859</v>
          </cell>
          <cell r="PS13">
            <v>98.947685294487243</v>
          </cell>
          <cell r="PT13">
            <v>98.971135420583366</v>
          </cell>
          <cell r="PU13">
            <v>98.99177353274986</v>
          </cell>
          <cell r="PV13">
            <v>98.761277357304877</v>
          </cell>
          <cell r="PW13">
            <v>98.785349417096597</v>
          </cell>
          <cell r="PX13">
            <v>98.805350168731295</v>
          </cell>
          <cell r="PY13">
            <v>98.826137373167199</v>
          </cell>
          <cell r="PZ13">
            <v>98.847667165867747</v>
          </cell>
          <cell r="QA13">
            <v>98.867655362145086</v>
          </cell>
          <cell r="QB13">
            <v>98.931219728411307</v>
          </cell>
          <cell r="QC13">
            <v>98.993118615405763</v>
          </cell>
          <cell r="QD13">
            <v>99.013058812388522</v>
          </cell>
          <cell r="QE13">
            <v>99.074161246266812</v>
          </cell>
          <cell r="QF13">
            <v>99.115832464372616</v>
          </cell>
          <cell r="QG13">
            <v>99.136912491681926</v>
          </cell>
          <cell r="QH13">
            <v>99.157944729546884</v>
          </cell>
          <cell r="QI13">
            <v>99.218146880981351</v>
          </cell>
          <cell r="QJ13">
            <v>99.239580115977091</v>
          </cell>
          <cell r="QK13">
            <v>99.260437228141882</v>
          </cell>
          <cell r="QL13">
            <v>99.280772493365561</v>
          </cell>
          <cell r="QM13">
            <v>99.114407124181966</v>
          </cell>
          <cell r="QN13">
            <v>99.17766874004937</v>
          </cell>
          <cell r="QO13">
            <v>99.20063468142088</v>
          </cell>
          <cell r="QP13">
            <v>99.222006337548223</v>
          </cell>
          <cell r="QQ13">
            <v>99.24821807818681</v>
          </cell>
          <cell r="QR13">
            <v>98.970304760495893</v>
          </cell>
          <cell r="QS13">
            <v>99.035826428360608</v>
          </cell>
          <cell r="QT13">
            <v>99.056588376801287</v>
          </cell>
          <cell r="QU13">
            <v>99.077952506412899</v>
          </cell>
          <cell r="QV13">
            <v>99.0992965797941</v>
          </cell>
          <cell r="QW13">
            <v>98.844417015801753</v>
          </cell>
          <cell r="QX13">
            <v>98.905646483863251</v>
          </cell>
          <cell r="QY13">
            <v>98.928861440174316</v>
          </cell>
          <cell r="QZ13">
            <v>98.949926477405569</v>
          </cell>
          <cell r="RA13">
            <v>99.001176452678664</v>
          </cell>
          <cell r="RB13">
            <v>98.727915357355585</v>
          </cell>
          <cell r="RC13">
            <v>98.801393466701811</v>
          </cell>
          <cell r="RD13">
            <v>98.823499470075902</v>
          </cell>
          <cell r="RE13">
            <v>98.843985736135849</v>
          </cell>
          <cell r="RF13">
            <v>98.8644567718015</v>
          </cell>
          <cell r="RG13">
            <v>98.603853277875331</v>
          </cell>
          <cell r="RH13">
            <v>98.663743294732939</v>
          </cell>
          <cell r="RI13">
            <v>98.686324553525111</v>
          </cell>
          <cell r="RJ13">
            <v>98.707125097185155</v>
          </cell>
          <cell r="RK13">
            <v>98.727915357355585</v>
          </cell>
          <cell r="RL13">
            <v>98.577383594518494</v>
          </cell>
          <cell r="RM13">
            <v>98.642878493480808</v>
          </cell>
          <cell r="RN13">
            <v>98.665505303567173</v>
          </cell>
          <cell r="RO13">
            <v>98.686325420695525</v>
          </cell>
          <cell r="RP13">
            <v>98.707125097185155</v>
          </cell>
          <cell r="RQ13">
            <v>98.727072485335867</v>
          </cell>
          <cell r="RR13">
            <v>98.792567792359975</v>
          </cell>
          <cell r="RS13">
            <v>98.814818571943718</v>
          </cell>
          <cell r="RT13">
            <v>98.835448420820214</v>
          </cell>
          <cell r="RU13">
            <v>98.856061637482455</v>
          </cell>
          <cell r="RV13">
            <v>98.876654365442874</v>
          </cell>
          <cell r="RW13">
            <v>98.936901940836293</v>
          </cell>
          <cell r="RX13">
            <v>98.959544876062722</v>
          </cell>
          <cell r="RY13">
            <v>98.980031802145916</v>
          </cell>
          <cell r="RZ13">
            <v>99.000503125981581</v>
          </cell>
          <cell r="SA13">
            <v>98.577383594518494</v>
          </cell>
          <cell r="SB13">
            <v>98.637517711350981</v>
          </cell>
          <cell r="SC13">
            <v>98.660222105994947</v>
          </cell>
          <cell r="SD13">
            <v>98.681120938345643</v>
          </cell>
          <cell r="SE13">
            <v>98.702000227565179</v>
          </cell>
          <cell r="SF13">
            <v>98.61112674180022</v>
          </cell>
          <cell r="SG13">
            <v>98.641982756703896</v>
          </cell>
          <cell r="SH13">
            <v>98.66198310898524</v>
          </cell>
          <cell r="SI13">
            <v>98.66198310898524</v>
          </cell>
          <cell r="SJ13">
            <v>98.725390990239788</v>
          </cell>
          <cell r="SK13">
            <v>98.789359940976254</v>
          </cell>
          <cell r="SL13">
            <v>98.813239458048642</v>
          </cell>
          <cell r="SM13">
            <v>98.83389464680883</v>
          </cell>
          <cell r="SN13">
            <v>98.854534778300007</v>
          </cell>
          <cell r="SO13">
            <v>98.875152167911068</v>
          </cell>
          <cell r="SP13">
            <v>98.935482037190056</v>
          </cell>
          <cell r="SQ13">
            <v>98.958147637126672</v>
          </cell>
          <cell r="SR13">
            <v>98.978661549798161</v>
          </cell>
          <cell r="SS13">
            <v>98.999160527803298</v>
          </cell>
          <cell r="ST13">
            <v>99.019639738871248</v>
          </cell>
          <cell r="SU13">
            <v>99.080962990952969</v>
          </cell>
          <cell r="SV13">
            <v>99.103187695709877</v>
          </cell>
          <cell r="SW13">
            <v>99.123533100163357</v>
          </cell>
          <cell r="SX13">
            <v>99.143857088669421</v>
          </cell>
          <cell r="SY13">
            <v>99.023586740117736</v>
          </cell>
          <cell r="SZ13">
            <v>99.086532630272515</v>
          </cell>
          <cell r="TA13">
            <v>99.108026539266831</v>
          </cell>
          <cell r="TB13">
            <v>99.127674670454368</v>
          </cell>
          <cell r="TC13">
            <v>98.856062400542314</v>
          </cell>
          <cell r="TD13">
            <v>98.966521197413044</v>
          </cell>
          <cell r="TE13">
            <v>98.982770367195229</v>
          </cell>
          <cell r="TF13">
            <v>99.001845089249784</v>
          </cell>
          <cell r="TG13">
            <v>99.021611554756106</v>
          </cell>
          <cell r="TH13">
            <v>99.021611554756106</v>
          </cell>
          <cell r="TI13">
            <v>98.518287905450663</v>
          </cell>
          <cell r="TJ13">
            <v>98.558300334644017</v>
          </cell>
          <cell r="TK13">
            <v>98.439389228025107</v>
          </cell>
          <cell r="TL13">
            <v>98.505180140081109</v>
          </cell>
          <cell r="TM13">
            <v>98.527993744024144</v>
          </cell>
          <cell r="TN13">
            <v>98.547864440184185</v>
          </cell>
          <cell r="TO13">
            <v>98.567744124391652</v>
          </cell>
          <cell r="TP13">
            <v>98.589495883721767</v>
          </cell>
          <cell r="TQ13">
            <v>98.654491500902864</v>
          </cell>
          <cell r="TR13">
            <v>98.674307488868351</v>
          </cell>
          <cell r="TS13">
            <v>98.694128837088215</v>
          </cell>
          <cell r="TT13">
            <v>98.713962501822934</v>
          </cell>
          <cell r="TU13">
            <v>98.729596938443777</v>
          </cell>
          <cell r="TV13">
            <v>98.789358336701596</v>
          </cell>
          <cell r="TW13">
            <v>98.809297023172959</v>
          </cell>
          <cell r="TX13">
            <v>98.833120882469004</v>
          </cell>
          <cell r="TY13">
            <v>98.853772510932487</v>
          </cell>
          <cell r="TZ13">
            <v>98.591360007211378</v>
          </cell>
          <cell r="UA13">
            <v>98.653597339727852</v>
          </cell>
          <cell r="UB13">
            <v>98.673421917977279</v>
          </cell>
          <cell r="UC13">
            <v>98.69499788691644</v>
          </cell>
          <cell r="UD13">
            <v>98.735484185371533</v>
          </cell>
          <cell r="UE13">
            <v>98.805403688642315</v>
          </cell>
          <cell r="UF13">
            <v>98.825869046445789</v>
          </cell>
          <cell r="UG13">
            <v>98.846316891434952</v>
          </cell>
          <cell r="UH13">
            <v>98.870559611430579</v>
          </cell>
          <cell r="UI13">
            <v>98.878155108604787</v>
          </cell>
          <cell r="UJ13">
            <v>98.946854491518422</v>
          </cell>
          <cell r="UK13">
            <v>98.966520499731729</v>
          </cell>
          <cell r="UL13">
            <v>98.986192930947453</v>
          </cell>
          <cell r="UM13">
            <v>99.006543254287166</v>
          </cell>
          <cell r="UN13">
            <v>98.77270348026498</v>
          </cell>
          <cell r="UO13">
            <v>98.811823288920195</v>
          </cell>
          <cell r="UP13">
            <v>98.831397184180176</v>
          </cell>
          <cell r="UQ13">
            <v>98.854079662719812</v>
          </cell>
          <cell r="UR13">
            <v>98.873613603789593</v>
          </cell>
          <cell r="US13">
            <v>98.748944709087837</v>
          </cell>
          <cell r="UT13">
            <v>98.807810138556775</v>
          </cell>
          <cell r="UU13">
            <v>98.82744856403157</v>
          </cell>
          <cell r="UV13">
            <v>98.847092415024363</v>
          </cell>
          <cell r="UW13">
            <v>98.867506570964721</v>
          </cell>
          <cell r="UX13">
            <v>98.889405758074446</v>
          </cell>
          <cell r="UY13">
            <v>98.948988406186075</v>
          </cell>
          <cell r="UZ13">
            <v>98.969311303652546</v>
          </cell>
          <cell r="VA13">
            <v>98.988931152368224</v>
          </cell>
          <cell r="VB13">
            <v>99.009898975792112</v>
          </cell>
          <cell r="VC13">
            <v>99.030827346942431</v>
          </cell>
          <cell r="VD13">
            <v>7.2749899999999998</v>
          </cell>
          <cell r="VE13">
            <v>99.111662037389479</v>
          </cell>
          <cell r="VF13">
            <v>99.131231378748154</v>
          </cell>
          <cell r="VG13">
            <v>99.150806133147128</v>
          </cell>
          <cell r="VH13">
            <v>99.174352566004231</v>
          </cell>
          <cell r="VI13">
            <v>99.095813660129906</v>
          </cell>
          <cell r="VJ13">
            <v>99.115899146148351</v>
          </cell>
          <cell r="VK13">
            <v>99.135377738908559</v>
          </cell>
          <cell r="VL13">
            <v>99.155441301116042</v>
          </cell>
          <cell r="VM13">
            <v>98.903659706378065</v>
          </cell>
          <cell r="VN13">
            <v>98.970314837395605</v>
          </cell>
          <cell r="VO13">
            <v>98.990943975943992</v>
          </cell>
          <cell r="VP13">
            <v>99.010160245511159</v>
          </cell>
          <cell r="VQ13">
            <v>99.030048158448068</v>
          </cell>
          <cell r="VR13">
            <v>98.894657287506774</v>
          </cell>
          <cell r="VS13">
            <v>98.954674081832181</v>
          </cell>
          <cell r="VT13">
            <v>98.974893383716079</v>
          </cell>
          <cell r="VU13">
            <v>98.994408734363915</v>
          </cell>
          <cell r="VV13">
            <v>98.708650142250349</v>
          </cell>
          <cell r="VW13">
            <v>98.727964560718036</v>
          </cell>
          <cell r="VX13">
            <v>98.747287474237396</v>
          </cell>
          <cell r="VY13">
            <v>98.766624741253693</v>
          </cell>
          <cell r="VZ13">
            <v>98.827878348080375</v>
          </cell>
          <cell r="WA13">
            <v>98.847184554599338</v>
          </cell>
          <cell r="WB13">
            <v>98.867278939536021</v>
          </cell>
          <cell r="WC13">
            <v>98.88659116788314</v>
          </cell>
          <cell r="WD13">
            <v>98.763256587915663</v>
          </cell>
          <cell r="WE13">
            <v>98.834297657770392</v>
          </cell>
          <cell r="WF13">
            <v>98.855083685553069</v>
          </cell>
          <cell r="WG13">
            <v>98.875045003755545</v>
          </cell>
          <cell r="WH13">
            <v>98.89422859711388</v>
          </cell>
          <cell r="WI13">
            <v>98.786833433398797</v>
          </cell>
          <cell r="WJ13">
            <v>98.862980919309265</v>
          </cell>
          <cell r="WK13">
            <v>98.882816172461659</v>
          </cell>
          <cell r="WL13">
            <v>98.901864914876157</v>
          </cell>
          <cell r="WM13">
            <v>98.647318376229634</v>
          </cell>
          <cell r="WN13">
            <v>98.706327838046434</v>
          </cell>
          <cell r="WO13">
            <v>98.72626972340332</v>
          </cell>
          <cell r="WP13">
            <v>98.746194743524015</v>
          </cell>
          <cell r="WQ13">
            <v>98.765245024396378</v>
          </cell>
          <cell r="WR13">
            <v>98.834687357696367</v>
          </cell>
          <cell r="WS13">
            <v>98.855178222872667</v>
          </cell>
          <cell r="WT13">
            <v>98.87404137892176</v>
          </cell>
          <cell r="WU13">
            <v>98.892918031720271</v>
          </cell>
          <cell r="WV13">
            <v>98.91255957463153</v>
          </cell>
          <cell r="WW13">
            <v>98.65851823349702</v>
          </cell>
          <cell r="WX13">
            <v>98.716164288571676</v>
          </cell>
          <cell r="WY13">
            <v>98.735963262647402</v>
          </cell>
          <cell r="WZ13">
            <v>98.75574785593443</v>
          </cell>
          <cell r="XA13">
            <v>98.774656492378384</v>
          </cell>
          <cell r="XB13">
            <v>98.836318261744765</v>
          </cell>
          <cell r="XC13">
            <v>98.857585491498256</v>
          </cell>
          <cell r="XD13">
            <v>98.886947322998466</v>
          </cell>
          <cell r="XE13">
            <v>98.905607716382903</v>
          </cell>
          <cell r="XF13">
            <v>98.924273571841439</v>
          </cell>
          <cell r="XG13">
            <v>98.943946303732261</v>
          </cell>
          <cell r="XH13">
            <v>99.002327775279355</v>
          </cell>
          <cell r="XI13">
            <v>99.020968883295893</v>
          </cell>
          <cell r="XJ13">
            <v>99.040529297291712</v>
          </cell>
          <cell r="XK13">
            <v>99.059611726760068</v>
          </cell>
          <cell r="XL13">
            <v>98.980796098475324</v>
          </cell>
          <cell r="XM13">
            <v>99.001380390351088</v>
          </cell>
          <cell r="XN13">
            <v>99.020036695201497</v>
          </cell>
          <cell r="XO13">
            <v>99.039159999999995</v>
          </cell>
          <cell r="XP13">
            <v>99.060062490615593</v>
          </cell>
          <cell r="XQ13">
            <v>98.980798031073306</v>
          </cell>
          <cell r="XR13">
            <v>99.000905518698829</v>
          </cell>
          <cell r="XS13">
            <v>99.020502787054753</v>
          </cell>
          <cell r="XT13">
            <v>99.039161024191316</v>
          </cell>
          <cell r="XU13">
            <v>99.057820361845202</v>
          </cell>
          <cell r="XV13">
            <v>99.076930952686467</v>
          </cell>
          <cell r="XW13">
            <v>99.133780236297042</v>
          </cell>
          <cell r="XX13">
            <v>99.155278928506107</v>
          </cell>
          <cell r="XY13">
            <v>99.174291046684345</v>
          </cell>
          <cell r="XZ13">
            <v>99.191746570116123</v>
          </cell>
          <cell r="YA13">
            <v>99.075612954219608</v>
          </cell>
          <cell r="YB13">
            <v>99.136052793788622</v>
          </cell>
          <cell r="YC13">
            <v>99.154674278378934</v>
          </cell>
          <cell r="YD13">
            <v>99.173897411073071</v>
          </cell>
          <cell r="YE13">
            <v>99.19251912652949</v>
          </cell>
          <cell r="YF13">
            <v>99.2111518814432</v>
          </cell>
          <cell r="YG13">
            <v>99.268134945993054</v>
          </cell>
          <cell r="YH13">
            <v>99.286766872916061</v>
          </cell>
          <cell r="YI13">
            <v>99.305906630181738</v>
          </cell>
          <cell r="YJ13">
            <v>99.32453919886234</v>
          </cell>
          <cell r="YK13">
            <v>98.799466381212838</v>
          </cell>
          <cell r="YL13">
            <v>98.823272870689195</v>
          </cell>
          <cell r="YM13">
            <v>98.880365123436505</v>
          </cell>
          <cell r="YN13">
            <v>98.89990942833002</v>
          </cell>
          <cell r="YO13">
            <v>98.918670646679359</v>
          </cell>
          <cell r="YP13">
            <v>98.968478044358193</v>
          </cell>
          <cell r="YQ13">
            <v>98.985251299660305</v>
          </cell>
          <cell r="YR13">
            <v>99.004906459114665</v>
          </cell>
          <cell r="YS13">
            <v>99.023858814647014</v>
          </cell>
          <cell r="YT13">
            <v>99.043485503608778</v>
          </cell>
          <cell r="YU13">
            <v>98.780937535212317</v>
          </cell>
          <cell r="YV13">
            <v>98.839918851180968</v>
          </cell>
          <cell r="YW13">
            <v>98.859822822271724</v>
          </cell>
          <cell r="YX13">
            <v>98.898809940770747</v>
          </cell>
          <cell r="YY13">
            <v>98.960508703626488</v>
          </cell>
          <cell r="YZ13">
            <v>98.983831430596908</v>
          </cell>
          <cell r="ZA13">
            <v>99.000717998774377</v>
          </cell>
          <cell r="ZB13">
            <v>99.020430905719806</v>
          </cell>
          <cell r="ZC13">
            <v>99.063094485984209</v>
          </cell>
          <cell r="ZD13">
            <v>99.063094485984209</v>
          </cell>
          <cell r="ZE13">
            <v>98.978851540505232</v>
          </cell>
          <cell r="ZF13">
            <v>99.017690941360129</v>
          </cell>
          <cell r="ZG13">
            <v>99.036767047032527</v>
          </cell>
          <cell r="ZH13">
            <v>98.814286015462372</v>
          </cell>
          <cell r="ZI13">
            <v>98.835908235749542</v>
          </cell>
          <cell r="ZJ13">
            <v>98.855082895734824</v>
          </cell>
          <cell r="ZK13">
            <v>98.874272148422889</v>
          </cell>
          <cell r="ZL13">
            <v>98.893462662918196</v>
          </cell>
          <cell r="ZM13">
            <v>98.938780659866666</v>
          </cell>
          <cell r="ZN13">
            <v>98.951829740561465</v>
          </cell>
          <cell r="ZO13">
            <v>99.012587477027651</v>
          </cell>
          <cell r="ZP13">
            <v>99.032804216602671</v>
          </cell>
          <cell r="ZQ13">
            <v>99.093337930076899</v>
          </cell>
          <cell r="ZR13">
            <v>99.112874938617495</v>
          </cell>
          <cell r="ZS13">
            <v>99.154283626735264</v>
          </cell>
          <cell r="ZT13">
            <v>99.174920713869213</v>
          </cell>
          <cell r="ZU13">
            <v>99.235507552984885</v>
          </cell>
          <cell r="ZV13">
            <v>99.25547977858335</v>
          </cell>
          <cell r="ZW13">
            <v>99.275425388398091</v>
          </cell>
          <cell r="ZX13">
            <v>99.308972796959679</v>
          </cell>
          <cell r="ZY13">
            <v>99.182842074828983</v>
          </cell>
          <cell r="ZZ13">
            <v>99.242348497009729</v>
          </cell>
          <cell r="AAA13">
            <v>99.262140804860408</v>
          </cell>
          <cell r="AAB13">
            <v>99.281919215603324</v>
          </cell>
          <cell r="AAC13">
            <v>99.301681357514298</v>
          </cell>
          <cell r="AAD13">
            <v>99.080762535527114</v>
          </cell>
          <cell r="AAE13">
            <v>99.09024421486761</v>
          </cell>
          <cell r="AAF13">
            <v>99.110450376887215</v>
          </cell>
          <cell r="AAG13">
            <v>99.130637292980182</v>
          </cell>
          <cell r="AAH13">
            <v>99.151388690417832</v>
          </cell>
          <cell r="AAI13">
            <v>98.878905872279191</v>
          </cell>
          <cell r="AAJ13">
            <v>98.944719958102993</v>
          </cell>
          <cell r="AAK13">
            <v>98.965125854454868</v>
          </cell>
          <cell r="AAL13">
            <v>98.984823877044576</v>
          </cell>
          <cell r="AAM13">
            <v>99.004532481746082</v>
          </cell>
          <cell r="AAN13">
            <v>98.774320000000003</v>
          </cell>
          <cell r="AAO13">
            <v>98.832692752168654</v>
          </cell>
          <cell r="AAP13">
            <v>98.852712708017251</v>
          </cell>
          <cell r="AAQ13">
            <v>98.872719483625531</v>
          </cell>
          <cell r="AAR13">
            <v>98.892702085965666</v>
          </cell>
          <cell r="AAS13">
            <v>98.81904473118513</v>
          </cell>
          <cell r="AAT13">
            <v>98.82507812257802</v>
          </cell>
          <cell r="AAU13">
            <v>98.845541380014467</v>
          </cell>
          <cell r="AAV13">
            <v>98.865982411076217</v>
          </cell>
          <cell r="AAW13">
            <v>98.886404384384548</v>
          </cell>
          <cell r="AAX13">
            <v>98.738852127448638</v>
          </cell>
          <cell r="AAY13">
            <v>98.765247509808333</v>
          </cell>
          <cell r="AAZ13">
            <v>98.82507812257802</v>
          </cell>
          <cell r="ABA13">
            <v>98.845542156296091</v>
          </cell>
          <cell r="ABB13">
            <v>98.873615893782159</v>
          </cell>
          <cell r="ABC13">
            <v>98.787367244747074</v>
          </cell>
          <cell r="ABD13">
            <v>98.840721816297972</v>
          </cell>
          <cell r="ABE13">
            <v>98.860611142755531</v>
          </cell>
          <cell r="ABF13">
            <v>98.879706470850536</v>
          </cell>
          <cell r="ABG13">
            <v>98.900339695462478</v>
          </cell>
          <cell r="ABH13">
            <v>98.920171150867091</v>
          </cell>
          <cell r="ABI13">
            <v>98.979559975942081</v>
          </cell>
          <cell r="ABJ13">
            <v>98.995830397060502</v>
          </cell>
          <cell r="ABK13">
            <v>99.014950443695483</v>
          </cell>
          <cell r="ABL13">
            <v>99.033406817025593</v>
          </cell>
          <cell r="ABM13">
            <v>98.801231422492762</v>
          </cell>
          <cell r="ABN13">
            <v>98.835099728677349</v>
          </cell>
          <cell r="ABO13">
            <v>98.855084475371342</v>
          </cell>
          <cell r="ABP13">
            <v>98.875046557245767</v>
          </cell>
          <cell r="ABQ13">
            <v>98.894227069815528</v>
          </cell>
          <cell r="ABR13">
            <v>98.805310102389072</v>
          </cell>
          <cell r="ABS13">
            <v>98.827072380625594</v>
          </cell>
          <cell r="ABT13">
            <v>98.855084475371342</v>
          </cell>
          <cell r="ABU13">
            <v>98.875046557245767</v>
          </cell>
          <cell r="ABV13">
            <v>98.894227069815528</v>
          </cell>
          <cell r="ABW13">
            <v>98.813470104322207</v>
          </cell>
          <cell r="ABX13">
            <v>98.890531146027968</v>
          </cell>
          <cell r="ABY13">
            <v>98.909609624094699</v>
          </cell>
          <cell r="ABZ13">
            <v>98.927891901109803</v>
          </cell>
          <cell r="ACA13">
            <v>98.946181729176388</v>
          </cell>
          <cell r="ACB13">
            <v>98.964478321354903</v>
          </cell>
          <cell r="ACC13">
            <v>99.020122719316745</v>
          </cell>
          <cell r="ACD13">
            <v>99.03843039823262</v>
          </cell>
          <cell r="ACE13">
            <v>99.060866428724992</v>
          </cell>
          <cell r="ACF13">
            <v>99.079781598573149</v>
          </cell>
          <cell r="ACG13">
            <v>99.098018644518703</v>
          </cell>
          <cell r="ACH13">
            <v>99.163929566070138</v>
          </cell>
          <cell r="ACI13">
            <v>99.17346450443236</v>
          </cell>
          <cell r="ACJ13">
            <v>99.192275938236634</v>
          </cell>
          <cell r="ACK13">
            <v>99.152152766847919</v>
          </cell>
          <cell r="ACL13">
            <v>99.203788895473309</v>
          </cell>
          <cell r="ACM13">
            <v>99.220750724000638</v>
          </cell>
          <cell r="ACN13">
            <v>99.077843154073918</v>
          </cell>
          <cell r="ACO13">
            <v>99.093874749686165</v>
          </cell>
          <cell r="ACP13">
            <v>99.18483794197617</v>
          </cell>
          <cell r="ACQ13">
            <v>99.197291494976312</v>
          </cell>
          <cell r="ACR13">
            <v>99.282581347115027</v>
          </cell>
          <cell r="ACS13">
            <v>99.208508647044596</v>
          </cell>
          <cell r="ACT13">
            <v>99.250591495524574</v>
          </cell>
          <cell r="ACU13">
            <v>99.298332302409889</v>
          </cell>
          <cell r="ACV13">
            <v>99.291751271700093</v>
          </cell>
          <cell r="ACW13">
            <v>99.274779944639718</v>
          </cell>
          <cell r="ACX13">
            <v>99.32162155584173</v>
          </cell>
          <cell r="ACY13">
            <v>99.336597813350011</v>
          </cell>
          <cell r="ACZ13">
            <v>99.354483427703528</v>
          </cell>
          <cell r="ADA13">
            <v>99.289766805512954</v>
          </cell>
          <cell r="ADB13">
            <v>99.279919939084081</v>
          </cell>
          <cell r="ADC13">
            <v>99.322917737874548</v>
          </cell>
          <cell r="ADD13">
            <v>99.307599999999994</v>
          </cell>
          <cell r="ADE13">
            <v>99.335159939370243</v>
          </cell>
          <cell r="ADF13">
            <v>99.21398354872106</v>
          </cell>
          <cell r="ADG13">
            <v>99.266326659100656</v>
          </cell>
          <cell r="ADH13">
            <v>99.212016900450152</v>
          </cell>
          <cell r="ADI13">
            <v>99.160940950252723</v>
          </cell>
          <cell r="ADJ13">
            <v>99.189639558774445</v>
          </cell>
          <cell r="ADK13">
            <v>99.246383598415392</v>
          </cell>
          <cell r="ADL13">
            <v>99.262147162052727</v>
          </cell>
          <cell r="ADM13">
            <v>99.352842125850032</v>
          </cell>
          <cell r="ADN13">
            <v>99.261333245599715</v>
          </cell>
          <cell r="ADO13">
            <v>99.234862749584011</v>
          </cell>
          <cell r="ADP13">
            <v>99.278672715626428</v>
          </cell>
          <cell r="ADQ13">
            <v>99.260769087572754</v>
          </cell>
          <cell r="ADR13">
            <v>99.280559346671353</v>
          </cell>
          <cell r="ADS13">
            <v>99.343181599885071</v>
          </cell>
          <cell r="ADT13">
            <v>99.447915469437504</v>
          </cell>
          <cell r="ADU13">
            <v>99.400127650597071</v>
          </cell>
          <cell r="ADV13">
            <v>99.474774390366832</v>
          </cell>
          <cell r="ADW13">
            <v>99.430127989596201</v>
          </cell>
          <cell r="ADX13">
            <v>99.443307049435603</v>
          </cell>
          <cell r="ADY13">
            <v>99.5336497007753</v>
          </cell>
          <cell r="ADZ13">
            <v>99.546071468658013</v>
          </cell>
          <cell r="AEA13">
            <v>99.557963650609011</v>
          </cell>
          <cell r="AEB13">
            <v>99.575238549370823</v>
          </cell>
          <cell r="AEC13">
            <v>99.444894430775392</v>
          </cell>
          <cell r="AED13">
            <v>99.456643505990101</v>
          </cell>
          <cell r="AEE13">
            <v>99.468392809725287</v>
          </cell>
          <cell r="AEF13">
            <v>99.469610798365906</v>
          </cell>
          <cell r="AEG13">
            <v>99.49131376481759</v>
          </cell>
          <cell r="AEH13">
            <v>99.527176108124522</v>
          </cell>
          <cell r="AEI13">
            <v>99.538939999999997</v>
          </cell>
          <cell r="AEJ13">
            <v>99.569018707827198</v>
          </cell>
          <cell r="AEK13">
            <v>99.581593611063212</v>
          </cell>
          <cell r="AEL13">
            <v>99.581593611063212</v>
          </cell>
          <cell r="AEM13">
            <v>99.509354162006844</v>
          </cell>
          <cell r="AEN13">
            <v>99.548477439045399</v>
          </cell>
          <cell r="AEO13">
            <v>99.560004000064566</v>
          </cell>
          <cell r="AEP13">
            <v>99.57153122061645</v>
          </cell>
          <cell r="AEQ13">
            <v>99.584037855842311</v>
          </cell>
          <cell r="AER13">
            <v>99.638788481259013</v>
          </cell>
          <cell r="AES13">
            <v>99.649615992580905</v>
          </cell>
          <cell r="AET13">
            <v>99.649619999999999</v>
          </cell>
          <cell r="AEU13">
            <v>99.660880000000006</v>
          </cell>
          <cell r="AEV13">
            <v>99.672647730930692</v>
          </cell>
          <cell r="AEW13">
            <v>99.686961474135131</v>
          </cell>
          <cell r="AEX13">
            <v>99.555200633052365</v>
          </cell>
          <cell r="AEY13">
            <v>99.567805155239441</v>
          </cell>
          <cell r="AEZ13">
            <v>99.579702286351278</v>
          </cell>
          <cell r="AFA13">
            <v>99.590222360317256</v>
          </cell>
          <cell r="AFB13">
            <v>99.601431296854102</v>
          </cell>
          <cell r="AFC13">
            <v>99.554577410163844</v>
          </cell>
          <cell r="AFD13">
            <v>99.565948928838566</v>
          </cell>
          <cell r="AFE13">
            <v>99.57723308499898</v>
          </cell>
          <cell r="AFF13">
            <v>99.588612212121731</v>
          </cell>
          <cell r="AFG13">
            <v>99.608723357844937</v>
          </cell>
          <cell r="AFH13">
            <v>99.487757298934639</v>
          </cell>
          <cell r="AFI13">
            <v>99.499221291561497</v>
          </cell>
          <cell r="AFJ13">
            <v>99.509992798043328</v>
          </cell>
          <cell r="AFK13">
            <v>99.5223538057311</v>
          </cell>
          <cell r="AFL13">
            <v>99.556858009711249</v>
          </cell>
          <cell r="AFM13">
            <v>99.58498738182567</v>
          </cell>
          <cell r="AFN13">
            <v>99.596455083293506</v>
          </cell>
          <cell r="AFO13">
            <v>99.607893255302173</v>
          </cell>
          <cell r="AFP13">
            <v>99.479366396052271</v>
          </cell>
          <cell r="AFQ13">
            <v>99.490626256230996</v>
          </cell>
          <cell r="AFR13">
            <v>99.503451008947849</v>
          </cell>
          <cell r="AFS13">
            <v>99.514866945775807</v>
          </cell>
          <cell r="AFT13">
            <v>99.529774498105866</v>
          </cell>
          <cell r="AFU13">
            <v>99.503166513802995</v>
          </cell>
          <cell r="AFV13">
            <v>99.504028114841873</v>
          </cell>
          <cell r="AFW13">
            <v>99.52733525025053</v>
          </cell>
          <cell r="AFX13">
            <v>99.537732114108366</v>
          </cell>
          <cell r="AFY13">
            <v>99.4913333584702</v>
          </cell>
          <cell r="AFZ13">
            <v>99.506699110496029</v>
          </cell>
          <cell r="AGA13">
            <v>99.516807184989162</v>
          </cell>
          <cell r="AGB13">
            <v>99.528412349696126</v>
          </cell>
          <cell r="AGC13">
            <v>99.541082719199906</v>
          </cell>
          <cell r="AGD13">
            <v>99.495383579595952</v>
          </cell>
          <cell r="AGE13">
            <v>99.512961944032526</v>
          </cell>
          <cell r="AGF13">
            <v>99.523581094468625</v>
          </cell>
          <cell r="AGG13">
            <v>99.534674198253128</v>
          </cell>
          <cell r="AGH13">
            <v>99.545200519677167</v>
          </cell>
          <cell r="AGI13">
            <v>99.498762946396212</v>
          </cell>
          <cell r="AGJ13">
            <v>99.509974879063989</v>
          </cell>
          <cell r="AGK13">
            <v>99.519282195610103</v>
          </cell>
          <cell r="AGL13">
            <v>99.531972197854728</v>
          </cell>
          <cell r="AGM13">
            <v>99.548340899824751</v>
          </cell>
          <cell r="AGN13">
            <v>99.425724099978865</v>
          </cell>
          <cell r="AGO13">
            <v>99.435912680739577</v>
          </cell>
          <cell r="AGP13">
            <v>99.44662302691286</v>
          </cell>
          <cell r="AGQ13">
            <v>99.47500112721869</v>
          </cell>
          <cell r="AGR13">
            <v>99.485242911005244</v>
          </cell>
          <cell r="AGS13">
            <v>99.437149067128644</v>
          </cell>
          <cell r="AGT13">
            <v>99.447557009710792</v>
          </cell>
          <cell r="AGU13">
            <v>99.458049383077437</v>
          </cell>
          <cell r="AGV13">
            <v>99.468141002274336</v>
          </cell>
          <cell r="AGW13">
            <v>99.480131821258951</v>
          </cell>
          <cell r="AGX13">
            <v>99.513745318282304</v>
          </cell>
          <cell r="AGY13">
            <v>99.524038799928064</v>
          </cell>
          <cell r="AGZ13">
            <v>99.533392229377625</v>
          </cell>
          <cell r="AHA13">
            <v>99.544575222974061</v>
          </cell>
          <cell r="AHB13">
            <v>99.557160123366458</v>
          </cell>
          <cell r="AHC13">
            <v>99.58766993981051</v>
          </cell>
          <cell r="AHD13">
            <v>99.597722642569934</v>
          </cell>
          <cell r="AHE13">
            <v>99.612265343052229</v>
          </cell>
          <cell r="AHF13">
            <v>99.622566179221579</v>
          </cell>
          <cell r="AHG13">
            <v>99.632684591167134</v>
          </cell>
          <cell r="AHH13">
            <v>99.590689360858164</v>
          </cell>
          <cell r="AHI13">
            <v>99.603275310716498</v>
          </cell>
          <cell r="AHJ13">
            <v>99.613734861517528</v>
          </cell>
          <cell r="AHK13">
            <v>99.623694992440406</v>
          </cell>
          <cell r="AHL13">
            <v>99.633827177796974</v>
          </cell>
          <cell r="AHM13">
            <v>99.591235006512278</v>
          </cell>
          <cell r="AHN13">
            <v>99.601446789058485</v>
          </cell>
          <cell r="AHO13">
            <v>99.61156288205521</v>
          </cell>
          <cell r="AHP13">
            <v>99.621344836155686</v>
          </cell>
          <cell r="AHQ13">
            <v>99.631402516805295</v>
          </cell>
          <cell r="AHR13">
            <v>99.587886227742928</v>
          </cell>
          <cell r="AHS13">
            <v>99.601792348006526</v>
          </cell>
          <cell r="AHT13">
            <v>99.612503975439523</v>
          </cell>
          <cell r="AHU13">
            <v>99.622664270264494</v>
          </cell>
          <cell r="AHV13">
            <v>99.632109880977325</v>
          </cell>
          <cell r="AHW13">
            <v>99.668499648380589</v>
          </cell>
          <cell r="AHX13">
            <v>99.679214482084902</v>
          </cell>
          <cell r="AHY13">
            <v>99.689239103655794</v>
          </cell>
          <cell r="AHZ13">
            <v>99.699459394021773</v>
          </cell>
          <cell r="AIA13">
            <v>99.709512684422251</v>
          </cell>
          <cell r="AIB13">
            <v>99.667376555383939</v>
          </cell>
          <cell r="AIC13">
            <v>99.677558119389801</v>
          </cell>
          <cell r="AID13">
            <v>99.688213600025648</v>
          </cell>
          <cell r="AIE13">
            <v>99.698371590578077</v>
          </cell>
          <cell r="AIF13">
            <v>99.709543885927957</v>
          </cell>
          <cell r="AIG13">
            <v>99.531956930815724</v>
          </cell>
          <cell r="AIH13">
            <v>99.535970287671859</v>
          </cell>
          <cell r="AII13">
            <v>99.556531458561253</v>
          </cell>
          <cell r="AIJ13">
            <v>99.566156091713751</v>
          </cell>
          <cell r="AIK13">
            <v>99.524093196235185</v>
          </cell>
          <cell r="AIL13">
            <v>99.536245605839852</v>
          </cell>
          <cell r="AIM13">
            <v>99.546673041981066</v>
          </cell>
          <cell r="AIN13">
            <v>99.556587017318421</v>
          </cell>
          <cell r="AIO13">
            <v>99.555971448216923</v>
          </cell>
          <cell r="AIP13">
            <v>99.511923120921452</v>
          </cell>
          <cell r="AIQ13">
            <v>99.522255627196031</v>
          </cell>
          <cell r="AIR13">
            <v>99.533003215584785</v>
          </cell>
          <cell r="AIS13">
            <v>99.553190783184007</v>
          </cell>
          <cell r="AIT13">
            <v>99.519304133847186</v>
          </cell>
          <cell r="AIU13">
            <v>99.529931775861186</v>
          </cell>
          <cell r="AIV13">
            <v>99.540205043891049</v>
          </cell>
          <cell r="AIW13">
            <v>99.550373781924819</v>
          </cell>
          <cell r="AIX13">
            <v>99.553588928925876</v>
          </cell>
          <cell r="AIY13">
            <v>99.507893866142652</v>
          </cell>
          <cell r="AIZ13">
            <v>99.509561184391956</v>
          </cell>
          <cell r="AJA13">
            <v>99.52037871228616</v>
          </cell>
          <cell r="AJB13">
            <v>99.530996528126522</v>
          </cell>
          <cell r="AJC13">
            <v>99.574144028876049</v>
          </cell>
          <cell r="AJD13">
            <v>99.584552305264566</v>
          </cell>
          <cell r="AJE13">
            <v>99.595320890454715</v>
          </cell>
          <cell r="AJF13">
            <v>99.605521895392329</v>
          </cell>
          <cell r="AJG13">
            <v>99.616469931471045</v>
          </cell>
          <cell r="AJH13">
            <v>99.627316046793013</v>
          </cell>
          <cell r="AJI13">
            <v>99.638658494092795</v>
          </cell>
          <cell r="AJJ13">
            <v>99.681035297828828</v>
          </cell>
          <cell r="AJK13">
            <v>99.689660242845591</v>
          </cell>
          <cell r="AJL13">
            <v>99.643495379383509</v>
          </cell>
          <cell r="AJM13">
            <v>99.654831920205609</v>
          </cell>
          <cell r="AJN13">
            <v>99.665870034181822</v>
          </cell>
          <cell r="AJO13">
            <v>99.677007988751711</v>
          </cell>
          <cell r="AJP13">
            <v>99.687744717879738</v>
          </cell>
          <cell r="AJQ13">
            <v>99.640810506716164</v>
          </cell>
          <cell r="AJR13">
            <v>99.652449822627162</v>
          </cell>
          <cell r="AJS13">
            <v>99.66327545947955</v>
          </cell>
          <cell r="AJT13">
            <v>99.674772550054257</v>
          </cell>
          <cell r="AJU13">
            <v>99.685665438056631</v>
          </cell>
          <cell r="AJV13">
            <v>99.555944483808588</v>
          </cell>
          <cell r="AJW13">
            <v>99.568225499921709</v>
          </cell>
          <cell r="AJX13">
            <v>99.587220000000002</v>
          </cell>
          <cell r="AJY13">
            <v>99.597918754191866</v>
          </cell>
          <cell r="AJZ13">
            <v>99.608976693081743</v>
          </cell>
          <cell r="AKA13">
            <v>99.561827578510588</v>
          </cell>
          <cell r="AKB13">
            <v>99.574895212011199</v>
          </cell>
          <cell r="AKC13">
            <v>99.585856527447746</v>
          </cell>
          <cell r="AKD13">
            <v>99.596815663541093</v>
          </cell>
          <cell r="AKE13">
            <v>99.607973145699177</v>
          </cell>
          <cell r="AKF13">
            <v>99.568582697911182</v>
          </cell>
          <cell r="AKG13">
            <v>99.580969283396101</v>
          </cell>
          <cell r="AKH13">
            <v>99.591422478478364</v>
          </cell>
          <cell r="AKI13">
            <v>99.602916654252567</v>
          </cell>
          <cell r="AKJ13">
            <v>99.613903714154787</v>
          </cell>
          <cell r="AKK13">
            <v>99.497141338636567</v>
          </cell>
          <cell r="AKL13">
            <v>99.50801926675905</v>
          </cell>
          <cell r="AKM13">
            <v>99.519752031459902</v>
          </cell>
          <cell r="AKN13">
            <v>99.526968632498395</v>
          </cell>
          <cell r="AKO13">
            <v>99.537803382170864</v>
          </cell>
          <cell r="AKP13">
            <v>99.38664734124805</v>
          </cell>
          <cell r="AKQ13">
            <v>99.397931600746077</v>
          </cell>
          <cell r="AKR13">
            <v>99.409223567097257</v>
          </cell>
          <cell r="AKS13">
            <v>99.427428317304219</v>
          </cell>
          <cell r="AKT13">
            <v>99.439597929471418</v>
          </cell>
          <cell r="AKU13">
            <v>99.472981799958987</v>
          </cell>
          <cell r="AKV13">
            <v>99.490691504256304</v>
          </cell>
          <cell r="AKW13">
            <v>99.50186754884821</v>
          </cell>
          <cell r="AKX13">
            <v>99.512149077583416</v>
          </cell>
          <cell r="AKY13">
            <v>99.524131242477864</v>
          </cell>
          <cell r="AKZ13">
            <v>99.472178464660729</v>
          </cell>
          <cell r="ALA13">
            <v>99.484631043863217</v>
          </cell>
          <cell r="ALB13">
            <v>99.495778225464107</v>
          </cell>
          <cell r="ALC13">
            <v>99.506929099033357</v>
          </cell>
          <cell r="ALD13">
            <v>99.518503034933985</v>
          </cell>
          <cell r="ALE13">
            <v>99.393249469953219</v>
          </cell>
          <cell r="ALF13">
            <v>99.40554213954303</v>
          </cell>
          <cell r="ALG13">
            <v>99.416777385996753</v>
          </cell>
          <cell r="ALH13">
            <v>99.429478216851322</v>
          </cell>
          <cell r="ALI13">
            <v>99.440004296897939</v>
          </cell>
          <cell r="ALJ13">
            <v>99.404544216672292</v>
          </cell>
          <cell r="ALK13">
            <v>99.416000127418087</v>
          </cell>
          <cell r="ALL13">
            <v>99.42716794190909</v>
          </cell>
          <cell r="ALM13">
            <v>99.438548839587213</v>
          </cell>
          <cell r="ALN13">
            <v>99.472407805690537</v>
          </cell>
          <cell r="ALO13">
            <v>99.48357520095395</v>
          </cell>
          <cell r="ALP13">
            <v>99.494742663042672</v>
          </cell>
          <cell r="ALQ13">
            <v>99.5059175155004</v>
          </cell>
          <cell r="ALR13">
            <v>99.561817761005969</v>
          </cell>
          <cell r="ALS13">
            <v>99.573004712169407</v>
          </cell>
          <cell r="ALT13">
            <v>99.584195210044712</v>
          </cell>
          <cell r="ALU13">
            <v>99.595387217975585</v>
          </cell>
          <cell r="ALV13">
            <v>99.559866831777114</v>
          </cell>
          <cell r="ALW13">
            <v>99.568838300707029</v>
          </cell>
          <cell r="ALX13">
            <v>99.582273398144864</v>
          </cell>
          <cell r="ALY13">
            <v>99.593587478924789</v>
          </cell>
          <cell r="ALZ13">
            <v>99.60455115713053</v>
          </cell>
          <cell r="AMA13">
            <v>99.639960910648227</v>
          </cell>
          <cell r="AMB13">
            <v>99.651139978681897</v>
          </cell>
          <cell r="AMC13">
            <v>99.662135340373197</v>
          </cell>
          <cell r="AMD13">
            <v>99.67328884574016</v>
          </cell>
          <cell r="AME13">
            <v>99.684814328218039</v>
          </cell>
          <cell r="AMF13">
            <v>99.558605694219821</v>
          </cell>
          <cell r="AMG13">
            <v>99.578118626132934</v>
          </cell>
          <cell r="AMH13">
            <v>99.588891625728053</v>
          </cell>
          <cell r="AMI13">
            <v>99.599119999999999</v>
          </cell>
          <cell r="AMJ13">
            <v>99.610240000000005</v>
          </cell>
          <cell r="AMK13">
            <v>99.642510000000001</v>
          </cell>
          <cell r="AML13">
            <v>99.664749999999998</v>
          </cell>
          <cell r="AMM13">
            <v>99.675210000000007</v>
          </cell>
          <cell r="AMN13">
            <v>99.685850000000002</v>
          </cell>
          <cell r="AMO13">
            <v>99.569140000000004</v>
          </cell>
          <cell r="AMP13">
            <v>99.582388050811446</v>
          </cell>
          <cell r="AMQ13">
            <v>99.590683654436205</v>
          </cell>
          <cell r="AMR13">
            <v>99.612620000000007</v>
          </cell>
          <cell r="AMS13">
            <v>99.644840000000002</v>
          </cell>
          <cell r="AMT13">
            <v>99.659400000000005</v>
          </cell>
          <cell r="AMU13">
            <v>99.670379999999994</v>
          </cell>
          <cell r="AMV13">
            <v>99.680980000000005</v>
          </cell>
          <cell r="AMW13">
            <v>99.69068</v>
          </cell>
          <cell r="AMX13">
            <v>99.722694709639939</v>
          </cell>
          <cell r="AMY13">
            <v>99.504620000000003</v>
          </cell>
          <cell r="AMZ13">
            <v>99.518389999999997</v>
          </cell>
          <cell r="ANA13">
            <v>99.44502</v>
          </cell>
          <cell r="ANB13">
            <v>99.456059999999994</v>
          </cell>
          <cell r="ANC13">
            <v>99.488029999999995</v>
          </cell>
          <cell r="AND13">
            <v>99.499300000000005</v>
          </cell>
          <cell r="ANE13">
            <v>99.509680000000003</v>
          </cell>
          <cell r="ANF13">
            <v>99.516840000000002</v>
          </cell>
          <cell r="ANG13">
            <v>99.545720000000003</v>
          </cell>
          <cell r="ANH13">
            <v>99.554339999999996</v>
          </cell>
          <cell r="ANI13">
            <v>99.569429999999997</v>
          </cell>
          <cell r="ANJ13">
            <v>99.58135</v>
          </cell>
          <cell r="ANK13">
            <v>99.592330000000004</v>
          </cell>
          <cell r="ANL13">
            <v>99.559650000000005</v>
          </cell>
          <cell r="ANM13">
            <v>99.571269999999998</v>
          </cell>
          <cell r="ANN13">
            <v>99.661230000000003</v>
          </cell>
          <cell r="ANO13">
            <v>99.670599999999993</v>
          </cell>
          <cell r="ANP13">
            <v>99.537260000000003</v>
          </cell>
          <cell r="ANQ13">
            <v>99.549710000000005</v>
          </cell>
          <cell r="ANR13">
            <v>99.561210000000003</v>
          </cell>
          <cell r="ANS13">
            <v>99.573419999999999</v>
          </cell>
          <cell r="ANT13">
            <v>99.584710000000001</v>
          </cell>
          <cell r="ANU13">
            <v>99.613820000000004</v>
          </cell>
          <cell r="ANV13">
            <v>99.625550000000004</v>
          </cell>
          <cell r="ANW13">
            <v>99.637550000000005</v>
          </cell>
          <cell r="ANX13">
            <v>99.649199999999993</v>
          </cell>
          <cell r="ANY13">
            <v>99.660889999999995</v>
          </cell>
          <cell r="ANZ13">
            <v>99.533199999999994</v>
          </cell>
          <cell r="AOA13">
            <v>99.549120000000002</v>
          </cell>
          <cell r="AOB13">
            <v>99.563190000000006</v>
          </cell>
          <cell r="AOC13">
            <v>99.575280000000006</v>
          </cell>
          <cell r="AOD13">
            <v>99.583839999999995</v>
          </cell>
          <cell r="AOE13">
            <v>99.620559999999998</v>
          </cell>
          <cell r="AOF13">
            <v>99.634349999999998</v>
          </cell>
          <cell r="AOG13">
            <v>99.645740000000004</v>
          </cell>
          <cell r="AOH13">
            <v>99.657120000000006</v>
          </cell>
          <cell r="AOI13">
            <v>99.669470000000004</v>
          </cell>
          <cell r="AOJ13">
            <v>99.54383</v>
          </cell>
          <cell r="AOK13">
            <v>99.557220000000001</v>
          </cell>
          <cell r="AOL13">
            <v>99.570570000000004</v>
          </cell>
          <cell r="AOM13">
            <v>99.581819999999993</v>
          </cell>
          <cell r="AON13">
            <v>99.581819999999993</v>
          </cell>
          <cell r="AOO13">
            <v>99.507189999999994</v>
          </cell>
          <cell r="AOP13">
            <v>99.556380000000004</v>
          </cell>
          <cell r="AOQ13">
            <v>99.568719999999999</v>
          </cell>
          <cell r="AOR13">
            <v>99.577259999999995</v>
          </cell>
          <cell r="AOS13">
            <v>99.591239999999999</v>
          </cell>
          <cell r="AOT13">
            <v>99.442760000000007</v>
          </cell>
          <cell r="AOU13">
            <v>99.454560000000001</v>
          </cell>
          <cell r="AOV13">
            <v>99.471090000000004</v>
          </cell>
          <cell r="AOW13">
            <v>99.485860000000002</v>
          </cell>
          <cell r="AOX13">
            <v>99.505279999999999</v>
          </cell>
          <cell r="AOY13">
            <v>99.541480000000007</v>
          </cell>
          <cell r="AOZ13">
            <v>99.552890000000005</v>
          </cell>
          <cell r="APA13">
            <v>99.567970000000003</v>
          </cell>
          <cell r="APB13">
            <v>99.580330000000004</v>
          </cell>
          <cell r="APC13">
            <v>99.594040000000007</v>
          </cell>
          <cell r="APD13">
            <v>99.453230000000005</v>
          </cell>
          <cell r="APE13">
            <v>99.46481</v>
          </cell>
          <cell r="APF13">
            <v>99.482749999999996</v>
          </cell>
          <cell r="APG13">
            <v>99.495270000000005</v>
          </cell>
          <cell r="APH13">
            <v>99.51052</v>
          </cell>
          <cell r="API13">
            <v>99.365070000000003</v>
          </cell>
          <cell r="APJ13">
            <v>99.370140000000006</v>
          </cell>
          <cell r="APK13">
            <v>99.384730000000005</v>
          </cell>
          <cell r="APL13">
            <v>99.408259999999999</v>
          </cell>
          <cell r="APM13">
            <v>99.358220000000003</v>
          </cell>
          <cell r="APN13">
            <v>99.37003</v>
          </cell>
          <cell r="APO13">
            <v>99.381839999999997</v>
          </cell>
          <cell r="APP13">
            <v>99.393659999999997</v>
          </cell>
          <cell r="APQ13">
            <v>99.409149999999997</v>
          </cell>
          <cell r="APR13">
            <v>99.450019999999995</v>
          </cell>
          <cell r="APS13">
            <v>99.470230000000001</v>
          </cell>
          <cell r="APT13">
            <v>99.482990000000001</v>
          </cell>
          <cell r="APU13">
            <v>99.495149999999995</v>
          </cell>
          <cell r="APV13">
            <v>99.428290000000004</v>
          </cell>
          <cell r="APW13">
            <v>99.451490000000007</v>
          </cell>
          <cell r="APX13">
            <v>99.471270000000004</v>
          </cell>
          <cell r="APY13">
            <v>99.483270000000005</v>
          </cell>
          <cell r="APZ13">
            <v>99.495410000000007</v>
          </cell>
          <cell r="AQA13">
            <v>99.508150000000001</v>
          </cell>
          <cell r="AQB13">
            <v>99.360600000000005</v>
          </cell>
          <cell r="AQC13">
            <v>99.378320000000002</v>
          </cell>
          <cell r="AQD13">
            <v>99.389979999999994</v>
          </cell>
          <cell r="AQE13">
            <v>99.403329999999997</v>
          </cell>
          <cell r="AQF13">
            <v>99.415620000000004</v>
          </cell>
          <cell r="AQG13">
            <v>99.357879999999994</v>
          </cell>
          <cell r="AQH13">
            <v>99.380009999999999</v>
          </cell>
          <cell r="AQI13">
            <v>99.392579999999995</v>
          </cell>
          <cell r="AQJ13">
            <v>99.405000000000001</v>
          </cell>
          <cell r="AQK13">
            <v>99.416669999999996</v>
          </cell>
          <cell r="AQL13">
            <v>99.448819999999998</v>
          </cell>
          <cell r="AQM13">
            <v>99.460480000000004</v>
          </cell>
          <cell r="AQN13">
            <v>99.477549999999994</v>
          </cell>
          <cell r="AQO13">
            <v>99.489220000000003</v>
          </cell>
          <cell r="AQP13">
            <v>99.501959999999997</v>
          </cell>
          <cell r="AQQ13">
            <v>99.537499999999994</v>
          </cell>
          <cell r="AQR13">
            <v>99.558130000000006</v>
          </cell>
          <cell r="AQS13">
            <v>99.571169999999995</v>
          </cell>
          <cell r="AQT13">
            <v>99.582610000000003</v>
          </cell>
          <cell r="AQU13">
            <v>99.59384</v>
          </cell>
          <cell r="AQV13">
            <v>99.540819999999997</v>
          </cell>
          <cell r="AQW13">
            <v>99.553839999999994</v>
          </cell>
          <cell r="AQX13">
            <v>99.566850000000002</v>
          </cell>
          <cell r="AQY13">
            <v>99.578620000000001</v>
          </cell>
          <cell r="AQZ13">
            <v>99.594390000000004</v>
          </cell>
          <cell r="ARA13">
            <v>99.540490000000005</v>
          </cell>
          <cell r="ARB13">
            <v>99.549639999999997</v>
          </cell>
          <cell r="ARC13">
            <v>99.559669999999997</v>
          </cell>
          <cell r="ARD13">
            <v>99.572130000000001</v>
          </cell>
          <cell r="ARE13">
            <v>99.583650000000006</v>
          </cell>
          <cell r="ARF13">
            <v>99.541470000000004</v>
          </cell>
          <cell r="ARG13">
            <v>99.576390000000004</v>
          </cell>
          <cell r="ARH13">
            <v>99.589460000000003</v>
          </cell>
          <cell r="ARI13">
            <v>99.60445</v>
          </cell>
          <cell r="ARJ13">
            <v>99.615729999999999</v>
          </cell>
          <cell r="ARK13">
            <v>99.649159999999995</v>
          </cell>
          <cell r="ARL13">
            <v>99.660089999999997</v>
          </cell>
          <cell r="ARM13">
            <v>99.668450000000007</v>
          </cell>
          <cell r="ARN13">
            <v>99.680199999999999</v>
          </cell>
          <cell r="ARO13">
            <v>99.691559999999996</v>
          </cell>
          <cell r="ARP13">
            <v>99.724900000000005</v>
          </cell>
          <cell r="ARQ13">
            <v>99.739760000000004</v>
          </cell>
          <cell r="ARR13">
            <v>99.754019999999997</v>
          </cell>
          <cell r="ARS13">
            <v>99.764930000000007</v>
          </cell>
          <cell r="ART13">
            <v>99.774420000000006</v>
          </cell>
          <cell r="ARU13">
            <v>99.462990000000005</v>
          </cell>
          <cell r="ARV13">
            <v>99.479929999999996</v>
          </cell>
          <cell r="ARW13">
            <v>99.492230000000006</v>
          </cell>
          <cell r="ARX13">
            <v>99.503919999999994</v>
          </cell>
          <cell r="ARY13">
            <v>99.5154</v>
          </cell>
          <cell r="ARZ13">
            <v>99.45881</v>
          </cell>
          <cell r="ASA13">
            <v>99.475279999999998</v>
          </cell>
          <cell r="ASB13">
            <v>99.487759999999994</v>
          </cell>
          <cell r="ASC13">
            <v>99.499650000000003</v>
          </cell>
          <cell r="ASD13">
            <v>99.509500000000003</v>
          </cell>
          <cell r="ASE13">
            <v>99.451149999999998</v>
          </cell>
          <cell r="ASF13">
            <v>99.464920000000006</v>
          </cell>
          <cell r="ASG13">
            <v>99.476619999999997</v>
          </cell>
          <cell r="ASH13">
            <v>99.488759999999999</v>
          </cell>
          <cell r="ASI13">
            <v>99.442480000000003</v>
          </cell>
          <cell r="ASJ13">
            <v>99.472930000000005</v>
          </cell>
          <cell r="ASK13">
            <v>99.486500000000007</v>
          </cell>
          <cell r="ASL13">
            <v>99.498480000000001</v>
          </cell>
          <cell r="ASM13">
            <v>99.509829999999994</v>
          </cell>
          <cell r="ASN13">
            <v>99.42756</v>
          </cell>
          <cell r="ASO13">
            <v>99.458560000000006</v>
          </cell>
          <cell r="ASP13">
            <v>99.471400000000003</v>
          </cell>
          <cell r="ASQ13">
            <v>99.483080000000001</v>
          </cell>
          <cell r="ASR13">
            <v>99.494770000000003</v>
          </cell>
          <cell r="ASS13">
            <v>99.507819999999995</v>
          </cell>
          <cell r="AST13">
            <v>99.558130000000006</v>
          </cell>
          <cell r="ASU13">
            <v>99.570340000000002</v>
          </cell>
          <cell r="ASV13">
            <v>99.581909999999993</v>
          </cell>
          <cell r="ASW13">
            <v>99.593469999999996</v>
          </cell>
          <cell r="ASX13">
            <v>99.631320000000002</v>
          </cell>
          <cell r="ASY13">
            <v>99.643649999999994</v>
          </cell>
          <cell r="ASZ13">
            <v>99.655720000000002</v>
          </cell>
          <cell r="ATA13">
            <v>99.667860000000005</v>
          </cell>
          <cell r="ATB13">
            <v>99.603250000000003</v>
          </cell>
          <cell r="ATC13">
            <v>99.616969999999995</v>
          </cell>
          <cell r="ATD13">
            <v>99.629630000000006</v>
          </cell>
          <cell r="ATE13">
            <v>99.642210000000006</v>
          </cell>
          <cell r="ATF13">
            <v>99.654650000000004</v>
          </cell>
          <cell r="ATG13">
            <v>99.607830000000007</v>
          </cell>
          <cell r="ATH13">
            <v>99.621359999999996</v>
          </cell>
          <cell r="ATI13">
            <v>99.651880000000006</v>
          </cell>
          <cell r="ATJ13">
            <v>99.663070000000005</v>
          </cell>
          <cell r="ATK13">
            <v>99.664180000000002</v>
          </cell>
          <cell r="ATL13">
            <v>99.507729999999995</v>
          </cell>
          <cell r="ATM13">
            <v>99.525189999999995</v>
          </cell>
          <cell r="ATN13">
            <v>99.537660000000002</v>
          </cell>
          <cell r="ATO13">
            <v>99.561260000000004</v>
          </cell>
          <cell r="ATP13">
            <v>99.574280000000002</v>
          </cell>
          <cell r="ATQ13">
            <v>99.608099999999993</v>
          </cell>
          <cell r="ATR13">
            <v>99.621690000000001</v>
          </cell>
          <cell r="ATS13">
            <v>99.634559999999993</v>
          </cell>
          <cell r="ATT13">
            <v>99.646519999999995</v>
          </cell>
          <cell r="ATU13">
            <v>99.658259999999999</v>
          </cell>
          <cell r="ATV13">
            <v>99.526009999999999</v>
          </cell>
          <cell r="ATW13">
            <v>99.53895</v>
          </cell>
          <cell r="ATX13">
            <v>99.552459999999996</v>
          </cell>
          <cell r="ATY13">
            <v>99.564589999999995</v>
          </cell>
          <cell r="ATZ13">
            <v>99.575580000000002</v>
          </cell>
          <cell r="AUA13">
            <v>99.518720000000002</v>
          </cell>
          <cell r="AUB13">
            <v>99.542730000000006</v>
          </cell>
          <cell r="AUC13">
            <v>99.540360000000007</v>
          </cell>
          <cell r="AUD13">
            <v>99.553449999999998</v>
          </cell>
          <cell r="AUE13">
            <v>99.562950000000001</v>
          </cell>
          <cell r="AUF13">
            <v>99.496809999999996</v>
          </cell>
          <cell r="AUG13">
            <v>99.510390000000001</v>
          </cell>
          <cell r="AUH13">
            <v>99.522880000000001</v>
          </cell>
          <cell r="AUI13">
            <v>99.535380000000004</v>
          </cell>
          <cell r="AUJ13">
            <v>99.548779999999994</v>
          </cell>
          <cell r="AUK13">
            <v>99.499070000000003</v>
          </cell>
          <cell r="AUL13">
            <v>99.518730000000005</v>
          </cell>
          <cell r="AUM13">
            <v>99.531009999999995</v>
          </cell>
          <cell r="AUN13">
            <v>99.544489999999996</v>
          </cell>
          <cell r="AUO13">
            <v>99.556749999999994</v>
          </cell>
          <cell r="AUP13">
            <v>99.421059999999997</v>
          </cell>
          <cell r="AUQ13">
            <v>99.425210000000007</v>
          </cell>
          <cell r="AUR13">
            <v>99.438860000000005</v>
          </cell>
          <cell r="AUS13">
            <v>99.452290000000005</v>
          </cell>
          <cell r="AUT13">
            <v>99.467250000000007</v>
          </cell>
          <cell r="AUU13">
            <v>99.479299999999995</v>
          </cell>
          <cell r="AUV13">
            <v>99.517759999999996</v>
          </cell>
          <cell r="AUW13">
            <v>99.530069999999995</v>
          </cell>
          <cell r="AUX13">
            <v>99.54374</v>
          </cell>
          <cell r="AUY13">
            <v>99.55659</v>
          </cell>
          <cell r="AUZ13">
            <v>99.482780000000005</v>
          </cell>
          <cell r="AVA13">
            <v>99.531809999999993</v>
          </cell>
          <cell r="AVB13">
            <v>99.544070000000005</v>
          </cell>
          <cell r="AVC13">
            <v>99.556709999999995</v>
          </cell>
          <cell r="AVD13">
            <v>99.496579999999994</v>
          </cell>
          <cell r="AVE13">
            <v>99.518349999999998</v>
          </cell>
          <cell r="AVF13">
            <v>99.531289999999998</v>
          </cell>
          <cell r="AVG13">
            <v>99.543570000000003</v>
          </cell>
          <cell r="AVH13">
            <v>99.5565</v>
          </cell>
          <cell r="AVI13">
            <v>99.508650000000003</v>
          </cell>
          <cell r="AVJ13">
            <v>99.519310000000004</v>
          </cell>
          <cell r="AVK13">
            <v>99.532740000000004</v>
          </cell>
          <cell r="AVL13">
            <v>99.544979999999995</v>
          </cell>
          <cell r="AVM13">
            <v>99.558999999999997</v>
          </cell>
          <cell r="AVN13">
            <v>99.477220000000003</v>
          </cell>
          <cell r="AVO13">
            <v>99.514380000000003</v>
          </cell>
          <cell r="AVP13">
            <v>99.528720000000007</v>
          </cell>
          <cell r="AVQ13">
            <v>99.542469999999994</v>
          </cell>
          <cell r="AVR13">
            <v>99.55547</v>
          </cell>
          <cell r="AVS13">
            <v>99.616979999999998</v>
          </cell>
          <cell r="AVT13">
            <v>99.626769999999993</v>
          </cell>
          <cell r="AVU13">
            <v>99.638859999999994</v>
          </cell>
          <cell r="AVV13">
            <v>99.296629999999993</v>
          </cell>
          <cell r="AVW13">
            <v>99.292069999999995</v>
          </cell>
          <cell r="AVX13">
            <v>99.306659999999994</v>
          </cell>
          <cell r="AVY13">
            <v>99.319909999999993</v>
          </cell>
          <cell r="AVZ13">
            <v>99.335949999999997</v>
          </cell>
          <cell r="AWA13">
            <v>99.388739999999999</v>
          </cell>
          <cell r="AWB13">
            <v>99.421700000000001</v>
          </cell>
          <cell r="AWC13">
            <v>99.435519999999997</v>
          </cell>
          <cell r="AWD13">
            <v>99.48066</v>
          </cell>
          <cell r="AWE13">
            <v>99.498559999999998</v>
          </cell>
          <cell r="AWF13">
            <v>99.512180000000001</v>
          </cell>
          <cell r="AWG13">
            <v>99.524959999999993</v>
          </cell>
          <cell r="AWH13">
            <v>99.539410000000004</v>
          </cell>
          <cell r="AWI13">
            <v>99.357079999999996</v>
          </cell>
          <cell r="AWJ13">
            <v>99.377380000000002</v>
          </cell>
          <cell r="AWK13">
            <v>99.391040000000004</v>
          </cell>
          <cell r="AWL13">
            <v>99.40428</v>
          </cell>
          <cell r="AWM13">
            <v>99.413839999999993</v>
          </cell>
          <cell r="AWN13">
            <v>99.239769999999993</v>
          </cell>
          <cell r="AWO13">
            <v>99.245159999999998</v>
          </cell>
          <cell r="AWP13">
            <v>99.289159999999995</v>
          </cell>
          <cell r="AWQ13">
            <v>99.331019999999995</v>
          </cell>
          <cell r="AWR13">
            <v>99.34639</v>
          </cell>
          <cell r="AWS13">
            <v>99.361500000000007</v>
          </cell>
          <cell r="AWT13">
            <v>99.375600000000006</v>
          </cell>
          <cell r="AWU13">
            <v>99.397369999999995</v>
          </cell>
          <cell r="AWV13">
            <v>99.440070000000006</v>
          </cell>
          <cell r="AWW13">
            <v>99.439130000000006</v>
          </cell>
          <cell r="AWX13">
            <v>99.45411</v>
          </cell>
          <cell r="AWY13">
            <v>99.472409999999996</v>
          </cell>
          <cell r="AWZ13">
            <v>99.487120000000004</v>
          </cell>
          <cell r="AXA13">
            <v>99.416030000000006</v>
          </cell>
          <cell r="AXB13">
            <v>99.457669999999993</v>
          </cell>
          <cell r="AXC13">
            <v>99.467349999999996</v>
          </cell>
          <cell r="AXD13">
            <v>99.482039999999998</v>
          </cell>
          <cell r="AXE13">
            <v>99.49597</v>
          </cell>
          <cell r="AXF13">
            <v>99.422139999999999</v>
          </cell>
          <cell r="AXG13">
            <v>99.433660000000003</v>
          </cell>
          <cell r="AXH13">
            <v>99.444500000000005</v>
          </cell>
          <cell r="AXI13">
            <v>99.459350000000001</v>
          </cell>
          <cell r="AXJ13">
            <v>99.473879999999994</v>
          </cell>
          <cell r="AXK13">
            <v>99.525790000000001</v>
          </cell>
          <cell r="AXL13">
            <v>99.537999999999997</v>
          </cell>
          <cell r="AXM13">
            <v>99.556569999999994</v>
          </cell>
          <cell r="AXN13">
            <v>99.570809999999994</v>
          </cell>
          <cell r="AXO13">
            <v>99.585700000000003</v>
          </cell>
          <cell r="AXP13">
            <v>99.401750000000007</v>
          </cell>
          <cell r="AXQ13">
            <v>99.417699999999996</v>
          </cell>
          <cell r="AXR13">
            <v>99.440370000000001</v>
          </cell>
          <cell r="AXS13">
            <v>99.455020000000005</v>
          </cell>
          <cell r="AXT13">
            <v>99.471519999999998</v>
          </cell>
          <cell r="AXU13">
            <v>99.507409999999993</v>
          </cell>
          <cell r="AXV13">
            <v>99.524730000000005</v>
          </cell>
          <cell r="AXW13">
            <v>99.542190000000005</v>
          </cell>
          <cell r="AXX13">
            <v>99.557689999999994</v>
          </cell>
          <cell r="AXY13">
            <v>99.57826</v>
          </cell>
          <cell r="AXZ13">
            <v>99.412260000000003</v>
          </cell>
          <cell r="AYA13">
            <v>99.428250000000006</v>
          </cell>
          <cell r="AYB13">
            <v>99.445989999999995</v>
          </cell>
          <cell r="AYC13">
            <v>99.461489999999998</v>
          </cell>
          <cell r="AYD13">
            <v>99.476370000000003</v>
          </cell>
          <cell r="AYE13">
            <v>99.272959999999998</v>
          </cell>
          <cell r="AYF13">
            <v>99.298630000000003</v>
          </cell>
          <cell r="AYG13">
            <v>99.314160000000001</v>
          </cell>
          <cell r="AYH13">
            <v>99.329300000000003</v>
          </cell>
          <cell r="AYI13">
            <v>99.349599999999995</v>
          </cell>
          <cell r="AYJ13">
            <v>99.24539</v>
          </cell>
          <cell r="AYK13">
            <v>99.268940000000001</v>
          </cell>
          <cell r="AYL13">
            <v>99.283240000000006</v>
          </cell>
          <cell r="AYM13">
            <v>99.299700000000001</v>
          </cell>
          <cell r="AYN13">
            <v>99.314250000000001</v>
          </cell>
          <cell r="AYO13">
            <v>99.362759999999994</v>
          </cell>
          <cell r="AYP13">
            <v>99.384</v>
          </cell>
          <cell r="AYQ13">
            <v>99.397130000000004</v>
          </cell>
          <cell r="AYR13">
            <v>99.412909999999997</v>
          </cell>
          <cell r="AYS13">
            <v>99.42868</v>
          </cell>
          <cell r="AYT13">
            <v>99.364829999999998</v>
          </cell>
          <cell r="AYU13">
            <v>99.380619999999993</v>
          </cell>
          <cell r="AYV13">
            <v>99.400639999999996</v>
          </cell>
          <cell r="AYW13">
            <v>99.417119999999997</v>
          </cell>
          <cell r="AYX13">
            <v>99.432779999999994</v>
          </cell>
          <cell r="AYY13">
            <v>99.349429999999998</v>
          </cell>
          <cell r="AYZ13">
            <v>99.356440000000006</v>
          </cell>
          <cell r="AZA13">
            <v>99.37379</v>
          </cell>
          <cell r="AZB13">
            <v>99.390299999999996</v>
          </cell>
          <cell r="AZC13">
            <v>99.286079999999998</v>
          </cell>
          <cell r="AZD13">
            <v>99.357740000000007</v>
          </cell>
          <cell r="AZE13">
            <v>99.380009999999999</v>
          </cell>
          <cell r="AZF13">
            <v>99.395610000000005</v>
          </cell>
          <cell r="AZG13">
            <v>99.408640000000005</v>
          </cell>
          <cell r="AZH13">
            <v>99.329719999999995</v>
          </cell>
          <cell r="AZI13">
            <v>99.353070000000002</v>
          </cell>
          <cell r="AZJ13">
            <v>99.369630000000001</v>
          </cell>
          <cell r="AZK13">
            <v>99.386589999999998</v>
          </cell>
          <cell r="AZL13">
            <v>99.403589999999994</v>
          </cell>
          <cell r="AZM13">
            <v>99.331850000000003</v>
          </cell>
          <cell r="AZN13">
            <v>99.351240000000004</v>
          </cell>
          <cell r="AZO13">
            <v>99.380719999999997</v>
          </cell>
          <cell r="AZP13">
            <v>99.397900000000007</v>
          </cell>
          <cell r="AZQ13">
            <v>99.398719999999997</v>
          </cell>
          <cell r="AZR13">
            <v>99.197990000000004</v>
          </cell>
          <cell r="AZS13">
            <v>99.224900000000005</v>
          </cell>
          <cell r="AZT13">
            <v>99.241619999999998</v>
          </cell>
          <cell r="AZU13">
            <v>99.260679999999994</v>
          </cell>
          <cell r="AZV13">
            <v>99.278099999999995</v>
          </cell>
          <cell r="AZW13">
            <v>99.329499999999996</v>
          </cell>
          <cell r="AZX13">
            <v>99.358019999999996</v>
          </cell>
          <cell r="AZY13">
            <v>99.374380000000002</v>
          </cell>
          <cell r="AZZ13">
            <v>99.391120000000001</v>
          </cell>
          <cell r="BAA13">
            <v>99.402789999999996</v>
          </cell>
          <cell r="BAB13">
            <v>99.320599999999999</v>
          </cell>
          <cell r="BAC13">
            <v>99.358580000000003</v>
          </cell>
          <cell r="BAD13">
            <v>99.374880000000005</v>
          </cell>
          <cell r="BAE13">
            <v>99.392780000000002</v>
          </cell>
          <cell r="BAF13">
            <v>99.404539999999997</v>
          </cell>
          <cell r="BAG13">
            <v>99.323300000000003</v>
          </cell>
          <cell r="BAH13">
            <v>99.348429999999993</v>
          </cell>
          <cell r="BAI13">
            <v>99.365939999999995</v>
          </cell>
          <cell r="BAJ13">
            <v>99.383560000000003</v>
          </cell>
          <cell r="BAK13">
            <v>99.401030000000006</v>
          </cell>
          <cell r="BAL13">
            <v>99.451539999999994</v>
          </cell>
          <cell r="BAM13">
            <v>99.480009999999993</v>
          </cell>
          <cell r="BAN13">
            <v>99.497330000000005</v>
          </cell>
          <cell r="BAO13">
            <v>99.514439999999993</v>
          </cell>
          <cell r="BAP13">
            <v>99.527869999999993</v>
          </cell>
          <cell r="BAQ13">
            <v>99.456710000000001</v>
          </cell>
          <cell r="BAR13">
            <v>99.473089999999999</v>
          </cell>
          <cell r="BAS13">
            <v>99.494020000000006</v>
          </cell>
          <cell r="BAT13">
            <v>99.511499999999998</v>
          </cell>
          <cell r="BAU13">
            <v>99.546949999999995</v>
          </cell>
          <cell r="BAV13">
            <v>99.565359999999998</v>
          </cell>
          <cell r="BAW13">
            <v>99.610730000000004</v>
          </cell>
          <cell r="BAX13">
            <v>99.628420000000006</v>
          </cell>
          <cell r="BAY13">
            <v>99.64452</v>
          </cell>
          <cell r="BAZ13">
            <v>99.565690000000004</v>
          </cell>
          <cell r="BBA13">
            <v>99.584199999999996</v>
          </cell>
          <cell r="BBB13">
            <v>99.600759999999994</v>
          </cell>
          <cell r="BBC13">
            <v>99.618350000000007</v>
          </cell>
          <cell r="BBD13">
            <v>99.635850000000005</v>
          </cell>
          <cell r="BBE13">
            <v>99.656310000000005</v>
          </cell>
          <cell r="BBF13">
            <v>99.525649999999999</v>
          </cell>
          <cell r="BBG13">
            <v>99.543970000000002</v>
          </cell>
          <cell r="BBH13">
            <v>99.562669999999997</v>
          </cell>
          <cell r="BBI13">
            <v>99.579610000000002</v>
          </cell>
          <cell r="BBJ13">
            <v>99.499309999999994</v>
          </cell>
          <cell r="BBK13">
            <v>99.522390000000001</v>
          </cell>
          <cell r="BBL13">
            <v>99.57732</v>
          </cell>
          <cell r="BBM13">
            <v>99.595659999999995</v>
          </cell>
          <cell r="BBN13">
            <v>99.61345</v>
          </cell>
          <cell r="BBO13">
            <v>99.246830000000003</v>
          </cell>
          <cell r="BBP13">
            <v>99.268829999999994</v>
          </cell>
          <cell r="BBQ13">
            <v>99.289230000000003</v>
          </cell>
          <cell r="BBR13">
            <v>99.308149999999998</v>
          </cell>
          <cell r="BBS13">
            <v>99.325149999999994</v>
          </cell>
          <cell r="BBT13">
            <v>99.046289999999999</v>
          </cell>
          <cell r="BBU13">
            <v>99.071060000000003</v>
          </cell>
          <cell r="BBV13">
            <v>99.122889999999998</v>
          </cell>
          <cell r="BBW13">
            <v>99.143360000000001</v>
          </cell>
          <cell r="BBX13">
            <v>99.162670000000006</v>
          </cell>
          <cell r="BBY13">
            <v>99.221459999999993</v>
          </cell>
          <cell r="BBZ13">
            <v>99.25085</v>
          </cell>
          <cell r="BCA13">
            <v>99.272379999999998</v>
          </cell>
          <cell r="BCB13">
            <v>99.292360000000002</v>
          </cell>
          <cell r="BCC13">
            <v>99.311729999999997</v>
          </cell>
          <cell r="BCD13">
            <v>99.067269999999994</v>
          </cell>
          <cell r="BCE13">
            <v>99.100790000000003</v>
          </cell>
          <cell r="BCF13">
            <v>99.120909999999995</v>
          </cell>
          <cell r="BCG13">
            <v>99.140270000000001</v>
          </cell>
          <cell r="BCH13">
            <v>99.160899999999998</v>
          </cell>
          <cell r="BCI13">
            <v>99.238680000000002</v>
          </cell>
          <cell r="BCJ13">
            <v>99.267700000000005</v>
          </cell>
          <cell r="BCK13">
            <v>99.286829999999995</v>
          </cell>
          <cell r="BCL13">
            <v>99.312780000000004</v>
          </cell>
          <cell r="BCM13">
            <v>99.331739999999996</v>
          </cell>
          <cell r="BCN13">
            <v>99.411119999999997</v>
          </cell>
          <cell r="BCO13">
            <v>99.43074</v>
          </cell>
          <cell r="BCP13">
            <v>99.450320000000005</v>
          </cell>
          <cell r="BCQ13">
            <v>99.323130000000006</v>
          </cell>
          <cell r="BCR13">
            <v>99.390709999999999</v>
          </cell>
          <cell r="BCS13">
            <v>99.412729999999996</v>
          </cell>
          <cell r="BCT13">
            <v>99.432389999999998</v>
          </cell>
          <cell r="BCU13">
            <v>99.451210000000003</v>
          </cell>
          <cell r="BCV13">
            <v>99.326040000000006</v>
          </cell>
        </row>
        <row r="14">
          <cell r="B14" t="str">
            <v>GT273/13May22</v>
          </cell>
          <cell r="C14">
            <v>44967</v>
          </cell>
          <cell r="D14">
            <v>97.932414298942462</v>
          </cell>
          <cell r="E14">
            <v>97.963606175151966</v>
          </cell>
          <cell r="F14">
            <v>97.990165857295636</v>
          </cell>
          <cell r="G14"/>
          <cell r="H14">
            <v>97.962138594982861</v>
          </cell>
          <cell r="I14">
            <v>97.961346177991416</v>
          </cell>
          <cell r="J14">
            <v>97.992398653121853</v>
          </cell>
          <cell r="K14">
            <v>98.021077548036502</v>
          </cell>
          <cell r="L14">
            <v>98.096806640395798</v>
          </cell>
          <cell r="M14">
            <v>98.122505168098911</v>
          </cell>
          <cell r="N14">
            <v>98.145538635794267</v>
          </cell>
          <cell r="O14">
            <v>98.178881144082979</v>
          </cell>
          <cell r="P14">
            <v>98.201804917077183</v>
          </cell>
          <cell r="Q14">
            <v>98.270652892984117</v>
          </cell>
          <cell r="R14">
            <v>98.300873336414995</v>
          </cell>
          <cell r="S14">
            <v>98.338061754237955</v>
          </cell>
          <cell r="T14">
            <v>98.3626497273155</v>
          </cell>
          <cell r="U14">
            <v>98.20638355252747</v>
          </cell>
          <cell r="V14">
            <v>98.277015442819405</v>
          </cell>
          <cell r="W14">
            <v>98.314400585112253</v>
          </cell>
          <cell r="X14">
            <v>98.375432739513485</v>
          </cell>
          <cell r="Y14">
            <v>98.39951677178108</v>
          </cell>
          <cell r="Z14">
            <v>98.511719701245369</v>
          </cell>
          <cell r="AA14">
            <v>98.551806538382877</v>
          </cell>
          <cell r="AB14">
            <v>98.573768674887788</v>
          </cell>
          <cell r="AC14">
            <v>98.598536049294609</v>
          </cell>
          <cell r="AD14">
            <v>98.281423403855953</v>
          </cell>
          <cell r="AE14">
            <v>98.294592747612626</v>
          </cell>
          <cell r="AF14">
            <v>98.346645662826546</v>
          </cell>
          <cell r="AG14">
            <v>98.340537114459622</v>
          </cell>
          <cell r="AH14">
            <v>98.078602135050886</v>
          </cell>
          <cell r="AI14">
            <v>98.117753110120404</v>
          </cell>
          <cell r="AJ14">
            <v>98.140845857018661</v>
          </cell>
          <cell r="AK14">
            <v>98.143814677722546</v>
          </cell>
          <cell r="AL14">
            <v>98.166309283925131</v>
          </cell>
          <cell r="AM14">
            <v>98.188818403836379</v>
          </cell>
          <cell r="AN14">
            <v>98.211332616272031</v>
          </cell>
          <cell r="AO14"/>
          <cell r="AP14">
            <v>98.301497256471066</v>
          </cell>
          <cell r="AQ14">
            <v>98.324066290085497</v>
          </cell>
          <cell r="AR14"/>
          <cell r="AS14">
            <v>98.365731365263827</v>
          </cell>
          <cell r="AT14">
            <v>98.388063660607301</v>
          </cell>
          <cell r="AU14">
            <v>98.285796798698726</v>
          </cell>
          <cell r="AV14">
            <v>98.361288457240292</v>
          </cell>
          <cell r="AW14">
            <v>98.385982870311679</v>
          </cell>
          <cell r="AX14">
            <v>98.415378560264898</v>
          </cell>
          <cell r="AY14">
            <v>98.159468496673568</v>
          </cell>
          <cell r="AZ14">
            <v>98.196748855872968</v>
          </cell>
          <cell r="BA14">
            <v>98.23764676125765</v>
          </cell>
          <cell r="BB14">
            <v>98.25929270910045</v>
          </cell>
          <cell r="BC14">
            <v>98.274239149518763</v>
          </cell>
          <cell r="BD14">
            <v>98.306691585184694</v>
          </cell>
          <cell r="BE14">
            <v>98.341676434599634</v>
          </cell>
          <cell r="BF14">
            <v>98.366623205341526</v>
          </cell>
          <cell r="BG14">
            <v>98.38863864198396</v>
          </cell>
          <cell r="BH14">
            <v>98.420085078269125</v>
          </cell>
          <cell r="BI14">
            <v>98.201434749758576</v>
          </cell>
          <cell r="BJ14">
            <v>98.211014554762301</v>
          </cell>
          <cell r="BK14">
            <v>98.19042806636314</v>
          </cell>
          <cell r="BL14">
            <v>98.273224197449423</v>
          </cell>
          <cell r="BM14">
            <v>98.294710754397045</v>
          </cell>
          <cell r="BN14">
            <v>98.294710754397045</v>
          </cell>
          <cell r="BO14" t="e">
            <v>#REF!</v>
          </cell>
          <cell r="BP14">
            <v>98.307495071158471</v>
          </cell>
          <cell r="BQ14">
            <v>98.333182140004155</v>
          </cell>
          <cell r="BR14">
            <v>98.402882184508869</v>
          </cell>
          <cell r="BS14">
            <v>98.402882184508869</v>
          </cell>
          <cell r="BT14">
            <v>98.170037980691305</v>
          </cell>
          <cell r="BU14">
            <v>98.19199031734648</v>
          </cell>
          <cell r="BV14">
            <v>98.206150314871792</v>
          </cell>
          <cell r="BW14">
            <v>98.226643625620454</v>
          </cell>
          <cell r="BX14">
            <v>98.250469819345568</v>
          </cell>
          <cell r="BY14">
            <v>98.311899332189867</v>
          </cell>
          <cell r="BZ14">
            <v>98.332394658580014</v>
          </cell>
          <cell r="CA14">
            <v>98.352893244992487</v>
          </cell>
          <cell r="CB14">
            <v>98.398743816511058</v>
          </cell>
          <cell r="CC14">
            <v>98.398743816511058</v>
          </cell>
          <cell r="CD14">
            <v>98.148847949434014</v>
          </cell>
          <cell r="CE14">
            <v>98.175909726208474</v>
          </cell>
          <cell r="CF14">
            <v>98.196498148874412</v>
          </cell>
          <cell r="CG14">
            <v>98.217095208527979</v>
          </cell>
          <cell r="CH14">
            <v>98.237700910605241</v>
          </cell>
          <cell r="CI14">
            <v>98.318334413048674</v>
          </cell>
          <cell r="CJ14">
            <v>98.340868309453128</v>
          </cell>
          <cell r="CK14">
            <v>98.361271784533031</v>
          </cell>
          <cell r="CL14">
            <v>98.381677416667245</v>
          </cell>
          <cell r="CM14">
            <v>98.117036925532474</v>
          </cell>
          <cell r="CN14">
            <v>98.175462166932462</v>
          </cell>
          <cell r="CO14">
            <v>98.197354494235839</v>
          </cell>
          <cell r="CP14">
            <v>98.22452375635136</v>
          </cell>
          <cell r="CQ14">
            <v>98.244805718727676</v>
          </cell>
          <cell r="CR14">
            <v>98.123235690120097</v>
          </cell>
          <cell r="CS14">
            <v>98.179646705280845</v>
          </cell>
          <cell r="CT14">
            <v>98.199960184947201</v>
          </cell>
          <cell r="CU14">
            <v>98.220278283709433</v>
          </cell>
          <cell r="CV14">
            <v>98.240610124466542</v>
          </cell>
          <cell r="CW14">
            <v>97.964602375251744</v>
          </cell>
          <cell r="CX14">
            <v>97.976971457553745</v>
          </cell>
          <cell r="CY14">
            <v>98.049355915724064</v>
          </cell>
          <cell r="CZ14">
            <v>97.970615151066724</v>
          </cell>
          <cell r="DA14">
            <v>97.970615151066724</v>
          </cell>
          <cell r="DB14">
            <v>97.970615151066724</v>
          </cell>
          <cell r="DC14">
            <v>98.041522413955363</v>
          </cell>
          <cell r="DD14">
            <v>98.074948862306528</v>
          </cell>
          <cell r="DE14">
            <v>98.095851192900284</v>
          </cell>
          <cell r="DF14">
            <v>98.115942581774789</v>
          </cell>
          <cell r="DG14">
            <v>98.136039748479504</v>
          </cell>
          <cell r="DH14">
            <v>98.051528092770184</v>
          </cell>
          <cell r="DI14">
            <v>98.073295809724883</v>
          </cell>
          <cell r="DJ14">
            <v>98.150641076330643</v>
          </cell>
          <cell r="DK14">
            <v>98.170164401846549</v>
          </cell>
          <cell r="DL14">
            <v>98.189693858063194</v>
          </cell>
          <cell r="DM14">
            <v>98.248329651346026</v>
          </cell>
          <cell r="DN14">
            <v>98.267888679320663</v>
          </cell>
          <cell r="DO14">
            <v>98.287455531658381</v>
          </cell>
          <cell r="DP14">
            <v>98.30703321383379</v>
          </cell>
          <cell r="DQ14">
            <v>98.326617919860283</v>
          </cell>
          <cell r="DR14">
            <v>98.244451080190686</v>
          </cell>
          <cell r="DS14">
            <v>98.264053421445936</v>
          </cell>
          <cell r="DT14">
            <v>98.317622699341939</v>
          </cell>
          <cell r="DU14">
            <v>98.33686325178671</v>
          </cell>
          <cell r="DV14">
            <v>98.356109030537482</v>
          </cell>
          <cell r="DW14">
            <v>98.138560219937929</v>
          </cell>
          <cell r="DX14">
            <v>98.136089828053002</v>
          </cell>
          <cell r="DY14">
            <v>98.15554883599701</v>
          </cell>
          <cell r="DZ14">
            <v>98.175025367942411</v>
          </cell>
          <cell r="EA14">
            <v>98.194499891667647</v>
          </cell>
          <cell r="EB14">
            <v>97.709846981186288</v>
          </cell>
          <cell r="EC14">
            <v>98.282469073826377</v>
          </cell>
          <cell r="ED14">
            <v>98.301871774684386</v>
          </cell>
          <cell r="EE14">
            <v>98.314536483577044</v>
          </cell>
          <cell r="EF14">
            <v>97.781200225752528</v>
          </cell>
          <cell r="EG14">
            <v>97.782923924287914</v>
          </cell>
          <cell r="EH14">
            <v>97.811307405822106</v>
          </cell>
          <cell r="EI14">
            <v>97.841661755285543</v>
          </cell>
          <cell r="EJ14">
            <v>97.934457803612574</v>
          </cell>
          <cell r="EK14">
            <v>97.918404891696284</v>
          </cell>
          <cell r="EL14">
            <v>98.005379340025826</v>
          </cell>
          <cell r="EM14">
            <v>98.005379340025826</v>
          </cell>
          <cell r="EN14">
            <v>98.024736215434842</v>
          </cell>
          <cell r="EO14">
            <v>98.065196931516681</v>
          </cell>
          <cell r="EP14">
            <v>98.065196931516681</v>
          </cell>
          <cell r="EQ14">
            <v>98.134436367218157</v>
          </cell>
          <cell r="ER14">
            <v>98.134436367218157</v>
          </cell>
          <cell r="ES14">
            <v>98.153913134324696</v>
          </cell>
          <cell r="ET14">
            <v>98.192641596457875</v>
          </cell>
          <cell r="EU14">
            <v>98.193698586295611</v>
          </cell>
          <cell r="EV14">
            <v>98.252207752949886</v>
          </cell>
          <cell r="EW14">
            <v>98.279400086515594</v>
          </cell>
          <cell r="EX14">
            <v>98.303390438707694</v>
          </cell>
          <cell r="EY14">
            <v>98.322789076961115</v>
          </cell>
          <cell r="EZ14">
            <v>98.342196079332766</v>
          </cell>
          <cell r="FA14">
            <v>98.391859908479461</v>
          </cell>
          <cell r="FB14">
            <v>98.136914099090134</v>
          </cell>
          <cell r="FC14">
            <v>98.156367934708001</v>
          </cell>
          <cell r="FD14">
            <v>98.175831121807818</v>
          </cell>
          <cell r="FE14">
            <v>98.195301210117847</v>
          </cell>
          <cell r="FF14">
            <v>98.204131311018017</v>
          </cell>
          <cell r="FG14">
            <v>98.244306084864803</v>
          </cell>
          <cell r="FH14">
            <v>98.264130482919754</v>
          </cell>
          <cell r="FI14">
            <v>98.264130482919754</v>
          </cell>
          <cell r="FJ14">
            <v>98.303817031424259</v>
          </cell>
          <cell r="FK14">
            <v>98.402600101230504</v>
          </cell>
          <cell r="FL14">
            <v>98.422014846447709</v>
          </cell>
          <cell r="FM14">
            <v>98.41065785925538</v>
          </cell>
          <cell r="FN14">
            <v>98.41065785925538</v>
          </cell>
          <cell r="FO14">
            <v>98.438472400177119</v>
          </cell>
          <cell r="FP14">
            <v>98.452618469226692</v>
          </cell>
          <cell r="FQ14">
            <v>98.471904886391741</v>
          </cell>
          <cell r="FR14">
            <v>98.492564553443486</v>
          </cell>
          <cell r="FS14">
            <v>98.259188952222232</v>
          </cell>
          <cell r="FT14">
            <v>98.284772283219439</v>
          </cell>
          <cell r="FU14">
            <v>98.304148649851882</v>
          </cell>
          <cell r="FV14">
            <v>98.323541018762342</v>
          </cell>
          <cell r="FW14">
            <v>98.342936500426092</v>
          </cell>
          <cell r="FX14">
            <v>98.260743913193807</v>
          </cell>
          <cell r="FY14">
            <v>98.284004790589648</v>
          </cell>
          <cell r="FZ14">
            <v>98.303391197671971</v>
          </cell>
          <cell r="GA14">
            <v>98.342493449376207</v>
          </cell>
          <cell r="GB14">
            <v>98.308821198597542</v>
          </cell>
          <cell r="GC14">
            <v>98.183211822938091</v>
          </cell>
          <cell r="GD14">
            <v>98.24948155780865</v>
          </cell>
          <cell r="GE14">
            <v>98.276646123947799</v>
          </cell>
          <cell r="GF14">
            <v>98.296345976945219</v>
          </cell>
          <cell r="GG14">
            <v>98.318273792245549</v>
          </cell>
          <cell r="GH14">
            <v>98.213255497356911</v>
          </cell>
          <cell r="GI14">
            <v>98.23001735008269</v>
          </cell>
          <cell r="GJ14">
            <v>98.251363550929611</v>
          </cell>
          <cell r="GK14">
            <v>98.273801612255653</v>
          </cell>
          <cell r="GL14">
            <v>98.172169863020372</v>
          </cell>
          <cell r="GM14">
            <v>98.202908130259431</v>
          </cell>
          <cell r="GN14">
            <v>98.223196201641727</v>
          </cell>
          <cell r="GO14">
            <v>98.243496055475859</v>
          </cell>
          <cell r="GP14">
            <v>98.263803137829427</v>
          </cell>
          <cell r="GQ14">
            <v>98.365455830575343</v>
          </cell>
          <cell r="GR14">
            <v>98.38581641778535</v>
          </cell>
          <cell r="GS14">
            <v>98.430698832896937</v>
          </cell>
          <cell r="GT14">
            <v>98.511004201277601</v>
          </cell>
          <cell r="GU14">
            <v>98.534934966203224</v>
          </cell>
          <cell r="GV14">
            <v>98.554988114335927</v>
          </cell>
          <cell r="GW14">
            <v>98.554988114335927</v>
          </cell>
          <cell r="GX14">
            <v>98.675932997498379</v>
          </cell>
          <cell r="GY14">
            <v>98.695432097324783</v>
          </cell>
          <cell r="GZ14">
            <v>98.725359186625184</v>
          </cell>
          <cell r="HA14">
            <v>98.746434306837898</v>
          </cell>
          <cell r="HB14">
            <v>98.769147007998399</v>
          </cell>
          <cell r="HC14">
            <v>98.337106065594355</v>
          </cell>
          <cell r="HD14">
            <v>98.346167732757081</v>
          </cell>
          <cell r="HE14">
            <v>98.373836510720452</v>
          </cell>
          <cell r="HF14">
            <v>98.396158202930437</v>
          </cell>
          <cell r="HG14">
            <v>98.416395676795361</v>
          </cell>
          <cell r="HH14">
            <v>98.316186074884328</v>
          </cell>
          <cell r="HI14">
            <v>98.345637764724898</v>
          </cell>
          <cell r="HJ14">
            <v>98.371218376548669</v>
          </cell>
          <cell r="HK14">
            <v>98.393574104483065</v>
          </cell>
          <cell r="HL14">
            <v>98.414863223409341</v>
          </cell>
          <cell r="HM14">
            <v>98.179722234750088</v>
          </cell>
          <cell r="HN14">
            <v>98.216127215016229</v>
          </cell>
          <cell r="HO14">
            <v>98.244226476226714</v>
          </cell>
          <cell r="HP14">
            <v>98.265415784537694</v>
          </cell>
          <cell r="HQ14">
            <v>98.287693734469201</v>
          </cell>
          <cell r="HR14">
            <v>98.337109284574325</v>
          </cell>
          <cell r="HS14">
            <v>98.365781626520302</v>
          </cell>
          <cell r="HT14">
            <v>98.385881723118686</v>
          </cell>
          <cell r="HU14">
            <v>98.413229282631178</v>
          </cell>
          <cell r="HV14">
            <v>98.433256836417712</v>
          </cell>
          <cell r="HW14">
            <v>98.496326395872131</v>
          </cell>
          <cell r="HX14">
            <v>98.516346773087704</v>
          </cell>
          <cell r="HY14">
            <v>98.54307726604587</v>
          </cell>
          <cell r="HZ14">
            <v>98.563018696324505</v>
          </cell>
          <cell r="IA14">
            <v>98.583905800058375</v>
          </cell>
          <cell r="IB14">
            <v>98.333889336941354</v>
          </cell>
          <cell r="IC14">
            <v>98.361541411265307</v>
          </cell>
          <cell r="ID14">
            <v>98.38168965457966</v>
          </cell>
          <cell r="IE14">
            <v>98.409093148602452</v>
          </cell>
          <cell r="IF14">
            <v>98.430188883247396</v>
          </cell>
          <cell r="IG14">
            <v>98.430188883247396</v>
          </cell>
          <cell r="IH14">
            <v>98.496938685596575</v>
          </cell>
          <cell r="II14">
            <v>98.524883926241657</v>
          </cell>
          <cell r="IJ14">
            <v>98.546963563567644</v>
          </cell>
          <cell r="IK14">
            <v>98.568995176847579</v>
          </cell>
          <cell r="IL14">
            <v>98.465854029214313</v>
          </cell>
          <cell r="IM14">
            <v>98.490150911041283</v>
          </cell>
          <cell r="IN14">
            <v>98.520097069794858</v>
          </cell>
          <cell r="IO14">
            <v>98.540351257929586</v>
          </cell>
          <cell r="IP14">
            <v>98.565270554734354</v>
          </cell>
          <cell r="IQ14">
            <v>98.480447677146117</v>
          </cell>
          <cell r="IR14">
            <v>98.499039469210629</v>
          </cell>
          <cell r="IS14">
            <v>98.525241961909671</v>
          </cell>
          <cell r="IT14">
            <v>98.545707403185659</v>
          </cell>
          <cell r="IU14">
            <v>98.569861199141599</v>
          </cell>
          <cell r="IV14">
            <v>98.289920232272621</v>
          </cell>
          <cell r="IW14">
            <v>98.318091533033424</v>
          </cell>
          <cell r="IX14">
            <v>98.365652156172786</v>
          </cell>
          <cell r="IY14">
            <v>98.388309299891631</v>
          </cell>
          <cell r="IZ14">
            <v>98.454058486132823</v>
          </cell>
          <cell r="JA14">
            <v>98.491117071377658</v>
          </cell>
          <cell r="JB14">
            <v>98.517222307381289</v>
          </cell>
          <cell r="JC14">
            <v>98.539404016992194</v>
          </cell>
          <cell r="JD14">
            <v>98.63118738309052</v>
          </cell>
          <cell r="JE14">
            <v>98.651650791689192</v>
          </cell>
          <cell r="JF14">
            <v>98.677238378254444</v>
          </cell>
          <cell r="JG14">
            <v>98.698481405209094</v>
          </cell>
          <cell r="JH14">
            <v>98.601814572219169</v>
          </cell>
          <cell r="JI14">
            <v>98.632067798332287</v>
          </cell>
          <cell r="JJ14">
            <v>98.655981187790999</v>
          </cell>
          <cell r="JK14">
            <v>98.677238378254444</v>
          </cell>
          <cell r="JL14">
            <v>98.698481405209094</v>
          </cell>
          <cell r="JM14">
            <v>98.604492504235679</v>
          </cell>
          <cell r="JN14">
            <v>98.632070436963019</v>
          </cell>
          <cell r="JO14">
            <v>98.655980321153777</v>
          </cell>
          <cell r="JP14">
            <v>98.678096326172849</v>
          </cell>
          <cell r="JQ14">
            <v>98.699322107691387</v>
          </cell>
          <cell r="JR14">
            <v>98.300108160255363</v>
          </cell>
          <cell r="JS14">
            <v>98.366846244103172</v>
          </cell>
          <cell r="JT14">
            <v>98.359701288561283</v>
          </cell>
          <cell r="JU14">
            <v>98.381163427094677</v>
          </cell>
          <cell r="JV14">
            <v>98.334221401136674</v>
          </cell>
          <cell r="JW14">
            <v>98.245450646835252</v>
          </cell>
          <cell r="JX14">
            <v>98.27705827043998</v>
          </cell>
          <cell r="JY14">
            <v>98.298499669245473</v>
          </cell>
          <cell r="JZ14">
            <v>98.392190733126952</v>
          </cell>
          <cell r="KA14">
            <v>98.421323932548404</v>
          </cell>
          <cell r="KB14">
            <v>98.447392165910614</v>
          </cell>
          <cell r="KC14">
            <v>98.490800902529756</v>
          </cell>
          <cell r="KD14">
            <v>98.560784825628446</v>
          </cell>
          <cell r="KE14">
            <v>98.567917088996495</v>
          </cell>
          <cell r="KF14">
            <v>98.588989866250301</v>
          </cell>
          <cell r="KG14">
            <v>98.610938359981532</v>
          </cell>
          <cell r="KH14">
            <v>98.638842348170442</v>
          </cell>
          <cell r="KI14">
            <v>98.500100779770932</v>
          </cell>
          <cell r="KJ14">
            <v>98.525795795356274</v>
          </cell>
          <cell r="KK14">
            <v>98.588989866250301</v>
          </cell>
          <cell r="KL14">
            <v>98.610073387365929</v>
          </cell>
          <cell r="KM14">
            <v>98.478998611581034</v>
          </cell>
          <cell r="KN14">
            <v>98.583969571315038</v>
          </cell>
          <cell r="KO14">
            <v>98.608327596890689</v>
          </cell>
          <cell r="KP14">
            <v>98.630855109247193</v>
          </cell>
          <cell r="KQ14">
            <v>98.655050454863257</v>
          </cell>
          <cell r="KR14">
            <v>98.719729295053298</v>
          </cell>
          <cell r="KS14">
            <v>98.752474598354141</v>
          </cell>
          <cell r="KT14">
            <v>98.774587034644938</v>
          </cell>
          <cell r="KU14">
            <v>98.795108819488519</v>
          </cell>
          <cell r="KV14">
            <v>98.815636003472576</v>
          </cell>
          <cell r="KW14">
            <v>98.528022122623682</v>
          </cell>
          <cell r="KX14">
            <v>98.568941007704041</v>
          </cell>
          <cell r="KY14">
            <v>98.633828675969951</v>
          </cell>
          <cell r="KZ14">
            <v>98.655982921065458</v>
          </cell>
          <cell r="LA14">
            <v>98.677240085598683</v>
          </cell>
          <cell r="LB14">
            <v>98.712776136407044</v>
          </cell>
          <cell r="LC14">
            <v>98.773318195235362</v>
          </cell>
          <cell r="LD14">
            <v>98.796672458724444</v>
          </cell>
          <cell r="LE14">
            <v>98.818375886150392</v>
          </cell>
          <cell r="LF14">
            <v>98.839277170986577</v>
          </cell>
          <cell r="LG14">
            <v>98.61655828751941</v>
          </cell>
          <cell r="LH14">
            <v>98.636626536691594</v>
          </cell>
          <cell r="LI14">
            <v>98.661100399478443</v>
          </cell>
          <cell r="LJ14">
            <v>98.681989759106187</v>
          </cell>
          <cell r="LK14">
            <v>98.722020602006637</v>
          </cell>
          <cell r="LL14">
            <v>98.760488228561528</v>
          </cell>
          <cell r="LM14">
            <v>98.78089254300076</v>
          </cell>
          <cell r="LN14">
            <v>98.802861998195297</v>
          </cell>
          <cell r="LO14">
            <v>98.823260950771484</v>
          </cell>
          <cell r="LP14">
            <v>98.845916780523169</v>
          </cell>
          <cell r="LQ14">
            <v>98.911325048629138</v>
          </cell>
          <cell r="LR14">
            <v>98.935129916939601</v>
          </cell>
          <cell r="LS14">
            <v>98.956083858777617</v>
          </cell>
          <cell r="LT14">
            <v>98.977683237368026</v>
          </cell>
          <cell r="LU14">
            <v>98.859406964919629</v>
          </cell>
          <cell r="LV14">
            <v>98.953267027725829</v>
          </cell>
          <cell r="LW14">
            <v>98.973871440262357</v>
          </cell>
          <cell r="LX14">
            <v>98.995130266810463</v>
          </cell>
          <cell r="LY14">
            <v>98.566202149675121</v>
          </cell>
          <cell r="LZ14">
            <v>98.636627429644122</v>
          </cell>
          <cell r="MA14">
            <v>98.660222986040708</v>
          </cell>
          <cell r="MB14">
            <v>98.68112180542461</v>
          </cell>
          <cell r="MC14">
            <v>98.70200108166577</v>
          </cell>
          <cell r="MD14">
            <v>98.74642094949958</v>
          </cell>
          <cell r="ME14">
            <v>98.505180140081109</v>
          </cell>
          <cell r="MF14">
            <v>98.522169429008258</v>
          </cell>
          <cell r="MG14">
            <v>98.542117588422315</v>
          </cell>
          <cell r="MH14">
            <v>98.563021530878586</v>
          </cell>
          <cell r="MI14">
            <v>98.271026770516031</v>
          </cell>
          <cell r="MJ14">
            <v>98.332817498455583</v>
          </cell>
          <cell r="MK14">
            <v>98.353059957167858</v>
          </cell>
          <cell r="ML14">
            <v>98.378549503439842</v>
          </cell>
          <cell r="MM14">
            <v>98.398745540758568</v>
          </cell>
          <cell r="MN14">
            <v>98.420991279821564</v>
          </cell>
          <cell r="MO14">
            <v>98.48256307616866</v>
          </cell>
          <cell r="MP14">
            <v>98.506644199271264</v>
          </cell>
          <cell r="MQ14">
            <v>98.533500482576045</v>
          </cell>
          <cell r="MR14">
            <v>98.554519546665915</v>
          </cell>
          <cell r="MS14">
            <v>98.423032772500889</v>
          </cell>
          <cell r="MT14">
            <v>98.487478176149594</v>
          </cell>
          <cell r="MU14">
            <v>98.511497188176477</v>
          </cell>
          <cell r="MV14">
            <v>98.532542906605897</v>
          </cell>
          <cell r="MW14">
            <v>98.553573922659098</v>
          </cell>
          <cell r="MX14">
            <v>98.419971586965843</v>
          </cell>
          <cell r="MY14">
            <v>98.510523834931547</v>
          </cell>
          <cell r="MZ14">
            <v>98.531583434151486</v>
          </cell>
          <cell r="NA14">
            <v>98.552629261450662</v>
          </cell>
          <cell r="NB14">
            <v>98.265469779317087</v>
          </cell>
          <cell r="NC14">
            <v>98.326378376121923</v>
          </cell>
          <cell r="ND14">
            <v>98.346700886360836</v>
          </cell>
          <cell r="NE14">
            <v>98.367030698864269</v>
          </cell>
          <cell r="NF14">
            <v>98.393574104483065</v>
          </cell>
          <cell r="NG14">
            <v>98.414861180170021</v>
          </cell>
          <cell r="NH14">
            <v>98.477647483678155</v>
          </cell>
          <cell r="NI14">
            <v>98.500819497267983</v>
          </cell>
          <cell r="NJ14">
            <v>98.522010799193566</v>
          </cell>
          <cell r="NK14">
            <v>98.522010799193566</v>
          </cell>
          <cell r="NL14">
            <v>98.566200286467662</v>
          </cell>
          <cell r="NM14">
            <v>98.628592404429526</v>
          </cell>
          <cell r="NN14">
            <v>98.651424193137061</v>
          </cell>
          <cell r="NO14">
            <v>98.673316977893123</v>
          </cell>
          <cell r="NP14">
            <v>98.693463376498656</v>
          </cell>
          <cell r="NQ14">
            <v>98.786418804818993</v>
          </cell>
          <cell r="NR14">
            <v>98.830791901640609</v>
          </cell>
          <cell r="NS14">
            <v>98.851481201427362</v>
          </cell>
          <cell r="NT14">
            <v>98.772687643396779</v>
          </cell>
          <cell r="NU14">
            <v>98.797380361203963</v>
          </cell>
          <cell r="NV14">
            <v>98.819552270216292</v>
          </cell>
          <cell r="NW14">
            <v>98.840883133563764</v>
          </cell>
          <cell r="NX14">
            <v>98.861403345077079</v>
          </cell>
          <cell r="NY14">
            <v>98.722024807488694</v>
          </cell>
          <cell r="NZ14">
            <v>98.78294325906657</v>
          </cell>
          <cell r="OA14">
            <v>98.805350168731295</v>
          </cell>
          <cell r="OB14">
            <v>98.826912580140743</v>
          </cell>
          <cell r="OC14">
            <v>98.847667165867747</v>
          </cell>
          <cell r="OD14">
            <v>98.876654365442874</v>
          </cell>
          <cell r="OE14">
            <v>98.940454721162311</v>
          </cell>
          <cell r="OF14">
            <v>98.962334588951705</v>
          </cell>
          <cell r="OG14">
            <v>98.983452123017159</v>
          </cell>
          <cell r="OH14">
            <v>98.983452123017159</v>
          </cell>
          <cell r="OI14">
            <v>98.872902331872382</v>
          </cell>
          <cell r="OJ14">
            <v>98.933350836892828</v>
          </cell>
          <cell r="OK14">
            <v>98.955359555334596</v>
          </cell>
          <cell r="OL14">
            <v>98.97660829562183</v>
          </cell>
          <cell r="OM14">
            <v>98.997144685025361</v>
          </cell>
          <cell r="ON14">
            <v>98.451651191895209</v>
          </cell>
          <cell r="OO14">
            <v>98.516003107561815</v>
          </cell>
          <cell r="OP14">
            <v>98.53673344974068</v>
          </cell>
          <cell r="OQ14">
            <v>98.558402076180641</v>
          </cell>
          <cell r="OR14">
            <v>98.578137691641928</v>
          </cell>
          <cell r="OS14">
            <v>98.578316350281256</v>
          </cell>
          <cell r="OT14">
            <v>98.640200262123528</v>
          </cell>
          <cell r="OU14">
            <v>98.662864954194262</v>
          </cell>
          <cell r="OV14">
            <v>98.688925266092383</v>
          </cell>
          <cell r="OW14">
            <v>98.708835213763507</v>
          </cell>
          <cell r="OX14">
            <v>98.730437329849281</v>
          </cell>
          <cell r="OY14">
            <v>98.78294325906657</v>
          </cell>
          <cell r="OZ14">
            <v>98.805350168731295</v>
          </cell>
          <cell r="PA14">
            <v>98.826912580140743</v>
          </cell>
          <cell r="PB14">
            <v>98.847667165867747</v>
          </cell>
          <cell r="PC14">
            <v>98.717819504402101</v>
          </cell>
          <cell r="PD14">
            <v>98.786952785474199</v>
          </cell>
          <cell r="PE14">
            <v>98.809295444999407</v>
          </cell>
          <cell r="PF14">
            <v>98.830016633806622</v>
          </cell>
          <cell r="PG14">
            <v>98.851481201427362</v>
          </cell>
          <cell r="PH14">
            <v>98.72370787017006</v>
          </cell>
          <cell r="PI14">
            <v>98.784546549336568</v>
          </cell>
          <cell r="PJ14">
            <v>98.804559573261756</v>
          </cell>
          <cell r="PK14">
            <v>98.828463806586853</v>
          </cell>
          <cell r="PL14">
            <v>98.849193812908268</v>
          </cell>
          <cell r="PM14">
            <v>98.87215390911247</v>
          </cell>
          <cell r="PN14">
            <v>98.933350126271137</v>
          </cell>
          <cell r="PO14">
            <v>98.955356067714945</v>
          </cell>
          <cell r="PP14">
            <v>98.976610348833461</v>
          </cell>
          <cell r="PQ14">
            <v>99.00117309609216</v>
          </cell>
          <cell r="PR14">
            <v>98.722027330778104</v>
          </cell>
          <cell r="PS14">
            <v>98.799828889090662</v>
          </cell>
          <cell r="PT14">
            <v>98.823810273333663</v>
          </cell>
          <cell r="PU14">
            <v>98.844617827665203</v>
          </cell>
          <cell r="PV14">
            <v>98.761277357304877</v>
          </cell>
          <cell r="PW14">
            <v>98.785349417096597</v>
          </cell>
          <cell r="PX14">
            <v>98.805350168731295</v>
          </cell>
          <cell r="PY14">
            <v>98.826137373167199</v>
          </cell>
          <cell r="PZ14">
            <v>98.847667165867747</v>
          </cell>
          <cell r="QA14">
            <v>98.716975963745526</v>
          </cell>
          <cell r="QB14">
            <v>98.781338416824894</v>
          </cell>
          <cell r="QC14">
            <v>98.84385189887162</v>
          </cell>
          <cell r="QD14">
            <v>98.863904011493872</v>
          </cell>
          <cell r="QE14">
            <v>98.924824111805023</v>
          </cell>
          <cell r="QF14">
            <v>98.967715266557846</v>
          </cell>
          <cell r="QG14">
            <v>98.989090859781285</v>
          </cell>
          <cell r="QH14">
            <v>99.009766045145952</v>
          </cell>
          <cell r="QI14">
            <v>99.071064398933558</v>
          </cell>
          <cell r="QJ14">
            <v>99.092890983898712</v>
          </cell>
          <cell r="QK14">
            <v>99.113463415320652</v>
          </cell>
          <cell r="QL14">
            <v>99.134020306255834</v>
          </cell>
          <cell r="QM14">
            <v>98.812946697732286</v>
          </cell>
          <cell r="QN14">
            <v>98.876535171510213</v>
          </cell>
          <cell r="QO14">
            <v>98.900284437976737</v>
          </cell>
          <cell r="QP14">
            <v>98.921889676358148</v>
          </cell>
          <cell r="QQ14">
            <v>98.950181944985928</v>
          </cell>
          <cell r="QR14">
            <v>98.970304760495893</v>
          </cell>
          <cell r="QS14">
            <v>99.035826428360608</v>
          </cell>
          <cell r="QT14">
            <v>99.056588376801287</v>
          </cell>
          <cell r="QU14">
            <v>99.077952506412899</v>
          </cell>
          <cell r="QV14">
            <v>99.0992965797941</v>
          </cell>
          <cell r="QW14">
            <v>98.559682286356505</v>
          </cell>
          <cell r="QX14">
            <v>98.620559580850141</v>
          </cell>
          <cell r="QY14">
            <v>98.64438734441859</v>
          </cell>
          <cell r="QZ14">
            <v>98.665517718877069</v>
          </cell>
          <cell r="RA14">
            <v>98.707125097185155</v>
          </cell>
          <cell r="RB14">
            <v>98.577383594518494</v>
          </cell>
          <cell r="RC14">
            <v>98.651809959230121</v>
          </cell>
          <cell r="RD14">
            <v>98.674307488868351</v>
          </cell>
          <cell r="RE14">
            <v>98.694996152270789</v>
          </cell>
          <cell r="RF14">
            <v>98.715669437980992</v>
          </cell>
          <cell r="RG14">
            <v>98.603853277875331</v>
          </cell>
          <cell r="RH14">
            <v>98.663743294732939</v>
          </cell>
          <cell r="RI14">
            <v>98.686324553525111</v>
          </cell>
          <cell r="RJ14">
            <v>98.707125097185155</v>
          </cell>
          <cell r="RK14">
            <v>98.727915357355585</v>
          </cell>
          <cell r="RL14">
            <v>98.577383594518494</v>
          </cell>
          <cell r="RM14">
            <v>98.642878493480808</v>
          </cell>
          <cell r="RN14">
            <v>98.665505303567173</v>
          </cell>
          <cell r="RO14">
            <v>98.686325420695525</v>
          </cell>
          <cell r="RP14">
            <v>98.707125097185155</v>
          </cell>
          <cell r="RQ14">
            <v>98.575519067726646</v>
          </cell>
          <cell r="RR14">
            <v>98.641984542802916</v>
          </cell>
          <cell r="RS14">
            <v>98.664621650910519</v>
          </cell>
          <cell r="RT14">
            <v>98.685458257899484</v>
          </cell>
          <cell r="RU14">
            <v>98.706270061116413</v>
          </cell>
          <cell r="RV14">
            <v>98.727072485335867</v>
          </cell>
          <cell r="RW14">
            <v>98.788555403776328</v>
          </cell>
          <cell r="RX14">
            <v>98.81087364372712</v>
          </cell>
          <cell r="RY14">
            <v>98.831567181637794</v>
          </cell>
          <cell r="RZ14">
            <v>98.852244196459225</v>
          </cell>
          <cell r="SA14">
            <v>98.424058659652786</v>
          </cell>
          <cell r="SB14">
            <v>98.484529450572467</v>
          </cell>
          <cell r="SC14">
            <v>98.507611653600193</v>
          </cell>
          <cell r="SD14">
            <v>98.528711831345646</v>
          </cell>
          <cell r="SE14">
            <v>98.549793497284455</v>
          </cell>
          <cell r="SF14">
            <v>98.61112674180022</v>
          </cell>
          <cell r="SG14">
            <v>98.641982756703896</v>
          </cell>
          <cell r="SH14">
            <v>98.66198310898524</v>
          </cell>
          <cell r="SI14">
            <v>98.66198310898524</v>
          </cell>
          <cell r="SJ14">
            <v>98.57365554321072</v>
          </cell>
          <cell r="SK14">
            <v>98.638412474053183</v>
          </cell>
          <cell r="SL14">
            <v>98.804559573261756</v>
          </cell>
          <cell r="SM14">
            <v>98.83389464680883</v>
          </cell>
          <cell r="SN14">
            <v>98.854534778300007</v>
          </cell>
          <cell r="SO14">
            <v>98.875152167911068</v>
          </cell>
          <cell r="SP14">
            <v>98.935482037190056</v>
          </cell>
          <cell r="SQ14">
            <v>98.958147637126672</v>
          </cell>
          <cell r="SR14">
            <v>98.978661549798161</v>
          </cell>
          <cell r="SS14">
            <v>98.999160527803298</v>
          </cell>
          <cell r="ST14">
            <v>98.872902331872382</v>
          </cell>
          <cell r="SU14">
            <v>98.933350836892828</v>
          </cell>
          <cell r="SV14">
            <v>98.95605847927186</v>
          </cell>
          <cell r="SW14">
            <v>98.97660829562183</v>
          </cell>
          <cell r="SX14">
            <v>98.997144685025361</v>
          </cell>
          <cell r="SY14">
            <v>98.876655115428065</v>
          </cell>
          <cell r="SZ14">
            <v>98.940458985504861</v>
          </cell>
          <cell r="TA14">
            <v>98.962333193707153</v>
          </cell>
          <cell r="TB14">
            <v>98.982086567325624</v>
          </cell>
          <cell r="TC14">
            <v>98.717380705005624</v>
          </cell>
          <cell r="TD14">
            <v>98.825080490594658</v>
          </cell>
          <cell r="TE14">
            <v>98.844763551954372</v>
          </cell>
          <cell r="TF14">
            <v>98.863691298699223</v>
          </cell>
          <cell r="TG14">
            <v>98.883402442789787</v>
          </cell>
          <cell r="TH14">
            <v>98.883402442789787</v>
          </cell>
          <cell r="TI14">
            <v>98.378509769234</v>
          </cell>
          <cell r="TJ14">
            <v>98.418408995039641</v>
          </cell>
          <cell r="TK14">
            <v>98.439389228025107</v>
          </cell>
          <cell r="TL14">
            <v>98.500262289601849</v>
          </cell>
          <cell r="TM14">
            <v>98.527993744024144</v>
          </cell>
          <cell r="TN14">
            <v>98.547864440184185</v>
          </cell>
          <cell r="TO14">
            <v>98.567744124391652</v>
          </cell>
          <cell r="TP14">
            <v>98.579247259995228</v>
          </cell>
          <cell r="TQ14">
            <v>98.644665550348392</v>
          </cell>
          <cell r="TR14">
            <v>98.664622531034766</v>
          </cell>
          <cell r="TS14">
            <v>98.684589376063073</v>
          </cell>
          <cell r="TT14">
            <v>98.704565158287565</v>
          </cell>
          <cell r="TU14">
            <v>98.590430732840289</v>
          </cell>
          <cell r="TV14">
            <v>98.650023536692899</v>
          </cell>
          <cell r="TW14">
            <v>98.669906199910514</v>
          </cell>
          <cell r="TX14">
            <v>98.694129704395792</v>
          </cell>
          <cell r="TY14">
            <v>98.714816816845442</v>
          </cell>
          <cell r="TZ14">
            <v>98.591360007211378</v>
          </cell>
          <cell r="UA14">
            <v>98.653597339727852</v>
          </cell>
          <cell r="UB14">
            <v>98.673421917977279</v>
          </cell>
          <cell r="UC14">
            <v>98.69499788691644</v>
          </cell>
          <cell r="UD14">
            <v>98.735484185371533</v>
          </cell>
          <cell r="UE14">
            <v>98.805403688642315</v>
          </cell>
          <cell r="UF14">
            <v>98.811661183747461</v>
          </cell>
          <cell r="UG14">
            <v>98.832344802021495</v>
          </cell>
          <cell r="UH14">
            <v>98.85835087005205</v>
          </cell>
          <cell r="UI14">
            <v>98.606279262721927</v>
          </cell>
          <cell r="UJ14">
            <v>98.672358469656089</v>
          </cell>
          <cell r="UK14">
            <v>98.691915691284024</v>
          </cell>
          <cell r="UL14">
            <v>98.711478905153442</v>
          </cell>
          <cell r="UM14">
            <v>98.731902804683699</v>
          </cell>
          <cell r="UN14">
            <v>98.765246681337672</v>
          </cell>
          <cell r="UO14">
            <v>98.804601297257321</v>
          </cell>
          <cell r="UP14">
            <v>98.824292736653888</v>
          </cell>
          <cell r="UQ14">
            <v>98.854079662719812</v>
          </cell>
          <cell r="UR14">
            <v>98.873613603789593</v>
          </cell>
          <cell r="US14">
            <v>98.6053469100559</v>
          </cell>
          <cell r="UT14">
            <v>98.663427750147946</v>
          </cell>
          <cell r="UU14">
            <v>98.683108603475205</v>
          </cell>
          <cell r="UV14">
            <v>98.703672745003786</v>
          </cell>
          <cell r="UW14">
            <v>98.724212694689555</v>
          </cell>
          <cell r="UX14">
            <v>98.746421791011798</v>
          </cell>
          <cell r="UY14">
            <v>98.806206093059842</v>
          </cell>
          <cell r="UZ14">
            <v>98.825870625148809</v>
          </cell>
          <cell r="VA14">
            <v>98.845539051169652</v>
          </cell>
          <cell r="VB14">
            <v>98.866744103533861</v>
          </cell>
          <cell r="VC14">
            <v>98.888657085447804</v>
          </cell>
          <cell r="VD14">
            <v>7.3149800000000003</v>
          </cell>
          <cell r="VE14">
            <v>98.970006936035006</v>
          </cell>
          <cell r="VF14">
            <v>98.98961436222686</v>
          </cell>
          <cell r="VG14">
            <v>99.009230230428599</v>
          </cell>
          <cell r="VH14">
            <v>99.033462532374998</v>
          </cell>
          <cell r="VI14">
            <v>99.091482296509469</v>
          </cell>
          <cell r="VJ14">
            <v>99.111662642924372</v>
          </cell>
          <cell r="VK14">
            <v>99.131230786435779</v>
          </cell>
          <cell r="VL14">
            <v>99.151384057728635</v>
          </cell>
          <cell r="VM14">
            <v>98.898407971145346</v>
          </cell>
          <cell r="VN14">
            <v>98.965339862626493</v>
          </cell>
          <cell r="VO14">
            <v>98.986058735146671</v>
          </cell>
          <cell r="VP14">
            <v>99.006049838726497</v>
          </cell>
          <cell r="VQ14">
            <v>99.025346419148519</v>
          </cell>
          <cell r="VR14">
            <v>98.753154347722386</v>
          </cell>
          <cell r="VS14">
            <v>98.813426714277597</v>
          </cell>
          <cell r="VT14">
            <v>98.832972141692906</v>
          </cell>
          <cell r="VU14">
            <v>98.853303253083837</v>
          </cell>
          <cell r="VV14">
            <v>98.564898041463223</v>
          </cell>
          <cell r="VW14">
            <v>98.584277698148455</v>
          </cell>
          <cell r="VX14">
            <v>98.603663112496235</v>
          </cell>
          <cell r="VY14">
            <v>98.62306182817818</v>
          </cell>
          <cell r="VZ14">
            <v>98.683975738318537</v>
          </cell>
          <cell r="WA14">
            <v>98.703362323277034</v>
          </cell>
          <cell r="WB14">
            <v>98.72362784318733</v>
          </cell>
          <cell r="WC14">
            <v>98.743870618965488</v>
          </cell>
          <cell r="WD14">
            <v>98.619331253776764</v>
          </cell>
          <cell r="WE14">
            <v>98.692911966211568</v>
          </cell>
          <cell r="WF14">
            <v>98.713053126426473</v>
          </cell>
          <cell r="WG14">
            <v>98.734041119037101</v>
          </cell>
          <cell r="WH14">
            <v>98.753272883675479</v>
          </cell>
          <cell r="WI14">
            <v>98.786833433398797</v>
          </cell>
          <cell r="WJ14">
            <v>98.862980919309265</v>
          </cell>
          <cell r="WK14">
            <v>98.882816172461659</v>
          </cell>
          <cell r="WL14">
            <v>98.901864914876157</v>
          </cell>
          <cell r="WM14">
            <v>98.647318376229634</v>
          </cell>
          <cell r="WN14">
            <v>98.706327838046434</v>
          </cell>
          <cell r="WO14">
            <v>98.72626972340332</v>
          </cell>
          <cell r="WP14">
            <v>98.746194743524015</v>
          </cell>
          <cell r="WQ14">
            <v>98.770379029819566</v>
          </cell>
          <cell r="WR14">
            <v>98.698160500838355</v>
          </cell>
          <cell r="WS14">
            <v>98.717952212952568</v>
          </cell>
          <cell r="WT14">
            <v>98.736845549420735</v>
          </cell>
          <cell r="WU14">
            <v>98.755750461107183</v>
          </cell>
          <cell r="WV14">
            <v>98.775511858274612</v>
          </cell>
          <cell r="WW14">
            <v>98.65851823349702</v>
          </cell>
          <cell r="WX14">
            <v>98.716164288571676</v>
          </cell>
          <cell r="WY14">
            <v>98.735963262647402</v>
          </cell>
          <cell r="WZ14">
            <v>98.75574785593443</v>
          </cell>
          <cell r="XA14">
            <v>98.774656492378384</v>
          </cell>
          <cell r="XB14">
            <v>98.836318261744765</v>
          </cell>
          <cell r="XC14">
            <v>98.857585491498256</v>
          </cell>
          <cell r="XD14">
            <v>98.886947322998466</v>
          </cell>
          <cell r="XE14">
            <v>98.905607716382903</v>
          </cell>
          <cell r="XF14">
            <v>98.924273571841439</v>
          </cell>
          <cell r="XG14">
            <v>98.808452975009459</v>
          </cell>
          <cell r="XH14">
            <v>98.866691387492821</v>
          </cell>
          <cell r="XI14">
            <v>98.885369854479322</v>
          </cell>
          <cell r="XJ14">
            <v>98.90509164143397</v>
          </cell>
          <cell r="XK14">
            <v>98.924276628294564</v>
          </cell>
          <cell r="XL14">
            <v>98.844210431872511</v>
          </cell>
          <cell r="XM14">
            <v>98.865083019583409</v>
          </cell>
          <cell r="XN14">
            <v>98.883788748328186</v>
          </cell>
          <cell r="XO14">
            <v>98.903019999999998</v>
          </cell>
          <cell r="XP14">
            <v>98.924783492717452</v>
          </cell>
          <cell r="XQ14">
            <v>98.980798031073306</v>
          </cell>
          <cell r="XR14">
            <v>99.000905518698829</v>
          </cell>
          <cell r="XS14">
            <v>99.020502787054753</v>
          </cell>
          <cell r="XT14">
            <v>99.039161024191316</v>
          </cell>
          <cell r="XU14">
            <v>99.057820361845202</v>
          </cell>
          <cell r="XV14">
            <v>98.94144301248943</v>
          </cell>
          <cell r="XW14">
            <v>98.999954365903221</v>
          </cell>
          <cell r="XX14">
            <v>99.020503252683199</v>
          </cell>
          <cell r="XY14">
            <v>99.039157826268408</v>
          </cell>
          <cell r="XZ14">
            <v>99.056924703683407</v>
          </cell>
          <cell r="YA14">
            <v>98.940441981776416</v>
          </cell>
          <cell r="YB14">
            <v>99.001616879081965</v>
          </cell>
          <cell r="YC14">
            <v>99.020271137458352</v>
          </cell>
          <cell r="YD14">
            <v>99.039615588189591</v>
          </cell>
          <cell r="YE14">
            <v>99.058267972969304</v>
          </cell>
          <cell r="YF14">
            <v>99.077588976709521</v>
          </cell>
          <cell r="YG14">
            <v>99.134812978865853</v>
          </cell>
          <cell r="YH14">
            <v>99.153459747850619</v>
          </cell>
          <cell r="YI14">
            <v>99.172120161479342</v>
          </cell>
          <cell r="YJ14">
            <v>99.191361165751971</v>
          </cell>
          <cell r="YK14">
            <v>98.799466381212838</v>
          </cell>
          <cell r="YL14">
            <v>98.823272870689195</v>
          </cell>
          <cell r="YM14">
            <v>98.880365123436505</v>
          </cell>
          <cell r="YN14">
            <v>98.89990942833002</v>
          </cell>
          <cell r="YO14">
            <v>98.918670646679359</v>
          </cell>
          <cell r="YP14">
            <v>98.833869477131742</v>
          </cell>
          <cell r="YQ14">
            <v>98.852765449310752</v>
          </cell>
          <cell r="YR14">
            <v>98.87246195184197</v>
          </cell>
          <cell r="YS14">
            <v>98.8913640042623</v>
          </cell>
          <cell r="YT14">
            <v>98.911031733620078</v>
          </cell>
          <cell r="YU14">
            <v>98.780937535212317</v>
          </cell>
          <cell r="YV14">
            <v>98.839918851180968</v>
          </cell>
          <cell r="YW14">
            <v>98.859822822271724</v>
          </cell>
          <cell r="YX14">
            <v>98.898809940770747</v>
          </cell>
          <cell r="YY14">
            <v>98.960508703626488</v>
          </cell>
          <cell r="YZ14">
            <v>98.980276245774959</v>
          </cell>
          <cell r="ZA14">
            <v>99.000717998774377</v>
          </cell>
          <cell r="ZB14">
            <v>99.020430905719806</v>
          </cell>
          <cell r="ZC14">
            <v>99.063094485984209</v>
          </cell>
          <cell r="ZD14">
            <v>99.063094485984209</v>
          </cell>
          <cell r="ZE14">
            <v>98.838312157152743</v>
          </cell>
          <cell r="ZF14">
            <v>98.877378401099165</v>
          </cell>
          <cell r="ZG14">
            <v>98.896518834042766</v>
          </cell>
          <cell r="ZH14">
            <v>98.814286015462372</v>
          </cell>
          <cell r="ZI14">
            <v>98.835908235749542</v>
          </cell>
          <cell r="ZJ14">
            <v>98.855082895734824</v>
          </cell>
          <cell r="ZK14">
            <v>98.874272148422889</v>
          </cell>
          <cell r="ZL14">
            <v>98.893462662918196</v>
          </cell>
          <cell r="ZM14">
            <v>98.793889016027748</v>
          </cell>
          <cell r="ZN14">
            <v>98.804599692487599</v>
          </cell>
          <cell r="ZO14">
            <v>98.865982411076217</v>
          </cell>
          <cell r="ZP14">
            <v>98.886406634783938</v>
          </cell>
          <cell r="ZQ14">
            <v>98.948276854124771</v>
          </cell>
          <cell r="ZR14">
            <v>98.967914486615669</v>
          </cell>
          <cell r="ZS14">
            <v>99.009899647227712</v>
          </cell>
          <cell r="ZT14">
            <v>99.030825372087122</v>
          </cell>
          <cell r="ZU14">
            <v>99.092099802065093</v>
          </cell>
          <cell r="ZV14">
            <v>99.112268787063869</v>
          </cell>
          <cell r="ZW14">
            <v>99.132416017686936</v>
          </cell>
          <cell r="ZX14">
            <v>99.168183296523168</v>
          </cell>
          <cell r="ZY14">
            <v>99.036093249568438</v>
          </cell>
          <cell r="ZZ14">
            <v>99.096430600869169</v>
          </cell>
          <cell r="AAA14">
            <v>99.116507158890343</v>
          </cell>
          <cell r="AAB14">
            <v>99.136561884573624</v>
          </cell>
          <cell r="AAC14">
            <v>99.156597265088877</v>
          </cell>
          <cell r="AAD14">
            <v>99.07444303803176</v>
          </cell>
          <cell r="AAE14">
            <v>99.09024421486761</v>
          </cell>
          <cell r="AAF14">
            <v>99.110450376887215</v>
          </cell>
          <cell r="AAG14">
            <v>99.130637292980182</v>
          </cell>
          <cell r="AAH14">
            <v>99.151388690417832</v>
          </cell>
          <cell r="AAI14">
            <v>98.878905872279191</v>
          </cell>
          <cell r="AAJ14">
            <v>98.944719958102993</v>
          </cell>
          <cell r="AAK14">
            <v>98.965125854454868</v>
          </cell>
          <cell r="AAL14">
            <v>98.984823877044576</v>
          </cell>
          <cell r="AAM14">
            <v>99.004532481746082</v>
          </cell>
          <cell r="AAN14">
            <v>98.644670000000005</v>
          </cell>
          <cell r="AAO14">
            <v>98.698079474416048</v>
          </cell>
          <cell r="AAP14">
            <v>98.719287167879401</v>
          </cell>
          <cell r="AAQ14">
            <v>98.739598386568346</v>
          </cell>
          <cell r="AAR14">
            <v>98.759890347775823</v>
          </cell>
          <cell r="AAS14">
            <v>98.641933958904161</v>
          </cell>
          <cell r="AAT14">
            <v>98.655384784994538</v>
          </cell>
          <cell r="AAU14">
            <v>98.676065473409963</v>
          </cell>
          <cell r="AAV14">
            <v>98.697595587178043</v>
          </cell>
          <cell r="AAW14">
            <v>98.718234224813187</v>
          </cell>
          <cell r="AAX14">
            <v>98.588566644490811</v>
          </cell>
          <cell r="AAY14">
            <v>98.615802603316808</v>
          </cell>
          <cell r="AAZ14">
            <v>98.676065473409963</v>
          </cell>
          <cell r="ABA14">
            <v>98.697595587178043</v>
          </cell>
          <cell r="ABB14">
            <v>98.727633316883981</v>
          </cell>
          <cell r="ABC14">
            <v>98.787367244747074</v>
          </cell>
          <cell r="ABD14">
            <v>98.840721816297972</v>
          </cell>
          <cell r="ABE14">
            <v>98.860611142755531</v>
          </cell>
          <cell r="ABF14">
            <v>98.879706470850536</v>
          </cell>
          <cell r="ABG14">
            <v>98.900339695462478</v>
          </cell>
          <cell r="ABH14">
            <v>98.793423548721506</v>
          </cell>
          <cell r="ABI14">
            <v>98.860611142755531</v>
          </cell>
          <cell r="ABJ14">
            <v>98.868833763406172</v>
          </cell>
          <cell r="ABK14">
            <v>98.888119017488677</v>
          </cell>
          <cell r="ABL14">
            <v>98.907411072913064</v>
          </cell>
          <cell r="ABM14">
            <v>98.650997662215147</v>
          </cell>
          <cell r="ABN14">
            <v>98.685762496895791</v>
          </cell>
          <cell r="ABO14">
            <v>98.70600572151335</v>
          </cell>
          <cell r="ABP14">
            <v>98.726228786539707</v>
          </cell>
          <cell r="ABQ14">
            <v>98.745580299325866</v>
          </cell>
          <cell r="ABR14">
            <v>98.655530591826164</v>
          </cell>
          <cell r="ABS14">
            <v>98.676824882564432</v>
          </cell>
          <cell r="ABT14">
            <v>98.710411112598052</v>
          </cell>
          <cell r="ABU14">
            <v>98.730569204378639</v>
          </cell>
          <cell r="ABV14">
            <v>98.749853904325732</v>
          </cell>
          <cell r="ABW14">
            <v>98.813470104322207</v>
          </cell>
          <cell r="ABX14">
            <v>98.890531146027968</v>
          </cell>
          <cell r="ABY14">
            <v>98.909609624094699</v>
          </cell>
          <cell r="ABZ14">
            <v>98.927891901109803</v>
          </cell>
          <cell r="ACA14">
            <v>98.946181729176388</v>
          </cell>
          <cell r="ACB14">
            <v>98.964478321354903</v>
          </cell>
          <cell r="ACC14">
            <v>99.020122719316745</v>
          </cell>
          <cell r="ACD14">
            <v>99.03843039823262</v>
          </cell>
          <cell r="ACE14">
            <v>99.060866428724992</v>
          </cell>
          <cell r="ACF14">
            <v>99.079781598573149</v>
          </cell>
          <cell r="ACG14">
            <v>98.935938720547597</v>
          </cell>
          <cell r="ACH14">
            <v>99.02297098812204</v>
          </cell>
          <cell r="ACI14">
            <v>99.041929589206916</v>
          </cell>
          <cell r="ACJ14">
            <v>99.060860258598851</v>
          </cell>
          <cell r="ACK14">
            <v>99.020122719316745</v>
          </cell>
          <cell r="ACL14">
            <v>99.08316781209642</v>
          </cell>
          <cell r="ACM14">
            <v>99.100644061384756</v>
          </cell>
          <cell r="ACN14">
            <v>99.077843154073918</v>
          </cell>
          <cell r="ACO14">
            <v>99.093874749686165</v>
          </cell>
          <cell r="ACP14">
            <v>99.18483794197617</v>
          </cell>
          <cell r="ACQ14">
            <v>99.197291494976312</v>
          </cell>
          <cell r="ACR14">
            <v>99.174516348428995</v>
          </cell>
          <cell r="ACS14">
            <v>99.208508647044596</v>
          </cell>
          <cell r="ACT14">
            <v>99.250591495524574</v>
          </cell>
          <cell r="ACU14">
            <v>99.249889781229925</v>
          </cell>
          <cell r="ACV14">
            <v>99.291751271700093</v>
          </cell>
          <cell r="ACW14">
            <v>99.152823201900816</v>
          </cell>
          <cell r="ACX14">
            <v>99.202237350185939</v>
          </cell>
          <cell r="ACY14">
            <v>99.215648785758333</v>
          </cell>
          <cell r="ACZ14">
            <v>99.239838754299768</v>
          </cell>
          <cell r="ADA14">
            <v>99.117099944851418</v>
          </cell>
          <cell r="ADB14">
            <v>99.177508423560155</v>
          </cell>
          <cell r="ADC14">
            <v>99.147389184335907</v>
          </cell>
          <cell r="ADD14">
            <v>99.205489999999998</v>
          </cell>
          <cell r="ADE14">
            <v>99.162501118050415</v>
          </cell>
          <cell r="ADF14">
            <v>99.075252843635042</v>
          </cell>
          <cell r="ADG14">
            <v>99.100772083526437</v>
          </cell>
          <cell r="ADH14">
            <v>99.14263435379759</v>
          </cell>
          <cell r="ADI14">
            <v>99.152449412568032</v>
          </cell>
          <cell r="ADJ14">
            <v>99.17831360886332</v>
          </cell>
          <cell r="ADK14">
            <v>99.172024680173394</v>
          </cell>
          <cell r="ADL14">
            <v>99.161727668689423</v>
          </cell>
          <cell r="ADM14">
            <v>99.16377495159891</v>
          </cell>
          <cell r="ADN14">
            <v>99.283931643693094</v>
          </cell>
          <cell r="ADO14">
            <v>99.28135260914793</v>
          </cell>
          <cell r="ADP14">
            <v>99.327839097095065</v>
          </cell>
          <cell r="ADQ14">
            <v>99.34137225418489</v>
          </cell>
          <cell r="ADR14">
            <v>99.356211221559988</v>
          </cell>
          <cell r="ADS14">
            <v>99.421414896907933</v>
          </cell>
          <cell r="ADT14">
            <v>99.36300435944375</v>
          </cell>
          <cell r="ADU14">
            <v>99.376354241397848</v>
          </cell>
          <cell r="ADV14">
            <v>99.390344433381472</v>
          </cell>
          <cell r="ADW14">
            <v>99.403579205612758</v>
          </cell>
          <cell r="ADX14">
            <v>99.415437892501203</v>
          </cell>
          <cell r="ADY14">
            <v>99.447290405355972</v>
          </cell>
          <cell r="ADZ14">
            <v>99.460464109570609</v>
          </cell>
          <cell r="AEA14">
            <v>99.472386362530514</v>
          </cell>
          <cell r="AEB14">
            <v>99.491899164112468</v>
          </cell>
          <cell r="AEC14">
            <v>99.360554318300842</v>
          </cell>
          <cell r="AED14">
            <v>99.372320860972664</v>
          </cell>
          <cell r="AEE14">
            <v>99.384090921467504</v>
          </cell>
          <cell r="AEF14">
            <v>99.384795914824608</v>
          </cell>
          <cell r="AEG14">
            <v>99.406963249429523</v>
          </cell>
          <cell r="AEH14">
            <v>99.44298370821798</v>
          </cell>
          <cell r="AEI14">
            <v>99.454769999999996</v>
          </cell>
          <cell r="AEJ14">
            <v>99.485511196715976</v>
          </cell>
          <cell r="AEK14">
            <v>99.497730210414787</v>
          </cell>
          <cell r="AEL14">
            <v>99.497730210414787</v>
          </cell>
          <cell r="AEM14">
            <v>99.509354162006844</v>
          </cell>
          <cell r="AEN14">
            <v>99.548477439045399</v>
          </cell>
          <cell r="AEO14">
            <v>99.560004000064566</v>
          </cell>
          <cell r="AEP14">
            <v>99.57153122061645</v>
          </cell>
          <cell r="AEQ14">
            <v>99.584037855842311</v>
          </cell>
          <cell r="AER14">
            <v>99.558006026915734</v>
          </cell>
          <cell r="AES14">
            <v>99.568774321795786</v>
          </cell>
          <cell r="AET14">
            <v>99.569289999999995</v>
          </cell>
          <cell r="AEU14">
            <v>99.580579999999998</v>
          </cell>
          <cell r="AEV14">
            <v>99.592211640205647</v>
          </cell>
          <cell r="AEW14">
            <v>99.606010947957273</v>
          </cell>
          <cell r="AEX14">
            <v>99.473109660873305</v>
          </cell>
          <cell r="AEY14">
            <v>99.485844549286256</v>
          </cell>
          <cell r="AEZ14">
            <v>99.497817830487733</v>
          </cell>
          <cell r="AFA14">
            <v>99.50798809630048</v>
          </cell>
          <cell r="AFB14">
            <v>99.519261844749479</v>
          </cell>
          <cell r="AFC14">
            <v>99.471214213768931</v>
          </cell>
          <cell r="AFD14">
            <v>99.482650085799804</v>
          </cell>
          <cell r="AFE14">
            <v>99.494042048435915</v>
          </cell>
          <cell r="AFF14">
            <v>99.505484228201709</v>
          </cell>
          <cell r="AFG14">
            <v>99.526816004807145</v>
          </cell>
          <cell r="AFH14">
            <v>99.487757298934639</v>
          </cell>
          <cell r="AFI14">
            <v>99.499221291561497</v>
          </cell>
          <cell r="AFJ14">
            <v>99.509992798043328</v>
          </cell>
          <cell r="AFK14">
            <v>99.5223538057311</v>
          </cell>
          <cell r="AFL14">
            <v>99.556858009711249</v>
          </cell>
          <cell r="AFM14">
            <v>99.58498738182567</v>
          </cell>
          <cell r="AFN14">
            <v>99.596455083293506</v>
          </cell>
          <cell r="AFO14">
            <v>99.607893255302173</v>
          </cell>
          <cell r="AFP14">
            <v>99.395836378454135</v>
          </cell>
          <cell r="AFQ14">
            <v>99.407170928934235</v>
          </cell>
          <cell r="AFR14">
            <v>99.420139012240043</v>
          </cell>
          <cell r="AFS14">
            <v>99.431663593751537</v>
          </cell>
          <cell r="AFT14">
            <v>99.448176590259038</v>
          </cell>
          <cell r="AFU14">
            <v>99.423551956576674</v>
          </cell>
          <cell r="AFV14">
            <v>99.424441889206918</v>
          </cell>
          <cell r="AFW14">
            <v>99.447906934329524</v>
          </cell>
          <cell r="AFX14">
            <v>99.458400641749208</v>
          </cell>
          <cell r="AFY14">
            <v>99.411099703141176</v>
          </cell>
          <cell r="AFZ14">
            <v>99.427602714194023</v>
          </cell>
          <cell r="AGA14">
            <v>99.437804588415986</v>
          </cell>
          <cell r="AGB14">
            <v>99.449475386634106</v>
          </cell>
          <cell r="AGC14">
            <v>99.463347552050337</v>
          </cell>
          <cell r="AGD14">
            <v>99.416966638819289</v>
          </cell>
          <cell r="AGE14">
            <v>99.435299632384869</v>
          </cell>
          <cell r="AGF14">
            <v>99.445979852835151</v>
          </cell>
          <cell r="AGG14">
            <v>99.45713180230554</v>
          </cell>
          <cell r="AGH14">
            <v>99.467718263002055</v>
          </cell>
          <cell r="AGI14">
            <v>99.420566831021063</v>
          </cell>
          <cell r="AGJ14">
            <v>99.431836840765769</v>
          </cell>
          <cell r="AGK14">
            <v>99.441242600200496</v>
          </cell>
          <cell r="AGL14">
            <v>99.453959913077128</v>
          </cell>
          <cell r="AGM14">
            <v>99.471839958148792</v>
          </cell>
          <cell r="AGN14">
            <v>99.343799691275294</v>
          </cell>
          <cell r="AGO14">
            <v>99.354177701898891</v>
          </cell>
          <cell r="AGP14">
            <v>99.364960024154215</v>
          </cell>
          <cell r="AGQ14">
            <v>99.396187170756477</v>
          </cell>
          <cell r="AGR14">
            <v>99.406533639066737</v>
          </cell>
          <cell r="AGS14">
            <v>99.440412049311973</v>
          </cell>
          <cell r="AGT14">
            <v>99.450804755421643</v>
          </cell>
          <cell r="AGU14">
            <v>99.461278801488916</v>
          </cell>
          <cell r="AGV14">
            <v>99.471261260212344</v>
          </cell>
          <cell r="AGW14">
            <v>99.483517690033054</v>
          </cell>
          <cell r="AGX14">
            <v>99.513745318282304</v>
          </cell>
          <cell r="AGY14">
            <v>99.524038799928064</v>
          </cell>
          <cell r="AGZ14">
            <v>99.533392229377625</v>
          </cell>
          <cell r="AHA14">
            <v>99.544575222974061</v>
          </cell>
          <cell r="AHB14">
            <v>99.557160123366458</v>
          </cell>
          <cell r="AHC14">
            <v>99.513105182564317</v>
          </cell>
          <cell r="AHD14">
            <v>99.523173107460465</v>
          </cell>
          <cell r="AHE14">
            <v>99.538507707756835</v>
          </cell>
          <cell r="AHF14">
            <v>99.54884941461664</v>
          </cell>
          <cell r="AHG14">
            <v>99.559008581289362</v>
          </cell>
          <cell r="AHH14">
            <v>99.516601801134414</v>
          </cell>
          <cell r="AHI14">
            <v>99.529669601311511</v>
          </cell>
          <cell r="AHJ14">
            <v>99.540175726330858</v>
          </cell>
          <cell r="AHK14">
            <v>99.550170689540892</v>
          </cell>
          <cell r="AHL14">
            <v>99.560347384103807</v>
          </cell>
          <cell r="AHM14">
            <v>99.517199260359803</v>
          </cell>
          <cell r="AHN14">
            <v>99.52743617984008</v>
          </cell>
          <cell r="AHO14">
            <v>99.537587908904683</v>
          </cell>
          <cell r="AHP14">
            <v>99.547393782984003</v>
          </cell>
          <cell r="AHQ14">
            <v>99.557488240071734</v>
          </cell>
          <cell r="AHR14">
            <v>99.587886227742928</v>
          </cell>
          <cell r="AHS14">
            <v>99.601792348006526</v>
          </cell>
          <cell r="AHT14">
            <v>99.612503975439523</v>
          </cell>
          <cell r="AHU14">
            <v>99.622664270264494</v>
          </cell>
          <cell r="AHV14">
            <v>99.632109880977325</v>
          </cell>
          <cell r="AHW14">
            <v>99.596117279476118</v>
          </cell>
          <cell r="AHX14">
            <v>99.606904462548712</v>
          </cell>
          <cell r="AHY14">
            <v>99.616976219851921</v>
          </cell>
          <cell r="AHZ14">
            <v>99.62726671793466</v>
          </cell>
          <cell r="AIA14">
            <v>99.637365250420416</v>
          </cell>
          <cell r="AIB14">
            <v>99.667376555383939</v>
          </cell>
          <cell r="AIC14">
            <v>99.677558119389801</v>
          </cell>
          <cell r="AID14">
            <v>99.688213600025648</v>
          </cell>
          <cell r="AIE14">
            <v>99.698371590578077</v>
          </cell>
          <cell r="AIF14">
            <v>99.709543885927957</v>
          </cell>
          <cell r="AIG14">
            <v>99.459673931192441</v>
          </cell>
          <cell r="AIH14">
            <v>99.464261859456457</v>
          </cell>
          <cell r="AII14">
            <v>99.484816677566201</v>
          </cell>
          <cell r="AIJ14">
            <v>99.494446908257075</v>
          </cell>
          <cell r="AIK14">
            <v>99.452138170236438</v>
          </cell>
          <cell r="AIL14">
            <v>99.465359386635555</v>
          </cell>
          <cell r="AIM14">
            <v>99.475764790828535</v>
          </cell>
          <cell r="AIN14">
            <v>99.485669243003201</v>
          </cell>
          <cell r="AIO14">
            <v>99.481082823786352</v>
          </cell>
          <cell r="AIP14">
            <v>99.511923120921452</v>
          </cell>
          <cell r="AIQ14">
            <v>99.522255627196031</v>
          </cell>
          <cell r="AIR14">
            <v>99.533003215584785</v>
          </cell>
          <cell r="AIS14">
            <v>99.553190783184007</v>
          </cell>
          <cell r="AIT14">
            <v>99.519304133847186</v>
          </cell>
          <cell r="AIU14">
            <v>99.529931775861186</v>
          </cell>
          <cell r="AIV14">
            <v>99.540205043891049</v>
          </cell>
          <cell r="AIW14">
            <v>99.550373781924819</v>
          </cell>
          <cell r="AIX14">
            <v>99.553588928925876</v>
          </cell>
          <cell r="AIY14">
            <v>99.430003584252773</v>
          </cell>
          <cell r="AIZ14">
            <v>99.43034886198808</v>
          </cell>
          <cell r="AJA14">
            <v>99.441325718363984</v>
          </cell>
          <cell r="AJB14">
            <v>99.452043747748093</v>
          </cell>
          <cell r="AJC14">
            <v>99.495523797719855</v>
          </cell>
          <cell r="AJD14">
            <v>99.506036495537302</v>
          </cell>
          <cell r="AJE14">
            <v>99.516907916861285</v>
          </cell>
          <cell r="AJF14">
            <v>99.527255244902577</v>
          </cell>
          <cell r="AJG14">
            <v>99.538306387484525</v>
          </cell>
          <cell r="AJH14">
            <v>99.549263001609205</v>
          </cell>
          <cell r="AJI14">
            <v>99.560808849599269</v>
          </cell>
          <cell r="AJJ14">
            <v>99.603488377607391</v>
          </cell>
          <cell r="AJK14">
            <v>99.611319524039089</v>
          </cell>
          <cell r="AJL14">
            <v>99.562826991601327</v>
          </cell>
          <cell r="AJM14">
            <v>99.574399931871255</v>
          </cell>
          <cell r="AJN14">
            <v>99.585604600406597</v>
          </cell>
          <cell r="AJO14">
            <v>99.596925267626403</v>
          </cell>
          <cell r="AJP14">
            <v>99.607773025796874</v>
          </cell>
          <cell r="AJQ14">
            <v>99.559504563755866</v>
          </cell>
          <cell r="AJR14">
            <v>99.571409286122346</v>
          </cell>
          <cell r="AJS14">
            <v>99.582351861836969</v>
          </cell>
          <cell r="AJT14">
            <v>99.594075137064536</v>
          </cell>
          <cell r="AJU14">
            <v>99.605067327079212</v>
          </cell>
          <cell r="AJV14">
            <v>99.472117944287561</v>
          </cell>
          <cell r="AJW14">
            <v>99.484667216078776</v>
          </cell>
          <cell r="AJX14">
            <v>99.506379999999993</v>
          </cell>
          <cell r="AJY14">
            <v>99.517209625300808</v>
          </cell>
          <cell r="AJZ14">
            <v>99.52841043636387</v>
          </cell>
          <cell r="AKA14">
            <v>99.480135942456627</v>
          </cell>
          <cell r="AKB14">
            <v>99.493875771552567</v>
          </cell>
          <cell r="AKC14">
            <v>99.504981459615067</v>
          </cell>
          <cell r="AKD14">
            <v>99.516062928614318</v>
          </cell>
          <cell r="AKE14">
            <v>99.527364818066872</v>
          </cell>
          <cell r="AKF14">
            <v>99.568582697911182</v>
          </cell>
          <cell r="AKG14">
            <v>99.580969283396101</v>
          </cell>
          <cell r="AKH14">
            <v>99.591422478478364</v>
          </cell>
          <cell r="AKI14">
            <v>99.602916654252567</v>
          </cell>
          <cell r="AKJ14">
            <v>99.613903714154787</v>
          </cell>
          <cell r="AKK14">
            <v>99.400098780931472</v>
          </cell>
          <cell r="AKL14">
            <v>99.411143362444946</v>
          </cell>
          <cell r="AKM14">
            <v>99.423201499195969</v>
          </cell>
          <cell r="AKN14">
            <v>99.430692449233902</v>
          </cell>
          <cell r="AKO14">
            <v>99.44171175366364</v>
          </cell>
          <cell r="AKP14">
            <v>99.38664734124805</v>
          </cell>
          <cell r="AKQ14">
            <v>99.397931600746077</v>
          </cell>
          <cell r="AKR14">
            <v>99.409223567097257</v>
          </cell>
          <cell r="AKS14">
            <v>99.427428317304219</v>
          </cell>
          <cell r="AKT14">
            <v>99.439597929471418</v>
          </cell>
          <cell r="AKU14">
            <v>99.389480266795147</v>
          </cell>
          <cell r="AKV14">
            <v>99.404647523358221</v>
          </cell>
          <cell r="AKW14">
            <v>99.416095876006906</v>
          </cell>
          <cell r="AKX14">
            <v>99.426594706455376</v>
          </cell>
          <cell r="AKY14">
            <v>99.438676165003599</v>
          </cell>
          <cell r="AKZ14">
            <v>99.472178464660729</v>
          </cell>
          <cell r="ALA14">
            <v>99.484631043863217</v>
          </cell>
          <cell r="ALB14">
            <v>99.495778225464107</v>
          </cell>
          <cell r="ALC14">
            <v>99.506929099033357</v>
          </cell>
          <cell r="ALD14">
            <v>99.518503034933985</v>
          </cell>
          <cell r="ALE14">
            <v>99.393249469953219</v>
          </cell>
          <cell r="ALF14">
            <v>99.40554213954303</v>
          </cell>
          <cell r="ALG14">
            <v>99.416777385996753</v>
          </cell>
          <cell r="ALH14">
            <v>99.429478216851322</v>
          </cell>
          <cell r="ALI14">
            <v>99.440004296897939</v>
          </cell>
          <cell r="ALJ14">
            <v>99.404544216672292</v>
          </cell>
          <cell r="ALK14">
            <v>99.416000127418087</v>
          </cell>
          <cell r="ALL14">
            <v>99.42716794190909</v>
          </cell>
          <cell r="ALM14">
            <v>99.438548839587213</v>
          </cell>
          <cell r="ALN14">
            <v>99.472407805690537</v>
          </cell>
          <cell r="ALO14">
            <v>99.48357520095395</v>
          </cell>
          <cell r="ALP14">
            <v>99.494742663042672</v>
          </cell>
          <cell r="ALQ14">
            <v>99.5059175155004</v>
          </cell>
          <cell r="ALR14">
            <v>99.475755302063078</v>
          </cell>
          <cell r="ALS14">
            <v>99.487092251641343</v>
          </cell>
          <cell r="ALT14">
            <v>99.498434823378801</v>
          </cell>
          <cell r="ALU14">
            <v>99.512692886236451</v>
          </cell>
          <cell r="ALV14">
            <v>99.559866831777114</v>
          </cell>
          <cell r="ALW14">
            <v>99.568838300707029</v>
          </cell>
          <cell r="ALX14">
            <v>99.582273398144864</v>
          </cell>
          <cell r="ALY14">
            <v>99.593587478924789</v>
          </cell>
          <cell r="ALZ14">
            <v>99.60455115713053</v>
          </cell>
          <cell r="AMA14">
            <v>99.560050410881317</v>
          </cell>
          <cell r="AMB14">
            <v>99.57139551452417</v>
          </cell>
          <cell r="AMC14">
            <v>99.582490206016388</v>
          </cell>
          <cell r="AMD14">
            <v>99.593772486811474</v>
          </cell>
          <cell r="AME14">
            <v>99.605679399041435</v>
          </cell>
          <cell r="AMF14">
            <v>99.477379669525405</v>
          </cell>
          <cell r="AMG14">
            <v>99.498458854468282</v>
          </cell>
          <cell r="AMH14">
            <v>99.509304149586313</v>
          </cell>
          <cell r="AMI14">
            <v>99.519630000000006</v>
          </cell>
          <cell r="AMJ14">
            <v>99.530860000000004</v>
          </cell>
          <cell r="AMK14">
            <v>99.563370000000006</v>
          </cell>
          <cell r="AML14">
            <v>99.585859999999997</v>
          </cell>
          <cell r="AMM14">
            <v>99.59639</v>
          </cell>
          <cell r="AMN14">
            <v>99.607089999999999</v>
          </cell>
          <cell r="AMO14">
            <v>99.569140000000004</v>
          </cell>
          <cell r="AMP14">
            <v>99.582388050811446</v>
          </cell>
          <cell r="AMQ14">
            <v>99.590683654436205</v>
          </cell>
          <cell r="AMR14">
            <v>99.612620000000007</v>
          </cell>
          <cell r="AMS14">
            <v>99.565100000000001</v>
          </cell>
          <cell r="AMT14">
            <v>99.580520000000007</v>
          </cell>
          <cell r="AMU14">
            <v>99.591639999999998</v>
          </cell>
          <cell r="AMV14">
            <v>99.602360000000004</v>
          </cell>
          <cell r="AMW14">
            <v>99.611559999999997</v>
          </cell>
          <cell r="AMX14">
            <v>99.643960377045445</v>
          </cell>
          <cell r="AMY14">
            <v>99.421120000000002</v>
          </cell>
          <cell r="AMZ14">
            <v>99.434030000000007</v>
          </cell>
          <cell r="ANA14">
            <v>99.44502</v>
          </cell>
          <cell r="ANB14">
            <v>99.456059999999994</v>
          </cell>
          <cell r="ANC14">
            <v>99.488029999999995</v>
          </cell>
          <cell r="AND14">
            <v>99.499300000000005</v>
          </cell>
          <cell r="ANE14">
            <v>99.509680000000003</v>
          </cell>
          <cell r="ANF14">
            <v>99.516840000000002</v>
          </cell>
          <cell r="ANG14">
            <v>99.466639999999998</v>
          </cell>
          <cell r="ANH14">
            <v>99.474770000000007</v>
          </cell>
          <cell r="ANI14">
            <v>99.490520000000004</v>
          </cell>
          <cell r="ANJ14">
            <v>99.502529999999993</v>
          </cell>
          <cell r="ANK14">
            <v>99.513450000000006</v>
          </cell>
          <cell r="ANL14">
            <v>99.559650000000005</v>
          </cell>
          <cell r="ANM14">
            <v>99.571269999999998</v>
          </cell>
          <cell r="ANN14">
            <v>99.582509999999999</v>
          </cell>
          <cell r="ANO14">
            <v>99.591419999999999</v>
          </cell>
          <cell r="ANP14">
            <v>99.529929999999993</v>
          </cell>
          <cell r="ANQ14">
            <v>99.542580000000001</v>
          </cell>
          <cell r="ANR14">
            <v>99.554249999999996</v>
          </cell>
          <cell r="ANS14">
            <v>99.566630000000004</v>
          </cell>
          <cell r="ANT14">
            <v>99.578190000000006</v>
          </cell>
          <cell r="ANU14">
            <v>99.450890000000001</v>
          </cell>
          <cell r="ANV14">
            <v>99.462609999999998</v>
          </cell>
          <cell r="ANW14">
            <v>99.474720000000005</v>
          </cell>
          <cell r="ANX14">
            <v>99.486339999999998</v>
          </cell>
          <cell r="ANY14">
            <v>99.498009999999994</v>
          </cell>
          <cell r="ANZ14">
            <v>99.526129999999995</v>
          </cell>
          <cell r="AOA14">
            <v>99.549120000000002</v>
          </cell>
          <cell r="AOB14">
            <v>99.563190000000006</v>
          </cell>
          <cell r="AOC14">
            <v>99.575280000000006</v>
          </cell>
          <cell r="AOD14">
            <v>99.583839999999995</v>
          </cell>
          <cell r="AOE14">
            <v>99.534350000000003</v>
          </cell>
          <cell r="AOF14">
            <v>99.548739999999995</v>
          </cell>
          <cell r="AOG14">
            <v>99.56026</v>
          </cell>
          <cell r="AOH14">
            <v>99.571780000000004</v>
          </cell>
          <cell r="AOI14">
            <v>99.584530000000001</v>
          </cell>
          <cell r="AOJ14">
            <v>99.54383</v>
          </cell>
          <cell r="AOK14">
            <v>99.557220000000001</v>
          </cell>
          <cell r="AOL14">
            <v>99.570570000000004</v>
          </cell>
          <cell r="AOM14">
            <v>99.581819999999993</v>
          </cell>
          <cell r="AON14">
            <v>99.581819999999993</v>
          </cell>
          <cell r="AOO14">
            <v>99.417559999999995</v>
          </cell>
          <cell r="AOP14">
            <v>99.468059999999994</v>
          </cell>
          <cell r="AOQ14">
            <v>99.480770000000007</v>
          </cell>
          <cell r="AOR14">
            <v>99.489540000000005</v>
          </cell>
          <cell r="AOS14">
            <v>99.50394</v>
          </cell>
          <cell r="AOT14">
            <v>99.35145</v>
          </cell>
          <cell r="AOU14">
            <v>99.363389999999995</v>
          </cell>
          <cell r="AOV14">
            <v>99.380700000000004</v>
          </cell>
          <cell r="AOW14">
            <v>99.395750000000007</v>
          </cell>
          <cell r="AOX14">
            <v>99.415459999999996</v>
          </cell>
          <cell r="AOY14">
            <v>99.452380000000005</v>
          </cell>
          <cell r="AOZ14">
            <v>99.463970000000003</v>
          </cell>
          <cell r="APA14">
            <v>99.48</v>
          </cell>
          <cell r="APB14">
            <v>99.492729999999995</v>
          </cell>
          <cell r="APC14">
            <v>99.506860000000003</v>
          </cell>
          <cell r="APD14">
            <v>99.361500000000007</v>
          </cell>
          <cell r="APE14">
            <v>99.373249999999999</v>
          </cell>
          <cell r="APF14">
            <v>99.392139999999998</v>
          </cell>
          <cell r="APG14">
            <v>99.405060000000006</v>
          </cell>
          <cell r="APH14">
            <v>99.421559999999999</v>
          </cell>
          <cell r="API14">
            <v>99.365070000000003</v>
          </cell>
          <cell r="APJ14">
            <v>99.370140000000006</v>
          </cell>
          <cell r="APK14">
            <v>99.384730000000005</v>
          </cell>
          <cell r="APL14">
            <v>99.408259999999999</v>
          </cell>
          <cell r="APM14">
            <v>99.358220000000003</v>
          </cell>
          <cell r="APN14">
            <v>99.37003</v>
          </cell>
          <cell r="APO14">
            <v>99.381839999999997</v>
          </cell>
          <cell r="APP14">
            <v>99.393659999999997</v>
          </cell>
          <cell r="APQ14">
            <v>99.409149999999997</v>
          </cell>
          <cell r="APR14">
            <v>99.358090000000004</v>
          </cell>
          <cell r="APS14">
            <v>99.379639999999995</v>
          </cell>
          <cell r="APT14">
            <v>99.392650000000003</v>
          </cell>
          <cell r="APU14">
            <v>99.405090000000001</v>
          </cell>
          <cell r="APV14">
            <v>99.335930000000005</v>
          </cell>
          <cell r="APW14">
            <v>99.359489999999994</v>
          </cell>
          <cell r="APX14">
            <v>99.380660000000006</v>
          </cell>
          <cell r="APY14">
            <v>99.392930000000007</v>
          </cell>
          <cell r="APZ14">
            <v>99.405339999999995</v>
          </cell>
          <cell r="AQA14">
            <v>99.418599999999998</v>
          </cell>
          <cell r="AQB14">
            <v>99.26661</v>
          </cell>
          <cell r="AQC14">
            <v>99.284369999999996</v>
          </cell>
          <cell r="AQD14">
            <v>99.296210000000002</v>
          </cell>
          <cell r="AQE14">
            <v>99.309889999999996</v>
          </cell>
          <cell r="AQF14">
            <v>99.322450000000003</v>
          </cell>
          <cell r="AQG14">
            <v>99.357879999999994</v>
          </cell>
          <cell r="AQH14">
            <v>99.380009999999999</v>
          </cell>
          <cell r="AQI14">
            <v>99.392579999999995</v>
          </cell>
          <cell r="AQJ14">
            <v>99.405000000000001</v>
          </cell>
          <cell r="AQK14">
            <v>99.416669999999996</v>
          </cell>
          <cell r="AQL14">
            <v>99.448819999999998</v>
          </cell>
          <cell r="AQM14">
            <v>99.460480000000004</v>
          </cell>
          <cell r="AQN14">
            <v>99.477549999999994</v>
          </cell>
          <cell r="AQO14">
            <v>99.489220000000003</v>
          </cell>
          <cell r="AQP14">
            <v>99.501959999999997</v>
          </cell>
          <cell r="AQQ14">
            <v>99.44717</v>
          </cell>
          <cell r="AQR14">
            <v>99.468990000000005</v>
          </cell>
          <cell r="AQS14">
            <v>99.482339999999994</v>
          </cell>
          <cell r="AQT14">
            <v>99.494060000000005</v>
          </cell>
          <cell r="AQU14">
            <v>99.505499999999998</v>
          </cell>
          <cell r="AQV14">
            <v>99.450239999999994</v>
          </cell>
          <cell r="AQW14">
            <v>99.463740000000001</v>
          </cell>
          <cell r="AQX14">
            <v>99.477270000000004</v>
          </cell>
          <cell r="AQY14">
            <v>99.489320000000006</v>
          </cell>
          <cell r="AQZ14">
            <v>99.505650000000003</v>
          </cell>
          <cell r="ARA14">
            <v>99.461550000000003</v>
          </cell>
          <cell r="ARB14">
            <v>99.471059999999994</v>
          </cell>
          <cell r="ARC14">
            <v>99.481290000000001</v>
          </cell>
          <cell r="ARD14">
            <v>99.494029999999995</v>
          </cell>
          <cell r="ARE14">
            <v>99.50573</v>
          </cell>
          <cell r="ARF14">
            <v>99.541470000000004</v>
          </cell>
          <cell r="ARG14">
            <v>99.576390000000004</v>
          </cell>
          <cell r="ARH14">
            <v>99.589460000000003</v>
          </cell>
          <cell r="ARI14">
            <v>99.60445</v>
          </cell>
          <cell r="ARJ14">
            <v>99.615729999999999</v>
          </cell>
          <cell r="ARK14">
            <v>99.649159999999995</v>
          </cell>
          <cell r="ARL14">
            <v>99.660089999999997</v>
          </cell>
          <cell r="ARM14">
            <v>99.668450000000007</v>
          </cell>
          <cell r="ARN14">
            <v>99.680199999999999</v>
          </cell>
          <cell r="ARO14">
            <v>99.691559999999996</v>
          </cell>
          <cell r="ARP14">
            <v>99.627700000000004</v>
          </cell>
          <cell r="ARQ14">
            <v>99.643630000000002</v>
          </cell>
          <cell r="ARR14">
            <v>99.660570000000007</v>
          </cell>
          <cell r="ARS14">
            <v>99.671800000000005</v>
          </cell>
          <cell r="ART14">
            <v>99.680689999999998</v>
          </cell>
          <cell r="ARU14">
            <v>99.462990000000005</v>
          </cell>
          <cell r="ARV14">
            <v>99.479929999999996</v>
          </cell>
          <cell r="ARW14">
            <v>99.492230000000006</v>
          </cell>
          <cell r="ARX14">
            <v>99.503919999999994</v>
          </cell>
          <cell r="ARY14">
            <v>99.5154</v>
          </cell>
          <cell r="ARZ14">
            <v>99.45881</v>
          </cell>
          <cell r="ASA14">
            <v>99.475279999999998</v>
          </cell>
          <cell r="ASB14">
            <v>99.487759999999994</v>
          </cell>
          <cell r="ASC14">
            <v>99.499650000000003</v>
          </cell>
          <cell r="ASD14">
            <v>99.509500000000003</v>
          </cell>
          <cell r="ASE14">
            <v>99.451149999999998</v>
          </cell>
          <cell r="ASF14">
            <v>99.464920000000006</v>
          </cell>
          <cell r="ASG14">
            <v>99.476619999999997</v>
          </cell>
          <cell r="ASH14">
            <v>99.488759999999999</v>
          </cell>
          <cell r="ASI14">
            <v>99.344589999999997</v>
          </cell>
          <cell r="ASJ14">
            <v>99.378039999999999</v>
          </cell>
          <cell r="ASK14">
            <v>99.391970000000001</v>
          </cell>
          <cell r="ASL14">
            <v>99.404340000000005</v>
          </cell>
          <cell r="ASM14">
            <v>99.415949999999995</v>
          </cell>
          <cell r="ASN14">
            <v>99.330060000000003</v>
          </cell>
          <cell r="ASO14">
            <v>99.360740000000007</v>
          </cell>
          <cell r="ASP14">
            <v>99.373959999999997</v>
          </cell>
          <cell r="ASQ14">
            <v>99.385930000000002</v>
          </cell>
          <cell r="ASR14">
            <v>99.397890000000004</v>
          </cell>
          <cell r="ASS14">
            <v>99.411479999999997</v>
          </cell>
          <cell r="AST14">
            <v>99.463530000000006</v>
          </cell>
          <cell r="ASU14">
            <v>99.476150000000004</v>
          </cell>
          <cell r="ASV14">
            <v>99.488</v>
          </cell>
          <cell r="ASW14">
            <v>99.499840000000006</v>
          </cell>
          <cell r="ASX14">
            <v>99.539180000000002</v>
          </cell>
          <cell r="ASY14">
            <v>99.551950000000005</v>
          </cell>
          <cell r="ASZ14">
            <v>99.564419999999998</v>
          </cell>
          <cell r="ATA14">
            <v>99.577179999999998</v>
          </cell>
          <cell r="ATB14">
            <v>99.507400000000004</v>
          </cell>
          <cell r="ATC14">
            <v>99.521770000000004</v>
          </cell>
          <cell r="ATD14">
            <v>99.534850000000006</v>
          </cell>
          <cell r="ATE14">
            <v>99.547839999999994</v>
          </cell>
          <cell r="ATF14">
            <v>99.560680000000005</v>
          </cell>
          <cell r="ATG14">
            <v>99.512870000000007</v>
          </cell>
          <cell r="ATH14">
            <v>99.527060000000006</v>
          </cell>
          <cell r="ATI14">
            <v>99.562929999999994</v>
          </cell>
          <cell r="ATJ14">
            <v>99.574380000000005</v>
          </cell>
          <cell r="ATK14">
            <v>99.575800000000001</v>
          </cell>
          <cell r="ATL14">
            <v>99.496309999999994</v>
          </cell>
          <cell r="ATM14">
            <v>99.514560000000003</v>
          </cell>
          <cell r="ATN14">
            <v>99.527280000000005</v>
          </cell>
          <cell r="ATO14">
            <v>99.551419999999993</v>
          </cell>
          <cell r="ATP14">
            <v>99.564689999999999</v>
          </cell>
          <cell r="ATQ14">
            <v>99.525360000000006</v>
          </cell>
          <cell r="ATR14">
            <v>99.53931</v>
          </cell>
          <cell r="ATS14">
            <v>99.552409999999995</v>
          </cell>
          <cell r="ATT14">
            <v>99.564400000000006</v>
          </cell>
          <cell r="ATU14">
            <v>99.576120000000003</v>
          </cell>
          <cell r="ATV14">
            <v>99.515270000000001</v>
          </cell>
          <cell r="ATW14">
            <v>99.52852</v>
          </cell>
          <cell r="ATX14">
            <v>99.542140000000003</v>
          </cell>
          <cell r="ATY14">
            <v>99.554569999999998</v>
          </cell>
          <cell r="ATZ14">
            <v>99.566019999999995</v>
          </cell>
          <cell r="AUA14">
            <v>99.420069999999996</v>
          </cell>
          <cell r="AUB14">
            <v>99.454769999999996</v>
          </cell>
          <cell r="AUC14">
            <v>99.437290000000004</v>
          </cell>
          <cell r="AUD14">
            <v>99.449730000000002</v>
          </cell>
          <cell r="AUE14">
            <v>99.46217</v>
          </cell>
          <cell r="AUF14">
            <v>99.409279999999995</v>
          </cell>
          <cell r="AUG14">
            <v>99.423019999999994</v>
          </cell>
          <cell r="AUH14">
            <v>99.435490000000001</v>
          </cell>
          <cell r="AUI14">
            <v>99.447969999999998</v>
          </cell>
          <cell r="AUJ14">
            <v>99.461510000000004</v>
          </cell>
          <cell r="AUK14">
            <v>99.412660000000002</v>
          </cell>
          <cell r="AUL14">
            <v>99.433670000000006</v>
          </cell>
          <cell r="AUM14">
            <v>99.446190000000001</v>
          </cell>
          <cell r="AUN14">
            <v>99.460089999999994</v>
          </cell>
          <cell r="AUO14">
            <v>99.472579999999994</v>
          </cell>
          <cell r="AUP14">
            <v>99.404049999999998</v>
          </cell>
          <cell r="AUQ14">
            <v>99.414159999999995</v>
          </cell>
          <cell r="AUR14">
            <v>99.428210000000007</v>
          </cell>
          <cell r="AUS14">
            <v>99.441829999999996</v>
          </cell>
          <cell r="AUT14">
            <v>99.45675</v>
          </cell>
          <cell r="AUU14">
            <v>99.479299999999995</v>
          </cell>
          <cell r="AUV14">
            <v>99.517759999999996</v>
          </cell>
          <cell r="AUW14">
            <v>99.530069999999995</v>
          </cell>
          <cell r="AUX14">
            <v>99.54374</v>
          </cell>
          <cell r="AUY14">
            <v>99.55659</v>
          </cell>
          <cell r="AUZ14">
            <v>99.384360000000001</v>
          </cell>
          <cell r="AVA14">
            <v>99.434340000000006</v>
          </cell>
          <cell r="AVB14">
            <v>99.446839999999995</v>
          </cell>
          <cell r="AVC14">
            <v>99.459829999999997</v>
          </cell>
          <cell r="AVD14">
            <v>99.397080000000003</v>
          </cell>
          <cell r="AVE14">
            <v>99.421300000000002</v>
          </cell>
          <cell r="AVF14">
            <v>99.434569999999994</v>
          </cell>
          <cell r="AVG14">
            <v>99.447069999999997</v>
          </cell>
          <cell r="AVH14">
            <v>99.460430000000002</v>
          </cell>
          <cell r="AVI14">
            <v>99.406149999999997</v>
          </cell>
          <cell r="AVJ14">
            <v>99.422529999999995</v>
          </cell>
          <cell r="AVK14">
            <v>99.436310000000006</v>
          </cell>
          <cell r="AVL14">
            <v>99.448769999999996</v>
          </cell>
          <cell r="AVM14">
            <v>99.463170000000005</v>
          </cell>
          <cell r="AVN14">
            <v>99.477220000000003</v>
          </cell>
          <cell r="AVO14">
            <v>99.514380000000003</v>
          </cell>
          <cell r="AVP14">
            <v>99.528720000000007</v>
          </cell>
          <cell r="AVQ14">
            <v>99.542469999999994</v>
          </cell>
          <cell r="AVR14">
            <v>99.457899999999995</v>
          </cell>
          <cell r="AVS14">
            <v>99.520629999999997</v>
          </cell>
          <cell r="AVT14">
            <v>99.530910000000006</v>
          </cell>
          <cell r="AVU14">
            <v>99.542789999999997</v>
          </cell>
          <cell r="AVV14">
            <v>99.303920000000005</v>
          </cell>
          <cell r="AVW14">
            <v>99.292069999999995</v>
          </cell>
          <cell r="AVX14">
            <v>99.306659999999994</v>
          </cell>
          <cell r="AVY14">
            <v>99.319909999999993</v>
          </cell>
          <cell r="AVZ14">
            <v>99.335949999999997</v>
          </cell>
          <cell r="AWA14">
            <v>99.402439999999999</v>
          </cell>
          <cell r="AWB14">
            <v>99.428259999999995</v>
          </cell>
          <cell r="AWC14">
            <v>99.441929999999999</v>
          </cell>
          <cell r="AWD14">
            <v>99.37809</v>
          </cell>
          <cell r="AWE14">
            <v>99.39667</v>
          </cell>
          <cell r="AWF14">
            <v>99.410650000000004</v>
          </cell>
          <cell r="AWG14">
            <v>99.423670000000001</v>
          </cell>
          <cell r="AWH14">
            <v>99.438599999999994</v>
          </cell>
          <cell r="AWI14">
            <v>99.65992</v>
          </cell>
          <cell r="AWJ14">
            <v>99.676829999999995</v>
          </cell>
          <cell r="AWK14">
            <v>99.689800000000005</v>
          </cell>
          <cell r="AWL14">
            <v>99.702439999999996</v>
          </cell>
          <cell r="AWM14">
            <v>99.714799999999997</v>
          </cell>
          <cell r="AWN14">
            <v>99.239769999999993</v>
          </cell>
          <cell r="AWO14">
            <v>99.245159999999998</v>
          </cell>
          <cell r="AWP14">
            <v>99.289159999999995</v>
          </cell>
          <cell r="AWQ14">
            <v>99.331019999999995</v>
          </cell>
          <cell r="AWR14">
            <v>99.34639</v>
          </cell>
          <cell r="AWS14">
            <v>99.361500000000007</v>
          </cell>
          <cell r="AWT14">
            <v>99.375600000000006</v>
          </cell>
          <cell r="AWU14">
            <v>99.397369999999995</v>
          </cell>
          <cell r="AWV14">
            <v>99.331530000000001</v>
          </cell>
          <cell r="AWW14">
            <v>99.329989999999995</v>
          </cell>
          <cell r="AWX14">
            <v>99.345230000000001</v>
          </cell>
          <cell r="AWY14">
            <v>99.364450000000005</v>
          </cell>
          <cell r="AWZ14">
            <v>99.379429999999999</v>
          </cell>
          <cell r="AXA14">
            <v>99.416030000000006</v>
          </cell>
          <cell r="AXB14">
            <v>99.457669999999993</v>
          </cell>
          <cell r="AXC14">
            <v>99.467349999999996</v>
          </cell>
          <cell r="AXD14">
            <v>99.482039999999998</v>
          </cell>
          <cell r="AXE14">
            <v>99.49597</v>
          </cell>
          <cell r="AXF14">
            <v>99.426479999999998</v>
          </cell>
          <cell r="AXG14">
            <v>99.437889999999996</v>
          </cell>
          <cell r="AXH14">
            <v>99.448629999999994</v>
          </cell>
          <cell r="AXI14">
            <v>99.463359999999994</v>
          </cell>
          <cell r="AXJ14">
            <v>99.477789999999999</v>
          </cell>
          <cell r="AXK14">
            <v>99.305520000000001</v>
          </cell>
          <cell r="AXL14">
            <v>99.312520000000006</v>
          </cell>
          <cell r="AXM14">
            <v>99.338260000000005</v>
          </cell>
          <cell r="AXN14">
            <v>99.352869999999996</v>
          </cell>
          <cell r="AXO14">
            <v>99.368669999999995</v>
          </cell>
          <cell r="AXP14">
            <v>99.401750000000007</v>
          </cell>
          <cell r="AXQ14">
            <v>99.417699999999996</v>
          </cell>
          <cell r="AXR14">
            <v>99.433689999999999</v>
          </cell>
          <cell r="AXS14">
            <v>99.448509999999999</v>
          </cell>
          <cell r="AXT14">
            <v>99.465170000000001</v>
          </cell>
          <cell r="AXU14">
            <v>99.396379999999994</v>
          </cell>
          <cell r="AXV14">
            <v>99.414379999999994</v>
          </cell>
          <cell r="AXW14">
            <v>99.432320000000004</v>
          </cell>
          <cell r="AXX14">
            <v>99.448160000000001</v>
          </cell>
          <cell r="AXY14">
            <v>99.463949999999997</v>
          </cell>
          <cell r="AXZ14">
            <v>99.412260000000003</v>
          </cell>
          <cell r="AYA14">
            <v>99.428250000000006</v>
          </cell>
          <cell r="AYB14">
            <v>99.445989999999995</v>
          </cell>
          <cell r="AYC14">
            <v>99.461489999999998</v>
          </cell>
          <cell r="AYD14">
            <v>99.476370000000003</v>
          </cell>
          <cell r="AYE14">
            <v>99.276129999999995</v>
          </cell>
          <cell r="AYF14">
            <v>99.299869999999999</v>
          </cell>
          <cell r="AYG14">
            <v>99.315380000000005</v>
          </cell>
          <cell r="AYH14">
            <v>99.330489999999998</v>
          </cell>
          <cell r="AYI14">
            <v>99.348439999999997</v>
          </cell>
          <cell r="AYJ14">
            <v>99.24539</v>
          </cell>
          <cell r="AYK14">
            <v>99.268940000000001</v>
          </cell>
          <cell r="AYL14">
            <v>99.283240000000006</v>
          </cell>
          <cell r="AYM14">
            <v>99.299700000000001</v>
          </cell>
          <cell r="AYN14">
            <v>99.314250000000001</v>
          </cell>
          <cell r="AYO14">
            <v>99.362759999999994</v>
          </cell>
          <cell r="AYP14">
            <v>99.384</v>
          </cell>
          <cell r="AYQ14">
            <v>99.397130000000004</v>
          </cell>
          <cell r="AYR14">
            <v>99.412909999999997</v>
          </cell>
          <cell r="AYS14">
            <v>99.42868</v>
          </cell>
          <cell r="AYT14">
            <v>99.362129999999993</v>
          </cell>
          <cell r="AYU14">
            <v>99.377979999999994</v>
          </cell>
          <cell r="AYV14">
            <v>99.398070000000004</v>
          </cell>
          <cell r="AYW14">
            <v>99.414609999999996</v>
          </cell>
          <cell r="AYX14">
            <v>99.430340000000001</v>
          </cell>
          <cell r="AYY14">
            <v>99.223339999999993</v>
          </cell>
          <cell r="AYZ14">
            <v>99.234039999999993</v>
          </cell>
          <cell r="AZA14">
            <v>99.251679999999993</v>
          </cell>
          <cell r="AZB14">
            <v>99.268469999999994</v>
          </cell>
          <cell r="AZC14">
            <v>99.159310000000005</v>
          </cell>
          <cell r="AZD14">
            <v>99.23227</v>
          </cell>
          <cell r="AZE14">
            <v>99.252799999999993</v>
          </cell>
          <cell r="AZF14">
            <v>99.268780000000007</v>
          </cell>
          <cell r="AZG14">
            <v>99.281000000000006</v>
          </cell>
          <cell r="AZH14">
            <v>99.329719999999995</v>
          </cell>
          <cell r="AZI14">
            <v>99.353070000000002</v>
          </cell>
          <cell r="AZJ14">
            <v>99.369630000000001</v>
          </cell>
          <cell r="AZK14">
            <v>99.386589999999998</v>
          </cell>
          <cell r="AZL14">
            <v>99.403589999999994</v>
          </cell>
          <cell r="AZM14">
            <v>99.329149999999998</v>
          </cell>
          <cell r="AZN14">
            <v>99.348609999999994</v>
          </cell>
          <cell r="AZO14">
            <v>99.380719999999997</v>
          </cell>
          <cell r="AZP14">
            <v>99.397900000000007</v>
          </cell>
          <cell r="AZQ14">
            <v>99.398719999999997</v>
          </cell>
          <cell r="AZR14">
            <v>99.197990000000004</v>
          </cell>
          <cell r="AZS14">
            <v>99.224900000000005</v>
          </cell>
          <cell r="AZT14">
            <v>99.241619999999998</v>
          </cell>
          <cell r="AZU14">
            <v>99.260679999999994</v>
          </cell>
          <cell r="AZV14">
            <v>99.278099999999995</v>
          </cell>
          <cell r="AZW14">
            <v>99.193860000000001</v>
          </cell>
          <cell r="AZX14">
            <v>99.224900000000005</v>
          </cell>
          <cell r="AZY14">
            <v>99.241619999999998</v>
          </cell>
          <cell r="AZZ14">
            <v>99.259029999999996</v>
          </cell>
          <cell r="BAA14">
            <v>99.270020000000002</v>
          </cell>
          <cell r="BAB14">
            <v>99.183530000000005</v>
          </cell>
          <cell r="BAC14">
            <v>99.225470000000001</v>
          </cell>
          <cell r="BAD14">
            <v>99.242289999999997</v>
          </cell>
          <cell r="BAE14">
            <v>99.260739999999998</v>
          </cell>
          <cell r="BAF14">
            <v>99.270889999999994</v>
          </cell>
          <cell r="BAG14">
            <v>99.323300000000003</v>
          </cell>
          <cell r="BAH14">
            <v>99.348429999999993</v>
          </cell>
          <cell r="BAI14">
            <v>99.365939999999995</v>
          </cell>
          <cell r="BAJ14">
            <v>99.383560000000003</v>
          </cell>
          <cell r="BAK14">
            <v>99.404780000000002</v>
          </cell>
          <cell r="BAL14">
            <v>99.316640000000007</v>
          </cell>
          <cell r="BAM14">
            <v>99.348150000000004</v>
          </cell>
          <cell r="BAN14">
            <v>99.366119999999995</v>
          </cell>
          <cell r="BAO14">
            <v>99.383889999999994</v>
          </cell>
          <cell r="BAP14">
            <v>99.396039999999999</v>
          </cell>
          <cell r="BAQ14">
            <v>99.321610000000007</v>
          </cell>
          <cell r="BAR14">
            <v>99.338459999999998</v>
          </cell>
          <cell r="BAS14">
            <v>99.359620000000007</v>
          </cell>
          <cell r="BAT14">
            <v>99.377849999999995</v>
          </cell>
          <cell r="BAU14">
            <v>99.414919999999995</v>
          </cell>
          <cell r="BAV14">
            <v>99.434629999999999</v>
          </cell>
          <cell r="BAW14">
            <v>99.486519999999999</v>
          </cell>
          <cell r="BAX14">
            <v>99.504890000000003</v>
          </cell>
          <cell r="BAY14">
            <v>99.521320000000003</v>
          </cell>
          <cell r="BAZ14">
            <v>99.436620000000005</v>
          </cell>
          <cell r="BBA14">
            <v>99.456010000000006</v>
          </cell>
          <cell r="BBB14">
            <v>99.472920000000002</v>
          </cell>
          <cell r="BBC14">
            <v>99.491190000000003</v>
          </cell>
          <cell r="BBD14">
            <v>99.509289999999993</v>
          </cell>
          <cell r="BBE14">
            <v>99.530959999999993</v>
          </cell>
          <cell r="BBF14">
            <v>99.525649999999999</v>
          </cell>
          <cell r="BBG14">
            <v>99.543970000000002</v>
          </cell>
          <cell r="BBH14">
            <v>99.562669999999997</v>
          </cell>
          <cell r="BBI14">
            <v>99.579610000000002</v>
          </cell>
          <cell r="BBJ14">
            <v>99.360640000000004</v>
          </cell>
          <cell r="BBK14">
            <v>99.384910000000005</v>
          </cell>
          <cell r="BBL14">
            <v>99.441590000000005</v>
          </cell>
          <cell r="BBM14">
            <v>99.460520000000002</v>
          </cell>
          <cell r="BBN14">
            <v>99.478830000000002</v>
          </cell>
          <cell r="BBO14">
            <v>99.098550000000003</v>
          </cell>
          <cell r="BBP14">
            <v>99.121449999999996</v>
          </cell>
          <cell r="BBQ14">
            <v>99.142390000000006</v>
          </cell>
          <cell r="BBR14">
            <v>99.161799999999999</v>
          </cell>
          <cell r="BBS14">
            <v>99.178470000000004</v>
          </cell>
          <cell r="BBT14">
            <v>99.046289999999999</v>
          </cell>
          <cell r="BBU14">
            <v>99.071060000000003</v>
          </cell>
          <cell r="BBV14">
            <v>99.122889999999998</v>
          </cell>
          <cell r="BBW14">
            <v>99.143360000000001</v>
          </cell>
          <cell r="BBX14">
            <v>99.162670000000006</v>
          </cell>
          <cell r="BBY14">
            <v>99.069689999999994</v>
          </cell>
          <cell r="BBZ14">
            <v>99.101179999999999</v>
          </cell>
          <cell r="BCA14">
            <v>99.123369999999994</v>
          </cell>
          <cell r="BCB14">
            <v>99.143820000000005</v>
          </cell>
          <cell r="BCC14">
            <v>99.162480000000002</v>
          </cell>
          <cell r="BCD14">
            <v>99.067269999999994</v>
          </cell>
          <cell r="BCE14">
            <v>99.100790000000003</v>
          </cell>
          <cell r="BCF14">
            <v>99.120909999999995</v>
          </cell>
          <cell r="BCG14">
            <v>99.140270000000001</v>
          </cell>
          <cell r="BCH14">
            <v>99.160899999999998</v>
          </cell>
          <cell r="BCI14">
            <v>99.238680000000002</v>
          </cell>
          <cell r="BCJ14">
            <v>99.267700000000005</v>
          </cell>
          <cell r="BCK14">
            <v>99.286829999999995</v>
          </cell>
          <cell r="BCL14">
            <v>99.312780000000004</v>
          </cell>
          <cell r="BCM14">
            <v>99.331739999999996</v>
          </cell>
          <cell r="BCN14">
            <v>99.411119999999997</v>
          </cell>
          <cell r="BCO14">
            <v>99.43074</v>
          </cell>
          <cell r="BCP14">
            <v>99.450320000000005</v>
          </cell>
          <cell r="BCQ14">
            <v>99.323130000000006</v>
          </cell>
          <cell r="BCR14">
            <v>99.390709999999999</v>
          </cell>
          <cell r="BCS14">
            <v>99.412729999999996</v>
          </cell>
          <cell r="BCT14">
            <v>99.432389999999998</v>
          </cell>
          <cell r="BCU14">
            <v>99.451210000000003</v>
          </cell>
          <cell r="BCV14">
            <v>99.326040000000006</v>
          </cell>
        </row>
        <row r="15">
          <cell r="B15" t="str">
            <v>GT091/18Nov22</v>
          </cell>
          <cell r="C15">
            <v>44974</v>
          </cell>
          <cell r="D15">
            <v>97.823751800440576</v>
          </cell>
          <cell r="E15">
            <v>97.8480286280749</v>
          </cell>
          <cell r="F15">
            <v>97.870676195394793</v>
          </cell>
          <cell r="G15"/>
          <cell r="H15">
            <v>97.80525704355243</v>
          </cell>
          <cell r="I15">
            <v>97.799061409117698</v>
          </cell>
          <cell r="J15">
            <v>97.830653398920973</v>
          </cell>
          <cell r="K15">
            <v>98.021077548036502</v>
          </cell>
          <cell r="L15">
            <v>98.096806640395798</v>
          </cell>
          <cell r="M15">
            <v>98.122505168098911</v>
          </cell>
          <cell r="N15">
            <v>98.145538635794267</v>
          </cell>
          <cell r="O15">
            <v>98.178881144082979</v>
          </cell>
          <cell r="P15">
            <v>98.201804917077183</v>
          </cell>
          <cell r="Q15">
            <v>98.270652892984117</v>
          </cell>
          <cell r="R15">
            <v>98.300873336414995</v>
          </cell>
          <cell r="S15">
            <v>98.338061754237955</v>
          </cell>
          <cell r="T15">
            <v>98.3626497273155</v>
          </cell>
          <cell r="U15">
            <v>98.20638355252747</v>
          </cell>
          <cell r="V15">
            <v>98.277015442819405</v>
          </cell>
          <cell r="W15">
            <v>98.314400585112253</v>
          </cell>
          <cell r="X15">
            <v>98.376066541834476</v>
          </cell>
          <cell r="Y15">
            <v>98.398888962993993</v>
          </cell>
          <cell r="Z15">
            <v>98.167187940710164</v>
          </cell>
          <cell r="AA15">
            <v>98.16743551460435</v>
          </cell>
          <cell r="AB15">
            <v>98.234870893959695</v>
          </cell>
          <cell r="AC15">
            <v>98.261176502154285</v>
          </cell>
          <cell r="AD15">
            <v>98.327789357246374</v>
          </cell>
          <cell r="AE15">
            <v>98.346793676524101</v>
          </cell>
          <cell r="AF15">
            <v>98.317559537035905</v>
          </cell>
          <cell r="AG15">
            <v>98.371115814807624</v>
          </cell>
          <cell r="AH15">
            <v>98.042639146679846</v>
          </cell>
          <cell r="AI15">
            <v>98.117753110120404</v>
          </cell>
          <cell r="AJ15">
            <v>98.140845857018661</v>
          </cell>
          <cell r="AK15">
            <v>98.143814677722546</v>
          </cell>
          <cell r="AL15">
            <v>98.166309283925131</v>
          </cell>
          <cell r="AM15">
            <v>98.188818403836379</v>
          </cell>
          <cell r="AN15">
            <v>98.211332616272031</v>
          </cell>
          <cell r="AO15"/>
          <cell r="AP15">
            <v>98.114961846745103</v>
          </cell>
          <cell r="AQ15">
            <v>98.137805827516473</v>
          </cell>
          <cell r="AR15"/>
          <cell r="AS15">
            <v>98.186730713151988</v>
          </cell>
          <cell r="AT15">
            <v>98.209269375554939</v>
          </cell>
          <cell r="AU15">
            <v>98.108499523899084</v>
          </cell>
          <cell r="AV15">
            <v>98.184445104079231</v>
          </cell>
          <cell r="AW15">
            <v>98.2096250813929</v>
          </cell>
          <cell r="AX15">
            <v>98.239964805998255</v>
          </cell>
          <cell r="AY15">
            <v>98.133979054413643</v>
          </cell>
          <cell r="AZ15">
            <v>98.196748855872968</v>
          </cell>
          <cell r="BA15">
            <v>98.23764676125765</v>
          </cell>
          <cell r="BB15">
            <v>98.25929270910045</v>
          </cell>
          <cell r="BC15">
            <v>98.274239149518763</v>
          </cell>
          <cell r="BD15">
            <v>98.004959543931307</v>
          </cell>
          <cell r="BE15">
            <v>97.986633263758961</v>
          </cell>
          <cell r="BF15">
            <v>98.012489144222286</v>
          </cell>
          <cell r="BG15">
            <v>98.034888563747529</v>
          </cell>
          <cell r="BH15">
            <v>98.068491883762945</v>
          </cell>
          <cell r="BI15">
            <v>97.994578975688171</v>
          </cell>
          <cell r="BJ15">
            <v>98.032371027334221</v>
          </cell>
          <cell r="BK15">
            <v>98.008483379638022</v>
          </cell>
          <cell r="BL15">
            <v>98.103435219130517</v>
          </cell>
          <cell r="BM15">
            <v>98.125071829568839</v>
          </cell>
          <cell r="BN15">
            <v>98.125071829568839</v>
          </cell>
          <cell r="BO15" t="e">
            <v>#REF!</v>
          </cell>
          <cell r="BP15">
            <v>98.148344096262818</v>
          </cell>
          <cell r="BQ15">
            <v>98.173780938156725</v>
          </cell>
          <cell r="BR15">
            <v>98.244804220237185</v>
          </cell>
          <cell r="BS15">
            <v>98.244804220237185</v>
          </cell>
          <cell r="BT15">
            <v>98.020677763645182</v>
          </cell>
          <cell r="BU15">
            <v>98.041103774122604</v>
          </cell>
          <cell r="BV15">
            <v>98.051946624080756</v>
          </cell>
          <cell r="BW15">
            <v>98.072487258324372</v>
          </cell>
          <cell r="BX15">
            <v>98.094238451983671</v>
          </cell>
          <cell r="BY15">
            <v>98.155906000526016</v>
          </cell>
          <cell r="BZ15">
            <v>98.176480632955034</v>
          </cell>
          <cell r="CA15">
            <v>98.197063866144092</v>
          </cell>
          <cell r="CB15">
            <v>98.242558783589814</v>
          </cell>
          <cell r="CC15">
            <v>98.242558783589814</v>
          </cell>
          <cell r="CD15">
            <v>98.271768342832914</v>
          </cell>
          <cell r="CE15">
            <v>98.330095282886035</v>
          </cell>
          <cell r="CF15">
            <v>97.921298944005088</v>
          </cell>
          <cell r="CG15">
            <v>97.953581944444352</v>
          </cell>
          <cell r="CH15">
            <v>97.973839161825126</v>
          </cell>
          <cell r="CI15">
            <v>98.030680021817417</v>
          </cell>
          <cell r="CJ15">
            <v>98.051005685436067</v>
          </cell>
          <cell r="CK15">
            <v>98.071338962571403</v>
          </cell>
          <cell r="CL15">
            <v>98.091682309079999</v>
          </cell>
          <cell r="CM15">
            <v>97.969754419892993</v>
          </cell>
          <cell r="CN15">
            <v>98.028181350164189</v>
          </cell>
          <cell r="CO15">
            <v>98.050182031586687</v>
          </cell>
          <cell r="CP15">
            <v>98.072975180826944</v>
          </cell>
          <cell r="CQ15">
            <v>98.093300796443003</v>
          </cell>
          <cell r="CR15">
            <v>97.804031535771145</v>
          </cell>
          <cell r="CS15">
            <v>97.883284327901663</v>
          </cell>
          <cell r="CT15">
            <v>97.903601395296604</v>
          </cell>
          <cell r="CU15">
            <v>97.923926898634932</v>
          </cell>
          <cell r="CV15">
            <v>97.944258241213774</v>
          </cell>
          <cell r="CW15">
            <v>97.816877503330701</v>
          </cell>
          <cell r="CX15">
            <v>97.822382771294684</v>
          </cell>
          <cell r="CY15">
            <v>97.901831446056065</v>
          </cell>
          <cell r="CZ15">
            <v>97.823297623362876</v>
          </cell>
          <cell r="DA15">
            <v>97.823297623362876</v>
          </cell>
          <cell r="DB15">
            <v>97.823297623362876</v>
          </cell>
          <cell r="DC15">
            <v>97.893994481242956</v>
          </cell>
          <cell r="DD15">
            <v>97.925707280122737</v>
          </cell>
          <cell r="DE15">
            <v>97.946698193994365</v>
          </cell>
          <cell r="DF15">
            <v>97.966817208427571</v>
          </cell>
          <cell r="DG15">
            <v>97.986940123080572</v>
          </cell>
          <cell r="DH15">
            <v>97.902919465058446</v>
          </cell>
          <cell r="DI15">
            <v>97.925708164628531</v>
          </cell>
          <cell r="DJ15">
            <v>98.009821514985347</v>
          </cell>
          <cell r="DK15">
            <v>98.029329363897858</v>
          </cell>
          <cell r="DL15">
            <v>98.04884587554173</v>
          </cell>
          <cell r="DM15">
            <v>98.107446345232475</v>
          </cell>
          <cell r="DN15">
            <v>98.126995656317945</v>
          </cell>
          <cell r="DO15">
            <v>98.146549469827136</v>
          </cell>
          <cell r="DP15">
            <v>98.166115988583684</v>
          </cell>
          <cell r="DQ15">
            <v>98.18568705297055</v>
          </cell>
          <cell r="DR15">
            <v>97.965461403213496</v>
          </cell>
          <cell r="DS15">
            <v>97.985006825701802</v>
          </cell>
          <cell r="DT15">
            <v>98.042510104220796</v>
          </cell>
          <cell r="DU15">
            <v>98.061701671702394</v>
          </cell>
          <cell r="DV15">
            <v>98.080905998856608</v>
          </cell>
          <cell r="DW15">
            <v>98.138560219937929</v>
          </cell>
          <cell r="DX15">
            <v>98.136089828053002</v>
          </cell>
          <cell r="DY15">
            <v>98.15554883599701</v>
          </cell>
          <cell r="DZ15">
            <v>98.175025367942411</v>
          </cell>
          <cell r="EA15">
            <v>97.652005410597809</v>
          </cell>
          <cell r="EB15">
            <v>97.70074426845926</v>
          </cell>
          <cell r="EC15">
            <v>97.723117274822755</v>
          </cell>
          <cell r="ED15">
            <v>97.742471276223128</v>
          </cell>
          <cell r="EE15">
            <v>97.761830937752165</v>
          </cell>
          <cell r="EF15">
            <v>97.781200225752528</v>
          </cell>
          <cell r="EG15">
            <v>97.782923924287914</v>
          </cell>
          <cell r="EH15">
            <v>97.811307405822106</v>
          </cell>
          <cell r="EI15">
            <v>97.841661755285543</v>
          </cell>
          <cell r="EJ15">
            <v>97.934457803612574</v>
          </cell>
          <cell r="EK15">
            <v>97.850783217891376</v>
          </cell>
          <cell r="EL15">
            <v>97.868764497438193</v>
          </cell>
          <cell r="EM15">
            <v>97.868764497438193</v>
          </cell>
          <cell r="EN15">
            <v>97.889386064004952</v>
          </cell>
          <cell r="EO15">
            <v>97.929857653599285</v>
          </cell>
          <cell r="EP15">
            <v>97.929857653599285</v>
          </cell>
          <cell r="EQ15">
            <v>97.997404706182152</v>
          </cell>
          <cell r="ER15">
            <v>97.997404706182152</v>
          </cell>
          <cell r="ES15">
            <v>98.016839167650659</v>
          </cell>
          <cell r="ET15">
            <v>98.057792133162138</v>
          </cell>
          <cell r="EU15">
            <v>98.056590885747056</v>
          </cell>
          <cell r="EV15">
            <v>98.114959881874867</v>
          </cell>
          <cell r="EW15">
            <v>98.139396090082627</v>
          </cell>
          <cell r="EX15">
            <v>98.158822857882015</v>
          </cell>
          <cell r="EY15">
            <v>98.178262230204837</v>
          </cell>
          <cell r="EZ15">
            <v>98.197707648033202</v>
          </cell>
          <cell r="FA15">
            <v>98.255309523646346</v>
          </cell>
          <cell r="FB15">
            <v>99.961387353480006</v>
          </cell>
          <cell r="FC15">
            <v>99.961797969391753</v>
          </cell>
          <cell r="FD15">
            <v>98.105826881247282</v>
          </cell>
          <cell r="FE15">
            <v>98.126034691989105</v>
          </cell>
          <cell r="FF15">
            <v>98.115798409493891</v>
          </cell>
          <cell r="FG15">
            <v>98.141047237571513</v>
          </cell>
          <cell r="FH15">
            <v>98.160461178264001</v>
          </cell>
          <cell r="FI15">
            <v>98.160461178264001</v>
          </cell>
          <cell r="FJ15">
            <v>98.199310402723341</v>
          </cell>
          <cell r="FK15">
            <v>98.258414593807927</v>
          </cell>
          <cell r="FL15">
            <v>98.277865281038302</v>
          </cell>
          <cell r="FM15">
            <v>98.138560219937929</v>
          </cell>
          <cell r="FN15">
            <v>98.138560219937929</v>
          </cell>
          <cell r="FO15">
            <v>98.160278474137314</v>
          </cell>
          <cell r="FP15">
            <v>98.162097916570033</v>
          </cell>
          <cell r="FQ15">
            <v>98.181502545527337</v>
          </cell>
          <cell r="FR15">
            <v>98.200913209733727</v>
          </cell>
          <cell r="FS15">
            <v>98.259188952222232</v>
          </cell>
          <cell r="FT15">
            <v>98.284772283219439</v>
          </cell>
          <cell r="FU15">
            <v>98.304148649851882</v>
          </cell>
          <cell r="FV15">
            <v>98.323541018762342</v>
          </cell>
          <cell r="FW15">
            <v>98.342936500426092</v>
          </cell>
          <cell r="FX15">
            <v>98.121644280649619</v>
          </cell>
          <cell r="FY15">
            <v>98.139396916882689</v>
          </cell>
          <cell r="FZ15">
            <v>98.158826131194886</v>
          </cell>
          <cell r="GA15">
            <v>98.1962871227324</v>
          </cell>
          <cell r="GB15">
            <v>98.146451110360616</v>
          </cell>
          <cell r="GC15">
            <v>98.034017618789136</v>
          </cell>
          <cell r="GD15">
            <v>98.086509402231783</v>
          </cell>
          <cell r="GE15">
            <v>98.115678699963865</v>
          </cell>
          <cell r="GF15">
            <v>98.13556245594522</v>
          </cell>
          <cell r="GG15">
            <v>98.14764471197968</v>
          </cell>
          <cell r="GH15">
            <v>98.204058623988473</v>
          </cell>
          <cell r="GI15">
            <v>98.21183275604298</v>
          </cell>
          <cell r="GJ15">
            <v>98.232261208851384</v>
          </cell>
          <cell r="GK15">
            <v>98.273801612255653</v>
          </cell>
          <cell r="GL15">
            <v>98.172169863020372</v>
          </cell>
          <cell r="GM15">
            <v>98.202908130259431</v>
          </cell>
          <cell r="GN15">
            <v>98.223196201641727</v>
          </cell>
          <cell r="GO15">
            <v>98.243496055475859</v>
          </cell>
          <cell r="GP15">
            <v>98.263803137829427</v>
          </cell>
          <cell r="GQ15">
            <v>98.365455830575343</v>
          </cell>
          <cell r="GR15">
            <v>98.38581641778535</v>
          </cell>
          <cell r="GS15">
            <v>98.430698832896937</v>
          </cell>
          <cell r="GT15">
            <v>98.511004201277601</v>
          </cell>
          <cell r="GU15">
            <v>98.534934966203224</v>
          </cell>
          <cell r="GV15">
            <v>98.554988114335927</v>
          </cell>
          <cell r="GW15">
            <v>98.554988114335927</v>
          </cell>
          <cell r="GX15">
            <v>98.675932997498379</v>
          </cell>
          <cell r="GY15">
            <v>98.695432097324783</v>
          </cell>
          <cell r="GZ15">
            <v>98.725359186625184</v>
          </cell>
          <cell r="HA15">
            <v>98.746434306837898</v>
          </cell>
          <cell r="HB15">
            <v>98.769147007998399</v>
          </cell>
          <cell r="HC15">
            <v>98.104640000000003</v>
          </cell>
          <cell r="HD15">
            <v>98.183377986786198</v>
          </cell>
          <cell r="HE15">
            <v>98.21183275604298</v>
          </cell>
          <cell r="HF15">
            <v>98.23450505116206</v>
          </cell>
          <cell r="HG15">
            <v>98.254914227072433</v>
          </cell>
          <cell r="HH15">
            <v>98.155909484813279</v>
          </cell>
          <cell r="HI15">
            <v>98.18280125551739</v>
          </cell>
          <cell r="HJ15">
            <v>98.208993157651378</v>
          </cell>
          <cell r="HK15">
            <v>98.231699421614181</v>
          </cell>
          <cell r="HL15">
            <v>98.25435990383707</v>
          </cell>
          <cell r="HM15">
            <v>98.179722234750088</v>
          </cell>
          <cell r="HN15">
            <v>98.216127215016229</v>
          </cell>
          <cell r="HO15">
            <v>98.244226476226714</v>
          </cell>
          <cell r="HP15">
            <v>98.265415784537694</v>
          </cell>
          <cell r="HQ15">
            <v>98.287693734469201</v>
          </cell>
          <cell r="HR15">
            <v>98.337109284574325</v>
          </cell>
          <cell r="HS15">
            <v>98.365781626520302</v>
          </cell>
          <cell r="HT15">
            <v>98.385881723118686</v>
          </cell>
          <cell r="HU15">
            <v>98.413229282631178</v>
          </cell>
          <cell r="HV15">
            <v>98.433256836417712</v>
          </cell>
          <cell r="HW15">
            <v>98.496326395872131</v>
          </cell>
          <cell r="HX15">
            <v>98.516346773087704</v>
          </cell>
          <cell r="HY15">
            <v>98.54307726604587</v>
          </cell>
          <cell r="HZ15">
            <v>98.563018696324505</v>
          </cell>
          <cell r="IA15">
            <v>98.583905800058375</v>
          </cell>
          <cell r="IB15">
            <v>98.333889336941354</v>
          </cell>
          <cell r="IC15">
            <v>98.361541411265307</v>
          </cell>
          <cell r="ID15">
            <v>98.38168965457966</v>
          </cell>
          <cell r="IE15">
            <v>98.409093148602452</v>
          </cell>
          <cell r="IF15">
            <v>98.430188883247396</v>
          </cell>
          <cell r="IG15">
            <v>98.430188883247396</v>
          </cell>
          <cell r="IH15">
            <v>98.33080627651195</v>
          </cell>
          <cell r="II15">
            <v>98.358651178233345</v>
          </cell>
          <cell r="IJ15">
            <v>98.382193480011438</v>
          </cell>
          <cell r="IK15">
            <v>98.404649108397564</v>
          </cell>
          <cell r="IL15">
            <v>98.320211311414369</v>
          </cell>
          <cell r="IM15">
            <v>98.345044697521715</v>
          </cell>
          <cell r="IN15">
            <v>98.375991770553441</v>
          </cell>
          <cell r="IO15">
            <v>98.396479547031774</v>
          </cell>
          <cell r="IP15">
            <v>98.42201504107021</v>
          </cell>
          <cell r="IQ15">
            <v>98.480447677146117</v>
          </cell>
          <cell r="IR15">
            <v>98.499039469210629</v>
          </cell>
          <cell r="IS15">
            <v>98.525241961909671</v>
          </cell>
          <cell r="IT15">
            <v>98.545707403185659</v>
          </cell>
          <cell r="IU15">
            <v>98.569861199141599</v>
          </cell>
          <cell r="IV15">
            <v>98.289920232272621</v>
          </cell>
          <cell r="IW15">
            <v>98.318091533033424</v>
          </cell>
          <cell r="IX15">
            <v>98.365652156172786</v>
          </cell>
          <cell r="IY15">
            <v>98.388309299891631</v>
          </cell>
          <cell r="IZ15">
            <v>98.289918088345047</v>
          </cell>
          <cell r="JA15">
            <v>98.323388501751552</v>
          </cell>
          <cell r="JB15">
            <v>98.350281459360929</v>
          </cell>
          <cell r="JC15">
            <v>98.372884487985985</v>
          </cell>
          <cell r="JD15">
            <v>98.469780594262971</v>
          </cell>
          <cell r="JE15">
            <v>98.490427981903196</v>
          </cell>
          <cell r="JF15">
            <v>98.516742717993253</v>
          </cell>
          <cell r="JG15">
            <v>98.538262890722905</v>
          </cell>
          <cell r="JH15">
            <v>98.439323679072402</v>
          </cell>
          <cell r="JI15">
            <v>98.465903197500992</v>
          </cell>
          <cell r="JJ15">
            <v>98.490429895399757</v>
          </cell>
          <cell r="JK15">
            <v>98.512025010273945</v>
          </cell>
          <cell r="JL15">
            <v>98.533604939280664</v>
          </cell>
          <cell r="JM15">
            <v>98.604492504235679</v>
          </cell>
          <cell r="JN15">
            <v>98.632070436963019</v>
          </cell>
          <cell r="JO15">
            <v>98.655980321153777</v>
          </cell>
          <cell r="JP15">
            <v>98.678096326172849</v>
          </cell>
          <cell r="JQ15">
            <v>98.699322107691387</v>
          </cell>
          <cell r="JR15">
            <v>98.308144851657687</v>
          </cell>
          <cell r="JS15">
            <v>98.366846244103172</v>
          </cell>
          <cell r="JT15">
            <v>98.359701288561283</v>
          </cell>
          <cell r="JU15">
            <v>98.381163427094677</v>
          </cell>
          <cell r="JV15">
            <v>98.334221401136674</v>
          </cell>
          <cell r="JW15">
            <v>98.060186185011034</v>
          </cell>
          <cell r="JX15">
            <v>98.105702155151164</v>
          </cell>
          <cell r="JY15">
            <v>98.127315262335557</v>
          </cell>
          <cell r="JZ15">
            <v>98.222433952354663</v>
          </cell>
          <cell r="KA15">
            <v>98.255628260054451</v>
          </cell>
          <cell r="KB15">
            <v>98.282283612856773</v>
          </cell>
          <cell r="KC15">
            <v>98.326061489374936</v>
          </cell>
          <cell r="KD15">
            <v>98.398082213937144</v>
          </cell>
          <cell r="KE15">
            <v>98.404952082711503</v>
          </cell>
          <cell r="KF15">
            <v>98.426167549408305</v>
          </cell>
          <cell r="KG15">
            <v>98.448350955327427</v>
          </cell>
          <cell r="KH15">
            <v>98.477112165430754</v>
          </cell>
          <cell r="KI15">
            <v>98.500100779770932</v>
          </cell>
          <cell r="KJ15">
            <v>98.525795795356274</v>
          </cell>
          <cell r="KK15">
            <v>98.588989866250301</v>
          </cell>
          <cell r="KL15">
            <v>98.610073387365929</v>
          </cell>
          <cell r="KM15">
            <v>98.478998611581034</v>
          </cell>
          <cell r="KN15">
            <v>98.583969571315038</v>
          </cell>
          <cell r="KO15">
            <v>98.608327596890689</v>
          </cell>
          <cell r="KP15">
            <v>98.630855109247193</v>
          </cell>
          <cell r="KQ15">
            <v>98.655050454863257</v>
          </cell>
          <cell r="KR15">
            <v>98.719729295053298</v>
          </cell>
          <cell r="KS15">
            <v>98.752474598354141</v>
          </cell>
          <cell r="KT15">
            <v>98.774587034644938</v>
          </cell>
          <cell r="KU15">
            <v>98.795108819488519</v>
          </cell>
          <cell r="KV15">
            <v>98.815636003472576</v>
          </cell>
          <cell r="KW15">
            <v>98.528022122623682</v>
          </cell>
          <cell r="KX15">
            <v>98.568941007704041</v>
          </cell>
          <cell r="KY15">
            <v>98.633828675969951</v>
          </cell>
          <cell r="KZ15">
            <v>98.655982921065458</v>
          </cell>
          <cell r="LA15">
            <v>98.677240085598683</v>
          </cell>
          <cell r="LB15">
            <v>98.553161422805729</v>
          </cell>
          <cell r="LC15">
            <v>98.614307775138116</v>
          </cell>
          <cell r="LD15">
            <v>98.638224987575626</v>
          </cell>
          <cell r="LE15">
            <v>98.660316297648862</v>
          </cell>
          <cell r="LF15">
            <v>98.681509484624314</v>
          </cell>
          <cell r="LG15">
            <v>98.598444292783654</v>
          </cell>
          <cell r="LH15">
            <v>98.618773397280336</v>
          </cell>
          <cell r="LI15">
            <v>98.642626969495041</v>
          </cell>
          <cell r="LJ15">
            <v>98.664647454559926</v>
          </cell>
          <cell r="LK15">
            <v>98.708568257736957</v>
          </cell>
          <cell r="LL15">
            <v>98.757283261705979</v>
          </cell>
          <cell r="LM15">
            <v>98.77774047677714</v>
          </cell>
          <cell r="LN15">
            <v>98.802861998195297</v>
          </cell>
          <cell r="LO15">
            <v>98.823260950771484</v>
          </cell>
          <cell r="LP15">
            <v>98.845916780523169</v>
          </cell>
          <cell r="LQ15">
            <v>98.911325048629138</v>
          </cell>
          <cell r="LR15">
            <v>98.935129916939601</v>
          </cell>
          <cell r="LS15">
            <v>98.956083858777617</v>
          </cell>
          <cell r="LT15">
            <v>98.977683237368026</v>
          </cell>
          <cell r="LU15">
            <v>98.706046561529206</v>
          </cell>
          <cell r="LV15">
            <v>98.803772935436726</v>
          </cell>
          <cell r="LW15">
            <v>98.82458466784675</v>
          </cell>
          <cell r="LX15">
            <v>98.845379953854092</v>
          </cell>
          <cell r="LY15">
            <v>98.411799481360973</v>
          </cell>
          <cell r="LZ15">
            <v>98.483544287180777</v>
          </cell>
          <cell r="MA15">
            <v>98.507612623975163</v>
          </cell>
          <cell r="MB15">
            <v>98.528709916361265</v>
          </cell>
          <cell r="MC15">
            <v>98.549793497284455</v>
          </cell>
          <cell r="MD15">
            <v>98.598819070598367</v>
          </cell>
          <cell r="ME15">
            <v>98.35105803055049</v>
          </cell>
          <cell r="MF15">
            <v>98.363663063674849</v>
          </cell>
          <cell r="MG15">
            <v>98.383784596700465</v>
          </cell>
          <cell r="MH15">
            <v>98.404952188832439</v>
          </cell>
          <cell r="MI15">
            <v>98.271026770516031</v>
          </cell>
          <cell r="MJ15">
            <v>98.332817498455583</v>
          </cell>
          <cell r="MK15">
            <v>98.353059957167858</v>
          </cell>
          <cell r="ML15">
            <v>98.378549503439842</v>
          </cell>
          <cell r="MM15">
            <v>98.398745540758568</v>
          </cell>
          <cell r="MN15">
            <v>98.420991279821564</v>
          </cell>
          <cell r="MO15">
            <v>98.48256307616866</v>
          </cell>
          <cell r="MP15">
            <v>98.506644199271264</v>
          </cell>
          <cell r="MQ15">
            <v>98.533500482576045</v>
          </cell>
          <cell r="MR15">
            <v>98.554519546665915</v>
          </cell>
          <cell r="MS15">
            <v>98.268803231904457</v>
          </cell>
          <cell r="MT15">
            <v>98.332817498455583</v>
          </cell>
          <cell r="MU15">
            <v>98.357303681920783</v>
          </cell>
          <cell r="MV15">
            <v>98.378549503439842</v>
          </cell>
          <cell r="MW15">
            <v>98.399779065591062</v>
          </cell>
          <cell r="MX15">
            <v>98.264355345446319</v>
          </cell>
          <cell r="MY15">
            <v>98.356240331042628</v>
          </cell>
          <cell r="MZ15">
            <v>98.37750318005817</v>
          </cell>
          <cell r="NA15">
            <v>98.398745540758568</v>
          </cell>
          <cell r="NB15">
            <v>98.265469779317087</v>
          </cell>
          <cell r="NC15">
            <v>98.326378376121923</v>
          </cell>
          <cell r="ND15">
            <v>98.346700886360836</v>
          </cell>
          <cell r="NE15">
            <v>98.367030698864269</v>
          </cell>
          <cell r="NF15">
            <v>98.382196582613048</v>
          </cell>
          <cell r="NG15">
            <v>98.40362668997949</v>
          </cell>
          <cell r="NH15">
            <v>98.465851080712454</v>
          </cell>
          <cell r="NI15">
            <v>98.490149941010301</v>
          </cell>
          <cell r="NJ15">
            <v>98.511479985929483</v>
          </cell>
          <cell r="NK15">
            <v>98.511479985929483</v>
          </cell>
          <cell r="NL15">
            <v>98.411799481360973</v>
          </cell>
          <cell r="NM15">
            <v>98.462905615559038</v>
          </cell>
          <cell r="NN15">
            <v>98.497908859845523</v>
          </cell>
          <cell r="NO15">
            <v>98.520096112470114</v>
          </cell>
          <cell r="NP15">
            <v>98.540350313512818</v>
          </cell>
          <cell r="NQ15">
            <v>98.659343828148678</v>
          </cell>
          <cell r="NR15">
            <v>98.679386810913428</v>
          </cell>
          <cell r="NS15">
            <v>98.851481201427362</v>
          </cell>
          <cell r="NT15">
            <v>98.621995867683253</v>
          </cell>
          <cell r="NU15">
            <v>98.64734491733978</v>
          </cell>
          <cell r="NV15">
            <v>98.669904439473498</v>
          </cell>
          <cell r="NW15">
            <v>98.691526982999946</v>
          </cell>
          <cell r="NX15">
            <v>98.71225135330441</v>
          </cell>
          <cell r="NY15">
            <v>98.722024807488694</v>
          </cell>
          <cell r="NZ15">
            <v>98.78294325906657</v>
          </cell>
          <cell r="OA15">
            <v>98.805350168731295</v>
          </cell>
          <cell r="OB15">
            <v>98.826912580140743</v>
          </cell>
          <cell r="OC15">
            <v>98.847667165867747</v>
          </cell>
          <cell r="OD15">
            <v>98.727072485335867</v>
          </cell>
          <cell r="OE15">
            <v>98.791766411615725</v>
          </cell>
          <cell r="OF15">
            <v>98.814029403268549</v>
          </cell>
          <cell r="OG15">
            <v>98.835448420820214</v>
          </cell>
          <cell r="OH15">
            <v>98.835448420820214</v>
          </cell>
          <cell r="OI15">
            <v>98.872902331872382</v>
          </cell>
          <cell r="OJ15">
            <v>98.933350836892828</v>
          </cell>
          <cell r="OK15">
            <v>98.955359555334596</v>
          </cell>
          <cell r="OL15">
            <v>98.97660829562183</v>
          </cell>
          <cell r="OM15">
            <v>98.997144685025361</v>
          </cell>
          <cell r="ON15">
            <v>98.420991279821564</v>
          </cell>
          <cell r="OO15">
            <v>98.486493937009811</v>
          </cell>
          <cell r="OP15">
            <v>98.509555352987078</v>
          </cell>
          <cell r="OQ15">
            <v>98.531583434151486</v>
          </cell>
          <cell r="OR15">
            <v>98.5516846183517</v>
          </cell>
          <cell r="OS15">
            <v>98.57365554321072</v>
          </cell>
          <cell r="OT15">
            <v>98.640200262123528</v>
          </cell>
          <cell r="OU15">
            <v>98.662864954194262</v>
          </cell>
          <cell r="OV15">
            <v>98.688925266092383</v>
          </cell>
          <cell r="OW15">
            <v>98.708835213763507</v>
          </cell>
          <cell r="OX15">
            <v>98.576450856407149</v>
          </cell>
          <cell r="OY15">
            <v>98.631270005473397</v>
          </cell>
          <cell r="OZ15">
            <v>98.654063930197339</v>
          </cell>
          <cell r="PA15">
            <v>98.675918738885898</v>
          </cell>
          <cell r="PB15">
            <v>98.696881014155281</v>
          </cell>
          <cell r="PC15">
            <v>98.717819504402101</v>
          </cell>
          <cell r="PD15">
            <v>98.786952785474199</v>
          </cell>
          <cell r="PE15">
            <v>98.809295444999407</v>
          </cell>
          <cell r="PF15">
            <v>98.830016633806622</v>
          </cell>
          <cell r="PG15">
            <v>98.851481201427362</v>
          </cell>
          <cell r="PH15">
            <v>98.72370787017006</v>
          </cell>
          <cell r="PI15">
            <v>98.784546549336568</v>
          </cell>
          <cell r="PJ15">
            <v>98.804559573261756</v>
          </cell>
          <cell r="PK15">
            <v>98.828463806586853</v>
          </cell>
          <cell r="PL15">
            <v>98.849193812908268</v>
          </cell>
          <cell r="PM15">
            <v>98.719499900536718</v>
          </cell>
          <cell r="PN15">
            <v>98.780537218249364</v>
          </cell>
          <cell r="PO15">
            <v>98.803772935436726</v>
          </cell>
          <cell r="PP15">
            <v>98.824585443799265</v>
          </cell>
          <cell r="PQ15">
            <v>98.850720507105976</v>
          </cell>
          <cell r="PR15">
            <v>98.717821186451715</v>
          </cell>
          <cell r="PS15">
            <v>98.799828889090662</v>
          </cell>
          <cell r="PT15">
            <v>98.823810273333663</v>
          </cell>
          <cell r="PU15">
            <v>98.844617827665203</v>
          </cell>
          <cell r="PV15">
            <v>98.609315151811558</v>
          </cell>
          <cell r="PW15">
            <v>98.633053963089608</v>
          </cell>
          <cell r="PX15">
            <v>98.653179602546658</v>
          </cell>
          <cell r="PY15">
            <v>98.674184794284201</v>
          </cell>
          <cell r="PZ15">
            <v>98.69687845211935</v>
          </cell>
          <cell r="QA15">
            <v>98.716975963745526</v>
          </cell>
          <cell r="QB15">
            <v>98.781338416824894</v>
          </cell>
          <cell r="QC15">
            <v>98.84385189887162</v>
          </cell>
          <cell r="QD15">
            <v>98.863904011493872</v>
          </cell>
          <cell r="QE15">
            <v>98.924824111805023</v>
          </cell>
          <cell r="QF15">
            <v>98.967715266557846</v>
          </cell>
          <cell r="QG15">
            <v>98.989090859781285</v>
          </cell>
          <cell r="QH15">
            <v>99.009766045145952</v>
          </cell>
          <cell r="QI15">
            <v>99.071064398933558</v>
          </cell>
          <cell r="QJ15">
            <v>99.092890983898712</v>
          </cell>
          <cell r="QK15">
            <v>99.113463415320652</v>
          </cell>
          <cell r="QL15">
            <v>99.134020306255834</v>
          </cell>
          <cell r="QM15">
            <v>98.810698942671266</v>
          </cell>
          <cell r="QN15">
            <v>98.873694610667442</v>
          </cell>
          <cell r="QO15">
            <v>98.896105521652544</v>
          </cell>
          <cell r="QP15">
            <v>98.917104376524748</v>
          </cell>
          <cell r="QQ15">
            <v>98.942134417809598</v>
          </cell>
          <cell r="QR15">
            <v>98.818190109360231</v>
          </cell>
          <cell r="QS15">
            <v>98.881503351291698</v>
          </cell>
          <cell r="QT15">
            <v>98.902375422133019</v>
          </cell>
          <cell r="QU15">
            <v>98.923939293528846</v>
          </cell>
          <cell r="QV15">
            <v>98.938110809843806</v>
          </cell>
          <cell r="QW15">
            <v>98.404647065582338</v>
          </cell>
          <cell r="QX15">
            <v>98.465848132210752</v>
          </cell>
          <cell r="QY15">
            <v>98.490146060886602</v>
          </cell>
          <cell r="QZ15">
            <v>98.511479985929483</v>
          </cell>
          <cell r="RA15">
            <v>98.556407070221809</v>
          </cell>
          <cell r="RB15">
            <v>98.445213955409471</v>
          </cell>
          <cell r="RC15">
            <v>98.521201688712509</v>
          </cell>
          <cell r="RD15">
            <v>98.544033131201573</v>
          </cell>
          <cell r="RE15">
            <v>98.565855221661295</v>
          </cell>
          <cell r="RF15">
            <v>98.586702626630114</v>
          </cell>
          <cell r="RG15">
            <v>98.430188883247396</v>
          </cell>
          <cell r="RH15">
            <v>98.490425111658453</v>
          </cell>
          <cell r="RI15">
            <v>98.513436188453682</v>
          </cell>
          <cell r="RJ15">
            <v>98.5344561619508</v>
          </cell>
          <cell r="RK15">
            <v>98.556407070221809</v>
          </cell>
          <cell r="RL15">
            <v>98.577383594518494</v>
          </cell>
          <cell r="RM15">
            <v>98.642878493480808</v>
          </cell>
          <cell r="RN15">
            <v>98.665505303567173</v>
          </cell>
          <cell r="RO15">
            <v>98.686325420695525</v>
          </cell>
          <cell r="RP15">
            <v>98.707125097185155</v>
          </cell>
          <cell r="RQ15">
            <v>98.423036859658254</v>
          </cell>
          <cell r="RR15">
            <v>98.489444746837179</v>
          </cell>
          <cell r="RS15">
            <v>98.512464737832659</v>
          </cell>
          <cell r="RT15">
            <v>98.533496652235101</v>
          </cell>
          <cell r="RU15">
            <v>98.55451860197752</v>
          </cell>
          <cell r="RV15">
            <v>98.575519067726646</v>
          </cell>
          <cell r="RW15">
            <v>98.637517711350981</v>
          </cell>
          <cell r="RX15">
            <v>98.660222105994947</v>
          </cell>
          <cell r="RY15">
            <v>98.681120938345643</v>
          </cell>
          <cell r="RZ15">
            <v>98.702000227565179</v>
          </cell>
          <cell r="SA15">
            <v>98.424058659652786</v>
          </cell>
          <cell r="SB15">
            <v>98.484529450572467</v>
          </cell>
          <cell r="SC15">
            <v>98.507611653600193</v>
          </cell>
          <cell r="SD15">
            <v>98.528711831345646</v>
          </cell>
          <cell r="SE15">
            <v>98.549793497284455</v>
          </cell>
          <cell r="SF15">
            <v>98.61112674180022</v>
          </cell>
          <cell r="SG15">
            <v>98.641982756703896</v>
          </cell>
          <cell r="SH15">
            <v>98.66198310898524</v>
          </cell>
          <cell r="SI15">
            <v>98.66198310898524</v>
          </cell>
          <cell r="SJ15">
            <v>98.419970565240092</v>
          </cell>
          <cell r="SK15">
            <v>98.485510700768316</v>
          </cell>
          <cell r="SL15">
            <v>98.654942993992648</v>
          </cell>
          <cell r="SM15">
            <v>98.685458257899484</v>
          </cell>
          <cell r="SN15">
            <v>98.706270061116413</v>
          </cell>
          <cell r="SO15">
            <v>98.727072485335867</v>
          </cell>
          <cell r="SP15">
            <v>98.788555403776328</v>
          </cell>
          <cell r="SQ15">
            <v>98.81087364372712</v>
          </cell>
          <cell r="SR15">
            <v>98.831567181637794</v>
          </cell>
          <cell r="SS15">
            <v>98.852244196459225</v>
          </cell>
          <cell r="ST15">
            <v>98.724548161322005</v>
          </cell>
          <cell r="SU15">
            <v>98.784545747277392</v>
          </cell>
          <cell r="SV15">
            <v>98.80692824143128</v>
          </cell>
          <cell r="SW15">
            <v>98.827687799276063</v>
          </cell>
          <cell r="SX15">
            <v>98.84843010202249</v>
          </cell>
          <cell r="SY15">
            <v>98.727913674961982</v>
          </cell>
          <cell r="SZ15">
            <v>98.792566187981137</v>
          </cell>
          <cell r="TA15">
            <v>98.814820939468717</v>
          </cell>
          <cell r="TB15">
            <v>98.834673079929644</v>
          </cell>
          <cell r="TC15">
            <v>98.694315628803949</v>
          </cell>
          <cell r="TD15">
            <v>98.804168225295655</v>
          </cell>
          <cell r="TE15">
            <v>98.824198245019559</v>
          </cell>
          <cell r="TF15">
            <v>98.844617827665203</v>
          </cell>
          <cell r="TG15">
            <v>98.864656808180683</v>
          </cell>
          <cell r="TH15">
            <v>98.864656808180683</v>
          </cell>
          <cell r="TI15">
            <v>98.378509769234</v>
          </cell>
          <cell r="TJ15">
            <v>98.418408995039641</v>
          </cell>
          <cell r="TK15">
            <v>98.428146071800469</v>
          </cell>
          <cell r="TL15">
            <v>98.494361517167732</v>
          </cell>
          <cell r="TM15">
            <v>98.516344831993635</v>
          </cell>
          <cell r="TN15">
            <v>98.536373322162731</v>
          </cell>
          <cell r="TO15">
            <v>98.556409904395622</v>
          </cell>
          <cell r="TP15">
            <v>98.439389228025107</v>
          </cell>
          <cell r="TQ15">
            <v>98.505180140081109</v>
          </cell>
          <cell r="TR15">
            <v>98.525080529720881</v>
          </cell>
          <cell r="TS15">
            <v>98.544990930518395</v>
          </cell>
          <cell r="TT15">
            <v>98.56491032500054</v>
          </cell>
          <cell r="TU15">
            <v>98.580175391687405</v>
          </cell>
          <cell r="TV15">
            <v>98.640200262123528</v>
          </cell>
          <cell r="TW15">
            <v>98.660222986040708</v>
          </cell>
          <cell r="TX15">
            <v>98.683722243776089</v>
          </cell>
          <cell r="TY15">
            <v>98.70542101897901</v>
          </cell>
          <cell r="TZ15">
            <v>98.574586364899091</v>
          </cell>
          <cell r="UA15">
            <v>98.637519497288309</v>
          </cell>
          <cell r="UB15">
            <v>98.658463805910401</v>
          </cell>
          <cell r="UC15">
            <v>98.680256468202217</v>
          </cell>
          <cell r="UD15">
            <v>98.721183718208792</v>
          </cell>
          <cell r="UE15">
            <v>98.790961835219065</v>
          </cell>
          <cell r="UF15">
            <v>98.533816805927799</v>
          </cell>
          <cell r="UG15">
            <v>98.554570905808049</v>
          </cell>
          <cell r="UH15">
            <v>98.581922182396994</v>
          </cell>
          <cell r="UI15">
            <v>98.59695559722033</v>
          </cell>
          <cell r="UJ15">
            <v>98.662534320399473</v>
          </cell>
          <cell r="UK15">
            <v>98.68222727679499</v>
          </cell>
          <cell r="UL15">
            <v>98.702803542398172</v>
          </cell>
          <cell r="UM15">
            <v>98.723358217029116</v>
          </cell>
          <cell r="UN15">
            <v>98.621317309839213</v>
          </cell>
          <cell r="UO15">
            <v>98.660743935886401</v>
          </cell>
          <cell r="UP15">
            <v>98.680466431473718</v>
          </cell>
          <cell r="UQ15">
            <v>98.709743710602879</v>
          </cell>
          <cell r="UR15">
            <v>98.729339016715599</v>
          </cell>
          <cell r="US15">
            <v>98.6053469100559</v>
          </cell>
          <cell r="UT15">
            <v>98.657170508384624</v>
          </cell>
          <cell r="UU15">
            <v>98.676947570375674</v>
          </cell>
          <cell r="UV15">
            <v>98.696733430428026</v>
          </cell>
          <cell r="UW15">
            <v>98.717378996272075</v>
          </cell>
          <cell r="UX15">
            <v>98.739690993628471</v>
          </cell>
          <cell r="UY15">
            <v>98.799791234146326</v>
          </cell>
          <cell r="UZ15">
            <v>98.820344684162876</v>
          </cell>
          <cell r="VA15">
            <v>98.840109259795668</v>
          </cell>
          <cell r="VB15">
            <v>98.861402581934769</v>
          </cell>
          <cell r="VC15">
            <v>98.882654611136147</v>
          </cell>
          <cell r="VD15">
            <v>7.34999</v>
          </cell>
          <cell r="VE15">
            <v>98.964426104775143</v>
          </cell>
          <cell r="VF15">
            <v>98.984138679786327</v>
          </cell>
          <cell r="VG15">
            <v>99.003859109398306</v>
          </cell>
          <cell r="VH15">
            <v>99.028855164016278</v>
          </cell>
          <cell r="VI15">
            <v>98.954674792760215</v>
          </cell>
          <cell r="VJ15">
            <v>98.974893383716079</v>
          </cell>
          <cell r="VK15">
            <v>98.994407365063807</v>
          </cell>
          <cell r="VL15">
            <v>99.014598576777715</v>
          </cell>
          <cell r="VM15">
            <v>98.762413112351581</v>
          </cell>
          <cell r="VN15">
            <v>98.830285090091422</v>
          </cell>
          <cell r="VO15">
            <v>98.851134752027733</v>
          </cell>
          <cell r="VP15">
            <v>98.871165314223447</v>
          </cell>
          <cell r="VQ15">
            <v>98.890408971446277</v>
          </cell>
          <cell r="VR15">
            <v>98.616532575628383</v>
          </cell>
          <cell r="VS15">
            <v>98.676824882564432</v>
          </cell>
          <cell r="VT15">
            <v>98.696316301954482</v>
          </cell>
          <cell r="VU15">
            <v>98.716684854855245</v>
          </cell>
          <cell r="VV15">
            <v>98.564898041463223</v>
          </cell>
          <cell r="VW15">
            <v>98.584277698148455</v>
          </cell>
          <cell r="VX15">
            <v>98.603663112496235</v>
          </cell>
          <cell r="VY15">
            <v>98.62306182817818</v>
          </cell>
          <cell r="VZ15">
            <v>98.683975738318537</v>
          </cell>
          <cell r="WA15">
            <v>98.703362323277034</v>
          </cell>
          <cell r="WB15">
            <v>98.72362784318733</v>
          </cell>
          <cell r="WC15">
            <v>98.743870618965488</v>
          </cell>
          <cell r="WD15">
            <v>98.619331253776764</v>
          </cell>
          <cell r="WE15">
            <v>98.692911966211568</v>
          </cell>
          <cell r="WF15">
            <v>98.713053126426473</v>
          </cell>
          <cell r="WG15">
            <v>98.734041119037101</v>
          </cell>
          <cell r="WH15">
            <v>98.753272883675479</v>
          </cell>
          <cell r="WI15">
            <v>98.51201187580493</v>
          </cell>
          <cell r="WJ15">
            <v>98.589189681548916</v>
          </cell>
          <cell r="WK15">
            <v>98.608246877737912</v>
          </cell>
          <cell r="WL15">
            <v>98.628260374601723</v>
          </cell>
          <cell r="WM15">
            <v>98.507915448362141</v>
          </cell>
          <cell r="WN15">
            <v>98.568173010115146</v>
          </cell>
          <cell r="WO15">
            <v>98.588215764372023</v>
          </cell>
          <cell r="WP15">
            <v>98.608246877737912</v>
          </cell>
          <cell r="WQ15">
            <v>98.633935424501374</v>
          </cell>
          <cell r="WR15">
            <v>98.553093101146104</v>
          </cell>
          <cell r="WS15">
            <v>98.580977097475909</v>
          </cell>
          <cell r="WT15">
            <v>98.599885568916804</v>
          </cell>
          <cell r="WU15">
            <v>98.619758603407519</v>
          </cell>
          <cell r="WV15">
            <v>98.639609234880297</v>
          </cell>
          <cell r="WW15">
            <v>98.65851823349702</v>
          </cell>
          <cell r="WX15">
            <v>98.716164288571676</v>
          </cell>
          <cell r="WY15">
            <v>98.735963262647402</v>
          </cell>
          <cell r="WZ15">
            <v>98.75574785593443</v>
          </cell>
          <cell r="XA15">
            <v>98.774656492378384</v>
          </cell>
          <cell r="XB15">
            <v>98.699067920452592</v>
          </cell>
          <cell r="XC15">
            <v>98.721530044997067</v>
          </cell>
          <cell r="XD15">
            <v>98.751244946799375</v>
          </cell>
          <cell r="XE15">
            <v>98.770513576931208</v>
          </cell>
          <cell r="XF15">
            <v>98.789196305229936</v>
          </cell>
          <cell r="XG15">
            <v>98.670338967027334</v>
          </cell>
          <cell r="XH15">
            <v>98.729580220759331</v>
          </cell>
          <cell r="XI15">
            <v>98.748304369869487</v>
          </cell>
          <cell r="XJ15">
            <v>98.768197229673646</v>
          </cell>
          <cell r="XK15">
            <v>98.787486254988835</v>
          </cell>
          <cell r="XL15">
            <v>98.844210431872511</v>
          </cell>
          <cell r="XM15">
            <v>98.865083019583409</v>
          </cell>
          <cell r="XN15">
            <v>98.883788748328186</v>
          </cell>
          <cell r="XO15">
            <v>98.903019999999998</v>
          </cell>
          <cell r="XP15">
            <v>98.924783492717452</v>
          </cell>
          <cell r="XQ15">
            <v>98.980798031073306</v>
          </cell>
          <cell r="XR15">
            <v>99.000905518698829</v>
          </cell>
          <cell r="XS15">
            <v>99.020502787054753</v>
          </cell>
          <cell r="XT15">
            <v>99.039161024191316</v>
          </cell>
          <cell r="XU15">
            <v>99.057820361845202</v>
          </cell>
          <cell r="XV15">
            <v>98.94144301248943</v>
          </cell>
          <cell r="XW15">
            <v>98.999954365903221</v>
          </cell>
          <cell r="XX15">
            <v>99.020503252683199</v>
          </cell>
          <cell r="XY15">
            <v>99.039157826268408</v>
          </cell>
          <cell r="XZ15">
            <v>99.056924703683407</v>
          </cell>
          <cell r="YA15">
            <v>98.535559121132991</v>
          </cell>
          <cell r="YB15">
            <v>98.595758286490963</v>
          </cell>
          <cell r="YC15">
            <v>98.61447160467786</v>
          </cell>
          <cell r="YD15">
            <v>98.634151560999484</v>
          </cell>
          <cell r="YE15">
            <v>98.652862339034115</v>
          </cell>
          <cell r="YF15">
            <v>98.671584058323134</v>
          </cell>
          <cell r="YG15">
            <v>98.729581115395661</v>
          </cell>
          <cell r="YH15">
            <v>98.748307014723068</v>
          </cell>
          <cell r="YI15">
            <v>98.767906825300784</v>
          </cell>
          <cell r="YJ15">
            <v>98.78748596979527</v>
          </cell>
          <cell r="YK15">
            <v>98.659449725216263</v>
          </cell>
          <cell r="YL15">
            <v>98.684792300559067</v>
          </cell>
          <cell r="YM15">
            <v>98.741256338324675</v>
          </cell>
          <cell r="YN15">
            <v>98.76095934469393</v>
          </cell>
          <cell r="YO15">
            <v>98.775507581408277</v>
          </cell>
          <cell r="YP15">
            <v>98.833869477131742</v>
          </cell>
          <cell r="YQ15">
            <v>98.852765449310752</v>
          </cell>
          <cell r="YR15">
            <v>98.87246195184197</v>
          </cell>
          <cell r="YS15">
            <v>98.8913640042623</v>
          </cell>
          <cell r="YT15">
            <v>98.911031733620078</v>
          </cell>
          <cell r="YU15">
            <v>98.780937535212317</v>
          </cell>
          <cell r="YV15">
            <v>98.839918851180968</v>
          </cell>
          <cell r="YW15">
            <v>98.859822822271724</v>
          </cell>
          <cell r="YX15">
            <v>98.898809940770747</v>
          </cell>
          <cell r="YY15">
            <v>98.822444235895148</v>
          </cell>
          <cell r="YZ15">
            <v>98.843935413281997</v>
          </cell>
          <cell r="ZA15">
            <v>98.862982499198182</v>
          </cell>
          <cell r="ZB15">
            <v>98.88203698079819</v>
          </cell>
          <cell r="ZC15">
            <v>98.920172652158115</v>
          </cell>
          <cell r="ZD15">
            <v>98.920172652158115</v>
          </cell>
          <cell r="ZE15">
            <v>98.698278771363903</v>
          </cell>
          <cell r="ZF15">
            <v>98.737515882098506</v>
          </cell>
          <cell r="ZG15">
            <v>98.756695519971174</v>
          </cell>
          <cell r="ZH15">
            <v>98.674573445998931</v>
          </cell>
          <cell r="ZI15">
            <v>98.695597530880917</v>
          </cell>
          <cell r="ZJ15">
            <v>98.714815134898231</v>
          </cell>
          <cell r="ZK15">
            <v>98.734043723064715</v>
          </cell>
          <cell r="ZL15">
            <v>98.753275448640068</v>
          </cell>
          <cell r="ZM15">
            <v>98.793889016027748</v>
          </cell>
          <cell r="ZN15">
            <v>98.804599692487599</v>
          </cell>
          <cell r="ZO15">
            <v>98.865982411076217</v>
          </cell>
          <cell r="ZP15">
            <v>98.886406634783938</v>
          </cell>
          <cell r="ZQ15">
            <v>98.948276854124771</v>
          </cell>
          <cell r="ZR15">
            <v>98.967914486615669</v>
          </cell>
          <cell r="ZS15">
            <v>99.009899647227712</v>
          </cell>
          <cell r="ZT15">
            <v>99.030825372087122</v>
          </cell>
          <cell r="ZU15">
            <v>99.092099802065093</v>
          </cell>
          <cell r="ZV15">
            <v>99.112268787063869</v>
          </cell>
          <cell r="ZW15">
            <v>99.132416017686936</v>
          </cell>
          <cell r="ZX15">
            <v>99.168183296523168</v>
          </cell>
          <cell r="ZY15">
            <v>98.886404384384548</v>
          </cell>
          <cell r="ZZ15">
            <v>98.947567444774762</v>
          </cell>
          <cell r="AAA15">
            <v>98.968614983338014</v>
          </cell>
          <cell r="AAB15">
            <v>98.988933206091147</v>
          </cell>
          <cell r="AAC15">
            <v>99.009229559002051</v>
          </cell>
          <cell r="AAD15">
            <v>98.925023775884142</v>
          </cell>
          <cell r="AAE15">
            <v>98.944011310529035</v>
          </cell>
          <cell r="AAF15">
            <v>98.965125854454868</v>
          </cell>
          <cell r="AAG15">
            <v>98.985509768316149</v>
          </cell>
          <cell r="AAH15">
            <v>99.005873882872976</v>
          </cell>
          <cell r="AAI15">
            <v>98.583908595873737</v>
          </cell>
          <cell r="AAJ15">
            <v>98.650916739874134</v>
          </cell>
          <cell r="AAK15">
            <v>98.67166402762723</v>
          </cell>
          <cell r="AAL15">
            <v>98.691526982999946</v>
          </cell>
          <cell r="AAM15">
            <v>98.711397082686076</v>
          </cell>
          <cell r="AAN15">
            <v>98.473330000000004</v>
          </cell>
          <cell r="AAO15">
            <v>98.519934670551379</v>
          </cell>
          <cell r="AAP15">
            <v>98.540614484884998</v>
          </cell>
          <cell r="AAQ15">
            <v>98.561274451781699</v>
          </cell>
          <cell r="AAR15">
            <v>98.581920291969425</v>
          </cell>
          <cell r="AAS15">
            <v>98.641933958904161</v>
          </cell>
          <cell r="AAT15">
            <v>98.655384784994538</v>
          </cell>
          <cell r="AAU15">
            <v>98.676065473409963</v>
          </cell>
          <cell r="AAV15">
            <v>98.697595587178043</v>
          </cell>
          <cell r="AAW15">
            <v>98.718234224813187</v>
          </cell>
          <cell r="AAX15">
            <v>98.588566644490811</v>
          </cell>
          <cell r="AAY15">
            <v>98.615802603316808</v>
          </cell>
          <cell r="AAZ15">
            <v>98.676065473409963</v>
          </cell>
          <cell r="ABA15">
            <v>98.697595587178043</v>
          </cell>
          <cell r="ABB15">
            <v>98.727633316883981</v>
          </cell>
          <cell r="ABC15">
            <v>98.661636439804283</v>
          </cell>
          <cell r="ABD15">
            <v>98.713056650380636</v>
          </cell>
          <cell r="ABE15">
            <v>98.733173117480462</v>
          </cell>
          <cell r="ABF15">
            <v>98.752419612846538</v>
          </cell>
          <cell r="ABG15">
            <v>98.773358369282079</v>
          </cell>
          <cell r="ABH15">
            <v>98.623060895499307</v>
          </cell>
          <cell r="ABI15">
            <v>98.692918224015287</v>
          </cell>
          <cell r="ABJ15">
            <v>98.704245789174308</v>
          </cell>
          <cell r="ABK15">
            <v>98.72362437188302</v>
          </cell>
          <cell r="ABL15">
            <v>98.742159288215362</v>
          </cell>
          <cell r="ABM15">
            <v>98.497247398285452</v>
          </cell>
          <cell r="ABN15">
            <v>98.534699526930723</v>
          </cell>
          <cell r="ABO15">
            <v>98.555183959804779</v>
          </cell>
          <cell r="ABP15">
            <v>98.575651300779128</v>
          </cell>
          <cell r="ABQ15">
            <v>98.595153170238589</v>
          </cell>
          <cell r="ABR15">
            <v>98.655530591826164</v>
          </cell>
          <cell r="ABS15">
            <v>98.676824882564432</v>
          </cell>
          <cell r="ABT15">
            <v>98.710411112598052</v>
          </cell>
          <cell r="ABU15">
            <v>98.730569204378639</v>
          </cell>
          <cell r="ABV15">
            <v>98.749853904325732</v>
          </cell>
          <cell r="ABW15">
            <v>98.670942948190458</v>
          </cell>
          <cell r="ABX15">
            <v>98.721530044997067</v>
          </cell>
          <cell r="ABY15">
            <v>98.74125545683269</v>
          </cell>
          <cell r="ABZ15">
            <v>98.760091738249216</v>
          </cell>
          <cell r="ACA15">
            <v>98.778934325442606</v>
          </cell>
          <cell r="ACB15">
            <v>98.797784104019428</v>
          </cell>
          <cell r="ACC15">
            <v>98.855176616459602</v>
          </cell>
          <cell r="ACD15">
            <v>98.874042169042994</v>
          </cell>
          <cell r="ACE15">
            <v>98.897579630057834</v>
          </cell>
          <cell r="ACF15">
            <v>98.91714414488186</v>
          </cell>
          <cell r="ACG15">
            <v>98.782621765128425</v>
          </cell>
          <cell r="ACH15">
            <v>98.85838954694465</v>
          </cell>
          <cell r="ACI15">
            <v>98.877996093778719</v>
          </cell>
          <cell r="ACJ15">
            <v>98.897578075859471</v>
          </cell>
          <cell r="ACK15">
            <v>98.855176616459602</v>
          </cell>
          <cell r="ACL15">
            <v>98.916727925773685</v>
          </cell>
          <cell r="ACM15">
            <v>98.949671923186173</v>
          </cell>
          <cell r="ACN15">
            <v>98.964054043114885</v>
          </cell>
          <cell r="ACO15">
            <v>98.980075607042593</v>
          </cell>
          <cell r="ACP15">
            <v>99.067677345520835</v>
          </cell>
          <cell r="ACQ15">
            <v>99.080693238331577</v>
          </cell>
          <cell r="ACR15">
            <v>99.178354881076331</v>
          </cell>
          <cell r="ACS15">
            <v>99.006005876559797</v>
          </cell>
          <cell r="ACT15">
            <v>99.048201961212655</v>
          </cell>
          <cell r="ACU15">
            <v>99.091567359769712</v>
          </cell>
          <cell r="ACV15">
            <v>99.09033713111755</v>
          </cell>
          <cell r="ACW15">
            <v>99.044170420831591</v>
          </cell>
          <cell r="ACX15">
            <v>99.093336692552185</v>
          </cell>
          <cell r="ACY15">
            <v>99.106953958149177</v>
          </cell>
          <cell r="ACZ15">
            <v>99.12660649629872</v>
          </cell>
          <cell r="ADA15">
            <v>98.959279258649445</v>
          </cell>
          <cell r="ADB15">
            <v>99.064414875954839</v>
          </cell>
          <cell r="ADC15">
            <v>99.119976648159053</v>
          </cell>
          <cell r="ADD15">
            <v>99.093829999999997</v>
          </cell>
          <cell r="ADE15">
            <v>99.132320599356731</v>
          </cell>
          <cell r="ADF15">
            <v>99.185284518578342</v>
          </cell>
          <cell r="ADG15">
            <v>99.107230123871219</v>
          </cell>
          <cell r="ADH15">
            <v>99.106887234588768</v>
          </cell>
          <cell r="ADI15">
            <v>99.058005252976798</v>
          </cell>
          <cell r="ADJ15">
            <v>99.086724998961046</v>
          </cell>
          <cell r="ADK15">
            <v>99.204624328815882</v>
          </cell>
          <cell r="ADL15">
            <v>99.211743885371348</v>
          </cell>
          <cell r="ADM15">
            <v>99.173750674282175</v>
          </cell>
          <cell r="ADN15">
            <v>99.178705217927543</v>
          </cell>
          <cell r="ADO15">
            <v>99.168621896045906</v>
          </cell>
          <cell r="ADP15">
            <v>99.17441258985572</v>
          </cell>
          <cell r="ADQ15">
            <v>99.160939387765765</v>
          </cell>
          <cell r="ADR15">
            <v>99.177591451752861</v>
          </cell>
          <cell r="ADS15">
            <v>99.23872122678226</v>
          </cell>
          <cell r="ADT15">
            <v>99.36300435944375</v>
          </cell>
          <cell r="ADU15">
            <v>99.376354241397848</v>
          </cell>
          <cell r="ADV15">
            <v>99.390344433381472</v>
          </cell>
          <cell r="ADW15">
            <v>99.403579205612758</v>
          </cell>
          <cell r="ADX15">
            <v>99.415437892501203</v>
          </cell>
          <cell r="ADY15">
            <v>99.447290405355972</v>
          </cell>
          <cell r="ADZ15">
            <v>99.460464109570609</v>
          </cell>
          <cell r="AEA15">
            <v>99.472386362530514</v>
          </cell>
          <cell r="AEB15">
            <v>99.491899164112468</v>
          </cell>
          <cell r="AEC15">
            <v>99.360554318300842</v>
          </cell>
          <cell r="AED15">
            <v>99.372320860972664</v>
          </cell>
          <cell r="AEE15">
            <v>99.384090921467504</v>
          </cell>
          <cell r="AEF15">
            <v>99.384795914824608</v>
          </cell>
          <cell r="AEG15">
            <v>99.406963249429523</v>
          </cell>
          <cell r="AEH15">
            <v>99.44298370821798</v>
          </cell>
          <cell r="AEI15">
            <v>99.454769999999996</v>
          </cell>
          <cell r="AEJ15">
            <v>99.485511196715976</v>
          </cell>
          <cell r="AEK15">
            <v>99.497730210414787</v>
          </cell>
          <cell r="AEL15">
            <v>99.497730210414787</v>
          </cell>
          <cell r="AEM15">
            <v>99.425390012684787</v>
          </cell>
          <cell r="AEN15">
            <v>99.464744050697348</v>
          </cell>
          <cell r="AEO15">
            <v>99.476319114093116</v>
          </cell>
          <cell r="AEP15">
            <v>99.487898661611155</v>
          </cell>
          <cell r="AEQ15">
            <v>99.500643657192171</v>
          </cell>
          <cell r="AER15">
            <v>99.475967932175863</v>
          </cell>
          <cell r="AES15">
            <v>99.48730274729995</v>
          </cell>
          <cell r="AET15">
            <v>99.487300000000005</v>
          </cell>
          <cell r="AEU15">
            <v>99.498630000000006</v>
          </cell>
          <cell r="AEV15">
            <v>99.51064432891927</v>
          </cell>
          <cell r="AEW15">
            <v>99.524001296497246</v>
          </cell>
          <cell r="AEX15">
            <v>99.473109660873305</v>
          </cell>
          <cell r="AEY15">
            <v>99.485844549286256</v>
          </cell>
          <cell r="AEZ15">
            <v>99.497817830487733</v>
          </cell>
          <cell r="AFA15">
            <v>99.50798809630048</v>
          </cell>
          <cell r="AFB15">
            <v>99.519261844749479</v>
          </cell>
          <cell r="AFC15">
            <v>99.387544583300496</v>
          </cell>
          <cell r="AFD15">
            <v>99.399030899317268</v>
          </cell>
          <cell r="AFE15">
            <v>99.410536440641522</v>
          </cell>
          <cell r="AFF15">
            <v>99.422027746985506</v>
          </cell>
          <cell r="AFG15">
            <v>99.44369849168217</v>
          </cell>
          <cell r="AFH15">
            <v>99.403899272147555</v>
          </cell>
          <cell r="AFI15">
            <v>99.415455222352833</v>
          </cell>
          <cell r="AFJ15">
            <v>99.426331180160801</v>
          </cell>
          <cell r="AFK15">
            <v>99.438769464941274</v>
          </cell>
          <cell r="AFL15">
            <v>99.473517440843466</v>
          </cell>
          <cell r="AFM15">
            <v>99.502825599185613</v>
          </cell>
          <cell r="AFN15">
            <v>99.514404359549502</v>
          </cell>
          <cell r="AFO15">
            <v>99.525942909594335</v>
          </cell>
          <cell r="AFP15">
            <v>99.311184967373123</v>
          </cell>
          <cell r="AFQ15">
            <v>99.322587449258862</v>
          </cell>
          <cell r="AFR15">
            <v>99.335658519651446</v>
          </cell>
          <cell r="AFS15">
            <v>99.347275255071736</v>
          </cell>
          <cell r="AFT15">
            <v>99.365670142752947</v>
          </cell>
          <cell r="AFU15">
            <v>99.423551956576674</v>
          </cell>
          <cell r="AFV15">
            <v>99.424441889206918</v>
          </cell>
          <cell r="AFW15">
            <v>99.447906934329524</v>
          </cell>
          <cell r="AFX15">
            <v>99.458400641749208</v>
          </cell>
          <cell r="AFY15">
            <v>99.411099703141176</v>
          </cell>
          <cell r="AFZ15">
            <v>99.427602714194023</v>
          </cell>
          <cell r="AGA15">
            <v>99.437804588415986</v>
          </cell>
          <cell r="AGB15">
            <v>99.449475386634106</v>
          </cell>
          <cell r="AGC15">
            <v>99.463347552050337</v>
          </cell>
          <cell r="AGD15">
            <v>99.337703163424237</v>
          </cell>
          <cell r="AGE15">
            <v>99.356718870719263</v>
          </cell>
          <cell r="AGF15">
            <v>99.367459381495223</v>
          </cell>
          <cell r="AGG15">
            <v>99.37864888363886</v>
          </cell>
          <cell r="AGH15">
            <v>99.389292552978958</v>
          </cell>
          <cell r="AGI15">
            <v>99.341465060685394</v>
          </cell>
          <cell r="AGJ15">
            <v>99.35277492205087</v>
          </cell>
          <cell r="AGK15">
            <v>99.362325939748629</v>
          </cell>
          <cell r="AGL15">
            <v>99.374986927764994</v>
          </cell>
          <cell r="AGM15">
            <v>99.394518479854696</v>
          </cell>
          <cell r="AGN15">
            <v>99.347782258578846</v>
          </cell>
          <cell r="AGO15">
            <v>99.358032507993741</v>
          </cell>
          <cell r="AGP15">
            <v>99.368775345258484</v>
          </cell>
          <cell r="AGQ15">
            <v>99.399776113142536</v>
          </cell>
          <cell r="AGR15">
            <v>99.410062978550428</v>
          </cell>
          <cell r="AGS15">
            <v>99.440412049311973</v>
          </cell>
          <cell r="AGT15">
            <v>99.450804755421643</v>
          </cell>
          <cell r="AGU15">
            <v>99.461278801488916</v>
          </cell>
          <cell r="AGV15">
            <v>99.471261260212344</v>
          </cell>
          <cell r="AGW15">
            <v>99.483517690033054</v>
          </cell>
          <cell r="AGX15">
            <v>99.43818769771741</v>
          </cell>
          <cell r="AGY15">
            <v>99.448533537080806</v>
          </cell>
          <cell r="AGZ15">
            <v>99.457946507386552</v>
          </cell>
          <cell r="AHA15">
            <v>99.469157795000683</v>
          </cell>
          <cell r="AHB15">
            <v>99.48248123044948</v>
          </cell>
          <cell r="AHC15">
            <v>99.513105182564317</v>
          </cell>
          <cell r="AHD15">
            <v>99.523173107460465</v>
          </cell>
          <cell r="AHE15">
            <v>99.538507707756835</v>
          </cell>
          <cell r="AHF15">
            <v>99.54884941461664</v>
          </cell>
          <cell r="AHG15">
            <v>99.559008581289362</v>
          </cell>
          <cell r="AHH15">
            <v>99.516601801134414</v>
          </cell>
          <cell r="AHI15">
            <v>99.529669601311511</v>
          </cell>
          <cell r="AHJ15">
            <v>99.540175726330858</v>
          </cell>
          <cell r="AHK15">
            <v>99.550170689540892</v>
          </cell>
          <cell r="AHL15">
            <v>99.560347384103807</v>
          </cell>
          <cell r="AHM15">
            <v>99.517199260359803</v>
          </cell>
          <cell r="AHN15">
            <v>99.52743617984008</v>
          </cell>
          <cell r="AHO15">
            <v>99.537587908904683</v>
          </cell>
          <cell r="AHP15">
            <v>99.547393782984003</v>
          </cell>
          <cell r="AHQ15">
            <v>99.557488240071734</v>
          </cell>
          <cell r="AHR15">
            <v>99.513366591573799</v>
          </cell>
          <cell r="AHS15">
            <v>99.529825033199273</v>
          </cell>
          <cell r="AHT15">
            <v>99.540547694155961</v>
          </cell>
          <cell r="AHU15">
            <v>99.550709483505727</v>
          </cell>
          <cell r="AHV15">
            <v>99.560121425760784</v>
          </cell>
          <cell r="AHW15">
            <v>99.596117279476118</v>
          </cell>
          <cell r="AHX15">
            <v>99.606904462548712</v>
          </cell>
          <cell r="AHY15">
            <v>99.616976219851921</v>
          </cell>
          <cell r="AHZ15">
            <v>99.62726671793466</v>
          </cell>
          <cell r="AIA15">
            <v>99.637365250420416</v>
          </cell>
          <cell r="AIB15">
            <v>99.45401121127793</v>
          </cell>
          <cell r="AIC15">
            <v>99.464171357641789</v>
          </cell>
          <cell r="AID15">
            <v>99.474885813500805</v>
          </cell>
          <cell r="AIE15">
            <v>99.485069748993311</v>
          </cell>
          <cell r="AIF15">
            <v>99.498842051558171</v>
          </cell>
          <cell r="AIG15">
            <v>99.463334298199428</v>
          </cell>
          <cell r="AIH15">
            <v>99.464261859456457</v>
          </cell>
          <cell r="AII15">
            <v>99.484816677566201</v>
          </cell>
          <cell r="AIJ15">
            <v>99.494446908257075</v>
          </cell>
          <cell r="AIK15">
            <v>99.452138170236438</v>
          </cell>
          <cell r="AIL15">
            <v>99.465359386635555</v>
          </cell>
          <cell r="AIM15">
            <v>99.475764790828535</v>
          </cell>
          <cell r="AIN15">
            <v>99.485669243003201</v>
          </cell>
          <cell r="AIO15">
            <v>99.481082823786352</v>
          </cell>
          <cell r="AIP15">
            <v>99.436461534871256</v>
          </cell>
          <cell r="AIQ15">
            <v>99.446840423149666</v>
          </cell>
          <cell r="AIR15">
            <v>99.457635063099204</v>
          </cell>
          <cell r="AIS15">
            <v>99.47793367188855</v>
          </cell>
          <cell r="AIT15">
            <v>99.444243638666109</v>
          </cell>
          <cell r="AIU15">
            <v>99.454939601332612</v>
          </cell>
          <cell r="AIV15">
            <v>99.465267419151445</v>
          </cell>
          <cell r="AIW15">
            <v>99.475498875639673</v>
          </cell>
          <cell r="AIX15">
            <v>99.476645193474511</v>
          </cell>
          <cell r="AIY15">
            <v>99.430003584252773</v>
          </cell>
          <cell r="AIZ15">
            <v>99.43034886198808</v>
          </cell>
          <cell r="AJA15">
            <v>99.441325718363984</v>
          </cell>
          <cell r="AJB15">
            <v>99.452043747748093</v>
          </cell>
          <cell r="AJC15">
            <v>99.495523797719855</v>
          </cell>
          <cell r="AJD15">
            <v>99.506036495537302</v>
          </cell>
          <cell r="AJE15">
            <v>99.516907916861285</v>
          </cell>
          <cell r="AJF15">
            <v>99.527255244902577</v>
          </cell>
          <cell r="AJG15">
            <v>99.538306387484525</v>
          </cell>
          <cell r="AJH15">
            <v>99.549263001609205</v>
          </cell>
          <cell r="AJI15">
            <v>99.560808849599269</v>
          </cell>
          <cell r="AJJ15">
            <v>99.603488377607391</v>
          </cell>
          <cell r="AJK15">
            <v>99.611319524039089</v>
          </cell>
          <cell r="AJL15">
            <v>99.562826991601327</v>
          </cell>
          <cell r="AJM15">
            <v>99.574399931871255</v>
          </cell>
          <cell r="AJN15">
            <v>99.585604600406597</v>
          </cell>
          <cell r="AJO15">
            <v>99.596925267626403</v>
          </cell>
          <cell r="AJP15">
            <v>99.607773025796874</v>
          </cell>
          <cell r="AJQ15">
            <v>99.476436735579853</v>
          </cell>
          <cell r="AJR15">
            <v>99.488585820647117</v>
          </cell>
          <cell r="AJS15">
            <v>99.499646061699096</v>
          </cell>
          <cell r="AJT15">
            <v>99.511580260743344</v>
          </cell>
          <cell r="AJU15">
            <v>99.522653389854639</v>
          </cell>
          <cell r="AJV15">
            <v>99.472117944287561</v>
          </cell>
          <cell r="AJW15">
            <v>99.484667216078776</v>
          </cell>
          <cell r="AJX15">
            <v>99.506379999999993</v>
          </cell>
          <cell r="AJY15">
            <v>99.517209625300808</v>
          </cell>
          <cell r="AJZ15">
            <v>99.52841043636387</v>
          </cell>
          <cell r="AKA15">
            <v>99.480135942456627</v>
          </cell>
          <cell r="AKB15">
            <v>99.493875771552567</v>
          </cell>
          <cell r="AKC15">
            <v>99.504981459615067</v>
          </cell>
          <cell r="AKD15">
            <v>99.516062928614318</v>
          </cell>
          <cell r="AKE15">
            <v>99.527364818066872</v>
          </cell>
          <cell r="AKF15">
            <v>99.417830213819897</v>
          </cell>
          <cell r="AKG15">
            <v>99.430635608877992</v>
          </cell>
          <cell r="AKH15">
            <v>99.441356589699012</v>
          </cell>
          <cell r="AKI15">
            <v>99.453130396268961</v>
          </cell>
          <cell r="AKJ15">
            <v>99.46439431928269</v>
          </cell>
          <cell r="AKK15">
            <v>99.311868228298493</v>
          </cell>
          <cell r="AKL15">
            <v>99.323073524699765</v>
          </cell>
          <cell r="AKM15">
            <v>99.335420157506661</v>
          </cell>
          <cell r="AKN15">
            <v>99.343360338486747</v>
          </cell>
          <cell r="AKO15">
            <v>99.354577813775904</v>
          </cell>
          <cell r="AKP15">
            <v>99.301379482140248</v>
          </cell>
          <cell r="AKQ15">
            <v>99.312751947268666</v>
          </cell>
          <cell r="AKR15">
            <v>99.324129463602233</v>
          </cell>
          <cell r="AKS15">
            <v>99.343349360800516</v>
          </cell>
          <cell r="AKT15">
            <v>99.355797965978851</v>
          </cell>
          <cell r="AKU15">
            <v>99.389480266795147</v>
          </cell>
          <cell r="AKV15">
            <v>99.404647523358221</v>
          </cell>
          <cell r="AKW15">
            <v>99.416095876006906</v>
          </cell>
          <cell r="AKX15">
            <v>99.426594706455376</v>
          </cell>
          <cell r="AKY15">
            <v>99.438676165003599</v>
          </cell>
          <cell r="AKZ15">
            <v>99.30790419750376</v>
          </cell>
          <cell r="ALA15">
            <v>99.320678396805221</v>
          </cell>
          <cell r="ALB15">
            <v>99.3319255813269</v>
          </cell>
          <cell r="ALC15">
            <v>99.343171365798085</v>
          </cell>
          <cell r="ALD15">
            <v>99.35497938930358</v>
          </cell>
          <cell r="ALE15">
            <v>99.304738144927597</v>
          </cell>
          <cell r="ALF15">
            <v>99.317259418101983</v>
          </cell>
          <cell r="ALG15">
            <v>99.328688014520722</v>
          </cell>
          <cell r="ALH15">
            <v>99.341505143954436</v>
          </cell>
          <cell r="ALI15">
            <v>99.35218692649056</v>
          </cell>
          <cell r="ALJ15">
            <v>99.315986583623769</v>
          </cell>
          <cell r="ALK15">
            <v>99.327866694927479</v>
          </cell>
          <cell r="ALL15">
            <v>99.339185072143778</v>
          </cell>
          <cell r="ALM15">
            <v>99.350803470770515</v>
          </cell>
          <cell r="ALN15">
            <v>99.38514508670292</v>
          </cell>
          <cell r="ALO15">
            <v>99.396459699648844</v>
          </cell>
          <cell r="ALP15">
            <v>99.407779813098969</v>
          </cell>
          <cell r="ALQ15">
            <v>99.419101124230082</v>
          </cell>
          <cell r="ALR15">
            <v>99.475755302063078</v>
          </cell>
          <cell r="ALS15">
            <v>99.487092251641343</v>
          </cell>
          <cell r="ALT15">
            <v>99.498434823378801</v>
          </cell>
          <cell r="ALU15">
            <v>99.512692886236451</v>
          </cell>
          <cell r="ALV15">
            <v>99.559866831777114</v>
          </cell>
          <cell r="ALW15">
            <v>99.568838300707029</v>
          </cell>
          <cell r="ALX15">
            <v>99.582273398144864</v>
          </cell>
          <cell r="ALY15">
            <v>99.593587478924789</v>
          </cell>
          <cell r="ALZ15">
            <v>99.60455115713053</v>
          </cell>
          <cell r="AMA15">
            <v>99.478919621032816</v>
          </cell>
          <cell r="AMB15">
            <v>99.490422675348825</v>
          </cell>
          <cell r="AMC15">
            <v>99.501630137932636</v>
          </cell>
          <cell r="AMD15">
            <v>99.513020519982334</v>
          </cell>
          <cell r="AME15">
            <v>99.525375169821501</v>
          </cell>
          <cell r="AMF15">
            <v>99.394985094868275</v>
          </cell>
          <cell r="AMG15">
            <v>99.41761565230766</v>
          </cell>
          <cell r="AMH15">
            <v>99.428543354776281</v>
          </cell>
          <cell r="AMI15">
            <v>99.438999999999993</v>
          </cell>
          <cell r="AMJ15">
            <v>99.450320000000005</v>
          </cell>
          <cell r="AMK15">
            <v>99.483080000000001</v>
          </cell>
          <cell r="AML15">
            <v>99.50582</v>
          </cell>
          <cell r="AMM15">
            <v>99.516419999999997</v>
          </cell>
          <cell r="AMN15">
            <v>99.527209999999997</v>
          </cell>
          <cell r="AMO15">
            <v>99.569140000000004</v>
          </cell>
          <cell r="AMP15">
            <v>99.582388050811446</v>
          </cell>
          <cell r="AMQ15">
            <v>99.590683654436205</v>
          </cell>
          <cell r="AMR15">
            <v>99.612620000000007</v>
          </cell>
          <cell r="AMS15">
            <v>99.483810000000005</v>
          </cell>
          <cell r="AMT15">
            <v>99.500079999999997</v>
          </cell>
          <cell r="AMU15">
            <v>99.511340000000004</v>
          </cell>
          <cell r="AMV15">
            <v>99.522180000000006</v>
          </cell>
          <cell r="AMW15">
            <v>99.530730000000005</v>
          </cell>
          <cell r="AMX15">
            <v>99.563503779468803</v>
          </cell>
          <cell r="AMY15">
            <v>99.421120000000002</v>
          </cell>
          <cell r="AMZ15">
            <v>99.434030000000007</v>
          </cell>
          <cell r="ANA15">
            <v>99.44502</v>
          </cell>
          <cell r="ANB15">
            <v>99.456059999999994</v>
          </cell>
          <cell r="ANC15">
            <v>99.480789999999999</v>
          </cell>
          <cell r="AND15">
            <v>99.492220000000003</v>
          </cell>
          <cell r="ANE15">
            <v>99.502899999999997</v>
          </cell>
          <cell r="ANF15">
            <v>99.509680000000003</v>
          </cell>
          <cell r="ANG15">
            <v>99.466639999999998</v>
          </cell>
          <cell r="ANH15">
            <v>99.474770000000007</v>
          </cell>
          <cell r="ANI15">
            <v>99.490520000000004</v>
          </cell>
          <cell r="ANJ15">
            <v>99.502529999999993</v>
          </cell>
          <cell r="ANK15">
            <v>99.513450000000006</v>
          </cell>
          <cell r="ANL15">
            <v>99.471230000000006</v>
          </cell>
          <cell r="ANM15">
            <v>99.483069999999998</v>
          </cell>
          <cell r="ANN15">
            <v>99.582509999999999</v>
          </cell>
          <cell r="ANO15">
            <v>99.591419999999999</v>
          </cell>
          <cell r="ANP15">
            <v>99.36645</v>
          </cell>
          <cell r="ANQ15">
            <v>99.379390000000001</v>
          </cell>
          <cell r="ANR15">
            <v>99.391030000000001</v>
          </cell>
          <cell r="ANS15">
            <v>99.403630000000007</v>
          </cell>
          <cell r="ANT15">
            <v>99.415109999999999</v>
          </cell>
          <cell r="ANU15">
            <v>99.442310000000006</v>
          </cell>
          <cell r="ANV15">
            <v>99.454400000000007</v>
          </cell>
          <cell r="ANW15">
            <v>99.466669999999993</v>
          </cell>
          <cell r="ANX15">
            <v>99.478459999999998</v>
          </cell>
          <cell r="ANY15">
            <v>99.490359999999995</v>
          </cell>
          <cell r="ANZ15">
            <v>99.443659999999994</v>
          </cell>
          <cell r="AOA15">
            <v>99.463610000000003</v>
          </cell>
          <cell r="AOB15">
            <v>99.478200000000001</v>
          </cell>
          <cell r="AOC15">
            <v>99.490489999999994</v>
          </cell>
          <cell r="AOD15">
            <v>99.497010000000003</v>
          </cell>
          <cell r="AOE15">
            <v>99.534350000000003</v>
          </cell>
          <cell r="AOF15">
            <v>99.548739999999995</v>
          </cell>
          <cell r="AOG15">
            <v>99.56026</v>
          </cell>
          <cell r="AOH15">
            <v>99.571780000000004</v>
          </cell>
          <cell r="AOI15">
            <v>99.584530000000001</v>
          </cell>
          <cell r="AOJ15">
            <v>99.455699999999993</v>
          </cell>
          <cell r="AOK15">
            <v>99.469790000000003</v>
          </cell>
          <cell r="AOL15">
            <v>99.483519999999999</v>
          </cell>
          <cell r="AOM15">
            <v>99.49494</v>
          </cell>
          <cell r="AON15">
            <v>99.49494</v>
          </cell>
          <cell r="AOO15">
            <v>99.32535</v>
          </cell>
          <cell r="AOP15">
            <v>99.377120000000005</v>
          </cell>
          <cell r="AOQ15">
            <v>99.390219999999999</v>
          </cell>
          <cell r="AOR15">
            <v>99.3994</v>
          </cell>
          <cell r="AOS15">
            <v>99.414140000000003</v>
          </cell>
          <cell r="AOT15">
            <v>99.258039999999994</v>
          </cell>
          <cell r="AOU15">
            <v>99.270110000000003</v>
          </cell>
          <cell r="AOV15">
            <v>99.288160000000005</v>
          </cell>
          <cell r="AOW15">
            <v>99.30341</v>
          </cell>
          <cell r="AOX15">
            <v>99.323089999999993</v>
          </cell>
          <cell r="AOY15">
            <v>99.360690000000005</v>
          </cell>
          <cell r="AOZ15">
            <v>99.372450000000001</v>
          </cell>
          <cell r="APA15">
            <v>99.389449999999997</v>
          </cell>
          <cell r="APB15">
            <v>99.402550000000005</v>
          </cell>
          <cell r="APC15">
            <v>99.417050000000003</v>
          </cell>
          <cell r="APD15">
            <v>99.267160000000004</v>
          </cell>
          <cell r="APE15">
            <v>99.279089999999997</v>
          </cell>
          <cell r="APF15">
            <v>99.298860000000005</v>
          </cell>
          <cell r="APG15">
            <v>99.312169999999995</v>
          </cell>
          <cell r="APH15">
            <v>99.330029999999994</v>
          </cell>
          <cell r="API15">
            <v>99.271510000000006</v>
          </cell>
          <cell r="APJ15">
            <v>99.278000000000006</v>
          </cell>
          <cell r="APK15">
            <v>99.293099999999995</v>
          </cell>
          <cell r="APL15">
            <v>99.316900000000004</v>
          </cell>
          <cell r="APM15">
            <v>99.263480000000001</v>
          </cell>
          <cell r="APN15">
            <v>99.275469999999999</v>
          </cell>
          <cell r="APO15">
            <v>99.287459999999996</v>
          </cell>
          <cell r="APP15">
            <v>99.299449999999993</v>
          </cell>
          <cell r="APQ15">
            <v>99.315849999999998</v>
          </cell>
          <cell r="APR15">
            <v>99.263580000000005</v>
          </cell>
          <cell r="APS15">
            <v>99.286450000000002</v>
          </cell>
          <cell r="APT15">
            <v>99.299689999999998</v>
          </cell>
          <cell r="APU15">
            <v>99.312370000000001</v>
          </cell>
          <cell r="APV15">
            <v>99.240960000000001</v>
          </cell>
          <cell r="APW15">
            <v>99.264880000000005</v>
          </cell>
          <cell r="APX15">
            <v>99.287400000000005</v>
          </cell>
          <cell r="APY15">
            <v>99.299949999999995</v>
          </cell>
          <cell r="APZ15">
            <v>99.312610000000006</v>
          </cell>
          <cell r="AQA15">
            <v>99.326430000000002</v>
          </cell>
          <cell r="AQB15">
            <v>99.26661</v>
          </cell>
          <cell r="AQC15">
            <v>99.284369999999996</v>
          </cell>
          <cell r="AQD15">
            <v>99.296210000000002</v>
          </cell>
          <cell r="AQE15">
            <v>99.309889999999996</v>
          </cell>
          <cell r="AQF15">
            <v>99.322450000000003</v>
          </cell>
          <cell r="AQG15">
            <v>99.357879999999994</v>
          </cell>
          <cell r="AQH15">
            <v>99.380009999999999</v>
          </cell>
          <cell r="AQI15">
            <v>99.392579999999995</v>
          </cell>
          <cell r="AQJ15">
            <v>99.405000000000001</v>
          </cell>
          <cell r="AQK15">
            <v>99.416669999999996</v>
          </cell>
          <cell r="AQL15">
            <v>99.356009999999998</v>
          </cell>
          <cell r="AQM15">
            <v>99.367869999999996</v>
          </cell>
          <cell r="AQN15">
            <v>99.385869999999997</v>
          </cell>
          <cell r="AQO15">
            <v>99.397810000000007</v>
          </cell>
          <cell r="AQP15">
            <v>99.411000000000001</v>
          </cell>
          <cell r="AQQ15">
            <v>99.44717</v>
          </cell>
          <cell r="AQR15">
            <v>99.468990000000005</v>
          </cell>
          <cell r="AQS15">
            <v>99.482339999999994</v>
          </cell>
          <cell r="AQT15">
            <v>99.494060000000005</v>
          </cell>
          <cell r="AQU15">
            <v>99.505499999999998</v>
          </cell>
          <cell r="AQV15">
            <v>99.450239999999994</v>
          </cell>
          <cell r="AQW15">
            <v>99.463740000000001</v>
          </cell>
          <cell r="AQX15">
            <v>99.477270000000004</v>
          </cell>
          <cell r="AQY15">
            <v>99.489320000000006</v>
          </cell>
          <cell r="AQZ15">
            <v>99.505650000000003</v>
          </cell>
          <cell r="ARA15">
            <v>99.461550000000003</v>
          </cell>
          <cell r="ARB15">
            <v>99.471059999999994</v>
          </cell>
          <cell r="ARC15">
            <v>99.481290000000001</v>
          </cell>
          <cell r="ARD15">
            <v>99.494029999999995</v>
          </cell>
          <cell r="ARE15">
            <v>99.50573</v>
          </cell>
          <cell r="ARF15">
            <v>99.541470000000004</v>
          </cell>
          <cell r="ARG15">
            <v>99.576390000000004</v>
          </cell>
          <cell r="ARH15">
            <v>99.589460000000003</v>
          </cell>
          <cell r="ARI15">
            <v>99.60445</v>
          </cell>
          <cell r="ARJ15">
            <v>99.615729999999999</v>
          </cell>
          <cell r="ARK15">
            <v>99.549779999999998</v>
          </cell>
          <cell r="ARL15">
            <v>99.560980000000001</v>
          </cell>
          <cell r="ARM15">
            <v>99.569590000000005</v>
          </cell>
          <cell r="ARN15">
            <v>99.581729999999993</v>
          </cell>
          <cell r="ARO15">
            <v>99.593459999999993</v>
          </cell>
          <cell r="ARP15">
            <v>99.627700000000004</v>
          </cell>
          <cell r="ARQ15">
            <v>99.643630000000002</v>
          </cell>
          <cell r="ARR15">
            <v>99.660570000000007</v>
          </cell>
          <cell r="ARS15">
            <v>99.671800000000005</v>
          </cell>
          <cell r="ART15">
            <v>99.680689999999998</v>
          </cell>
          <cell r="ARU15">
            <v>99.369249999999994</v>
          </cell>
          <cell r="ARV15">
            <v>99.387190000000004</v>
          </cell>
          <cell r="ARW15">
            <v>99.399829999999994</v>
          </cell>
          <cell r="ARX15">
            <v>99.411869999999993</v>
          </cell>
          <cell r="ARY15">
            <v>99.423699999999997</v>
          </cell>
          <cell r="ARZ15">
            <v>99.364400000000003</v>
          </cell>
          <cell r="ASA15">
            <v>99.381889999999999</v>
          </cell>
          <cell r="ASB15">
            <v>99.394710000000003</v>
          </cell>
          <cell r="ASC15">
            <v>99.406940000000006</v>
          </cell>
          <cell r="ASD15">
            <v>99.416319999999999</v>
          </cell>
          <cell r="ASE15">
            <v>99.451149999999998</v>
          </cell>
          <cell r="ASF15">
            <v>99.464920000000006</v>
          </cell>
          <cell r="ASG15">
            <v>99.476619999999997</v>
          </cell>
          <cell r="ASH15">
            <v>99.488759999999999</v>
          </cell>
          <cell r="ASI15">
            <v>99.344589999999997</v>
          </cell>
          <cell r="ASJ15">
            <v>99.378039999999999</v>
          </cell>
          <cell r="ASK15">
            <v>99.391970000000001</v>
          </cell>
          <cell r="ASL15">
            <v>99.404340000000005</v>
          </cell>
          <cell r="ASM15">
            <v>99.415949999999995</v>
          </cell>
          <cell r="ASN15">
            <v>99.330060000000003</v>
          </cell>
          <cell r="ASO15">
            <v>99.360740000000007</v>
          </cell>
          <cell r="ASP15">
            <v>99.373959999999997</v>
          </cell>
          <cell r="ASQ15">
            <v>99.385930000000002</v>
          </cell>
          <cell r="ASR15">
            <v>99.397890000000004</v>
          </cell>
          <cell r="ASS15">
            <v>99.411479999999997</v>
          </cell>
          <cell r="AST15">
            <v>99.463530000000006</v>
          </cell>
          <cell r="ASU15">
            <v>99.476150000000004</v>
          </cell>
          <cell r="ASV15">
            <v>99.488</v>
          </cell>
          <cell r="ASW15">
            <v>99.499840000000006</v>
          </cell>
          <cell r="ASX15">
            <v>99.539180000000002</v>
          </cell>
          <cell r="ASY15">
            <v>99.551950000000005</v>
          </cell>
          <cell r="ASZ15">
            <v>99.564419999999998</v>
          </cell>
          <cell r="ATA15">
            <v>99.577179999999998</v>
          </cell>
          <cell r="ATB15">
            <v>99.4953</v>
          </cell>
          <cell r="ATC15">
            <v>99.509969999999996</v>
          </cell>
          <cell r="ATD15">
            <v>99.523319999999998</v>
          </cell>
          <cell r="ATE15">
            <v>99.536590000000004</v>
          </cell>
          <cell r="ATF15">
            <v>99.54974</v>
          </cell>
          <cell r="ATG15">
            <v>99.413849999999996</v>
          </cell>
          <cell r="ATH15">
            <v>99.428700000000006</v>
          </cell>
          <cell r="ATI15">
            <v>99.470209999999994</v>
          </cell>
          <cell r="ATJ15">
            <v>99.481930000000006</v>
          </cell>
          <cell r="ATK15">
            <v>99.483680000000007</v>
          </cell>
          <cell r="ATL15">
            <v>99.410830000000004</v>
          </cell>
          <cell r="ATM15">
            <v>99.430090000000007</v>
          </cell>
          <cell r="ATN15">
            <v>99.442909999999998</v>
          </cell>
          <cell r="ATO15">
            <v>99.466999999999999</v>
          </cell>
          <cell r="ATP15">
            <v>99.480490000000003</v>
          </cell>
          <cell r="ATQ15">
            <v>99.430279999999996</v>
          </cell>
          <cell r="ATR15">
            <v>99.444820000000007</v>
          </cell>
          <cell r="ATS15">
            <v>99.458290000000005</v>
          </cell>
          <cell r="ATT15">
            <v>99.470640000000003</v>
          </cell>
          <cell r="ATU15">
            <v>99.482600000000005</v>
          </cell>
          <cell r="ATV15">
            <v>99.437920000000005</v>
          </cell>
          <cell r="ATW15">
            <v>99.444360000000003</v>
          </cell>
          <cell r="ATX15">
            <v>99.458250000000007</v>
          </cell>
          <cell r="ATY15">
            <v>99.470749999999995</v>
          </cell>
          <cell r="ATZ15">
            <v>99.482069999999993</v>
          </cell>
          <cell r="AUA15">
            <v>99.410849999999996</v>
          </cell>
          <cell r="AUB15">
            <v>99.436210000000003</v>
          </cell>
          <cell r="AUC15">
            <v>99.436769999999996</v>
          </cell>
          <cell r="AUD15">
            <v>99.450320000000005</v>
          </cell>
          <cell r="AUE15">
            <v>99.458669999999998</v>
          </cell>
          <cell r="AUF15">
            <v>99.320819999999998</v>
          </cell>
          <cell r="AUG15">
            <v>99.334249999999997</v>
          </cell>
          <cell r="AUH15">
            <v>99.346959999999996</v>
          </cell>
          <cell r="AUI15">
            <v>99.359690000000001</v>
          </cell>
          <cell r="AUJ15">
            <v>99.374260000000007</v>
          </cell>
          <cell r="AUK15">
            <v>99.412660000000002</v>
          </cell>
          <cell r="AUL15">
            <v>99.433670000000006</v>
          </cell>
          <cell r="AUM15">
            <v>99.446190000000001</v>
          </cell>
          <cell r="AUN15">
            <v>99.460089999999994</v>
          </cell>
          <cell r="AUO15">
            <v>99.472579999999994</v>
          </cell>
          <cell r="AUP15">
            <v>99.398489999999995</v>
          </cell>
          <cell r="AUQ15">
            <v>99.403120000000001</v>
          </cell>
          <cell r="AUR15">
            <v>99.417559999999995</v>
          </cell>
          <cell r="AUS15">
            <v>99.431370000000001</v>
          </cell>
          <cell r="AUT15">
            <v>99.446259999999995</v>
          </cell>
          <cell r="AUU15">
            <v>99.381379999999993</v>
          </cell>
          <cell r="AUV15">
            <v>99.420820000000006</v>
          </cell>
          <cell r="AUW15">
            <v>99.433340000000001</v>
          </cell>
          <cell r="AUX15">
            <v>99.447360000000003</v>
          </cell>
          <cell r="AUY15">
            <v>99.460539999999995</v>
          </cell>
          <cell r="AUZ15">
            <v>99.282520000000005</v>
          </cell>
          <cell r="AVA15">
            <v>99.333430000000007</v>
          </cell>
          <cell r="AVB15">
            <v>99.346159999999998</v>
          </cell>
          <cell r="AVC15">
            <v>99.35951</v>
          </cell>
          <cell r="AVD15">
            <v>99.397080000000003</v>
          </cell>
          <cell r="AVE15">
            <v>99.421300000000002</v>
          </cell>
          <cell r="AVF15">
            <v>99.434569999999994</v>
          </cell>
          <cell r="AVG15">
            <v>99.447069999999997</v>
          </cell>
          <cell r="AVH15">
            <v>99.460430000000002</v>
          </cell>
          <cell r="AVI15">
            <v>99.400419999999997</v>
          </cell>
          <cell r="AVJ15">
            <v>99.422529999999995</v>
          </cell>
          <cell r="AVK15">
            <v>99.436310000000006</v>
          </cell>
          <cell r="AVL15">
            <v>99.448769999999996</v>
          </cell>
          <cell r="AVM15">
            <v>99.463170000000005</v>
          </cell>
          <cell r="AVN15">
            <v>99.477220000000003</v>
          </cell>
          <cell r="AVO15">
            <v>99.514380000000003</v>
          </cell>
          <cell r="AVP15">
            <v>99.528720000000007</v>
          </cell>
          <cell r="AVQ15">
            <v>99.542469999999994</v>
          </cell>
          <cell r="AVR15">
            <v>99.356740000000002</v>
          </cell>
          <cell r="AVS15">
            <v>99.420699999999997</v>
          </cell>
          <cell r="AVT15">
            <v>99.431790000000007</v>
          </cell>
          <cell r="AVU15">
            <v>99.443290000000005</v>
          </cell>
          <cell r="AVV15">
            <v>99.303920000000005</v>
          </cell>
          <cell r="AVW15">
            <v>99.292069999999995</v>
          </cell>
          <cell r="AVX15">
            <v>99.306659999999994</v>
          </cell>
          <cell r="AVY15">
            <v>99.319909999999993</v>
          </cell>
          <cell r="AVZ15">
            <v>99.335949999999997</v>
          </cell>
          <cell r="AWA15">
            <v>99.296379999999999</v>
          </cell>
          <cell r="AWB15">
            <v>99.324650000000005</v>
          </cell>
          <cell r="AWC15">
            <v>99.338660000000004</v>
          </cell>
          <cell r="AWD15">
            <v>99.272080000000003</v>
          </cell>
          <cell r="AWE15">
            <v>99.291219999999996</v>
          </cell>
          <cell r="AWF15">
            <v>99.305539999999993</v>
          </cell>
          <cell r="AWG15">
            <v>99.318799999999996</v>
          </cell>
          <cell r="AWH15">
            <v>99.334190000000007</v>
          </cell>
          <cell r="AWI15">
            <v>99.250609999999995</v>
          </cell>
          <cell r="AWJ15">
            <v>99.271979999999999</v>
          </cell>
          <cell r="AWK15">
            <v>99.285880000000006</v>
          </cell>
          <cell r="AWL15">
            <v>99.299359999999993</v>
          </cell>
          <cell r="AWM15">
            <v>99.307379999999995</v>
          </cell>
          <cell r="AWN15">
            <v>99.239769999999993</v>
          </cell>
          <cell r="AWO15">
            <v>99.245159999999998</v>
          </cell>
          <cell r="AWP15">
            <v>99.289159999999995</v>
          </cell>
          <cell r="AWQ15">
            <v>99.222520000000003</v>
          </cell>
          <cell r="AWR15">
            <v>99.238259999999997</v>
          </cell>
          <cell r="AWS15">
            <v>99.253569999999996</v>
          </cell>
          <cell r="AWT15">
            <v>99.26782</v>
          </cell>
          <cell r="AWU15">
            <v>99.288079999999994</v>
          </cell>
          <cell r="AWV15">
            <v>99.331530000000001</v>
          </cell>
          <cell r="AWW15">
            <v>99.329989999999995</v>
          </cell>
          <cell r="AWX15">
            <v>99.345230000000001</v>
          </cell>
          <cell r="AWY15">
            <v>99.364450000000005</v>
          </cell>
          <cell r="AWZ15">
            <v>99.379429999999999</v>
          </cell>
          <cell r="AXA15">
            <v>99.304379999999995</v>
          </cell>
          <cell r="AXB15">
            <v>99.348929999999996</v>
          </cell>
          <cell r="AXC15">
            <v>99.358050000000006</v>
          </cell>
          <cell r="AXD15">
            <v>99.373130000000003</v>
          </cell>
          <cell r="AXE15">
            <v>99.387289999999993</v>
          </cell>
          <cell r="AXF15">
            <v>99.195310000000006</v>
          </cell>
          <cell r="AXG15">
            <v>99.208389999999994</v>
          </cell>
          <cell r="AXH15">
            <v>99.218440000000001</v>
          </cell>
          <cell r="AXI15">
            <v>99.233969999999999</v>
          </cell>
          <cell r="AXJ15">
            <v>99.24888</v>
          </cell>
          <cell r="AXK15">
            <v>99.305520000000001</v>
          </cell>
          <cell r="AXL15">
            <v>99.312520000000006</v>
          </cell>
          <cell r="AXM15">
            <v>99.338260000000005</v>
          </cell>
          <cell r="AXN15">
            <v>99.352869999999996</v>
          </cell>
          <cell r="AXO15">
            <v>99.368669999999995</v>
          </cell>
          <cell r="AXP15">
            <v>99.28904</v>
          </cell>
          <cell r="AXQ15">
            <v>99.305580000000006</v>
          </cell>
          <cell r="AXR15">
            <v>99.323099999999997</v>
          </cell>
          <cell r="AXS15">
            <v>99.338040000000007</v>
          </cell>
          <cell r="AXT15">
            <v>99.355019999999996</v>
          </cell>
          <cell r="AXU15">
            <v>99.395300000000006</v>
          </cell>
          <cell r="AXV15">
            <v>99.413319999999999</v>
          </cell>
          <cell r="AXW15">
            <v>99.431290000000004</v>
          </cell>
          <cell r="AXX15">
            <v>99.447159999999997</v>
          </cell>
          <cell r="AXY15">
            <v>99.463949999999997</v>
          </cell>
          <cell r="AXZ15">
            <v>99.15934</v>
          </cell>
          <cell r="AYA15">
            <v>99.176190000000005</v>
          </cell>
          <cell r="AYB15">
            <v>99.195930000000004</v>
          </cell>
          <cell r="AYC15">
            <v>99.212239999999994</v>
          </cell>
          <cell r="AYD15">
            <v>99.22757</v>
          </cell>
          <cell r="AYE15">
            <v>99.267880000000005</v>
          </cell>
          <cell r="AYF15">
            <v>99.299869999999999</v>
          </cell>
          <cell r="AYG15">
            <v>99.315380000000005</v>
          </cell>
          <cell r="AYH15">
            <v>99.330489999999998</v>
          </cell>
          <cell r="AYI15">
            <v>99.349599999999995</v>
          </cell>
          <cell r="AYJ15">
            <v>99.120090000000005</v>
          </cell>
          <cell r="AYK15">
            <v>99.148430000000005</v>
          </cell>
          <cell r="AYL15">
            <v>99.159099999999995</v>
          </cell>
          <cell r="AYM15">
            <v>99.175989999999999</v>
          </cell>
          <cell r="AYN15">
            <v>99.190259999999995</v>
          </cell>
          <cell r="AYO15">
            <v>99.239649999999997</v>
          </cell>
          <cell r="AYP15">
            <v>99.265259999999998</v>
          </cell>
          <cell r="AYQ15">
            <v>99.275040000000004</v>
          </cell>
          <cell r="AYR15">
            <v>99.291039999999995</v>
          </cell>
          <cell r="AYS15">
            <v>99.307040000000001</v>
          </cell>
          <cell r="AYT15">
            <v>99.242189999999994</v>
          </cell>
          <cell r="AYU15">
            <v>99.258189999999999</v>
          </cell>
          <cell r="AYV15">
            <v>99.279210000000006</v>
          </cell>
          <cell r="AYW15">
            <v>99.296090000000007</v>
          </cell>
          <cell r="AYX15">
            <v>99.311970000000002</v>
          </cell>
          <cell r="AYY15">
            <v>99.093670000000003</v>
          </cell>
          <cell r="AYZ15">
            <v>99.109589999999997</v>
          </cell>
          <cell r="AZA15">
            <v>99.127520000000004</v>
          </cell>
          <cell r="AZB15">
            <v>99.144599999999997</v>
          </cell>
          <cell r="AZC15">
            <v>99.162679999999995</v>
          </cell>
          <cell r="AZD15">
            <v>99.235380000000006</v>
          </cell>
          <cell r="AZE15">
            <v>99.252799999999993</v>
          </cell>
          <cell r="AZF15">
            <v>99.268780000000007</v>
          </cell>
          <cell r="AZG15">
            <v>99.281000000000006</v>
          </cell>
          <cell r="AZH15">
            <v>99.202160000000006</v>
          </cell>
          <cell r="AZI15">
            <v>99.226299999999995</v>
          </cell>
          <cell r="AZJ15">
            <v>99.243219999999994</v>
          </cell>
          <cell r="AZK15">
            <v>99.260540000000006</v>
          </cell>
          <cell r="AZL15">
            <v>99.277919999999995</v>
          </cell>
          <cell r="AZM15">
            <v>99.073689999999999</v>
          </cell>
          <cell r="AZN15">
            <v>99.094530000000006</v>
          </cell>
          <cell r="AZO15">
            <v>99.114419999999996</v>
          </cell>
          <cell r="AZP15">
            <v>99.132630000000006</v>
          </cell>
          <cell r="AZQ15">
            <v>99.136960000000002</v>
          </cell>
          <cell r="AZR15">
            <v>99.197990000000004</v>
          </cell>
          <cell r="AZS15">
            <v>99.224900000000005</v>
          </cell>
          <cell r="AZT15">
            <v>99.241619999999998</v>
          </cell>
          <cell r="AZU15">
            <v>99.260679999999994</v>
          </cell>
          <cell r="AZV15">
            <v>99.278099999999995</v>
          </cell>
          <cell r="AZW15">
            <v>99.052869999999999</v>
          </cell>
          <cell r="AZX15">
            <v>99.086359999999999</v>
          </cell>
          <cell r="AZY15">
            <v>99.103449999999995</v>
          </cell>
          <cell r="AZZ15">
            <v>99.121589999999998</v>
          </cell>
          <cell r="BAA15">
            <v>99.131870000000006</v>
          </cell>
          <cell r="BAB15">
            <v>99.183530000000005</v>
          </cell>
          <cell r="BAC15">
            <v>99.225470000000001</v>
          </cell>
          <cell r="BAD15">
            <v>99.242289999999997</v>
          </cell>
          <cell r="BAE15">
            <v>99.260739999999998</v>
          </cell>
          <cell r="BAF15">
            <v>99.270889999999994</v>
          </cell>
          <cell r="BAG15">
            <v>99.323300000000003</v>
          </cell>
          <cell r="BAH15">
            <v>99.348429999999993</v>
          </cell>
          <cell r="BAI15">
            <v>99.365939999999995</v>
          </cell>
          <cell r="BAJ15">
            <v>99.383560000000003</v>
          </cell>
          <cell r="BAK15">
            <v>99.404780000000002</v>
          </cell>
          <cell r="BAL15">
            <v>99.316640000000007</v>
          </cell>
          <cell r="BAM15">
            <v>99.348150000000004</v>
          </cell>
          <cell r="BAN15">
            <v>99.366119999999995</v>
          </cell>
          <cell r="BAO15">
            <v>99.383889999999994</v>
          </cell>
          <cell r="BAP15">
            <v>99.396039999999999</v>
          </cell>
          <cell r="BAQ15">
            <v>99.321610000000007</v>
          </cell>
          <cell r="BAR15">
            <v>99.338459999999998</v>
          </cell>
          <cell r="BAS15">
            <v>99.359620000000007</v>
          </cell>
          <cell r="BAT15">
            <v>99.377849999999995</v>
          </cell>
          <cell r="BAU15">
            <v>99.414919999999995</v>
          </cell>
          <cell r="BAV15">
            <v>99.434629999999999</v>
          </cell>
          <cell r="BAW15">
            <v>99.486519999999999</v>
          </cell>
          <cell r="BAX15">
            <v>99.504890000000003</v>
          </cell>
          <cell r="BAY15">
            <v>99.521320000000003</v>
          </cell>
          <cell r="BAZ15">
            <v>99.436620000000005</v>
          </cell>
          <cell r="BBA15">
            <v>99.456010000000006</v>
          </cell>
          <cell r="BBB15">
            <v>99.472920000000002</v>
          </cell>
          <cell r="BBC15">
            <v>99.491190000000003</v>
          </cell>
          <cell r="BBD15">
            <v>99.509289999999993</v>
          </cell>
          <cell r="BBE15">
            <v>99.536540000000002</v>
          </cell>
          <cell r="BBF15">
            <v>99.389560000000003</v>
          </cell>
          <cell r="BBG15">
            <v>99.408739999999995</v>
          </cell>
          <cell r="BBH15">
            <v>99.428079999999994</v>
          </cell>
          <cell r="BBI15">
            <v>99.444990000000004</v>
          </cell>
          <cell r="BBJ15">
            <v>99.067419999999998</v>
          </cell>
          <cell r="BBK15">
            <v>99.093450000000004</v>
          </cell>
          <cell r="BBL15">
            <v>99.153530000000003</v>
          </cell>
          <cell r="BBM15">
            <v>99.173630000000003</v>
          </cell>
          <cell r="BBN15">
            <v>99.193020000000004</v>
          </cell>
          <cell r="BBO15">
            <v>99.098550000000003</v>
          </cell>
          <cell r="BBP15">
            <v>99.121449999999996</v>
          </cell>
          <cell r="BBQ15">
            <v>99.142390000000006</v>
          </cell>
          <cell r="BBR15">
            <v>99.161799999999999</v>
          </cell>
          <cell r="BBS15">
            <v>99.178470000000004</v>
          </cell>
          <cell r="BBT15">
            <v>99.046289999999999</v>
          </cell>
          <cell r="BBU15">
            <v>99.071060000000003</v>
          </cell>
          <cell r="BBV15">
            <v>99.122889999999998</v>
          </cell>
          <cell r="BBW15">
            <v>99.143360000000001</v>
          </cell>
          <cell r="BBX15">
            <v>99.162670000000006</v>
          </cell>
          <cell r="BBY15">
            <v>98.913399999999996</v>
          </cell>
          <cell r="BBZ15">
            <v>98.936760000000007</v>
          </cell>
          <cell r="BCA15">
            <v>98.969809999999995</v>
          </cell>
          <cell r="BCB15">
            <v>98.990719999999996</v>
          </cell>
          <cell r="BCC15">
            <v>99.008330000000001</v>
          </cell>
          <cell r="BCD15">
            <v>99.067269999999994</v>
          </cell>
          <cell r="BCE15">
            <v>99.100790000000003</v>
          </cell>
          <cell r="BCF15">
            <v>99.120909999999995</v>
          </cell>
          <cell r="BCG15">
            <v>99.140270000000001</v>
          </cell>
          <cell r="BCH15">
            <v>99.160899999999998</v>
          </cell>
          <cell r="BCI15">
            <v>99.084800000000001</v>
          </cell>
          <cell r="BCJ15">
            <v>99.11591</v>
          </cell>
          <cell r="BCK15">
            <v>99.135379999999998</v>
          </cell>
          <cell r="BCL15">
            <v>99.162790000000001</v>
          </cell>
          <cell r="BCM15">
            <v>99.182100000000005</v>
          </cell>
          <cell r="BCN15">
            <v>99.263739999999999</v>
          </cell>
          <cell r="BCO15">
            <v>99.28389</v>
          </cell>
          <cell r="BCP15">
            <v>99.303929999999994</v>
          </cell>
          <cell r="BCQ15">
            <v>99.171840000000003</v>
          </cell>
          <cell r="BCR15">
            <v>99.243089999999995</v>
          </cell>
          <cell r="BCS15">
            <v>99.266159999999999</v>
          </cell>
          <cell r="BCT15">
            <v>99.286349999999999</v>
          </cell>
          <cell r="BCU15">
            <v>99.305499999999995</v>
          </cell>
          <cell r="BCV15">
            <v>99.175899999999999</v>
          </cell>
        </row>
        <row r="16">
          <cell r="B16" t="str">
            <v>GT364/18Feb22</v>
          </cell>
          <cell r="C16">
            <v>44974</v>
          </cell>
          <cell r="D16">
            <v>97.825393986833873</v>
          </cell>
          <cell r="E16">
            <v>97.84965415062527</v>
          </cell>
          <cell r="F16">
            <v>97.872285788207137</v>
          </cell>
          <cell r="G16"/>
          <cell r="H16">
            <v>97.797790033865297</v>
          </cell>
          <cell r="I16">
            <v>97.785657188267194</v>
          </cell>
          <cell r="J16">
            <v>97.811358202962182</v>
          </cell>
          <cell r="K16">
            <v>97.835828230739111</v>
          </cell>
          <cell r="L16">
            <v>97.909142378134703</v>
          </cell>
          <cell r="M16">
            <v>97.935273045692483</v>
          </cell>
          <cell r="N16">
            <v>97.958521045555329</v>
          </cell>
          <cell r="O16">
            <v>97.99296329712891</v>
          </cell>
          <cell r="P16">
            <v>98.016103736488972</v>
          </cell>
          <cell r="Q16">
            <v>98.085600756790967</v>
          </cell>
          <cell r="R16">
            <v>98.116700207524616</v>
          </cell>
          <cell r="S16">
            <v>98.155438514362288</v>
          </cell>
          <cell r="T16">
            <v>98.181453977775774</v>
          </cell>
          <cell r="U16">
            <v>97.837109730000009</v>
          </cell>
          <cell r="V16">
            <v>97.90567686620291</v>
          </cell>
          <cell r="W16">
            <v>97.940418295895242</v>
          </cell>
          <cell r="X16">
            <v>98.028657133625941</v>
          </cell>
          <cell r="Y16">
            <v>98.05337416684165</v>
          </cell>
          <cell r="Z16">
            <v>98.113008896855376</v>
          </cell>
          <cell r="AA16">
            <v>98.21264481354919</v>
          </cell>
          <cell r="AB16">
            <v>98.190210656374049</v>
          </cell>
          <cell r="AC16">
            <v>98.212998456119095</v>
          </cell>
          <cell r="AD16">
            <v>97.979878601588211</v>
          </cell>
          <cell r="AE16">
            <v>97.998565207571119</v>
          </cell>
          <cell r="AF16">
            <v>97.976044243557141</v>
          </cell>
          <cell r="AG16">
            <v>98.002461472782329</v>
          </cell>
          <cell r="AH16">
            <v>97.864472296523715</v>
          </cell>
          <cell r="AI16">
            <v>97.933556177366171</v>
          </cell>
          <cell r="AJ16">
            <v>97.956824235614576</v>
          </cell>
          <cell r="AK16">
            <v>97.955390393833582</v>
          </cell>
          <cell r="AL16">
            <v>97.97815483435275</v>
          </cell>
          <cell r="AM16">
            <v>98.000929858061085</v>
          </cell>
          <cell r="AN16">
            <v>98.023719947601748</v>
          </cell>
          <cell r="AO16"/>
          <cell r="AP16">
            <v>97.942670783415906</v>
          </cell>
          <cell r="AQ16">
            <v>97.965571613738504</v>
          </cell>
          <cell r="AR16"/>
          <cell r="AS16">
            <v>98.016772741326676</v>
          </cell>
          <cell r="AT16">
            <v>98.039383627765005</v>
          </cell>
          <cell r="AU16">
            <v>97.926595800540241</v>
          </cell>
          <cell r="AV16">
            <v>98.003997740411222</v>
          </cell>
          <cell r="AW16">
            <v>98.029668760359812</v>
          </cell>
          <cell r="AX16">
            <v>98.06093350961558</v>
          </cell>
          <cell r="AY16">
            <v>97.798895194014918</v>
          </cell>
          <cell r="AZ16">
            <v>97.884165117971563</v>
          </cell>
          <cell r="BA16">
            <v>97.892390247879618</v>
          </cell>
          <cell r="BB16">
            <v>97.914345216741324</v>
          </cell>
          <cell r="BC16">
            <v>97.927244890627748</v>
          </cell>
          <cell r="BD16">
            <v>97.804677468934983</v>
          </cell>
          <cell r="BE16">
            <v>97.824972755426813</v>
          </cell>
          <cell r="BF16">
            <v>97.847377400697638</v>
          </cell>
          <cell r="BG16">
            <v>97.869786157040409</v>
          </cell>
          <cell r="BH16">
            <v>97.891002398184213</v>
          </cell>
          <cell r="BI16">
            <v>97.960676676340739</v>
          </cell>
          <cell r="BJ16">
            <v>98.032371027334221</v>
          </cell>
          <cell r="BK16">
            <v>98.008483379638022</v>
          </cell>
          <cell r="BL16">
            <v>98.103435219130517</v>
          </cell>
          <cell r="BM16">
            <v>98.125071829568839</v>
          </cell>
          <cell r="BN16">
            <v>98.125071829568839</v>
          </cell>
          <cell r="BO16" t="e">
            <v>#REF!</v>
          </cell>
          <cell r="BP16">
            <v>97.994093902582918</v>
          </cell>
          <cell r="BQ16">
            <v>98.016642450885342</v>
          </cell>
          <cell r="BR16">
            <v>98.088451153154011</v>
          </cell>
          <cell r="BS16">
            <v>98.088451153154011</v>
          </cell>
          <cell r="BT16">
            <v>97.56744618629547</v>
          </cell>
          <cell r="BU16">
            <v>97.588907839753674</v>
          </cell>
          <cell r="BV16">
            <v>97.604664253183756</v>
          </cell>
          <cell r="BW16">
            <v>97.625181405055955</v>
          </cell>
          <cell r="BX16">
            <v>97.64569832892586</v>
          </cell>
          <cell r="BY16">
            <v>97.707314175275599</v>
          </cell>
          <cell r="BZ16">
            <v>97.727870074578405</v>
          </cell>
          <cell r="CA16">
            <v>99.956049653589943</v>
          </cell>
          <cell r="CB16">
            <v>99.956460225650957</v>
          </cell>
          <cell r="CC16">
            <v>99.956460225650957</v>
          </cell>
          <cell r="CD16">
            <v>97.805412936878454</v>
          </cell>
          <cell r="CE16">
            <v>97.900946495434084</v>
          </cell>
          <cell r="CF16">
            <v>97.921298944005088</v>
          </cell>
          <cell r="CG16">
            <v>97.953581944444352</v>
          </cell>
          <cell r="CH16">
            <v>97.973839161825126</v>
          </cell>
          <cell r="CI16">
            <v>98.030680021817417</v>
          </cell>
          <cell r="CJ16">
            <v>98.051005685436067</v>
          </cell>
          <cell r="CK16">
            <v>98.071338962571403</v>
          </cell>
          <cell r="CL16">
            <v>98.091682309079999</v>
          </cell>
          <cell r="CM16">
            <v>97.68642950312848</v>
          </cell>
          <cell r="CN16">
            <v>97.744152676035142</v>
          </cell>
          <cell r="CO16">
            <v>97.72433773804002</v>
          </cell>
          <cell r="CP16">
            <v>97.763142000331911</v>
          </cell>
          <cell r="CQ16">
            <v>97.783583868725657</v>
          </cell>
          <cell r="CR16">
            <v>97.688379691353035</v>
          </cell>
          <cell r="CS16">
            <v>97.735594160725896</v>
          </cell>
          <cell r="CT16">
            <v>97.75590138664063</v>
          </cell>
          <cell r="CU16">
            <v>97.776217070526812</v>
          </cell>
          <cell r="CV16">
            <v>97.796543069361604</v>
          </cell>
          <cell r="CW16">
            <v>97.666914340685295</v>
          </cell>
          <cell r="CX16">
            <v>97.674720250574097</v>
          </cell>
          <cell r="CY16">
            <v>97.753076703100561</v>
          </cell>
          <cell r="CZ16">
            <v>97.817795922469728</v>
          </cell>
          <cell r="DA16">
            <v>97.817795922469728</v>
          </cell>
          <cell r="DB16">
            <v>97.817795922469728</v>
          </cell>
          <cell r="DC16">
            <v>97.893994481242956</v>
          </cell>
          <cell r="DD16">
            <v>97.925707280122737</v>
          </cell>
          <cell r="DE16">
            <v>97.946698193994365</v>
          </cell>
          <cell r="DF16">
            <v>97.966817208427571</v>
          </cell>
          <cell r="DG16">
            <v>97.986940123080572</v>
          </cell>
          <cell r="DH16">
            <v>97.605778251233318</v>
          </cell>
          <cell r="DI16">
            <v>97.631938186325741</v>
          </cell>
          <cell r="DJ16">
            <v>97.72854956841995</v>
          </cell>
          <cell r="DK16">
            <v>97.748025866274347</v>
          </cell>
          <cell r="DL16">
            <v>97.76751090620067</v>
          </cell>
          <cell r="DM16">
            <v>97.826010653398711</v>
          </cell>
          <cell r="DN16">
            <v>97.848358664931212</v>
          </cell>
          <cell r="DO16">
            <v>97.867852747581878</v>
          </cell>
          <cell r="DP16">
            <v>97.887362089829992</v>
          </cell>
          <cell r="DQ16">
            <v>97.906874545815214</v>
          </cell>
          <cell r="DR16">
            <v>97.965461403213496</v>
          </cell>
          <cell r="DS16">
            <v>97.985006825701802</v>
          </cell>
          <cell r="DT16">
            <v>98.042510104220796</v>
          </cell>
          <cell r="DU16">
            <v>98.061701671702394</v>
          </cell>
          <cell r="DV16">
            <v>98.080905998856608</v>
          </cell>
          <cell r="DW16">
            <v>97.595053937426627</v>
          </cell>
          <cell r="DX16">
            <v>97.584688643450434</v>
          </cell>
          <cell r="DY16">
            <v>97.604010875865015</v>
          </cell>
          <cell r="DZ16">
            <v>97.623341823408026</v>
          </cell>
          <cell r="EA16">
            <v>97.642679393518478</v>
          </cell>
          <cell r="EB16">
            <v>97.565374077180977</v>
          </cell>
          <cell r="EC16">
            <v>97.723117274822755</v>
          </cell>
          <cell r="ED16">
            <v>97.742471276223128</v>
          </cell>
          <cell r="EE16">
            <v>97.761830937752165</v>
          </cell>
          <cell r="EF16">
            <v>97.642680429643647</v>
          </cell>
          <cell r="EG16">
            <v>97.639348068760555</v>
          </cell>
          <cell r="EH16">
            <v>97.668239223209383</v>
          </cell>
          <cell r="EI16">
            <v>97.697738812762267</v>
          </cell>
          <cell r="EJ16">
            <v>97.79809089437282</v>
          </cell>
          <cell r="EK16">
            <v>97.712879235637416</v>
          </cell>
          <cell r="EL16">
            <v>97.732149654850559</v>
          </cell>
          <cell r="EM16">
            <v>97.732149654850559</v>
          </cell>
          <cell r="EN16">
            <v>97.751425669326096</v>
          </cell>
          <cell r="EO16">
            <v>97.79195685300121</v>
          </cell>
          <cell r="EP16">
            <v>97.79195685300121</v>
          </cell>
          <cell r="EQ16">
            <v>97.859691753188642</v>
          </cell>
          <cell r="ER16">
            <v>97.859691753188642</v>
          </cell>
          <cell r="ES16">
            <v>97.879089107041068</v>
          </cell>
          <cell r="ET16">
            <v>97.921923816975607</v>
          </cell>
          <cell r="EU16">
            <v>97.919745706122583</v>
          </cell>
          <cell r="EV16">
            <v>97.977978844207186</v>
          </cell>
          <cell r="EW16">
            <v>98.001836571422231</v>
          </cell>
          <cell r="EX16">
            <v>98.021225381868533</v>
          </cell>
          <cell r="EY16">
            <v>98.040624542952742</v>
          </cell>
          <cell r="EZ16">
            <v>98.060031401608924</v>
          </cell>
          <cell r="FA16">
            <v>98.186806371959179</v>
          </cell>
          <cell r="FB16">
            <v>98.136914099090134</v>
          </cell>
          <cell r="FC16">
            <v>98.156367934708001</v>
          </cell>
          <cell r="FD16">
            <v>98.175831121807818</v>
          </cell>
          <cell r="FE16">
            <v>98.195301210117847</v>
          </cell>
          <cell r="FF16">
            <v>97.841254043744513</v>
          </cell>
          <cell r="FG16">
            <v>97.868193292360914</v>
          </cell>
          <cell r="FH16">
            <v>97.887514324710224</v>
          </cell>
          <cell r="FI16">
            <v>97.887514324710224</v>
          </cell>
          <cell r="FJ16">
            <v>97.926180256561921</v>
          </cell>
          <cell r="FK16">
            <v>97.984239658664961</v>
          </cell>
          <cell r="FL16">
            <v>98.003606594836398</v>
          </cell>
          <cell r="FM16">
            <v>98.138560219937929</v>
          </cell>
          <cell r="FN16">
            <v>98.138560219937929</v>
          </cell>
          <cell r="FO16">
            <v>98.160278474137314</v>
          </cell>
          <cell r="FP16">
            <v>98.162097916570033</v>
          </cell>
          <cell r="FQ16">
            <v>98.181502545527337</v>
          </cell>
          <cell r="FR16">
            <v>98.200913209733727</v>
          </cell>
          <cell r="FS16">
            <v>98.120807323665375</v>
          </cell>
          <cell r="FT16">
            <v>98.144355487418423</v>
          </cell>
          <cell r="FU16">
            <v>98.163733891049219</v>
          </cell>
          <cell r="FV16">
            <v>98.183121568503722</v>
          </cell>
          <cell r="FW16">
            <v>98.20251366473876</v>
          </cell>
          <cell r="FX16">
            <v>97.984239658664961</v>
          </cell>
          <cell r="FY16">
            <v>97.999177227010037</v>
          </cell>
          <cell r="FZ16">
            <v>98.018593079785276</v>
          </cell>
          <cell r="GA16">
            <v>98.055184208745146</v>
          </cell>
          <cell r="GB16">
            <v>97.993816780242312</v>
          </cell>
          <cell r="GC16">
            <v>97.900246352317552</v>
          </cell>
          <cell r="GD16">
            <v>97.933672018165154</v>
          </cell>
          <cell r="GE16">
            <v>97.96488289076602</v>
          </cell>
          <cell r="GF16">
            <v>97.984823949932604</v>
          </cell>
          <cell r="GG16">
            <v>98.006061286088411</v>
          </cell>
          <cell r="GH16">
            <v>98.062357507099549</v>
          </cell>
          <cell r="GI16">
            <v>98.069094663130414</v>
          </cell>
          <cell r="GJ16">
            <v>98.089464049530989</v>
          </cell>
          <cell r="GK16">
            <v>98.109833420926606</v>
          </cell>
          <cell r="GL16">
            <v>98.020884490779835</v>
          </cell>
          <cell r="GM16">
            <v>98.042550686720787</v>
          </cell>
          <cell r="GN16">
            <v>98.062968799904198</v>
          </cell>
          <cell r="GO16">
            <v>98.083399109314811</v>
          </cell>
          <cell r="GP16">
            <v>98.103837906978583</v>
          </cell>
          <cell r="GQ16">
            <v>98.206151451067043</v>
          </cell>
          <cell r="GR16">
            <v>98.226640255263376</v>
          </cell>
          <cell r="GS16">
            <v>98.26379980460311</v>
          </cell>
          <cell r="GT16">
            <v>98.3451088623234</v>
          </cell>
          <cell r="GU16">
            <v>98.36964861012909</v>
          </cell>
          <cell r="GV16">
            <v>98.389952664089691</v>
          </cell>
          <cell r="GW16">
            <v>98.389952664089691</v>
          </cell>
          <cell r="GX16">
            <v>98.512068907077307</v>
          </cell>
          <cell r="GY16">
            <v>98.535760568664855</v>
          </cell>
          <cell r="GZ16">
            <v>98.565108059763389</v>
          </cell>
          <cell r="HA16">
            <v>98.588536287063889</v>
          </cell>
          <cell r="HB16">
            <v>98.611872816533875</v>
          </cell>
          <cell r="HC16">
            <v>98.017758669536477</v>
          </cell>
          <cell r="HD16">
            <v>98.031409695004484</v>
          </cell>
          <cell r="HE16">
            <v>98.053167785558543</v>
          </cell>
          <cell r="HF16">
            <v>98.073699431626679</v>
          </cell>
          <cell r="HG16">
            <v>98.09423965149827</v>
          </cell>
          <cell r="HH16">
            <v>98.155909484813279</v>
          </cell>
          <cell r="HI16">
            <v>98.18280125551739</v>
          </cell>
          <cell r="HJ16">
            <v>98.208993157651378</v>
          </cell>
          <cell r="HK16">
            <v>98.231699421614181</v>
          </cell>
          <cell r="HL16">
            <v>98.25435990383707</v>
          </cell>
          <cell r="HM16">
            <v>98.179722234750088</v>
          </cell>
          <cell r="HN16">
            <v>98.216127215016229</v>
          </cell>
          <cell r="HO16">
            <v>98.244226476226714</v>
          </cell>
          <cell r="HP16">
            <v>98.265415784537694</v>
          </cell>
          <cell r="HQ16">
            <v>98.287693734469201</v>
          </cell>
          <cell r="HR16">
            <v>98.03151627571404</v>
          </cell>
          <cell r="HS16">
            <v>98.053075197428555</v>
          </cell>
          <cell r="HT16">
            <v>98.073384448147735</v>
          </cell>
          <cell r="HU16">
            <v>98.096133682095598</v>
          </cell>
          <cell r="HV16">
            <v>98.116436893094388</v>
          </cell>
          <cell r="HW16">
            <v>98.178561417739658</v>
          </cell>
          <cell r="HX16">
            <v>98.198887935286365</v>
          </cell>
          <cell r="HY16">
            <v>98.227176700066735</v>
          </cell>
          <cell r="HZ16">
            <v>98.247430769626575</v>
          </cell>
          <cell r="IA16">
            <v>98.269914433025477</v>
          </cell>
          <cell r="IB16">
            <v>98.172749611612474</v>
          </cell>
          <cell r="IC16">
            <v>98.195440345869869</v>
          </cell>
          <cell r="ID16">
            <v>98.215812333494554</v>
          </cell>
          <cell r="IE16">
            <v>98.244059101502259</v>
          </cell>
          <cell r="IF16">
            <v>98.265468668203908</v>
          </cell>
          <cell r="IG16">
            <v>98.265468668203908</v>
          </cell>
          <cell r="IH16">
            <v>98.182868378057663</v>
          </cell>
          <cell r="II16">
            <v>98.21259910869658</v>
          </cell>
          <cell r="IJ16">
            <v>98.235477769387288</v>
          </cell>
          <cell r="IK16">
            <v>98.258314162821037</v>
          </cell>
          <cell r="IL16">
            <v>98.320211311414369</v>
          </cell>
          <cell r="IM16">
            <v>98.345044697521715</v>
          </cell>
          <cell r="IN16">
            <v>98.375991770553441</v>
          </cell>
          <cell r="IO16">
            <v>98.396479547031774</v>
          </cell>
          <cell r="IP16">
            <v>98.42201504107021</v>
          </cell>
          <cell r="IQ16">
            <v>98.12862116590226</v>
          </cell>
          <cell r="IR16">
            <v>98.151792971904911</v>
          </cell>
          <cell r="IS16">
            <v>98.17945698421758</v>
          </cell>
          <cell r="IT16">
            <v>98.200249588444777</v>
          </cell>
          <cell r="IU16">
            <v>98.225487091255999</v>
          </cell>
          <cell r="IV16">
            <v>98.122818752589652</v>
          </cell>
          <cell r="IW16">
            <v>98.151790675635439</v>
          </cell>
          <cell r="IX16">
            <v>98.200249588444777</v>
          </cell>
          <cell r="IY16">
            <v>98.22326561295931</v>
          </cell>
          <cell r="IZ16">
            <v>98.120496354568715</v>
          </cell>
          <cell r="JA16">
            <v>98.151792971904911</v>
          </cell>
          <cell r="JB16">
            <v>98.179459255372976</v>
          </cell>
          <cell r="JC16">
            <v>98.202494214344568</v>
          </cell>
          <cell r="JD16">
            <v>98.30537901824718</v>
          </cell>
          <cell r="JE16">
            <v>98.326206178706968</v>
          </cell>
          <cell r="JF16">
            <v>98.353246453915531</v>
          </cell>
          <cell r="JG16">
            <v>98.37503720052031</v>
          </cell>
          <cell r="JH16">
            <v>98.439323679072402</v>
          </cell>
          <cell r="JI16">
            <v>98.465903197500992</v>
          </cell>
          <cell r="JJ16">
            <v>98.490429895399757</v>
          </cell>
          <cell r="JK16">
            <v>98.512025010273945</v>
          </cell>
          <cell r="JL16">
            <v>98.533604939280664</v>
          </cell>
          <cell r="JM16">
            <v>98.131989875097247</v>
          </cell>
          <cell r="JN16">
            <v>98.170163121263045</v>
          </cell>
          <cell r="JO16">
            <v>98.196495876930641</v>
          </cell>
          <cell r="JP16">
            <v>98.218217332103421</v>
          </cell>
          <cell r="JQ16">
            <v>98.239920820841618</v>
          </cell>
          <cell r="JR16">
            <v>98.144875987027973</v>
          </cell>
          <cell r="JS16">
            <v>98.191991849447007</v>
          </cell>
          <cell r="JT16">
            <v>98.193661708952163</v>
          </cell>
          <cell r="JU16">
            <v>98.21541487922795</v>
          </cell>
          <cell r="JV16">
            <v>98.167790125393552</v>
          </cell>
          <cell r="JW16">
            <v>98.079314978207464</v>
          </cell>
          <cell r="JX16">
            <v>98.105702155151164</v>
          </cell>
          <cell r="JY16">
            <v>98.127315262335557</v>
          </cell>
          <cell r="JZ16">
            <v>98.222433952354663</v>
          </cell>
          <cell r="KA16">
            <v>98.255628260054451</v>
          </cell>
          <cell r="KB16">
            <v>98.282283612856773</v>
          </cell>
          <cell r="KC16">
            <v>98.326061489374936</v>
          </cell>
          <cell r="KD16">
            <v>98.397098779280938</v>
          </cell>
          <cell r="KE16">
            <v>98.404952082711503</v>
          </cell>
          <cell r="KF16">
            <v>98.426167549408305</v>
          </cell>
          <cell r="KG16">
            <v>98.448350955327427</v>
          </cell>
          <cell r="KH16">
            <v>98.477112165430754</v>
          </cell>
          <cell r="KI16">
            <v>98.336261335702261</v>
          </cell>
          <cell r="KJ16">
            <v>98.362546560517757</v>
          </cell>
          <cell r="KK16">
            <v>98.426167549408305</v>
          </cell>
          <cell r="KL16">
            <v>98.447393121822969</v>
          </cell>
          <cell r="KM16">
            <v>98.151988577507197</v>
          </cell>
          <cell r="KN16">
            <v>98.259915479814268</v>
          </cell>
          <cell r="KO16">
            <v>98.286321702106676</v>
          </cell>
          <cell r="KP16">
            <v>98.30842493735824</v>
          </cell>
          <cell r="KQ16">
            <v>98.332577924509422</v>
          </cell>
          <cell r="KR16">
            <v>98.398665840796326</v>
          </cell>
          <cell r="KS16">
            <v>98.434408473145638</v>
          </cell>
          <cell r="KT16">
            <v>98.457177990039639</v>
          </cell>
          <cell r="KU16">
            <v>98.477991824876227</v>
          </cell>
          <cell r="KV16">
            <v>98.498812547835186</v>
          </cell>
          <cell r="KW16">
            <v>98.362787168516647</v>
          </cell>
          <cell r="KX16">
            <v>98.404871536993795</v>
          </cell>
          <cell r="KY16">
            <v>98.471721831329432</v>
          </cell>
          <cell r="KZ16">
            <v>98.493295439949321</v>
          </cell>
          <cell r="LA16">
            <v>98.515801594561296</v>
          </cell>
          <cell r="LB16">
            <v>98.389330378946326</v>
          </cell>
          <cell r="LC16">
            <v>98.451113726443808</v>
          </cell>
          <cell r="LD16">
            <v>98.476569440290106</v>
          </cell>
          <cell r="LE16">
            <v>98.498079692232622</v>
          </cell>
          <cell r="LF16">
            <v>98.520521552088354</v>
          </cell>
          <cell r="LG16">
            <v>98.436479127116016</v>
          </cell>
          <cell r="LH16">
            <v>98.457003421987793</v>
          </cell>
          <cell r="LI16">
            <v>98.481418496413681</v>
          </cell>
          <cell r="LJ16">
            <v>98.503823322540711</v>
          </cell>
          <cell r="LK16">
            <v>98.553161422805729</v>
          </cell>
          <cell r="LL16">
            <v>98.604492504235679</v>
          </cell>
          <cell r="LM16">
            <v>98.625033710644473</v>
          </cell>
          <cell r="LN16">
            <v>98.647317309786516</v>
          </cell>
          <cell r="LO16">
            <v>98.667852292739425</v>
          </cell>
          <cell r="LP16">
            <v>98.690910683905742</v>
          </cell>
          <cell r="LQ16">
            <v>98.753276143318018</v>
          </cell>
          <cell r="LR16">
            <v>98.776953477365538</v>
          </cell>
          <cell r="LS16">
            <v>98.798983317859324</v>
          </cell>
          <cell r="LT16">
            <v>98.820211593154795</v>
          </cell>
          <cell r="LU16">
            <v>98.396475462079763</v>
          </cell>
          <cell r="LV16">
            <v>98.502760017784865</v>
          </cell>
          <cell r="LW16">
            <v>98.523925560340359</v>
          </cell>
          <cell r="LX16">
            <v>98.545068845651173</v>
          </cell>
          <cell r="LY16">
            <v>98.252139341005261</v>
          </cell>
          <cell r="LZ16">
            <v>98.327454365367743</v>
          </cell>
          <cell r="MA16">
            <v>98.351999878248307</v>
          </cell>
          <cell r="MB16">
            <v>98.373314967277992</v>
          </cell>
          <cell r="MC16">
            <v>98.394606486220667</v>
          </cell>
          <cell r="MD16">
            <v>98.445521361519795</v>
          </cell>
          <cell r="ME16">
            <v>98.346768246437179</v>
          </cell>
          <cell r="MF16">
            <v>98.363663063674849</v>
          </cell>
          <cell r="MG16">
            <v>98.383784596700465</v>
          </cell>
          <cell r="MH16">
            <v>98.404952188832439</v>
          </cell>
          <cell r="MI16">
            <v>98.11163929765992</v>
          </cell>
          <cell r="MJ16">
            <v>98.173916100470166</v>
          </cell>
          <cell r="MK16">
            <v>98.194292352321341</v>
          </cell>
          <cell r="ML16">
            <v>98.220358219167082</v>
          </cell>
          <cell r="MM16">
            <v>98.240687664788695</v>
          </cell>
          <cell r="MN16">
            <v>98.26324871429297</v>
          </cell>
          <cell r="MO16">
            <v>98.325306701367822</v>
          </cell>
          <cell r="MP16">
            <v>98.349884029050173</v>
          </cell>
          <cell r="MQ16">
            <v>98.380643264401968</v>
          </cell>
          <cell r="MR16">
            <v>98.401848249618297</v>
          </cell>
          <cell r="MS16">
            <v>98.110440572064547</v>
          </cell>
          <cell r="MT16">
            <v>98.176241027975934</v>
          </cell>
          <cell r="MU16">
            <v>98.20118531343546</v>
          </cell>
          <cell r="MV16">
            <v>98.222631319810574</v>
          </cell>
          <cell r="MW16">
            <v>98.244059101502259</v>
          </cell>
          <cell r="MX16">
            <v>98.106836172264337</v>
          </cell>
          <cell r="MY16">
            <v>98.19888678604957</v>
          </cell>
          <cell r="MZ16">
            <v>98.221495892887788</v>
          </cell>
          <cell r="NA16">
            <v>98.242935263553292</v>
          </cell>
          <cell r="NB16">
            <v>98.265469779317087</v>
          </cell>
          <cell r="NC16">
            <v>98.326378376121923</v>
          </cell>
          <cell r="ND16">
            <v>98.346700886360836</v>
          </cell>
          <cell r="NE16">
            <v>98.367030698864269</v>
          </cell>
          <cell r="NF16">
            <v>98.229453460437441</v>
          </cell>
          <cell r="NG16">
            <v>98.249913324733996</v>
          </cell>
          <cell r="NH16">
            <v>98.312436629209017</v>
          </cell>
          <cell r="NI16">
            <v>98.337160112693425</v>
          </cell>
          <cell r="NJ16">
            <v>98.3586553660665</v>
          </cell>
          <cell r="NK16">
            <v>98.3586553660665</v>
          </cell>
          <cell r="NL16">
            <v>98.269915544239169</v>
          </cell>
          <cell r="NM16">
            <v>98.319947605369947</v>
          </cell>
          <cell r="NN16">
            <v>98.356240331042628</v>
          </cell>
          <cell r="NO16">
            <v>98.378549503439842</v>
          </cell>
          <cell r="NP16">
            <v>98.398745540758568</v>
          </cell>
          <cell r="NQ16">
            <v>98.483360192371876</v>
          </cell>
          <cell r="NR16">
            <v>98.50382715057502</v>
          </cell>
          <cell r="NS16">
            <v>98.851481201427362</v>
          </cell>
          <cell r="NT16">
            <v>98.609767137281892</v>
          </cell>
          <cell r="NU16">
            <v>98.635733592262611</v>
          </cell>
          <cell r="NV16">
            <v>98.658465565939224</v>
          </cell>
          <cell r="NW16">
            <v>98.679386810913428</v>
          </cell>
          <cell r="NX16">
            <v>98.701148696623918</v>
          </cell>
          <cell r="NY16">
            <v>98.569462870651506</v>
          </cell>
          <cell r="NZ16">
            <v>98.631270005473397</v>
          </cell>
          <cell r="OA16">
            <v>98.654063930197339</v>
          </cell>
          <cell r="OB16">
            <v>98.675051758967712</v>
          </cell>
          <cell r="OC16">
            <v>98.696881014155281</v>
          </cell>
          <cell r="OD16">
            <v>98.727072485335867</v>
          </cell>
          <cell r="OE16">
            <v>98.791766411615725</v>
          </cell>
          <cell r="OF16">
            <v>98.814029403268549</v>
          </cell>
          <cell r="OG16">
            <v>98.835448420820214</v>
          </cell>
          <cell r="OH16">
            <v>98.835448420820214</v>
          </cell>
          <cell r="OI16">
            <v>98.722864228879089</v>
          </cell>
          <cell r="OJ16">
            <v>98.783744496673023</v>
          </cell>
          <cell r="OK16">
            <v>98.806139198780272</v>
          </cell>
          <cell r="OL16">
            <v>98.827687799276063</v>
          </cell>
          <cell r="OM16">
            <v>98.84843010202249</v>
          </cell>
          <cell r="ON16">
            <v>98.279914151218691</v>
          </cell>
          <cell r="OO16">
            <v>98.351059103848286</v>
          </cell>
          <cell r="OP16">
            <v>98.374269517145123</v>
          </cell>
          <cell r="OQ16">
            <v>98.396355075513142</v>
          </cell>
          <cell r="OR16">
            <v>98.416334974811932</v>
          </cell>
          <cell r="OS16">
            <v>98.419970565240092</v>
          </cell>
          <cell r="OT16">
            <v>98.486493937009811</v>
          </cell>
          <cell r="OU16">
            <v>98.505670941924421</v>
          </cell>
          <cell r="OV16">
            <v>98.535415690353929</v>
          </cell>
          <cell r="OW16">
            <v>98.555462354699969</v>
          </cell>
          <cell r="OX16">
            <v>98.576450856407149</v>
          </cell>
          <cell r="OY16">
            <v>98.631270005473397</v>
          </cell>
          <cell r="OZ16">
            <v>98.654063930197339</v>
          </cell>
          <cell r="PA16">
            <v>98.675918738885898</v>
          </cell>
          <cell r="PB16">
            <v>98.696881014155281</v>
          </cell>
          <cell r="PC16">
            <v>98.564338977403281</v>
          </cell>
          <cell r="PD16">
            <v>98.635733592262611</v>
          </cell>
          <cell r="PE16">
            <v>98.658465565939224</v>
          </cell>
          <cell r="PF16">
            <v>98.679386810913428</v>
          </cell>
          <cell r="PG16">
            <v>98.700293764090986</v>
          </cell>
          <cell r="PH16">
            <v>98.570859456850314</v>
          </cell>
          <cell r="PI16">
            <v>98.633054855977463</v>
          </cell>
          <cell r="PJ16">
            <v>98.653183122227261</v>
          </cell>
          <cell r="PK16">
            <v>98.6776518774099</v>
          </cell>
          <cell r="PL16">
            <v>98.698586505580522</v>
          </cell>
          <cell r="PM16">
            <v>98.566202149675121</v>
          </cell>
          <cell r="PN16">
            <v>98.628591511622474</v>
          </cell>
          <cell r="PO16">
            <v>98.651422433359471</v>
          </cell>
          <cell r="PP16">
            <v>98.673320445660508</v>
          </cell>
          <cell r="PQ16">
            <v>98.693464230451511</v>
          </cell>
          <cell r="PR16">
            <v>98.569926842196949</v>
          </cell>
          <cell r="PS16">
            <v>98.650541672556415</v>
          </cell>
          <cell r="PT16">
            <v>98.674184794284201</v>
          </cell>
          <cell r="PU16">
            <v>98.696026155552318</v>
          </cell>
          <cell r="PV16">
            <v>98.609315151811558</v>
          </cell>
          <cell r="PW16">
            <v>98.633053963089608</v>
          </cell>
          <cell r="PX16">
            <v>98.653179602546658</v>
          </cell>
          <cell r="PY16">
            <v>98.674184794284201</v>
          </cell>
          <cell r="PZ16">
            <v>98.69687845211935</v>
          </cell>
          <cell r="QA16">
            <v>98.41384161433173</v>
          </cell>
          <cell r="QB16">
            <v>98.479613661788321</v>
          </cell>
          <cell r="QC16">
            <v>98.544128125438192</v>
          </cell>
          <cell r="QD16">
            <v>98.564335251129307</v>
          </cell>
          <cell r="QE16">
            <v>98.625913163245386</v>
          </cell>
          <cell r="QF16">
            <v>98.668982459223031</v>
          </cell>
          <cell r="QG16">
            <v>98.691755500350567</v>
          </cell>
          <cell r="QH16">
            <v>98.712771931712936</v>
          </cell>
          <cell r="QI16">
            <v>98.774123286158698</v>
          </cell>
          <cell r="QJ16">
            <v>98.797461350183752</v>
          </cell>
          <cell r="QK16">
            <v>98.818376662005406</v>
          </cell>
          <cell r="QL16">
            <v>98.839276408185825</v>
          </cell>
          <cell r="QM16">
            <v>98.806954908618323</v>
          </cell>
          <cell r="QN16">
            <v>98.870145913403761</v>
          </cell>
          <cell r="QO16">
            <v>98.89262150343454</v>
          </cell>
          <cell r="QP16">
            <v>98.913685905124424</v>
          </cell>
          <cell r="QQ16">
            <v>98.938781276700325</v>
          </cell>
          <cell r="QR16">
            <v>98.672425889790532</v>
          </cell>
          <cell r="QS16">
            <v>98.73564515930471</v>
          </cell>
          <cell r="QT16">
            <v>98.756455693105622</v>
          </cell>
          <cell r="QU16">
            <v>98.77804944183012</v>
          </cell>
          <cell r="QV16">
            <v>98.798865260493486</v>
          </cell>
          <cell r="QW16">
            <v>98.28246896796945</v>
          </cell>
          <cell r="QX16">
            <v>98.343517949712776</v>
          </cell>
          <cell r="QY16">
            <v>98.368073658013543</v>
          </cell>
          <cell r="QZ16">
            <v>98.389434450635434</v>
          </cell>
          <cell r="RA16">
            <v>98.424058659652786</v>
          </cell>
          <cell r="RB16">
            <v>98.445213955409471</v>
          </cell>
          <cell r="RC16">
            <v>98.521201688712509</v>
          </cell>
          <cell r="RD16">
            <v>98.544033131201573</v>
          </cell>
          <cell r="RE16">
            <v>98.565855221661295</v>
          </cell>
          <cell r="RF16">
            <v>98.586702626630114</v>
          </cell>
          <cell r="RG16">
            <v>98.430188883247396</v>
          </cell>
          <cell r="RH16">
            <v>98.490425111658453</v>
          </cell>
          <cell r="RI16">
            <v>98.513436188453682</v>
          </cell>
          <cell r="RJ16">
            <v>98.5344561619508</v>
          </cell>
          <cell r="RK16">
            <v>98.556407070221809</v>
          </cell>
          <cell r="RL16">
            <v>98.424058659652786</v>
          </cell>
          <cell r="RM16">
            <v>98.490425111658453</v>
          </cell>
          <cell r="RN16">
            <v>98.513436188453682</v>
          </cell>
          <cell r="RO16">
            <v>98.5344561619508</v>
          </cell>
          <cell r="RP16">
            <v>98.556407070221809</v>
          </cell>
          <cell r="RQ16">
            <v>98.269913321811813</v>
          </cell>
          <cell r="RR16">
            <v>98.338181216624506</v>
          </cell>
          <cell r="RS16">
            <v>98.361540350992129</v>
          </cell>
          <cell r="RT16">
            <v>98.382739209429914</v>
          </cell>
          <cell r="RU16">
            <v>98.403916486013102</v>
          </cell>
          <cell r="RV16">
            <v>98.42610334514444</v>
          </cell>
          <cell r="RW16">
            <v>98.487479159415315</v>
          </cell>
          <cell r="RX16">
            <v>98.510520923634644</v>
          </cell>
          <cell r="RY16">
            <v>98.531581519055479</v>
          </cell>
          <cell r="RZ16">
            <v>98.552628316798533</v>
          </cell>
          <cell r="SA16">
            <v>98.424058659652786</v>
          </cell>
          <cell r="SB16">
            <v>98.484529450572467</v>
          </cell>
          <cell r="SC16">
            <v>98.507611653600193</v>
          </cell>
          <cell r="SD16">
            <v>98.528711831345646</v>
          </cell>
          <cell r="SE16">
            <v>98.549793497284455</v>
          </cell>
          <cell r="SF16">
            <v>98.458386465176488</v>
          </cell>
          <cell r="SG16">
            <v>98.489446713447165</v>
          </cell>
          <cell r="SH16">
            <v>98.509552441747417</v>
          </cell>
          <cell r="SI16">
            <v>98.509552441747417</v>
          </cell>
          <cell r="SJ16">
            <v>98.264358678710337</v>
          </cell>
          <cell r="SK16">
            <v>98.330670673022055</v>
          </cell>
          <cell r="SL16">
            <v>98.504701585079545</v>
          </cell>
          <cell r="SM16">
            <v>98.535414732731425</v>
          </cell>
          <cell r="SN16">
            <v>98.556406125497247</v>
          </cell>
          <cell r="SO16">
            <v>98.577381730888277</v>
          </cell>
          <cell r="SP16">
            <v>98.639306359987671</v>
          </cell>
          <cell r="SQ16">
            <v>98.66198310898524</v>
          </cell>
          <cell r="SR16">
            <v>98.682856860946686</v>
          </cell>
          <cell r="SS16">
            <v>98.703708458307915</v>
          </cell>
          <cell r="ST16">
            <v>98.575519067726646</v>
          </cell>
          <cell r="SU16">
            <v>98.633053963089608</v>
          </cell>
          <cell r="SV16">
            <v>98.655820313519541</v>
          </cell>
          <cell r="SW16">
            <v>98.676785734039186</v>
          </cell>
          <cell r="SX16">
            <v>98.6977324714601</v>
          </cell>
          <cell r="SY16">
            <v>98.588565712464259</v>
          </cell>
          <cell r="SZ16">
            <v>98.653595553208262</v>
          </cell>
          <cell r="TA16">
            <v>98.676068114395292</v>
          </cell>
          <cell r="TB16">
            <v>98.695864350035336</v>
          </cell>
          <cell r="TC16">
            <v>98.263169405625987</v>
          </cell>
          <cell r="TD16">
            <v>98.368964944071408</v>
          </cell>
          <cell r="TE16">
            <v>98.392165257454707</v>
          </cell>
          <cell r="TF16">
            <v>98.413231352337434</v>
          </cell>
          <cell r="TG16">
            <v>98.433253770413003</v>
          </cell>
          <cell r="TH16">
            <v>98.433253770413003</v>
          </cell>
          <cell r="TI16">
            <v>98.365782686884899</v>
          </cell>
          <cell r="TJ16">
            <v>98.405986878752771</v>
          </cell>
          <cell r="TK16">
            <v>98.287697069316749</v>
          </cell>
          <cell r="TL16">
            <v>98.34891362834135</v>
          </cell>
          <cell r="TM16">
            <v>98.376386415718514</v>
          </cell>
          <cell r="TN16">
            <v>98.396358218796422</v>
          </cell>
          <cell r="TO16">
            <v>98.416338079567296</v>
          </cell>
          <cell r="TP16">
            <v>98.428146071800469</v>
          </cell>
          <cell r="TQ16">
            <v>98.494361517167732</v>
          </cell>
          <cell r="TR16">
            <v>98.514403776198947</v>
          </cell>
          <cell r="TS16">
            <v>98.534459992366365</v>
          </cell>
          <cell r="TT16">
            <v>98.554519546665915</v>
          </cell>
          <cell r="TU16">
            <v>98.440407278980388</v>
          </cell>
          <cell r="TV16">
            <v>98.500262289601849</v>
          </cell>
          <cell r="TW16">
            <v>98.520228143686396</v>
          </cell>
          <cell r="TX16">
            <v>98.544033131201573</v>
          </cell>
          <cell r="TY16">
            <v>98.565857111472766</v>
          </cell>
          <cell r="TZ16">
            <v>98.294366105498341</v>
          </cell>
          <cell r="UA16">
            <v>98.357498238923483</v>
          </cell>
          <cell r="UB16">
            <v>98.378509769234</v>
          </cell>
          <cell r="UC16">
            <v>98.400550489667268</v>
          </cell>
          <cell r="UD16">
            <v>98.441431484020796</v>
          </cell>
          <cell r="UE16">
            <v>98.513047754802045</v>
          </cell>
          <cell r="UF16">
            <v>98.520229114309942</v>
          </cell>
          <cell r="UG16">
            <v>98.54116176042713</v>
          </cell>
          <cell r="UH16">
            <v>98.568690965306274</v>
          </cell>
          <cell r="UI16">
            <v>98.448588225930038</v>
          </cell>
          <cell r="UJ16">
            <v>98.515019282027595</v>
          </cell>
          <cell r="UK16">
            <v>98.534789648620801</v>
          </cell>
          <cell r="UL16">
            <v>98.554572821797819</v>
          </cell>
          <cell r="UM16">
            <v>98.575305184776482</v>
          </cell>
          <cell r="UN16">
            <v>98.483571922719591</v>
          </cell>
          <cell r="UO16">
            <v>98.522888468595525</v>
          </cell>
          <cell r="UP16">
            <v>98.542555602636995</v>
          </cell>
          <cell r="UQ16">
            <v>98.56606722702017</v>
          </cell>
          <cell r="UR16">
            <v>98.585700346738079</v>
          </cell>
          <cell r="US16">
            <v>98.459831962785955</v>
          </cell>
          <cell r="UT16">
            <v>98.51895273427975</v>
          </cell>
          <cell r="UU16">
            <v>98.538674414591824</v>
          </cell>
          <cell r="UV16">
            <v>98.558404950388748</v>
          </cell>
          <cell r="UW16">
            <v>98.579085677408486</v>
          </cell>
          <cell r="UX16">
            <v>98.601614878878863</v>
          </cell>
          <cell r="UY16">
            <v>98.661640906831465</v>
          </cell>
          <cell r="UZ16">
            <v>98.682229918110167</v>
          </cell>
          <cell r="VA16">
            <v>98.701939559769968</v>
          </cell>
          <cell r="VB16">
            <v>98.72335992596966</v>
          </cell>
          <cell r="VC16">
            <v>98.744739636751561</v>
          </cell>
          <cell r="VD16">
            <v>7.34999</v>
          </cell>
          <cell r="VE16">
            <v>98.826657614881285</v>
          </cell>
          <cell r="VF16">
            <v>98.846315338847376</v>
          </cell>
          <cell r="VG16">
            <v>98.865980884650213</v>
          </cell>
          <cell r="VH16">
            <v>98.891657845675297</v>
          </cell>
          <cell r="VI16">
            <v>98.813425911749377</v>
          </cell>
          <cell r="VJ16">
            <v>98.83297372062286</v>
          </cell>
          <cell r="VK16">
            <v>98.852527632035134</v>
          </cell>
          <cell r="VL16">
            <v>98.873612840458748</v>
          </cell>
          <cell r="VM16">
            <v>98.620265736169785</v>
          </cell>
          <cell r="VN16">
            <v>98.689341571605212</v>
          </cell>
          <cell r="VO16">
            <v>98.71040846977408</v>
          </cell>
          <cell r="VP16">
            <v>98.730568336430494</v>
          </cell>
          <cell r="VQ16">
            <v>98.750706275873284</v>
          </cell>
          <cell r="VR16">
            <v>98.473132067592488</v>
          </cell>
          <cell r="VS16">
            <v>98.533713359562796</v>
          </cell>
          <cell r="VT16">
            <v>98.554213628242238</v>
          </cell>
          <cell r="VU16">
            <v>98.573734528598507</v>
          </cell>
          <cell r="VV16">
            <v>98.418829509875948</v>
          </cell>
          <cell r="VW16">
            <v>98.438288619849956</v>
          </cell>
          <cell r="VX16">
            <v>98.457752239107663</v>
          </cell>
          <cell r="VY16">
            <v>98.477220487995353</v>
          </cell>
          <cell r="VZ16">
            <v>98.539616879583988</v>
          </cell>
          <cell r="WA16">
            <v>98.559069362689556</v>
          </cell>
          <cell r="WB16">
            <v>98.579485068779576</v>
          </cell>
          <cell r="WC16">
            <v>98.598937076525942</v>
          </cell>
          <cell r="WD16">
            <v>98.332180716737383</v>
          </cell>
          <cell r="WE16">
            <v>98.41120160934959</v>
          </cell>
          <cell r="WF16">
            <v>98.432629995066293</v>
          </cell>
          <cell r="WG16">
            <v>98.45296777402217</v>
          </cell>
          <cell r="WH16">
            <v>98.472252322282046</v>
          </cell>
          <cell r="WI16">
            <v>98.51201187580493</v>
          </cell>
          <cell r="WJ16">
            <v>98.589189681548916</v>
          </cell>
          <cell r="WK16">
            <v>98.608246877737912</v>
          </cell>
          <cell r="WL16">
            <v>98.628260374601723</v>
          </cell>
          <cell r="WM16">
            <v>98.367799753835371</v>
          </cell>
          <cell r="WN16">
            <v>98.429474460943567</v>
          </cell>
          <cell r="WO16">
            <v>98.449622891012183</v>
          </cell>
          <cell r="WP16">
            <v>98.468702696541499</v>
          </cell>
          <cell r="WQ16">
            <v>98.496088270491001</v>
          </cell>
          <cell r="WR16">
            <v>98.55409199053797</v>
          </cell>
          <cell r="WS16">
            <v>98.580977097475909</v>
          </cell>
          <cell r="WT16">
            <v>98.599885568916804</v>
          </cell>
          <cell r="WU16">
            <v>98.619758603407519</v>
          </cell>
          <cell r="WV16">
            <v>98.639609234880297</v>
          </cell>
          <cell r="WW16">
            <v>98.521226499942216</v>
          </cell>
          <cell r="WX16">
            <v>98.579006869814066</v>
          </cell>
          <cell r="WY16">
            <v>98.598911440410006</v>
          </cell>
          <cell r="WZ16">
            <v>98.618798390906946</v>
          </cell>
          <cell r="XA16">
            <v>98.637719469366644</v>
          </cell>
          <cell r="XB16">
            <v>98.561076798936185</v>
          </cell>
          <cell r="XC16">
            <v>98.581959285380734</v>
          </cell>
          <cell r="XD16">
            <v>98.6128485599329</v>
          </cell>
          <cell r="XE16">
            <v>98.632230274282477</v>
          </cell>
          <cell r="XF16">
            <v>98.650968279524406</v>
          </cell>
          <cell r="XG16">
            <v>98.670338967027334</v>
          </cell>
          <cell r="XH16">
            <v>98.729580220759331</v>
          </cell>
          <cell r="XI16">
            <v>98.748304369869487</v>
          </cell>
          <cell r="XJ16">
            <v>98.768197229673646</v>
          </cell>
          <cell r="XK16">
            <v>98.787486254988835</v>
          </cell>
          <cell r="XL16">
            <v>98.844210431872511</v>
          </cell>
          <cell r="XM16">
            <v>98.865083019583409</v>
          </cell>
          <cell r="XN16">
            <v>98.883788748328186</v>
          </cell>
          <cell r="XO16">
            <v>98.903019999999998</v>
          </cell>
          <cell r="XP16">
            <v>98.924783492717452</v>
          </cell>
          <cell r="XQ16">
            <v>98.845299537652537</v>
          </cell>
          <cell r="XR16">
            <v>98.865084626318449</v>
          </cell>
          <cell r="XS16">
            <v>98.884314548761026</v>
          </cell>
          <cell r="XT16">
            <v>98.903535158843141</v>
          </cell>
          <cell r="XU16">
            <v>98.922236487844614</v>
          </cell>
          <cell r="XV16">
            <v>98.80564448883932</v>
          </cell>
          <cell r="XW16">
            <v>98.863477381807797</v>
          </cell>
          <cell r="XX16">
            <v>98.88536932761113</v>
          </cell>
          <cell r="XY16">
            <v>98.904052253816971</v>
          </cell>
          <cell r="XZ16">
            <v>98.921215175731703</v>
          </cell>
          <cell r="YA16">
            <v>98.535559121132991</v>
          </cell>
          <cell r="YB16">
            <v>98.595758286490963</v>
          </cell>
          <cell r="YC16">
            <v>98.61447160467786</v>
          </cell>
          <cell r="YD16">
            <v>98.634151560999484</v>
          </cell>
          <cell r="YE16">
            <v>98.652862339034115</v>
          </cell>
          <cell r="YF16">
            <v>98.671584058323134</v>
          </cell>
          <cell r="YG16">
            <v>98.729581115395661</v>
          </cell>
          <cell r="YH16">
            <v>98.748307014723068</v>
          </cell>
          <cell r="YI16">
            <v>98.767906825300784</v>
          </cell>
          <cell r="YJ16">
            <v>98.78748596979527</v>
          </cell>
          <cell r="YK16">
            <v>98.659449725216263</v>
          </cell>
          <cell r="YL16">
            <v>98.680189064045337</v>
          </cell>
          <cell r="YM16">
            <v>98.736847312247264</v>
          </cell>
          <cell r="YN16">
            <v>98.756616254464703</v>
          </cell>
          <cell r="YO16">
            <v>98.779785488194051</v>
          </cell>
          <cell r="YP16">
            <v>98.698158686015844</v>
          </cell>
          <cell r="YQ16">
            <v>98.715268114724978</v>
          </cell>
          <cell r="YR16">
            <v>98.735965025442411</v>
          </cell>
          <cell r="YS16">
            <v>98.7548786043006</v>
          </cell>
          <cell r="YT16">
            <v>98.774652215586144</v>
          </cell>
          <cell r="YU16">
            <v>98.641718001562083</v>
          </cell>
          <cell r="YV16">
            <v>98.700960157532137</v>
          </cell>
          <cell r="YW16">
            <v>98.720982659941498</v>
          </cell>
          <cell r="YX16">
            <v>98.760113262881674</v>
          </cell>
          <cell r="YY16">
            <v>98.822444235895148</v>
          </cell>
          <cell r="YZ16">
            <v>98.842331800660659</v>
          </cell>
          <cell r="ZA16">
            <v>98.862982499198182</v>
          </cell>
          <cell r="ZB16">
            <v>98.88203698079819</v>
          </cell>
          <cell r="ZC16">
            <v>98.920172652158115</v>
          </cell>
          <cell r="ZD16">
            <v>98.920172652158115</v>
          </cell>
          <cell r="ZE16">
            <v>98.698278771363903</v>
          </cell>
          <cell r="ZF16">
            <v>98.737515882098506</v>
          </cell>
          <cell r="ZG16">
            <v>98.756695519971174</v>
          </cell>
          <cell r="ZH16">
            <v>98.674573445998931</v>
          </cell>
          <cell r="ZI16">
            <v>98.695597530880917</v>
          </cell>
          <cell r="ZJ16">
            <v>98.714815134898231</v>
          </cell>
          <cell r="ZK16">
            <v>98.734043723064715</v>
          </cell>
          <cell r="ZL16">
            <v>98.753275448640068</v>
          </cell>
          <cell r="ZM16">
            <v>98.647372524908505</v>
          </cell>
          <cell r="ZN16">
            <v>98.65895450970757</v>
          </cell>
          <cell r="ZO16">
            <v>98.72079743607128</v>
          </cell>
          <cell r="ZP16">
            <v>98.741372975880523</v>
          </cell>
          <cell r="ZQ16">
            <v>98.802994948866072</v>
          </cell>
          <cell r="ZR16">
            <v>98.822710952039031</v>
          </cell>
          <cell r="ZS16">
            <v>98.865219203952506</v>
          </cell>
          <cell r="ZT16">
            <v>98.887156023479633</v>
          </cell>
          <cell r="ZU16">
            <v>98.948986984493416</v>
          </cell>
          <cell r="ZV16">
            <v>98.969313396814556</v>
          </cell>
          <cell r="ZW16">
            <v>98.989617785145683</v>
          </cell>
          <cell r="ZX16">
            <v>99.022661926248361</v>
          </cell>
          <cell r="ZY16">
            <v>98.886404384384548</v>
          </cell>
          <cell r="ZZ16">
            <v>98.947567444774762</v>
          </cell>
          <cell r="AAA16">
            <v>98.968614983338014</v>
          </cell>
          <cell r="AAB16">
            <v>98.988933206091147</v>
          </cell>
          <cell r="AAC16">
            <v>99.009229559002051</v>
          </cell>
          <cell r="AAD16">
            <v>98.780843073002004</v>
          </cell>
          <cell r="AAE16">
            <v>98.796579704636017</v>
          </cell>
          <cell r="AAF16">
            <v>98.817185364389729</v>
          </cell>
          <cell r="AAG16">
            <v>98.837779173440637</v>
          </cell>
          <cell r="AAH16">
            <v>98.858352396242452</v>
          </cell>
          <cell r="AAI16">
            <v>98.45328539962054</v>
          </cell>
          <cell r="AAJ16">
            <v>98.521198776784431</v>
          </cell>
          <cell r="AAK16">
            <v>98.542118546175075</v>
          </cell>
          <cell r="AAL16">
            <v>98.562073854047114</v>
          </cell>
          <cell r="AAM16">
            <v>98.582044754147034</v>
          </cell>
          <cell r="AAN16">
            <v>98.473330000000004</v>
          </cell>
          <cell r="AAO16">
            <v>98.519934670551379</v>
          </cell>
          <cell r="AAP16">
            <v>98.540614484884998</v>
          </cell>
          <cell r="AAQ16">
            <v>98.561274451781699</v>
          </cell>
          <cell r="AAR16">
            <v>98.581920291969425</v>
          </cell>
          <cell r="AAS16">
            <v>98.481299974474794</v>
          </cell>
          <cell r="AAT16">
            <v>98.505180140081109</v>
          </cell>
          <cell r="AAU16">
            <v>98.526051258434336</v>
          </cell>
          <cell r="AAV16">
            <v>98.546904669317485</v>
          </cell>
          <cell r="AAW16">
            <v>98.567744124391652</v>
          </cell>
          <cell r="AAX16">
            <v>98.588566644490811</v>
          </cell>
          <cell r="AAY16">
            <v>98.615802603316808</v>
          </cell>
          <cell r="AAZ16">
            <v>98.676065473409963</v>
          </cell>
          <cell r="ABA16">
            <v>98.697595587178043</v>
          </cell>
          <cell r="ABB16">
            <v>98.727633316883981</v>
          </cell>
          <cell r="ABC16">
            <v>98.495250946908712</v>
          </cell>
          <cell r="ABD16">
            <v>98.542571857977066</v>
          </cell>
          <cell r="ABE16">
            <v>98.562955071939768</v>
          </cell>
          <cell r="ABF16">
            <v>98.582361549016511</v>
          </cell>
          <cell r="ABG16">
            <v>98.602719382038273</v>
          </cell>
          <cell r="ABH16">
            <v>98.471082359360807</v>
          </cell>
          <cell r="ABI16">
            <v>98.542571857977066</v>
          </cell>
          <cell r="ABJ16">
            <v>98.55324040196399</v>
          </cell>
          <cell r="ABK16">
            <v>98.572776170461182</v>
          </cell>
          <cell r="ABL16">
            <v>98.591375226738265</v>
          </cell>
          <cell r="ABM16">
            <v>98.497247398285452</v>
          </cell>
          <cell r="ABN16">
            <v>98.534699526930723</v>
          </cell>
          <cell r="ABO16">
            <v>98.555183959804779</v>
          </cell>
          <cell r="ABP16">
            <v>98.575651300779128</v>
          </cell>
          <cell r="ABQ16">
            <v>98.595153170238589</v>
          </cell>
          <cell r="ABR16">
            <v>98.655530591826164</v>
          </cell>
          <cell r="ABS16">
            <v>98.676824882564432</v>
          </cell>
          <cell r="ABT16">
            <v>98.710411112598052</v>
          </cell>
          <cell r="ABU16">
            <v>98.730569204378639</v>
          </cell>
          <cell r="ABV16">
            <v>98.749853904325732</v>
          </cell>
          <cell r="ABW16">
            <v>98.528150385054587</v>
          </cell>
          <cell r="ABX16">
            <v>98.564232672240948</v>
          </cell>
          <cell r="ABY16">
            <v>98.584332922604716</v>
          </cell>
          <cell r="ABZ16">
            <v>98.603454794477315</v>
          </cell>
          <cell r="ACA16">
            <v>98.622584085721925</v>
          </cell>
          <cell r="ACB16">
            <v>98.641720800657509</v>
          </cell>
          <cell r="ACC16">
            <v>98.700067836123964</v>
          </cell>
          <cell r="ACD16">
            <v>98.719217787994822</v>
          </cell>
          <cell r="ACE16">
            <v>98.743591879895391</v>
          </cell>
          <cell r="ACF16">
            <v>98.763534663024245</v>
          </cell>
          <cell r="ACG16">
            <v>98.620265736169785</v>
          </cell>
          <cell r="ACH16">
            <v>98.703642583563791</v>
          </cell>
          <cell r="ACI16">
            <v>98.723625239709079</v>
          </cell>
          <cell r="ACJ16">
            <v>98.743591011718266</v>
          </cell>
          <cell r="ACK16">
            <v>98.839115899110169</v>
          </cell>
          <cell r="ACL16">
            <v>98.932545735908406</v>
          </cell>
          <cell r="ACM16">
            <v>98.934116008045933</v>
          </cell>
          <cell r="ACN16">
            <v>98.964054043114885</v>
          </cell>
          <cell r="ACO16">
            <v>98.980075607042593</v>
          </cell>
          <cell r="ACP16">
            <v>99.067677345520835</v>
          </cell>
          <cell r="ACQ16">
            <v>99.080693238331577</v>
          </cell>
          <cell r="ACR16">
            <v>99.178354881076331</v>
          </cell>
          <cell r="ACS16">
            <v>98.903570034265286</v>
          </cell>
          <cell r="ACT16">
            <v>98.945835782443822</v>
          </cell>
          <cell r="ACU16">
            <v>98.873833952449971</v>
          </cell>
          <cell r="ACV16">
            <v>98.986596164807779</v>
          </cell>
          <cell r="ACW16">
            <v>98.97779502588638</v>
          </cell>
          <cell r="ACX16">
            <v>99.031474163312282</v>
          </cell>
          <cell r="ACY16">
            <v>99.044615852570189</v>
          </cell>
          <cell r="ACZ16">
            <v>99.067298847055454</v>
          </cell>
          <cell r="ADA16">
            <v>98.954723846819007</v>
          </cell>
          <cell r="ADB16">
            <v>99.064414875954839</v>
          </cell>
          <cell r="ADC16">
            <v>98.985153493443562</v>
          </cell>
          <cell r="ADD16">
            <v>99.093829999999997</v>
          </cell>
          <cell r="ADE16">
            <v>99.000376248895677</v>
          </cell>
          <cell r="ADF16">
            <v>99.133931791037014</v>
          </cell>
          <cell r="ADG16">
            <v>99.12579441075053</v>
          </cell>
          <cell r="ADH16">
            <v>99.184743770321802</v>
          </cell>
          <cell r="ADI16">
            <v>98.95569608495849</v>
          </cell>
          <cell r="ADJ16">
            <v>98.984409920182841</v>
          </cell>
          <cell r="ADK16">
            <v>99.140410109044382</v>
          </cell>
          <cell r="ADL16">
            <v>99.088591214408737</v>
          </cell>
          <cell r="ADM16">
            <v>99.157622042657877</v>
          </cell>
          <cell r="ADN16">
            <v>99.171311533460127</v>
          </cell>
          <cell r="ADO16">
            <v>99.161345231937702</v>
          </cell>
          <cell r="ADP16">
            <v>99.145801806736813</v>
          </cell>
          <cell r="ADQ16">
            <v>99.237556494037733</v>
          </cell>
          <cell r="ADR16">
            <v>99.25906430277351</v>
          </cell>
          <cell r="ADS16">
            <v>99.332483425373653</v>
          </cell>
          <cell r="ADT16">
            <v>99.27785721849871</v>
          </cell>
          <cell r="ADU16">
            <v>99.291401040599084</v>
          </cell>
          <cell r="ADV16">
            <v>99.304892956127091</v>
          </cell>
          <cell r="ADW16">
            <v>99.318337623607519</v>
          </cell>
          <cell r="ADX16">
            <v>99.330216513333141</v>
          </cell>
          <cell r="ADY16">
            <v>99.360851833660305</v>
          </cell>
          <cell r="ADZ16">
            <v>99.373537620721976</v>
          </cell>
          <cell r="AEA16">
            <v>99.386204470198791</v>
          </cell>
          <cell r="AEB16">
            <v>99.407640085842175</v>
          </cell>
          <cell r="AEC16">
            <v>99.276613476161103</v>
          </cell>
          <cell r="AED16">
            <v>99.288390313793499</v>
          </cell>
          <cell r="AEE16">
            <v>99.300167473962901</v>
          </cell>
          <cell r="AEF16">
            <v>99.300962035881923</v>
          </cell>
          <cell r="AEG16">
            <v>99.323726326542555</v>
          </cell>
          <cell r="AEH16">
            <v>99.359094478081957</v>
          </cell>
          <cell r="AEI16">
            <v>99.370890000000003</v>
          </cell>
          <cell r="AEJ16">
            <v>99.40138717206618</v>
          </cell>
          <cell r="AEK16">
            <v>99.413734059109871</v>
          </cell>
          <cell r="AEL16">
            <v>99.413734059109871</v>
          </cell>
          <cell r="AEM16">
            <v>99.341571034700422</v>
          </cell>
          <cell r="AEN16">
            <v>99.380207129161604</v>
          </cell>
          <cell r="AEO16">
            <v>99.391830213649513</v>
          </cell>
          <cell r="AEP16">
            <v>99.403458088187293</v>
          </cell>
          <cell r="AEQ16">
            <v>99.416441151932304</v>
          </cell>
          <cell r="AER16">
            <v>99.475967932175863</v>
          </cell>
          <cell r="AES16">
            <v>99.48730274729995</v>
          </cell>
          <cell r="AET16">
            <v>99.487300000000005</v>
          </cell>
          <cell r="AEU16">
            <v>99.498630000000006</v>
          </cell>
          <cell r="AEV16">
            <v>99.51064432891927</v>
          </cell>
          <cell r="AEW16">
            <v>99.524001296497246</v>
          </cell>
          <cell r="AEX16">
            <v>99.389619374665386</v>
          </cell>
          <cell r="AEY16">
            <v>99.402465526575426</v>
          </cell>
          <cell r="AEZ16">
            <v>99.414512026883514</v>
          </cell>
          <cell r="AFA16">
            <v>99.42425321728372</v>
          </cell>
          <cell r="AFB16">
            <v>99.435619551068356</v>
          </cell>
          <cell r="AFC16">
            <v>99.387544583300496</v>
          </cell>
          <cell r="AFD16">
            <v>99.399030899317268</v>
          </cell>
          <cell r="AFE16">
            <v>99.410536440641522</v>
          </cell>
          <cell r="AFF16">
            <v>99.422027746985506</v>
          </cell>
          <cell r="AFG16">
            <v>99.44369849168217</v>
          </cell>
          <cell r="AFH16">
            <v>99.31893751510556</v>
          </cell>
          <cell r="AFI16">
            <v>99.330586305420411</v>
          </cell>
          <cell r="AFJ16">
            <v>99.341588866043708</v>
          </cell>
          <cell r="AFK16">
            <v>99.354071579285375</v>
          </cell>
          <cell r="AFL16">
            <v>99.389037735855709</v>
          </cell>
          <cell r="AFM16">
            <v>99.419523044153678</v>
          </cell>
          <cell r="AFN16">
            <v>99.43119634988895</v>
          </cell>
          <cell r="AFO16">
            <v>99.442832259160468</v>
          </cell>
          <cell r="AFP16">
            <v>99.311184967373123</v>
          </cell>
          <cell r="AFQ16">
            <v>99.322587449258862</v>
          </cell>
          <cell r="AFR16">
            <v>99.335658519651446</v>
          </cell>
          <cell r="AFS16">
            <v>99.347275255071736</v>
          </cell>
          <cell r="AFT16">
            <v>99.365670142752947</v>
          </cell>
          <cell r="AFU16">
            <v>99.342894113422105</v>
          </cell>
          <cell r="AFV16">
            <v>99.343794499810954</v>
          </cell>
          <cell r="AFW16">
            <v>99.36733982639079</v>
          </cell>
          <cell r="AFX16">
            <v>99.377947819648156</v>
          </cell>
          <cell r="AFY16">
            <v>99.329722650563284</v>
          </cell>
          <cell r="AFZ16">
            <v>99.347444882112427</v>
          </cell>
          <cell r="AGA16">
            <v>99.357778662530521</v>
          </cell>
          <cell r="AGB16">
            <v>99.369484693279077</v>
          </cell>
          <cell r="AGC16">
            <v>99.38477517241985</v>
          </cell>
          <cell r="AGD16">
            <v>99.257620493887643</v>
          </cell>
          <cell r="AGE16">
            <v>99.277203669329069</v>
          </cell>
          <cell r="AGF16">
            <v>99.288013786592813</v>
          </cell>
          <cell r="AGG16">
            <v>99.299208689162825</v>
          </cell>
          <cell r="AGH16">
            <v>99.309914828508525</v>
          </cell>
          <cell r="AGI16">
            <v>99.256463252932804</v>
          </cell>
          <cell r="AGJ16">
            <v>99.267761569126293</v>
          </cell>
          <cell r="AGK16">
            <v>99.277888974030219</v>
          </cell>
          <cell r="AGL16">
            <v>99.290032066259926</v>
          </cell>
          <cell r="AGM16">
            <v>99.312083427983637</v>
          </cell>
          <cell r="AGN16">
            <v>99.347782258578846</v>
          </cell>
          <cell r="AGO16">
            <v>99.358032507993741</v>
          </cell>
          <cell r="AGP16">
            <v>99.368775345258484</v>
          </cell>
          <cell r="AGQ16">
            <v>99.399776113142536</v>
          </cell>
          <cell r="AGR16">
            <v>99.410062978550428</v>
          </cell>
          <cell r="AGS16">
            <v>99.364650473888716</v>
          </cell>
          <cell r="AGT16">
            <v>99.375048831605767</v>
          </cell>
          <cell r="AGU16">
            <v>99.385542768939416</v>
          </cell>
          <cell r="AGV16">
            <v>99.395581974382026</v>
          </cell>
          <cell r="AGW16">
            <v>99.40778130215341</v>
          </cell>
          <cell r="AGX16">
            <v>99.43818769771741</v>
          </cell>
          <cell r="AGY16">
            <v>99.448533537080806</v>
          </cell>
          <cell r="AGZ16">
            <v>99.457946507386552</v>
          </cell>
          <cell r="AHA16">
            <v>99.469157795000683</v>
          </cell>
          <cell r="AHB16">
            <v>99.48248123044948</v>
          </cell>
          <cell r="AHC16">
            <v>99.437834414596324</v>
          </cell>
          <cell r="AHD16">
            <v>99.447920333094928</v>
          </cell>
          <cell r="AHE16">
            <v>99.464034859858444</v>
          </cell>
          <cell r="AHF16">
            <v>99.474407292216213</v>
          </cell>
          <cell r="AHG16">
            <v>99.484609758126467</v>
          </cell>
          <cell r="AHH16">
            <v>99.441786501107458</v>
          </cell>
          <cell r="AHI16">
            <v>99.455347503339794</v>
          </cell>
          <cell r="AHJ16">
            <v>99.465879834184904</v>
          </cell>
          <cell r="AHK16">
            <v>99.47592473102047</v>
          </cell>
          <cell r="AHL16">
            <v>99.486149269141023</v>
          </cell>
          <cell r="AHM16">
            <v>99.44242143898181</v>
          </cell>
          <cell r="AHN16">
            <v>99.452683992367511</v>
          </cell>
          <cell r="AHO16">
            <v>99.462870686680816</v>
          </cell>
          <cell r="AHP16">
            <v>99.472719152740723</v>
          </cell>
          <cell r="AHQ16">
            <v>99.482853377285139</v>
          </cell>
          <cell r="AHR16">
            <v>99.513366591573799</v>
          </cell>
          <cell r="AHS16">
            <v>99.529825033199273</v>
          </cell>
          <cell r="AHT16">
            <v>99.540547694155961</v>
          </cell>
          <cell r="AHU16">
            <v>99.550709483505727</v>
          </cell>
          <cell r="AHV16">
            <v>99.560121425760784</v>
          </cell>
          <cell r="AHW16">
            <v>99.382969561001246</v>
          </cell>
          <cell r="AHX16">
            <v>99.393569875960239</v>
          </cell>
          <cell r="AHY16">
            <v>99.403622357489198</v>
          </cell>
          <cell r="AHZ16">
            <v>99.413891836808105</v>
          </cell>
          <cell r="AIA16">
            <v>99.423982932764687</v>
          </cell>
          <cell r="AIB16">
            <v>99.45401121127793</v>
          </cell>
          <cell r="AIC16">
            <v>99.464171357641789</v>
          </cell>
          <cell r="AID16">
            <v>99.474885813500805</v>
          </cell>
          <cell r="AIE16">
            <v>99.485069748993311</v>
          </cell>
          <cell r="AIF16">
            <v>99.498842051558171</v>
          </cell>
          <cell r="AIG16">
            <v>99.386724157382886</v>
          </cell>
          <cell r="AIH16">
            <v>99.392272349944747</v>
          </cell>
          <cell r="AII16">
            <v>99.412793306102685</v>
          </cell>
          <cell r="AIJ16">
            <v>99.42244156723801</v>
          </cell>
          <cell r="AIK16">
            <v>99.452138170236438</v>
          </cell>
          <cell r="AIL16">
            <v>99.465359386635555</v>
          </cell>
          <cell r="AIM16">
            <v>99.475764790828535</v>
          </cell>
          <cell r="AIN16">
            <v>99.485669243003201</v>
          </cell>
          <cell r="AIO16">
            <v>99.481082823786352</v>
          </cell>
          <cell r="AIP16">
            <v>99.436461534871256</v>
          </cell>
          <cell r="AIQ16">
            <v>99.446840423149666</v>
          </cell>
          <cell r="AIR16">
            <v>99.457635063099204</v>
          </cell>
          <cell r="AIS16">
            <v>99.47793367188855</v>
          </cell>
          <cell r="AIT16">
            <v>99.368295598976275</v>
          </cell>
          <cell r="AIU16">
            <v>99.379034324230616</v>
          </cell>
          <cell r="AIV16">
            <v>99.389417952549607</v>
          </cell>
          <cell r="AIW16">
            <v>99.399703892149162</v>
          </cell>
          <cell r="AIX16">
            <v>99.398528353236657</v>
          </cell>
          <cell r="AIY16">
            <v>99.350930436366184</v>
          </cell>
          <cell r="AIZ16">
            <v>99.349942709379192</v>
          </cell>
          <cell r="AJA16">
            <v>99.361100312215527</v>
          </cell>
          <cell r="AJB16">
            <v>99.371927789064188</v>
          </cell>
          <cell r="AJC16">
            <v>99.415706194483178</v>
          </cell>
          <cell r="AJD16">
            <v>99.426336637551387</v>
          </cell>
          <cell r="AJE16">
            <v>99.437307795062381</v>
          </cell>
          <cell r="AJF16">
            <v>99.447853041252841</v>
          </cell>
          <cell r="AJG16">
            <v>99.458998906482364</v>
          </cell>
          <cell r="AJH16">
            <v>99.470047134653072</v>
          </cell>
          <cell r="AJI16">
            <v>99.481796107949876</v>
          </cell>
          <cell r="AJJ16">
            <v>99.524774545887453</v>
          </cell>
          <cell r="AJK16">
            <v>99.531662963196894</v>
          </cell>
          <cell r="AJL16">
            <v>99.480408647203433</v>
          </cell>
          <cell r="AJM16">
            <v>99.492212816328077</v>
          </cell>
          <cell r="AJN16">
            <v>99.503581335284778</v>
          </cell>
          <cell r="AJO16">
            <v>99.51506011298541</v>
          </cell>
          <cell r="AJP16">
            <v>99.526030402965816</v>
          </cell>
          <cell r="AJQ16">
            <v>99.476436735579853</v>
          </cell>
          <cell r="AJR16">
            <v>99.488585820647117</v>
          </cell>
          <cell r="AJS16">
            <v>99.499646061699096</v>
          </cell>
          <cell r="AJT16">
            <v>99.511580260743344</v>
          </cell>
          <cell r="AJU16">
            <v>99.522653389854639</v>
          </cell>
          <cell r="AJV16">
            <v>99.386509973673583</v>
          </cell>
          <cell r="AJW16">
            <v>99.399287337692087</v>
          </cell>
          <cell r="AJX16">
            <v>99.42407</v>
          </cell>
          <cell r="AJY16">
            <v>99.435041965251813</v>
          </cell>
          <cell r="AJZ16">
            <v>99.446384023559702</v>
          </cell>
          <cell r="AKA16">
            <v>99.327997115841526</v>
          </cell>
          <cell r="AKB16">
            <v>99.343099199997511</v>
          </cell>
          <cell r="AKC16">
            <v>99.354396492610149</v>
          </cell>
          <cell r="AKD16">
            <v>99.365682843097971</v>
          </cell>
          <cell r="AKE16">
            <v>99.377170654018002</v>
          </cell>
          <cell r="AKF16">
            <v>99.319362841824884</v>
          </cell>
          <cell r="AKG16">
            <v>99.332396488226948</v>
          </cell>
          <cell r="AKH16">
            <v>99.343362420461986</v>
          </cell>
          <cell r="AKI16">
            <v>99.355313341643892</v>
          </cell>
          <cell r="AKJ16">
            <v>99.366794561917487</v>
          </cell>
          <cell r="AKK16">
            <v>99.311868228298493</v>
          </cell>
          <cell r="AKL16">
            <v>99.323073524699765</v>
          </cell>
          <cell r="AKM16">
            <v>99.335420157506661</v>
          </cell>
          <cell r="AKN16">
            <v>99.343360338486747</v>
          </cell>
          <cell r="AKO16">
            <v>99.354577813775904</v>
          </cell>
          <cell r="AKP16">
            <v>99.301379482140248</v>
          </cell>
          <cell r="AKQ16">
            <v>99.312751947268666</v>
          </cell>
          <cell r="AKR16">
            <v>99.324129463602233</v>
          </cell>
          <cell r="AKS16">
            <v>99.343349360800516</v>
          </cell>
          <cell r="AKT16">
            <v>99.355797965978851</v>
          </cell>
          <cell r="AKU16">
            <v>99.389480266795147</v>
          </cell>
          <cell r="AKV16">
            <v>99.404647523358221</v>
          </cell>
          <cell r="AKW16">
            <v>99.416095876006906</v>
          </cell>
          <cell r="AKX16">
            <v>99.426594706455376</v>
          </cell>
          <cell r="AKY16">
            <v>99.438676165003599</v>
          </cell>
          <cell r="AKZ16">
            <v>99.30790419750376</v>
          </cell>
          <cell r="ALA16">
            <v>99.320678396805221</v>
          </cell>
          <cell r="ALB16">
            <v>99.3319255813269</v>
          </cell>
          <cell r="ALC16">
            <v>99.343171365798085</v>
          </cell>
          <cell r="ALD16">
            <v>99.35497938930358</v>
          </cell>
          <cell r="ALE16">
            <v>99.304738144927597</v>
          </cell>
          <cell r="ALF16">
            <v>99.317259418101983</v>
          </cell>
          <cell r="ALG16">
            <v>99.328688014520722</v>
          </cell>
          <cell r="ALH16">
            <v>99.341505143954436</v>
          </cell>
          <cell r="ALI16">
            <v>99.35218692649056</v>
          </cell>
          <cell r="ALJ16">
            <v>99.315986583623769</v>
          </cell>
          <cell r="ALK16">
            <v>99.327866694927479</v>
          </cell>
          <cell r="ALL16">
            <v>99.339185072143778</v>
          </cell>
          <cell r="ALM16">
            <v>99.350803470770515</v>
          </cell>
          <cell r="ALN16">
            <v>99.38514508670292</v>
          </cell>
          <cell r="ALO16">
            <v>99.396459699648844</v>
          </cell>
          <cell r="ALP16">
            <v>99.407779813098969</v>
          </cell>
          <cell r="ALQ16">
            <v>99.419101124230082</v>
          </cell>
          <cell r="ALR16">
            <v>99.475755302063078</v>
          </cell>
          <cell r="ALS16">
            <v>99.487092251641343</v>
          </cell>
          <cell r="ALT16">
            <v>99.498434823378801</v>
          </cell>
          <cell r="ALU16">
            <v>99.512692886236451</v>
          </cell>
          <cell r="ALV16">
            <v>99.4787323012565</v>
          </cell>
          <cell r="ALW16">
            <v>99.484277430658636</v>
          </cell>
          <cell r="ALX16">
            <v>99.501404934280799</v>
          </cell>
          <cell r="ALY16">
            <v>99.51282892072129</v>
          </cell>
          <cell r="ALZ16">
            <v>99.523894946473476</v>
          </cell>
          <cell r="AMA16">
            <v>99.478919621032816</v>
          </cell>
          <cell r="AMB16">
            <v>99.490422675348825</v>
          </cell>
          <cell r="AMC16">
            <v>99.501630137932636</v>
          </cell>
          <cell r="AMD16">
            <v>99.513020519982334</v>
          </cell>
          <cell r="AME16">
            <v>99.525375169821501</v>
          </cell>
          <cell r="AMF16">
            <v>99.394985094868275</v>
          </cell>
          <cell r="AMG16">
            <v>99.41761565230766</v>
          </cell>
          <cell r="AMH16">
            <v>99.428543354776281</v>
          </cell>
          <cell r="AMI16">
            <v>99.438999999999993</v>
          </cell>
          <cell r="AMJ16">
            <v>99.450320000000005</v>
          </cell>
          <cell r="AMK16">
            <v>99.483080000000001</v>
          </cell>
          <cell r="AML16">
            <v>99.50582</v>
          </cell>
          <cell r="AMM16">
            <v>99.516419999999997</v>
          </cell>
          <cell r="AMN16">
            <v>99.527209999999997</v>
          </cell>
          <cell r="AMO16">
            <v>99.488510000000005</v>
          </cell>
          <cell r="AMP16">
            <v>99.501988621392016</v>
          </cell>
          <cell r="AMQ16">
            <v>99.510349781810262</v>
          </cell>
          <cell r="AMR16">
            <v>99.532550000000001</v>
          </cell>
          <cell r="AMS16">
            <v>99.401009999999999</v>
          </cell>
          <cell r="AMT16">
            <v>99.418080000000003</v>
          </cell>
          <cell r="AMU16">
            <v>99.429469999999995</v>
          </cell>
          <cell r="AMV16">
            <v>99.440449999999998</v>
          </cell>
          <cell r="AMW16">
            <v>99.448189999999997</v>
          </cell>
          <cell r="AMX16">
            <v>99.481337638614164</v>
          </cell>
          <cell r="AMY16">
            <v>99.421120000000002</v>
          </cell>
          <cell r="AMZ16">
            <v>99.434030000000007</v>
          </cell>
          <cell r="ANA16">
            <v>99.358770000000007</v>
          </cell>
          <cell r="ANB16">
            <v>99.369950000000003</v>
          </cell>
          <cell r="ANC16">
            <v>99.402249999999995</v>
          </cell>
          <cell r="AND16">
            <v>99.413700000000006</v>
          </cell>
          <cell r="ANE16">
            <v>99.424270000000007</v>
          </cell>
          <cell r="ANF16">
            <v>99.430310000000006</v>
          </cell>
          <cell r="ANG16">
            <v>99.376270000000005</v>
          </cell>
          <cell r="ANH16">
            <v>99.385779999999997</v>
          </cell>
          <cell r="ANI16">
            <v>99.400670000000005</v>
          </cell>
          <cell r="ANJ16">
            <v>99.412809999999993</v>
          </cell>
          <cell r="ANK16">
            <v>99.424109999999999</v>
          </cell>
          <cell r="ANL16">
            <v>99.471230000000006</v>
          </cell>
          <cell r="ANM16">
            <v>99.483069999999998</v>
          </cell>
          <cell r="ANN16">
            <v>99.494489999999999</v>
          </cell>
          <cell r="ANO16">
            <v>99.501999999999995</v>
          </cell>
          <cell r="ANP16">
            <v>99.356579999999994</v>
          </cell>
          <cell r="ANQ16">
            <v>99.369720000000001</v>
          </cell>
          <cell r="ANR16">
            <v>99.381550000000004</v>
          </cell>
          <cell r="ANS16">
            <v>99.394310000000004</v>
          </cell>
          <cell r="ANT16">
            <v>99.406090000000006</v>
          </cell>
          <cell r="ANU16">
            <v>99.359780000000001</v>
          </cell>
          <cell r="ANV16">
            <v>99.371889999999993</v>
          </cell>
          <cell r="ANW16">
            <v>99.384219999999999</v>
          </cell>
          <cell r="ANX16">
            <v>99.395989999999998</v>
          </cell>
          <cell r="ANY16">
            <v>99.407889999999995</v>
          </cell>
          <cell r="ANZ16">
            <v>99.435370000000006</v>
          </cell>
          <cell r="AOA16">
            <v>99.463610000000003</v>
          </cell>
          <cell r="AOB16">
            <v>99.478200000000001</v>
          </cell>
          <cell r="AOC16">
            <v>99.490489999999994</v>
          </cell>
          <cell r="AOD16">
            <v>99.497010000000003</v>
          </cell>
          <cell r="AOE16">
            <v>99.446160000000006</v>
          </cell>
          <cell r="AOF16">
            <v>99.461129999999997</v>
          </cell>
          <cell r="AOG16">
            <v>99.47278</v>
          </cell>
          <cell r="AOH16">
            <v>99.484440000000006</v>
          </cell>
          <cell r="AOI16">
            <v>99.497609999999995</v>
          </cell>
          <cell r="AOJ16">
            <v>99.365160000000003</v>
          </cell>
          <cell r="AOK16">
            <v>99.379990000000006</v>
          </cell>
          <cell r="AOL16">
            <v>99.394030000000001</v>
          </cell>
          <cell r="AOM16">
            <v>99.405609999999996</v>
          </cell>
          <cell r="AON16">
            <v>99.405609999999996</v>
          </cell>
          <cell r="AOO16">
            <v>99.32535</v>
          </cell>
          <cell r="AOP16">
            <v>99.377120000000005</v>
          </cell>
          <cell r="AOQ16">
            <v>99.390219999999999</v>
          </cell>
          <cell r="AOR16">
            <v>99.3994</v>
          </cell>
          <cell r="AOS16">
            <v>99.414140000000003</v>
          </cell>
          <cell r="AOT16">
            <v>99.162499999999994</v>
          </cell>
          <cell r="AOU16">
            <v>99.174710000000005</v>
          </cell>
          <cell r="AOV16">
            <v>99.193489999999997</v>
          </cell>
          <cell r="AOW16">
            <v>99.208839999999995</v>
          </cell>
          <cell r="AOX16">
            <v>99.228170000000006</v>
          </cell>
          <cell r="AOY16">
            <v>99.266419999999997</v>
          </cell>
          <cell r="AOZ16">
            <v>99.278350000000003</v>
          </cell>
          <cell r="APA16">
            <v>99.296340000000001</v>
          </cell>
          <cell r="APB16">
            <v>99.309790000000007</v>
          </cell>
          <cell r="APC16">
            <v>99.324590000000001</v>
          </cell>
          <cell r="APD16">
            <v>99.267160000000004</v>
          </cell>
          <cell r="APE16">
            <v>99.279089999999997</v>
          </cell>
          <cell r="APF16">
            <v>99.298860000000005</v>
          </cell>
          <cell r="APG16">
            <v>99.312169999999995</v>
          </cell>
          <cell r="APH16">
            <v>99.330029999999994</v>
          </cell>
          <cell r="API16">
            <v>99.271510000000006</v>
          </cell>
          <cell r="APJ16">
            <v>99.278000000000006</v>
          </cell>
          <cell r="APK16">
            <v>99.293099999999995</v>
          </cell>
          <cell r="APL16">
            <v>99.316900000000004</v>
          </cell>
          <cell r="APM16">
            <v>99.166150000000002</v>
          </cell>
          <cell r="APN16">
            <v>99.178309999999996</v>
          </cell>
          <cell r="APO16">
            <v>99.190479999999994</v>
          </cell>
          <cell r="APP16">
            <v>99.202650000000006</v>
          </cell>
          <cell r="APQ16">
            <v>99.22</v>
          </cell>
          <cell r="APR16">
            <v>99.166539999999998</v>
          </cell>
          <cell r="APS16">
            <v>99.190690000000004</v>
          </cell>
          <cell r="APT16">
            <v>99.204099999999997</v>
          </cell>
          <cell r="APU16">
            <v>99.21705</v>
          </cell>
          <cell r="APV16">
            <v>99.143379999999993</v>
          </cell>
          <cell r="APW16">
            <v>99.167649999999995</v>
          </cell>
          <cell r="APX16">
            <v>99.191519999999997</v>
          </cell>
          <cell r="APY16">
            <v>99.204340000000002</v>
          </cell>
          <cell r="APZ16">
            <v>99.217259999999996</v>
          </cell>
          <cell r="AQA16">
            <v>99.231660000000005</v>
          </cell>
          <cell r="AQB16">
            <v>99.26661</v>
          </cell>
          <cell r="AQC16">
            <v>99.284369999999996</v>
          </cell>
          <cell r="AQD16">
            <v>99.296210000000002</v>
          </cell>
          <cell r="AQE16">
            <v>99.309889999999996</v>
          </cell>
          <cell r="AQF16">
            <v>99.322450000000003</v>
          </cell>
          <cell r="AQG16">
            <v>99.262519999999995</v>
          </cell>
          <cell r="AQH16">
            <v>99.285560000000004</v>
          </cell>
          <cell r="AQI16">
            <v>99.298379999999995</v>
          </cell>
          <cell r="AQJ16">
            <v>99.311080000000004</v>
          </cell>
          <cell r="AQK16">
            <v>99.323059999999998</v>
          </cell>
          <cell r="AQL16">
            <v>99.356009999999998</v>
          </cell>
          <cell r="AQM16">
            <v>99.367869999999996</v>
          </cell>
          <cell r="AQN16">
            <v>99.385869999999997</v>
          </cell>
          <cell r="AQO16">
            <v>99.397810000000007</v>
          </cell>
          <cell r="AQP16">
            <v>99.411000000000001</v>
          </cell>
          <cell r="AQQ16">
            <v>99.354079999999996</v>
          </cell>
          <cell r="AQR16">
            <v>99.376900000000006</v>
          </cell>
          <cell r="AQS16">
            <v>99.390500000000003</v>
          </cell>
          <cell r="AQT16">
            <v>99.402510000000007</v>
          </cell>
          <cell r="AQU16">
            <v>99.414150000000006</v>
          </cell>
          <cell r="AQV16">
            <v>99.369079999999997</v>
          </cell>
          <cell r="AQW16">
            <v>99.383020000000002</v>
          </cell>
          <cell r="AQX16">
            <v>99.397009999999995</v>
          </cell>
          <cell r="AQY16">
            <v>99.409319999999994</v>
          </cell>
          <cell r="AQZ16">
            <v>99.426010000000005</v>
          </cell>
          <cell r="ARA16">
            <v>99.461550000000003</v>
          </cell>
          <cell r="ARB16">
            <v>99.471059999999994</v>
          </cell>
          <cell r="ARC16">
            <v>99.481290000000001</v>
          </cell>
          <cell r="ARD16">
            <v>99.494029999999995</v>
          </cell>
          <cell r="ARE16">
            <v>99.50573</v>
          </cell>
          <cell r="ARF16">
            <v>99.437110000000004</v>
          </cell>
          <cell r="ARG16">
            <v>99.474580000000003</v>
          </cell>
          <cell r="ARH16">
            <v>99.488240000000005</v>
          </cell>
          <cell r="ARI16">
            <v>99.503739999999993</v>
          </cell>
          <cell r="ARJ16">
            <v>99.515389999999996</v>
          </cell>
          <cell r="ARK16">
            <v>99.549779999999998</v>
          </cell>
          <cell r="ARL16">
            <v>99.560980000000001</v>
          </cell>
          <cell r="ARM16">
            <v>99.569590000000005</v>
          </cell>
          <cell r="ARN16">
            <v>99.581729999999993</v>
          </cell>
          <cell r="ARO16">
            <v>99.593459999999993</v>
          </cell>
          <cell r="ARP16">
            <v>99.369460000000004</v>
          </cell>
          <cell r="ARQ16">
            <v>99.386669999999995</v>
          </cell>
          <cell r="ARR16">
            <v>99.409809999999993</v>
          </cell>
          <cell r="ARS16">
            <v>99.421670000000006</v>
          </cell>
          <cell r="ART16">
            <v>99.427620000000005</v>
          </cell>
          <cell r="ARU16">
            <v>99.369249999999994</v>
          </cell>
          <cell r="ARV16">
            <v>99.387190000000004</v>
          </cell>
          <cell r="ARW16">
            <v>99.399829999999994</v>
          </cell>
          <cell r="ARX16">
            <v>99.411869999999993</v>
          </cell>
          <cell r="ARY16">
            <v>99.423699999999997</v>
          </cell>
          <cell r="ARZ16">
            <v>99.364400000000003</v>
          </cell>
          <cell r="ASA16">
            <v>99.381889999999999</v>
          </cell>
          <cell r="ASB16">
            <v>99.394710000000003</v>
          </cell>
          <cell r="ASC16">
            <v>99.406940000000006</v>
          </cell>
          <cell r="ASD16">
            <v>99.416319999999999</v>
          </cell>
          <cell r="ASE16">
            <v>99.354320000000001</v>
          </cell>
          <cell r="ASF16">
            <v>99.368819999999999</v>
          </cell>
          <cell r="ASG16">
            <v>99.38091</v>
          </cell>
          <cell r="ASH16">
            <v>99.393410000000003</v>
          </cell>
          <cell r="ASI16">
            <v>99.242909999999995</v>
          </cell>
          <cell r="ASJ16">
            <v>99.279349999999994</v>
          </cell>
          <cell r="ASK16">
            <v>99.293539999999993</v>
          </cell>
          <cell r="ASL16">
            <v>99.306299999999993</v>
          </cell>
          <cell r="ASM16">
            <v>99.318179999999998</v>
          </cell>
          <cell r="ASN16">
            <v>99.22869</v>
          </cell>
          <cell r="ASO16">
            <v>99.258899999999997</v>
          </cell>
          <cell r="ASP16">
            <v>99.272509999999997</v>
          </cell>
          <cell r="ASQ16">
            <v>99.284750000000003</v>
          </cell>
          <cell r="ASR16">
            <v>99.296989999999994</v>
          </cell>
          <cell r="ASS16">
            <v>99.311109999999999</v>
          </cell>
          <cell r="AST16">
            <v>99.364879999999999</v>
          </cell>
          <cell r="ASU16">
            <v>99.37791</v>
          </cell>
          <cell r="ASV16">
            <v>99.390029999999996</v>
          </cell>
          <cell r="ASW16">
            <v>99.402159999999995</v>
          </cell>
          <cell r="ASX16">
            <v>99.442959999999999</v>
          </cell>
          <cell r="ASY16">
            <v>99.456140000000005</v>
          </cell>
          <cell r="ASZ16">
            <v>99.469040000000007</v>
          </cell>
          <cell r="ATA16">
            <v>99.482429999999994</v>
          </cell>
          <cell r="ATB16">
            <v>99.407510000000002</v>
          </cell>
          <cell r="ATC16">
            <v>99.422529999999995</v>
          </cell>
          <cell r="ATD16">
            <v>99.436009999999996</v>
          </cell>
          <cell r="ATE16">
            <v>99.449399999999997</v>
          </cell>
          <cell r="ATF16">
            <v>99.46266</v>
          </cell>
          <cell r="ATG16">
            <v>99.413849999999996</v>
          </cell>
          <cell r="ATH16">
            <v>99.428700000000006</v>
          </cell>
          <cell r="ATI16">
            <v>99.470209999999994</v>
          </cell>
          <cell r="ATJ16">
            <v>99.481930000000006</v>
          </cell>
          <cell r="ATK16">
            <v>99.483680000000007</v>
          </cell>
          <cell r="ATL16">
            <v>99.310230000000004</v>
          </cell>
          <cell r="ATM16">
            <v>99.331450000000004</v>
          </cell>
          <cell r="ATN16">
            <v>99.344639999999998</v>
          </cell>
          <cell r="ATO16">
            <v>99.369209999999995</v>
          </cell>
          <cell r="ATP16">
            <v>99.383160000000004</v>
          </cell>
          <cell r="ATQ16">
            <v>99.417810000000003</v>
          </cell>
          <cell r="ATR16">
            <v>99.432580000000002</v>
          </cell>
          <cell r="ATS16">
            <v>99.446179999999998</v>
          </cell>
          <cell r="ATT16">
            <v>99.458860000000001</v>
          </cell>
          <cell r="ATU16">
            <v>99.471090000000004</v>
          </cell>
          <cell r="ATV16">
            <v>99.335729999999998</v>
          </cell>
          <cell r="ATW16">
            <v>99.346519999999998</v>
          </cell>
          <cell r="ATX16">
            <v>99.358770000000007</v>
          </cell>
          <cell r="ATY16">
            <v>99.371030000000005</v>
          </cell>
          <cell r="ATZ16">
            <v>99.383279999999999</v>
          </cell>
          <cell r="AUA16">
            <v>99.323700000000002</v>
          </cell>
          <cell r="AUB16">
            <v>99.350970000000004</v>
          </cell>
          <cell r="AUC16">
            <v>99.349729999999994</v>
          </cell>
          <cell r="AUD16">
            <v>99.363420000000005</v>
          </cell>
          <cell r="AUE16">
            <v>99.371099999999998</v>
          </cell>
          <cell r="AUF16">
            <v>99.326539999999994</v>
          </cell>
          <cell r="AUG16">
            <v>99.334249999999997</v>
          </cell>
          <cell r="AUH16">
            <v>99.346959999999996</v>
          </cell>
          <cell r="AUI16">
            <v>99.359690000000001</v>
          </cell>
          <cell r="AUJ16">
            <v>99.374260000000007</v>
          </cell>
          <cell r="AUK16">
            <v>99.311220000000006</v>
          </cell>
          <cell r="AUL16">
            <v>99.333659999999995</v>
          </cell>
          <cell r="AUM16">
            <v>99.346149999999994</v>
          </cell>
          <cell r="AUN16">
            <v>99.360290000000006</v>
          </cell>
          <cell r="AUO16">
            <v>99.372749999999996</v>
          </cell>
          <cell r="AUP16">
            <v>99.296589999999995</v>
          </cell>
          <cell r="AUQ16">
            <v>99.300219999999996</v>
          </cell>
          <cell r="AUR16">
            <v>99.315290000000005</v>
          </cell>
          <cell r="AUS16">
            <v>99.329409999999996</v>
          </cell>
          <cell r="AUT16">
            <v>99.34451</v>
          </cell>
          <cell r="AUU16">
            <v>99.280330000000006</v>
          </cell>
          <cell r="AUV16">
            <v>99.320769999999996</v>
          </cell>
          <cell r="AUW16">
            <v>99.333500000000001</v>
          </cell>
          <cell r="AUX16">
            <v>99.347819999999999</v>
          </cell>
          <cell r="AUY16">
            <v>99.361339999999998</v>
          </cell>
          <cell r="AUZ16">
            <v>99.282520000000005</v>
          </cell>
          <cell r="AVA16">
            <v>99.333430000000007</v>
          </cell>
          <cell r="AVB16">
            <v>99.346159999999998</v>
          </cell>
          <cell r="AVC16">
            <v>99.35951</v>
          </cell>
          <cell r="AVD16">
            <v>99.294240000000002</v>
          </cell>
          <cell r="AVE16">
            <v>99.321070000000006</v>
          </cell>
          <cell r="AVF16">
            <v>99.334670000000003</v>
          </cell>
          <cell r="AVG16">
            <v>99.347390000000004</v>
          </cell>
          <cell r="AVH16">
            <v>99.361199999999997</v>
          </cell>
          <cell r="AVI16">
            <v>99.406149999999997</v>
          </cell>
          <cell r="AVJ16">
            <v>99.422529999999995</v>
          </cell>
          <cell r="AVK16">
            <v>99.436310000000006</v>
          </cell>
          <cell r="AVL16">
            <v>99.448769999999996</v>
          </cell>
          <cell r="AVM16">
            <v>99.463170000000005</v>
          </cell>
          <cell r="AVN16">
            <v>99.377369999999999</v>
          </cell>
          <cell r="AVO16">
            <v>99.415270000000007</v>
          </cell>
          <cell r="AVP16">
            <v>99.430359999999993</v>
          </cell>
          <cell r="AVQ16">
            <v>99.444519999999997</v>
          </cell>
          <cell r="AVR16">
            <v>99.143780000000007</v>
          </cell>
          <cell r="AVS16">
            <v>99.210139999999996</v>
          </cell>
          <cell r="AVT16">
            <v>99.223780000000005</v>
          </cell>
          <cell r="AVU16">
            <v>99.234120000000004</v>
          </cell>
          <cell r="AVV16">
            <v>99.190610000000007</v>
          </cell>
          <cell r="AVW16">
            <v>99.184690000000003</v>
          </cell>
          <cell r="AVX16">
            <v>99.199560000000005</v>
          </cell>
          <cell r="AVY16">
            <v>99.21302</v>
          </cell>
          <cell r="AVZ16">
            <v>99.226770000000002</v>
          </cell>
          <cell r="AWA16">
            <v>99.186400000000006</v>
          </cell>
          <cell r="AWB16">
            <v>99.217609999999993</v>
          </cell>
          <cell r="AWC16">
            <v>99.231949999999998</v>
          </cell>
          <cell r="AWD16">
            <v>99.579790000000003</v>
          </cell>
          <cell r="AWE16">
            <v>99.596869999999996</v>
          </cell>
          <cell r="AWF16">
            <v>99.610129999999998</v>
          </cell>
          <cell r="AWG16">
            <v>99.622649999999993</v>
          </cell>
          <cell r="AWH16">
            <v>99.636589999999998</v>
          </cell>
          <cell r="AWI16">
            <v>99.14143</v>
          </cell>
          <cell r="AWJ16">
            <v>99.163820000000001</v>
          </cell>
          <cell r="AWK16">
            <v>99.177949999999996</v>
          </cell>
          <cell r="AWL16">
            <v>99.191699999999997</v>
          </cell>
          <cell r="AWM16">
            <v>99.197879999999998</v>
          </cell>
          <cell r="AWN16">
            <v>99.127870000000001</v>
          </cell>
          <cell r="AWO16">
            <v>99.135419999999996</v>
          </cell>
          <cell r="AWP16">
            <v>99.180099999999996</v>
          </cell>
          <cell r="AWQ16">
            <v>99.222520000000003</v>
          </cell>
          <cell r="AWR16">
            <v>99.238259999999997</v>
          </cell>
          <cell r="AWS16">
            <v>99.253569999999996</v>
          </cell>
          <cell r="AWT16">
            <v>99.26782</v>
          </cell>
          <cell r="AWU16">
            <v>99.288079999999994</v>
          </cell>
          <cell r="AWV16">
            <v>99.219899999999996</v>
          </cell>
          <cell r="AWW16">
            <v>99.218320000000006</v>
          </cell>
          <cell r="AWX16">
            <v>99.233810000000005</v>
          </cell>
          <cell r="AWY16">
            <v>99.25394</v>
          </cell>
          <cell r="AWZ16">
            <v>99.269180000000006</v>
          </cell>
          <cell r="AXA16">
            <v>99.331860000000006</v>
          </cell>
          <cell r="AXB16">
            <v>99.343959999999996</v>
          </cell>
          <cell r="AXC16">
            <v>99.358050000000006</v>
          </cell>
          <cell r="AXD16">
            <v>99.373130000000003</v>
          </cell>
          <cell r="AXE16">
            <v>99.387289999999993</v>
          </cell>
          <cell r="AXF16">
            <v>99.201130000000006</v>
          </cell>
          <cell r="AXG16">
            <v>99.214110000000005</v>
          </cell>
          <cell r="AXH16">
            <v>99.218440000000001</v>
          </cell>
          <cell r="AXI16">
            <v>99.233969999999999</v>
          </cell>
          <cell r="AXJ16">
            <v>99.24888</v>
          </cell>
          <cell r="AXK16">
            <v>99.188289999999995</v>
          </cell>
          <cell r="AXL16">
            <v>99.194550000000007</v>
          </cell>
          <cell r="AXM16">
            <v>99.222149999999999</v>
          </cell>
          <cell r="AXN16">
            <v>99.236999999999995</v>
          </cell>
          <cell r="AXO16">
            <v>99.253349999999998</v>
          </cell>
          <cell r="AXP16">
            <v>99.28904</v>
          </cell>
          <cell r="AXQ16">
            <v>99.305580000000006</v>
          </cell>
          <cell r="AXR16">
            <v>99.321879999999993</v>
          </cell>
          <cell r="AXS16">
            <v>99.336849999999998</v>
          </cell>
          <cell r="AXT16">
            <v>99.353859999999997</v>
          </cell>
          <cell r="AXU16">
            <v>99.295069999999996</v>
          </cell>
          <cell r="AXV16">
            <v>99.313730000000007</v>
          </cell>
          <cell r="AXW16">
            <v>99.332099999999997</v>
          </cell>
          <cell r="AXX16">
            <v>99.348330000000004</v>
          </cell>
          <cell r="AXY16">
            <v>99.367339999999999</v>
          </cell>
          <cell r="AXZ16">
            <v>99.162980000000005</v>
          </cell>
          <cell r="AYA16">
            <v>99.179760000000002</v>
          </cell>
          <cell r="AYB16">
            <v>99.199430000000007</v>
          </cell>
          <cell r="AYC16">
            <v>99.215680000000006</v>
          </cell>
          <cell r="AYD16">
            <v>99.230940000000004</v>
          </cell>
          <cell r="AYE16">
            <v>99.149690000000007</v>
          </cell>
          <cell r="AYF16">
            <v>99.1828</v>
          </cell>
          <cell r="AYG16">
            <v>99.198679999999996</v>
          </cell>
          <cell r="AYH16">
            <v>99.213970000000003</v>
          </cell>
          <cell r="AYI16">
            <v>99.233609999999999</v>
          </cell>
          <cell r="AYJ16">
            <v>99.120090000000005</v>
          </cell>
          <cell r="AYK16">
            <v>99.144859999999994</v>
          </cell>
          <cell r="AYL16">
            <v>99.159099999999995</v>
          </cell>
          <cell r="AYM16">
            <v>99.175989999999999</v>
          </cell>
          <cell r="AYN16">
            <v>99.190259999999995</v>
          </cell>
          <cell r="AYO16">
            <v>99.239649999999997</v>
          </cell>
          <cell r="AYP16">
            <v>99.262159999999994</v>
          </cell>
          <cell r="AYQ16">
            <v>99.275040000000004</v>
          </cell>
          <cell r="AYR16">
            <v>99.291039999999995</v>
          </cell>
          <cell r="AYS16">
            <v>99.307040000000001</v>
          </cell>
          <cell r="AYT16">
            <v>99.11618</v>
          </cell>
          <cell r="AYU16">
            <v>99.132400000000004</v>
          </cell>
          <cell r="AYV16">
            <v>99.154399999999995</v>
          </cell>
          <cell r="AYW16">
            <v>99.171700000000001</v>
          </cell>
          <cell r="AYX16">
            <v>99.187809999999999</v>
          </cell>
          <cell r="AYY16">
            <v>99.097300000000004</v>
          </cell>
          <cell r="AYZ16">
            <v>99.106020000000001</v>
          </cell>
          <cell r="AZA16">
            <v>99.124020000000002</v>
          </cell>
          <cell r="AZB16">
            <v>99.141170000000002</v>
          </cell>
          <cell r="AZC16">
            <v>99.029640000000001</v>
          </cell>
          <cell r="AZD16">
            <v>99.103750000000005</v>
          </cell>
          <cell r="AZE16">
            <v>99.125110000000006</v>
          </cell>
          <cell r="AZF16">
            <v>99.141480000000001</v>
          </cell>
          <cell r="AZG16">
            <v>99.156049999999993</v>
          </cell>
          <cell r="AZH16">
            <v>99.205330000000004</v>
          </cell>
          <cell r="AZI16">
            <v>99.229410000000001</v>
          </cell>
          <cell r="AZJ16">
            <v>99.246260000000007</v>
          </cell>
          <cell r="AZK16">
            <v>99.263509999999997</v>
          </cell>
          <cell r="AZL16">
            <v>99.280820000000006</v>
          </cell>
          <cell r="AZM16">
            <v>99.070059999999998</v>
          </cell>
          <cell r="AZN16">
            <v>99.090959999999995</v>
          </cell>
          <cell r="AZO16">
            <v>99.114419999999996</v>
          </cell>
          <cell r="AZP16">
            <v>99.132630000000006</v>
          </cell>
          <cell r="AZQ16">
            <v>99.136960000000002</v>
          </cell>
          <cell r="AZR16">
            <v>99.058639999999997</v>
          </cell>
          <cell r="AZS16">
            <v>99.086359999999999</v>
          </cell>
          <cell r="AZT16">
            <v>99.103449999999995</v>
          </cell>
          <cell r="AZU16">
            <v>99.123220000000003</v>
          </cell>
          <cell r="AZV16">
            <v>99.141189999999995</v>
          </cell>
          <cell r="AZW16">
            <v>99.052869999999999</v>
          </cell>
          <cell r="AZX16">
            <v>99.086359999999999</v>
          </cell>
          <cell r="AZY16">
            <v>99.103449999999995</v>
          </cell>
          <cell r="AZZ16">
            <v>99.121589999999998</v>
          </cell>
          <cell r="BAA16">
            <v>99.131870000000006</v>
          </cell>
          <cell r="BAB16">
            <v>99.183530000000005</v>
          </cell>
          <cell r="BAC16">
            <v>99.225470000000001</v>
          </cell>
          <cell r="BAD16">
            <v>99.242289999999997</v>
          </cell>
          <cell r="BAE16">
            <v>99.260739999999998</v>
          </cell>
          <cell r="BAF16">
            <v>99.270889999999994</v>
          </cell>
          <cell r="BAG16">
            <v>99.18526</v>
          </cell>
          <cell r="BAH16">
            <v>99.210089999999994</v>
          </cell>
          <cell r="BAI16">
            <v>99.228250000000003</v>
          </cell>
          <cell r="BAJ16">
            <v>99.246499999999997</v>
          </cell>
          <cell r="BAK16">
            <v>99.264619999999994</v>
          </cell>
          <cell r="BAL16">
            <v>99.316640000000007</v>
          </cell>
          <cell r="BAM16">
            <v>99.348150000000004</v>
          </cell>
          <cell r="BAN16">
            <v>99.366119999999995</v>
          </cell>
          <cell r="BAO16">
            <v>99.383889999999994</v>
          </cell>
          <cell r="BAP16">
            <v>99.396039999999999</v>
          </cell>
          <cell r="BAQ16">
            <v>99.321610000000007</v>
          </cell>
          <cell r="BAR16">
            <v>99.338459999999998</v>
          </cell>
          <cell r="BAS16">
            <v>99.359620000000007</v>
          </cell>
          <cell r="BAT16">
            <v>99.377849999999995</v>
          </cell>
          <cell r="BAU16">
            <v>99.414919999999995</v>
          </cell>
          <cell r="BAV16">
            <v>99.434629999999999</v>
          </cell>
          <cell r="BAW16">
            <v>99.486519999999999</v>
          </cell>
          <cell r="BAX16">
            <v>99.504890000000003</v>
          </cell>
          <cell r="BAY16">
            <v>99.521320000000003</v>
          </cell>
          <cell r="BAZ16">
            <v>99.297499999999999</v>
          </cell>
          <cell r="BBA16">
            <v>99.317899999999995</v>
          </cell>
          <cell r="BBB16">
            <v>99.335269999999994</v>
          </cell>
          <cell r="BBC16">
            <v>99.35436</v>
          </cell>
          <cell r="BBD16">
            <v>99.373140000000006</v>
          </cell>
          <cell r="BBE16">
            <v>99.407240000000002</v>
          </cell>
          <cell r="BBF16">
            <v>99.389560000000003</v>
          </cell>
          <cell r="BBG16">
            <v>99.408739999999995</v>
          </cell>
          <cell r="BBH16">
            <v>99.428079999999994</v>
          </cell>
          <cell r="BBI16">
            <v>99.444990000000004</v>
          </cell>
          <cell r="BBJ16">
            <v>99.067419999999998</v>
          </cell>
          <cell r="BBK16">
            <v>99.093450000000004</v>
          </cell>
          <cell r="BBL16">
            <v>99.153530000000003</v>
          </cell>
          <cell r="BBM16">
            <v>99.173630000000003</v>
          </cell>
          <cell r="BBN16">
            <v>99.193020000000004</v>
          </cell>
          <cell r="BBO16">
            <v>98.945459999999997</v>
          </cell>
          <cell r="BBP16">
            <v>98.969269999999995</v>
          </cell>
          <cell r="BBQ16">
            <v>98.990710000000007</v>
          </cell>
          <cell r="BBR16">
            <v>99.010649999999998</v>
          </cell>
          <cell r="BBS16">
            <v>99.026859999999999</v>
          </cell>
          <cell r="BBT16">
            <v>98.890379999999993</v>
          </cell>
          <cell r="BBU16">
            <v>98.915289999999999</v>
          </cell>
          <cell r="BBV16">
            <v>98.969130000000007</v>
          </cell>
          <cell r="BBW16">
            <v>98.99006</v>
          </cell>
          <cell r="BBX16">
            <v>99.009659999999997</v>
          </cell>
          <cell r="BBY16">
            <v>98.913399999999996</v>
          </cell>
          <cell r="BBZ16">
            <v>98.947000000000003</v>
          </cell>
          <cell r="BCA16">
            <v>98.969809999999995</v>
          </cell>
          <cell r="BCB16">
            <v>98.990719999999996</v>
          </cell>
          <cell r="BCC16">
            <v>99.008330000000001</v>
          </cell>
          <cell r="BCD16">
            <v>98.909199999999998</v>
          </cell>
          <cell r="BCE16">
            <v>98.943780000000004</v>
          </cell>
          <cell r="BCF16">
            <v>98.964429999999993</v>
          </cell>
          <cell r="BCG16">
            <v>98.984139999999996</v>
          </cell>
          <cell r="BCH16">
            <v>99.005480000000006</v>
          </cell>
          <cell r="BCI16">
            <v>99.084800000000001</v>
          </cell>
          <cell r="BCJ16">
            <v>99.11591</v>
          </cell>
          <cell r="BCK16">
            <v>99.135379999999998</v>
          </cell>
          <cell r="BCL16">
            <v>99.162790000000001</v>
          </cell>
          <cell r="BCM16">
            <v>99.182100000000005</v>
          </cell>
          <cell r="BCN16">
            <v>99.263739999999999</v>
          </cell>
          <cell r="BCO16">
            <v>99.28389</v>
          </cell>
          <cell r="BCP16">
            <v>99.303929999999994</v>
          </cell>
          <cell r="BCQ16">
            <v>99.171840000000003</v>
          </cell>
          <cell r="BCR16">
            <v>99.243089999999995</v>
          </cell>
          <cell r="BCS16">
            <v>99.266159999999999</v>
          </cell>
          <cell r="BCT16">
            <v>99.286349999999999</v>
          </cell>
          <cell r="BCU16">
            <v>99.305499999999995</v>
          </cell>
          <cell r="BCV16">
            <v>99.175899999999999</v>
          </cell>
        </row>
        <row r="17">
          <cell r="B17" t="str">
            <v>GT183/25Aug22</v>
          </cell>
          <cell r="C17">
            <v>44981</v>
          </cell>
          <cell r="D17">
            <v>97.659314952872535</v>
          </cell>
          <cell r="E17">
            <v>97.682822501533437</v>
          </cell>
          <cell r="F17">
            <v>97.706328283757401</v>
          </cell>
          <cell r="G17"/>
          <cell r="H17">
            <v>97.481427507929084</v>
          </cell>
          <cell r="I17">
            <v>97.460779546053061</v>
          </cell>
          <cell r="J17">
            <v>97.48667475141734</v>
          </cell>
          <cell r="K17">
            <v>97.835828230739111</v>
          </cell>
          <cell r="L17">
            <v>97.909142378134703</v>
          </cell>
          <cell r="M17">
            <v>97.935273045692483</v>
          </cell>
          <cell r="N17">
            <v>97.958521045555329</v>
          </cell>
          <cell r="O17">
            <v>97.99296329712891</v>
          </cell>
          <cell r="P17">
            <v>98.016103736488972</v>
          </cell>
          <cell r="Q17">
            <v>98.085600756790967</v>
          </cell>
          <cell r="R17">
            <v>98.116700207524616</v>
          </cell>
          <cell r="S17">
            <v>98.155438514362288</v>
          </cell>
          <cell r="T17">
            <v>98.181453977775774</v>
          </cell>
          <cell r="U17">
            <v>97.835828230739111</v>
          </cell>
          <cell r="V17">
            <v>97.905099112148264</v>
          </cell>
          <cell r="W17">
            <v>97.951282139332235</v>
          </cell>
          <cell r="X17">
            <v>97.97434682650352</v>
          </cell>
          <cell r="Y17">
            <v>97.997431481951125</v>
          </cell>
          <cell r="Z17">
            <v>97.828680168178096</v>
          </cell>
          <cell r="AA17">
            <v>97.855345124808949</v>
          </cell>
          <cell r="AB17">
            <v>97.88918729446624</v>
          </cell>
          <cell r="AC17">
            <v>97.912450867072764</v>
          </cell>
          <cell r="AD17">
            <v>97.96908171794253</v>
          </cell>
          <cell r="AE17">
            <v>97.987881590626685</v>
          </cell>
          <cell r="AF17">
            <v>97.976044243557141</v>
          </cell>
          <cell r="AG17">
            <v>98.002461472782329</v>
          </cell>
          <cell r="AH17">
            <v>97.864472296523715</v>
          </cell>
          <cell r="AI17">
            <v>97.939844415387412</v>
          </cell>
          <cell r="AJ17">
            <v>97.963042014018541</v>
          </cell>
          <cell r="AK17">
            <v>97.782644585202334</v>
          </cell>
          <cell r="AL17">
            <v>97.805476648426762</v>
          </cell>
          <cell r="AM17">
            <v>97.82831442100769</v>
          </cell>
          <cell r="AN17">
            <v>97.851161680948906</v>
          </cell>
          <cell r="AO17"/>
          <cell r="AP17">
            <v>97.771448432196365</v>
          </cell>
          <cell r="AQ17">
            <v>97.794390699478441</v>
          </cell>
          <cell r="AR17"/>
          <cell r="AS17">
            <v>97.847827372787108</v>
          </cell>
          <cell r="AT17">
            <v>97.870476207185547</v>
          </cell>
          <cell r="AU17">
            <v>97.901498453070431</v>
          </cell>
          <cell r="AV17">
            <v>98.003997740411222</v>
          </cell>
          <cell r="AW17">
            <v>98.029668760359812</v>
          </cell>
          <cell r="AX17">
            <v>98.06093350961558</v>
          </cell>
          <cell r="AY17">
            <v>97.645375404668187</v>
          </cell>
          <cell r="AZ17">
            <v>97.726459621222361</v>
          </cell>
          <cell r="BA17">
            <v>97.733701382690398</v>
          </cell>
          <cell r="BB17">
            <v>97.755640306273506</v>
          </cell>
          <cell r="BC17">
            <v>97.76786321406685</v>
          </cell>
          <cell r="BD17">
            <v>97.799539775300858</v>
          </cell>
          <cell r="BE17">
            <v>97.824971510051626</v>
          </cell>
          <cell r="BF17">
            <v>97.847373702206255</v>
          </cell>
          <cell r="BG17">
            <v>97.869786157040409</v>
          </cell>
          <cell r="BH17">
            <v>97.891002398184213</v>
          </cell>
          <cell r="BI17">
            <v>97.813667055952308</v>
          </cell>
          <cell r="BJ17">
            <v>97.876680237405438</v>
          </cell>
          <cell r="BK17">
            <v>97.852511587260111</v>
          </cell>
          <cell r="BL17">
            <v>97.946518527614828</v>
          </cell>
          <cell r="BM17">
            <v>97.96815275124807</v>
          </cell>
          <cell r="BN17">
            <v>97.96815275124807</v>
          </cell>
          <cell r="BO17" t="e">
            <v>#REF!</v>
          </cell>
          <cell r="BP17">
            <v>97.842633384156926</v>
          </cell>
          <cell r="BQ17">
            <v>97.865290777798833</v>
          </cell>
          <cell r="BR17">
            <v>97.939054601556094</v>
          </cell>
          <cell r="BS17">
            <v>97.939054601556094</v>
          </cell>
          <cell r="BT17">
            <v>97.56744618629547</v>
          </cell>
          <cell r="BU17">
            <v>97.588907839753674</v>
          </cell>
          <cell r="BV17">
            <v>97.604664253183756</v>
          </cell>
          <cell r="BW17">
            <v>97.625181405055955</v>
          </cell>
          <cell r="BX17">
            <v>97.64569832892586</v>
          </cell>
          <cell r="BY17">
            <v>97.700184499437455</v>
          </cell>
          <cell r="BZ17">
            <v>97.720807069623731</v>
          </cell>
          <cell r="CA17">
            <v>97.748437425883594</v>
          </cell>
          <cell r="CB17">
            <v>97.790061651118336</v>
          </cell>
          <cell r="CC17">
            <v>97.790061651118336</v>
          </cell>
          <cell r="CD17">
            <v>97.677647788479064</v>
          </cell>
          <cell r="CE17">
            <v>97.752133293279215</v>
          </cell>
          <cell r="CF17">
            <v>97.772484182022609</v>
          </cell>
          <cell r="CG17">
            <v>97.806493685721421</v>
          </cell>
          <cell r="CH17">
            <v>97.826740171418948</v>
          </cell>
          <cell r="CI17">
            <v>97.882390061586122</v>
          </cell>
          <cell r="CJ17">
            <v>97.903598742977138</v>
          </cell>
          <cell r="CK17">
            <v>97.923925147202013</v>
          </cell>
          <cell r="CL17">
            <v>97.944259975852518</v>
          </cell>
          <cell r="CM17">
            <v>97.539176708532224</v>
          </cell>
          <cell r="CN17">
            <v>97.589638109259411</v>
          </cell>
          <cell r="CO17">
            <v>97.613921122266049</v>
          </cell>
          <cell r="CP17">
            <v>97.637154120381524</v>
          </cell>
          <cell r="CQ17">
            <v>97.657396277726903</v>
          </cell>
          <cell r="CR17">
            <v>97.536076051913085</v>
          </cell>
          <cell r="CS17">
            <v>97.585601637922096</v>
          </cell>
          <cell r="CT17">
            <v>97.605917117785737</v>
          </cell>
          <cell r="CU17">
            <v>97.626240065753066</v>
          </cell>
          <cell r="CV17">
            <v>97.646572479917054</v>
          </cell>
          <cell r="CW17">
            <v>97.666914340685295</v>
          </cell>
          <cell r="CX17">
            <v>97.666914340685295</v>
          </cell>
          <cell r="CY17">
            <v>97.753076703100561</v>
          </cell>
          <cell r="CZ17">
            <v>97.675697052880125</v>
          </cell>
          <cell r="DA17">
            <v>97.675697052880125</v>
          </cell>
          <cell r="DB17">
            <v>97.675697052880125</v>
          </cell>
          <cell r="DC17">
            <v>97.746053820818616</v>
          </cell>
          <cell r="DD17">
            <v>97.775698544361035</v>
          </cell>
          <cell r="DE17">
            <v>97.796773614292718</v>
          </cell>
          <cell r="DF17">
            <v>97.816916850690163</v>
          </cell>
          <cell r="DG17">
            <v>97.837985314202115</v>
          </cell>
          <cell r="DH17">
            <v>97.6136015059773</v>
          </cell>
          <cell r="DI17">
            <v>97.642702453838908</v>
          </cell>
          <cell r="DJ17">
            <v>97.72854956841995</v>
          </cell>
          <cell r="DK17">
            <v>97.748025866274347</v>
          </cell>
          <cell r="DL17">
            <v>97.76751090620067</v>
          </cell>
          <cell r="DM17">
            <v>97.826010653398711</v>
          </cell>
          <cell r="DN17">
            <v>97.848358664931212</v>
          </cell>
          <cell r="DO17">
            <v>97.867852747581878</v>
          </cell>
          <cell r="DP17">
            <v>97.887362089829992</v>
          </cell>
          <cell r="DQ17">
            <v>97.906874545815214</v>
          </cell>
          <cell r="DR17">
            <v>97.414598756384777</v>
          </cell>
          <cell r="DS17">
            <v>97.433979490277054</v>
          </cell>
          <cell r="DT17">
            <v>97.499736211124656</v>
          </cell>
          <cell r="DU17">
            <v>97.518786512973193</v>
          </cell>
          <cell r="DV17">
            <v>97.537840950464258</v>
          </cell>
          <cell r="DW17">
            <v>97.595053937426627</v>
          </cell>
          <cell r="DX17">
            <v>97.584688643450434</v>
          </cell>
          <cell r="DY17">
            <v>97.604010875865015</v>
          </cell>
          <cell r="DZ17">
            <v>97.623341823408026</v>
          </cell>
          <cell r="EA17">
            <v>97.507469765422073</v>
          </cell>
          <cell r="EB17">
            <v>97.428122322678547</v>
          </cell>
          <cell r="EC17">
            <v>97.584688643450434</v>
          </cell>
          <cell r="ED17">
            <v>97.604010875865015</v>
          </cell>
          <cell r="EE17">
            <v>97.623341823408026</v>
          </cell>
          <cell r="EF17">
            <v>97.503095999779362</v>
          </cell>
          <cell r="EG17">
            <v>97.494053827974412</v>
          </cell>
          <cell r="EH17">
            <v>97.523455231287969</v>
          </cell>
          <cell r="EI17">
            <v>97.553511400449977</v>
          </cell>
          <cell r="EJ17">
            <v>97.661740337350082</v>
          </cell>
          <cell r="EK17">
            <v>97.709845969791914</v>
          </cell>
          <cell r="EL17">
            <v>97.729137338563476</v>
          </cell>
          <cell r="EM17">
            <v>97.729137338563476</v>
          </cell>
          <cell r="EN17">
            <v>97.748440357754319</v>
          </cell>
          <cell r="EO17">
            <v>97.78804632320383</v>
          </cell>
          <cell r="EP17">
            <v>97.78804632320383</v>
          </cell>
          <cell r="EQ17">
            <v>97.859691753188642</v>
          </cell>
          <cell r="ER17">
            <v>97.859691753188642</v>
          </cell>
          <cell r="ES17">
            <v>97.879089107041068</v>
          </cell>
          <cell r="ET17">
            <v>97.921923816975607</v>
          </cell>
          <cell r="EU17">
            <v>97.919745706122583</v>
          </cell>
          <cell r="EV17">
            <v>97.977978844207186</v>
          </cell>
          <cell r="EW17">
            <v>98.001836571422231</v>
          </cell>
          <cell r="EX17">
            <v>98.021225381868533</v>
          </cell>
          <cell r="EY17">
            <v>98.040624542952742</v>
          </cell>
          <cell r="EZ17">
            <v>98.060031401608924</v>
          </cell>
          <cell r="FA17">
            <v>98.118303220272011</v>
          </cell>
          <cell r="FB17">
            <v>97.999178112843595</v>
          </cell>
          <cell r="FC17">
            <v>98.018593957195762</v>
          </cell>
          <cell r="FD17">
            <v>98.038017531614912</v>
          </cell>
          <cell r="FE17">
            <v>98.057450561806505</v>
          </cell>
          <cell r="FF17">
            <v>97.841254043744513</v>
          </cell>
          <cell r="FG17">
            <v>97.868193292360914</v>
          </cell>
          <cell r="FH17">
            <v>97.887514324710224</v>
          </cell>
          <cell r="FI17">
            <v>97.887514324710224</v>
          </cell>
          <cell r="FJ17">
            <v>97.926180256561921</v>
          </cell>
          <cell r="FK17">
            <v>97.984239658664961</v>
          </cell>
          <cell r="FL17">
            <v>98.003606594836398</v>
          </cell>
          <cell r="FM17">
            <v>98.002800998991788</v>
          </cell>
          <cell r="FN17">
            <v>98.002800998991788</v>
          </cell>
          <cell r="FO17">
            <v>98.023323467362374</v>
          </cell>
          <cell r="FP17">
            <v>98.023858702841963</v>
          </cell>
          <cell r="FQ17">
            <v>98.04323082387161</v>
          </cell>
          <cell r="FR17">
            <v>98.062614959172933</v>
          </cell>
          <cell r="FS17">
            <v>97.983345335371482</v>
          </cell>
          <cell r="FT17">
            <v>98.005377568134548</v>
          </cell>
          <cell r="FU17">
            <v>98.024735337914393</v>
          </cell>
          <cell r="FV17">
            <v>98.044102511933048</v>
          </cell>
          <cell r="FW17">
            <v>98.063474740863896</v>
          </cell>
          <cell r="FX17">
            <v>97.846020781339433</v>
          </cell>
          <cell r="FY17">
            <v>97.857803667336199</v>
          </cell>
          <cell r="FZ17">
            <v>97.87721588925146</v>
          </cell>
          <cell r="GA17">
            <v>97.913571928270571</v>
          </cell>
          <cell r="GB17">
            <v>97.839817455025525</v>
          </cell>
          <cell r="GC17">
            <v>97.886856201244285</v>
          </cell>
          <cell r="GD17">
            <v>97.933672018165154</v>
          </cell>
          <cell r="GE17">
            <v>97.96488289076602</v>
          </cell>
          <cell r="GF17">
            <v>97.984823949932604</v>
          </cell>
          <cell r="GG17">
            <v>98.006061286088411</v>
          </cell>
          <cell r="GH17">
            <v>98.05369049690438</v>
          </cell>
          <cell r="GI17">
            <v>98.062967574808113</v>
          </cell>
          <cell r="GJ17">
            <v>98.084613977290317</v>
          </cell>
          <cell r="GK17">
            <v>98.109833420926606</v>
          </cell>
          <cell r="GL17">
            <v>97.721570945597733</v>
          </cell>
          <cell r="GM17">
            <v>97.739178094338513</v>
          </cell>
          <cell r="GN17">
            <v>97.759642644484828</v>
          </cell>
          <cell r="GO17">
            <v>97.780112989522905</v>
          </cell>
          <cell r="GP17">
            <v>97.800594713090888</v>
          </cell>
          <cell r="GQ17">
            <v>97.903132173332324</v>
          </cell>
          <cell r="GR17">
            <v>97.923666772124065</v>
          </cell>
          <cell r="GS17">
            <v>97.953221781980517</v>
          </cell>
          <cell r="GT17">
            <v>98.035119777390264</v>
          </cell>
          <cell r="GU17">
            <v>98.056843701931427</v>
          </cell>
          <cell r="GV17">
            <v>98.077338555885859</v>
          </cell>
          <cell r="GW17">
            <v>98.077338555885859</v>
          </cell>
          <cell r="GX17">
            <v>98.177399466240729</v>
          </cell>
          <cell r="GY17">
            <v>98.202330020210127</v>
          </cell>
          <cell r="GZ17">
            <v>98.236270996540824</v>
          </cell>
          <cell r="HA17">
            <v>98.258665714054729</v>
          </cell>
          <cell r="HB17">
            <v>98.283247472370292</v>
          </cell>
          <cell r="HC17">
            <v>98.017758669536477</v>
          </cell>
          <cell r="HD17">
            <v>98.031409695004484</v>
          </cell>
          <cell r="HE17">
            <v>98.053167785558543</v>
          </cell>
          <cell r="HF17">
            <v>98.073699431626679</v>
          </cell>
          <cell r="HG17">
            <v>98.09423965149827</v>
          </cell>
          <cell r="HH17">
            <v>98.007133618383421</v>
          </cell>
          <cell r="HI17">
            <v>98.025842623254533</v>
          </cell>
          <cell r="HJ17">
            <v>98.047659938936079</v>
          </cell>
          <cell r="HK17">
            <v>99.006783155982603</v>
          </cell>
          <cell r="HL17">
            <v>98.090045128266908</v>
          </cell>
          <cell r="HM17">
            <v>97.878825207228346</v>
          </cell>
          <cell r="HN17">
            <v>97.919073493739944</v>
          </cell>
          <cell r="HO17">
            <v>97.9418801881273</v>
          </cell>
          <cell r="HP17">
            <v>97.963339514407622</v>
          </cell>
          <cell r="HQ17">
            <v>97.983502156410992</v>
          </cell>
          <cell r="HR17">
            <v>98.03151627571404</v>
          </cell>
          <cell r="HS17">
            <v>98.053075197428555</v>
          </cell>
          <cell r="HT17">
            <v>98.073384448147735</v>
          </cell>
          <cell r="HU17">
            <v>98.096133682095598</v>
          </cell>
          <cell r="HV17">
            <v>98.116436893094388</v>
          </cell>
          <cell r="HW17">
            <v>98.178561417739658</v>
          </cell>
          <cell r="HX17">
            <v>98.198887935286365</v>
          </cell>
          <cell r="HY17">
            <v>98.227176700066735</v>
          </cell>
          <cell r="HZ17">
            <v>98.247430769626575</v>
          </cell>
          <cell r="IA17">
            <v>98.269914433025477</v>
          </cell>
          <cell r="IB17">
            <v>98.006054259828076</v>
          </cell>
          <cell r="IC17">
            <v>98.039088917492876</v>
          </cell>
          <cell r="ID17">
            <v>98.059762459365146</v>
          </cell>
          <cell r="IE17">
            <v>98.056469489834711</v>
          </cell>
          <cell r="IF17">
            <v>98.101142987974072</v>
          </cell>
          <cell r="IG17">
            <v>98.101142987974072</v>
          </cell>
          <cell r="IH17">
            <v>98.182868378057663</v>
          </cell>
          <cell r="II17">
            <v>98.21259910869658</v>
          </cell>
          <cell r="IJ17">
            <v>98.235477769387288</v>
          </cell>
          <cell r="IK17">
            <v>98.258314162821037</v>
          </cell>
          <cell r="IL17">
            <v>98.320211311414369</v>
          </cell>
          <cell r="IM17">
            <v>98.345044697521715</v>
          </cell>
          <cell r="IN17">
            <v>98.375991770553441</v>
          </cell>
          <cell r="IO17">
            <v>98.396479547031774</v>
          </cell>
          <cell r="IP17">
            <v>98.42201504107021</v>
          </cell>
          <cell r="IQ17">
            <v>98.075389999999999</v>
          </cell>
          <cell r="IR17">
            <v>98.151792971904911</v>
          </cell>
          <cell r="IS17">
            <v>98.17945698421758</v>
          </cell>
          <cell r="IT17">
            <v>98.200249588444777</v>
          </cell>
          <cell r="IU17">
            <v>98.225487091255999</v>
          </cell>
          <cell r="IV17">
            <v>97.966527378014604</v>
          </cell>
          <cell r="IW17">
            <v>97.992444810963164</v>
          </cell>
          <cell r="IX17">
            <v>98.035533995105823</v>
          </cell>
          <cell r="IY17">
            <v>98.056471887016883</v>
          </cell>
          <cell r="IZ17">
            <v>98.120496354568715</v>
          </cell>
          <cell r="JA17">
            <v>98.151792971904911</v>
          </cell>
          <cell r="JB17">
            <v>98.179459255372976</v>
          </cell>
          <cell r="JC17">
            <v>98.202494214344568</v>
          </cell>
          <cell r="JD17">
            <v>98.30537901824718</v>
          </cell>
          <cell r="JE17">
            <v>98.326206178706968</v>
          </cell>
          <cell r="JF17">
            <v>98.353246453915531</v>
          </cell>
          <cell r="JG17">
            <v>98.37503720052031</v>
          </cell>
          <cell r="JH17">
            <v>97.972772686029515</v>
          </cell>
          <cell r="JI17">
            <v>98.001100996993841</v>
          </cell>
          <cell r="JJ17">
            <v>98.023169335580803</v>
          </cell>
          <cell r="JK17">
            <v>98.044013443606033</v>
          </cell>
          <cell r="JL17">
            <v>98.066061553786326</v>
          </cell>
          <cell r="JM17">
            <v>98.094399999999993</v>
          </cell>
          <cell r="JN17">
            <v>98.164425228030566</v>
          </cell>
          <cell r="JO17">
            <v>98.190819753685318</v>
          </cell>
          <cell r="JP17">
            <v>98.212605847483971</v>
          </cell>
          <cell r="JQ17">
            <v>98.23437067815027</v>
          </cell>
          <cell r="JR17">
            <v>98.141393767635591</v>
          </cell>
          <cell r="JS17">
            <v>98.191991849447007</v>
          </cell>
          <cell r="JT17">
            <v>98.202177200866984</v>
          </cell>
          <cell r="JU17">
            <v>98.223833951548428</v>
          </cell>
          <cell r="JV17">
            <v>98.181653399013115</v>
          </cell>
          <cell r="JW17">
            <v>97.907861626019823</v>
          </cell>
          <cell r="JX17">
            <v>97.971786452935419</v>
          </cell>
          <cell r="JY17">
            <v>97.993155113144539</v>
          </cell>
          <cell r="JZ17">
            <v>98.078732853812781</v>
          </cell>
          <cell r="KA17">
            <v>98.089833979482535</v>
          </cell>
          <cell r="KB17">
            <v>98.132922637498694</v>
          </cell>
          <cell r="KC17">
            <v>98.161136035813257</v>
          </cell>
          <cell r="KD17">
            <v>98.20637705240334</v>
          </cell>
          <cell r="KE17">
            <v>98.239561603593202</v>
          </cell>
          <cell r="KF17">
            <v>98.260917442103249</v>
          </cell>
          <cell r="KG17">
            <v>98.283328957090859</v>
          </cell>
          <cell r="KH17">
            <v>98.312951847235738</v>
          </cell>
          <cell r="KI17">
            <v>98.336261335702261</v>
          </cell>
          <cell r="KJ17">
            <v>98.362546560517757</v>
          </cell>
          <cell r="KK17">
            <v>98.426167549408305</v>
          </cell>
          <cell r="KL17">
            <v>98.447393121822969</v>
          </cell>
          <cell r="KM17">
            <v>98.151988577507197</v>
          </cell>
          <cell r="KN17">
            <v>98.259915479814268</v>
          </cell>
          <cell r="KO17">
            <v>98.286321702106676</v>
          </cell>
          <cell r="KP17">
            <v>98.30842493735824</v>
          </cell>
          <cell r="KQ17">
            <v>98.332577924509422</v>
          </cell>
          <cell r="KR17">
            <v>98.398665840796326</v>
          </cell>
          <cell r="KS17">
            <v>98.434408473145638</v>
          </cell>
          <cell r="KT17">
            <v>98.457177990039639</v>
          </cell>
          <cell r="KU17">
            <v>98.477991824876227</v>
          </cell>
          <cell r="KV17">
            <v>98.498812547835186</v>
          </cell>
          <cell r="KW17">
            <v>98.19995669753186</v>
          </cell>
          <cell r="KX17">
            <v>98.244045800399263</v>
          </cell>
          <cell r="KY17">
            <v>98.310674617222404</v>
          </cell>
          <cell r="KZ17">
            <v>98.333531644227946</v>
          </cell>
          <cell r="LA17">
            <v>98.355313681377766</v>
          </cell>
          <cell r="LB17">
            <v>98.389330378946326</v>
          </cell>
          <cell r="LC17">
            <v>98.451113726443808</v>
          </cell>
          <cell r="LD17">
            <v>98.476569440290106</v>
          </cell>
          <cell r="LE17">
            <v>98.498079692232622</v>
          </cell>
          <cell r="LF17">
            <v>98.520521552088354</v>
          </cell>
          <cell r="LG17">
            <v>98.293041453275976</v>
          </cell>
          <cell r="LH17">
            <v>98.313505878474274</v>
          </cell>
          <cell r="LI17">
            <v>98.338220931507493</v>
          </cell>
          <cell r="LJ17">
            <v>98.360746186297661</v>
          </cell>
          <cell r="LK17">
            <v>98.410776914354372</v>
          </cell>
          <cell r="LL17">
            <v>98.42361029916502</v>
          </cell>
          <cell r="LM17">
            <v>98.444583456946901</v>
          </cell>
          <cell r="LN17">
            <v>98.48851356582729</v>
          </cell>
          <cell r="LO17">
            <v>98.509190638475502</v>
          </cell>
          <cell r="LP17">
            <v>98.532674891387913</v>
          </cell>
          <cell r="LQ17">
            <v>98.600920473360063</v>
          </cell>
          <cell r="LR17">
            <v>98.625033710644473</v>
          </cell>
          <cell r="LS17">
            <v>98.647317309786516</v>
          </cell>
          <cell r="LT17">
            <v>98.668704102779017</v>
          </cell>
          <cell r="LU17">
            <v>98.236588216958438</v>
          </cell>
          <cell r="LV17">
            <v>98.346700886360836</v>
          </cell>
          <cell r="LW17">
            <v>98.368079940967021</v>
          </cell>
          <cell r="LX17">
            <v>98.389435484988198</v>
          </cell>
          <cell r="LY17">
            <v>98.097237330116897</v>
          </cell>
          <cell r="LZ17">
            <v>98.170430658327064</v>
          </cell>
          <cell r="MA17">
            <v>98.194288904933686</v>
          </cell>
          <cell r="MB17">
            <v>98.216948765463144</v>
          </cell>
          <cell r="MC17">
            <v>98.238440168862752</v>
          </cell>
          <cell r="MD17">
            <v>98.291029806747247</v>
          </cell>
          <cell r="ME17">
            <v>98.185533704356345</v>
          </cell>
          <cell r="MF17">
            <v>98.208083840158309</v>
          </cell>
          <cell r="MG17">
            <v>98.228312258332764</v>
          </cell>
          <cell r="MH17">
            <v>98.249678676949429</v>
          </cell>
          <cell r="MI17">
            <v>97.964174207868055</v>
          </cell>
          <cell r="MJ17">
            <v>98.026513972475726</v>
          </cell>
          <cell r="MK17">
            <v>98.04688177786845</v>
          </cell>
          <cell r="ML17">
            <v>98.067870654476607</v>
          </cell>
          <cell r="MM17">
            <v>98.08824906140805</v>
          </cell>
          <cell r="MN17">
            <v>98.109235876353452</v>
          </cell>
          <cell r="MO17">
            <v>98.171588959475287</v>
          </cell>
          <cell r="MP17">
            <v>98.196588366261224</v>
          </cell>
          <cell r="MQ17">
            <v>98.226041168055403</v>
          </cell>
          <cell r="MR17">
            <v>98.247430769626575</v>
          </cell>
          <cell r="MS17">
            <v>97.959022320691616</v>
          </cell>
          <cell r="MT17">
            <v>98.100752252204131</v>
          </cell>
          <cell r="MU17">
            <v>98.123414621988957</v>
          </cell>
          <cell r="MV17">
            <v>98.026843003031146</v>
          </cell>
          <cell r="MW17">
            <v>98.047638249657382</v>
          </cell>
          <cell r="MX17">
            <v>98.118833466533005</v>
          </cell>
          <cell r="MY17">
            <v>98.19888678604957</v>
          </cell>
          <cell r="MZ17">
            <v>98.221495892887788</v>
          </cell>
          <cell r="NA17">
            <v>98.242935263553292</v>
          </cell>
          <cell r="NB17">
            <v>98.123637766758918</v>
          </cell>
          <cell r="NC17">
            <v>98.184370425714604</v>
          </cell>
          <cell r="ND17">
            <v>98.204634455647636</v>
          </cell>
          <cell r="NE17">
            <v>98.224905662297871</v>
          </cell>
          <cell r="NF17">
            <v>98.086433910676263</v>
          </cell>
          <cell r="NG17">
            <v>98.106833772618998</v>
          </cell>
          <cell r="NH17">
            <v>98.169267737530177</v>
          </cell>
          <cell r="NI17">
            <v>98.194288904933686</v>
          </cell>
          <cell r="NJ17">
            <v>98.215814606332231</v>
          </cell>
          <cell r="NK17">
            <v>98.215814606332231</v>
          </cell>
          <cell r="NL17">
            <v>98.269915544239169</v>
          </cell>
          <cell r="NM17">
            <v>98.319947605369947</v>
          </cell>
          <cell r="NN17">
            <v>98.356240331042628</v>
          </cell>
          <cell r="NO17">
            <v>98.378549503439842</v>
          </cell>
          <cell r="NP17">
            <v>98.398745540758568</v>
          </cell>
          <cell r="NQ17">
            <v>98.483360192371876</v>
          </cell>
          <cell r="NR17">
            <v>98.526798799068786</v>
          </cell>
          <cell r="NS17">
            <v>98.701148696623918</v>
          </cell>
          <cell r="NT17">
            <v>98.468846198814717</v>
          </cell>
          <cell r="NU17">
            <v>98.495342963297844</v>
          </cell>
          <cell r="NV17">
            <v>98.5182898466213</v>
          </cell>
          <cell r="NW17">
            <v>98.539244413881235</v>
          </cell>
          <cell r="NX17">
            <v>98.561130919514667</v>
          </cell>
          <cell r="NY17">
            <v>98.569462870651506</v>
          </cell>
          <cell r="NZ17">
            <v>98.631270005473397</v>
          </cell>
          <cell r="OA17">
            <v>98.654063930197339</v>
          </cell>
          <cell r="OB17">
            <v>98.675051758967712</v>
          </cell>
          <cell r="OC17">
            <v>98.696881014155281</v>
          </cell>
          <cell r="OD17">
            <v>98.727072485335867</v>
          </cell>
          <cell r="OE17">
            <v>98.791766411615725</v>
          </cell>
          <cell r="OF17">
            <v>98.814029403268549</v>
          </cell>
          <cell r="OG17">
            <v>98.835448420820214</v>
          </cell>
          <cell r="OH17">
            <v>98.835448420820214</v>
          </cell>
          <cell r="OI17">
            <v>98.27213802192442</v>
          </cell>
          <cell r="OJ17">
            <v>98.333890409864438</v>
          </cell>
          <cell r="OK17">
            <v>98.357303681920783</v>
          </cell>
          <cell r="OL17">
            <v>98.379597943887092</v>
          </cell>
          <cell r="OM17">
            <v>98.400812612134928</v>
          </cell>
          <cell r="ON17">
            <v>98.265469779317087</v>
          </cell>
          <cell r="OO17">
            <v>98.331744610459339</v>
          </cell>
          <cell r="OP17">
            <v>98.355182303836443</v>
          </cell>
          <cell r="OQ17">
            <v>98.37750318005817</v>
          </cell>
          <cell r="OR17">
            <v>98.397711003109947</v>
          </cell>
          <cell r="OS17">
            <v>98.419970565240092</v>
          </cell>
          <cell r="OT17">
            <v>98.481578935264494</v>
          </cell>
          <cell r="OU17">
            <v>98.510523834931547</v>
          </cell>
          <cell r="OV17">
            <v>98.535415690353929</v>
          </cell>
          <cell r="OW17">
            <v>98.555462354699969</v>
          </cell>
          <cell r="OX17">
            <v>98.416906505196266</v>
          </cell>
          <cell r="OY17">
            <v>98.476663441014537</v>
          </cell>
          <cell r="OZ17">
            <v>98.500819497267983</v>
          </cell>
          <cell r="PA17">
            <v>98.522967213083206</v>
          </cell>
          <cell r="PB17">
            <v>98.544128125438192</v>
          </cell>
          <cell r="PC17">
            <v>98.564338977403281</v>
          </cell>
          <cell r="PD17">
            <v>98.635733592262611</v>
          </cell>
          <cell r="PE17">
            <v>98.658465565939224</v>
          </cell>
          <cell r="PF17">
            <v>98.679386810913428</v>
          </cell>
          <cell r="PG17">
            <v>98.700293764090986</v>
          </cell>
          <cell r="PH17">
            <v>98.416908548520524</v>
          </cell>
          <cell r="PI17">
            <v>98.47862957983024</v>
          </cell>
          <cell r="PJ17">
            <v>98.498879053206707</v>
          </cell>
          <cell r="PK17">
            <v>98.523925560340359</v>
          </cell>
          <cell r="PL17">
            <v>98.545068845651173</v>
          </cell>
          <cell r="PM17">
            <v>98.566202149675121</v>
          </cell>
          <cell r="PN17">
            <v>98.628591511622474</v>
          </cell>
          <cell r="PO17">
            <v>98.651422433359471</v>
          </cell>
          <cell r="PP17">
            <v>98.673320445660508</v>
          </cell>
          <cell r="PQ17">
            <v>98.697734179513589</v>
          </cell>
          <cell r="PR17">
            <v>98.565267759976024</v>
          </cell>
          <cell r="PS17">
            <v>98.650541672556415</v>
          </cell>
          <cell r="PT17">
            <v>98.674184794284201</v>
          </cell>
          <cell r="PU17">
            <v>98.696026155552318</v>
          </cell>
          <cell r="PV17">
            <v>98.3038974912252</v>
          </cell>
          <cell r="PW17">
            <v>98.329597831872135</v>
          </cell>
          <cell r="PX17">
            <v>98.349882969028315</v>
          </cell>
          <cell r="PY17">
            <v>98.371221518226164</v>
          </cell>
          <cell r="PZ17">
            <v>98.393573070043303</v>
          </cell>
          <cell r="QA17">
            <v>98.41384161433173</v>
          </cell>
          <cell r="QB17">
            <v>98.479613661788321</v>
          </cell>
          <cell r="QC17">
            <v>98.544128125438192</v>
          </cell>
          <cell r="QD17">
            <v>98.564335251129307</v>
          </cell>
          <cell r="QE17">
            <v>98.625913163245386</v>
          </cell>
          <cell r="QF17">
            <v>98.668982459223031</v>
          </cell>
          <cell r="QG17">
            <v>98.691755500350567</v>
          </cell>
          <cell r="QH17">
            <v>98.712771931712936</v>
          </cell>
          <cell r="QI17">
            <v>98.774123286158698</v>
          </cell>
          <cell r="QJ17">
            <v>98.797461350183752</v>
          </cell>
          <cell r="QK17">
            <v>98.818376662005406</v>
          </cell>
          <cell r="QL17">
            <v>98.839276408185825</v>
          </cell>
          <cell r="QM17">
            <v>98.659822886853647</v>
          </cell>
          <cell r="QN17">
            <v>98.722825778116942</v>
          </cell>
          <cell r="QO17">
            <v>98.745421523625538</v>
          </cell>
          <cell r="QP17">
            <v>98.766423257321662</v>
          </cell>
          <cell r="QQ17">
            <v>98.792005380549313</v>
          </cell>
          <cell r="QR17">
            <v>98.371970833923456</v>
          </cell>
          <cell r="QS17">
            <v>98.435390689282201</v>
          </cell>
          <cell r="QT17">
            <v>98.456208617994022</v>
          </cell>
          <cell r="QU17">
            <v>98.477987042343088</v>
          </cell>
          <cell r="QV17">
            <v>98.508250603127877</v>
          </cell>
          <cell r="QW17">
            <v>98.28246896796945</v>
          </cell>
          <cell r="QX17">
            <v>98.343517949712776</v>
          </cell>
          <cell r="QY17">
            <v>98.368073658013543</v>
          </cell>
          <cell r="QZ17">
            <v>98.389434450635434</v>
          </cell>
          <cell r="RA17">
            <v>98.424058659652786</v>
          </cell>
          <cell r="RB17">
            <v>98.269915544239169</v>
          </cell>
          <cell r="RC17">
            <v>98.346767173233033</v>
          </cell>
          <cell r="RD17">
            <v>98.370024328281517</v>
          </cell>
          <cell r="RE17">
            <v>98.392166305126551</v>
          </cell>
          <cell r="RF17">
            <v>98.413233422043774</v>
          </cell>
          <cell r="RG17">
            <v>98.430188883247396</v>
          </cell>
          <cell r="RH17">
            <v>98.490425111658453</v>
          </cell>
          <cell r="RI17">
            <v>98.513436188453682</v>
          </cell>
          <cell r="RJ17">
            <v>98.5344561619508</v>
          </cell>
          <cell r="RK17">
            <v>98.556407070221809</v>
          </cell>
          <cell r="RL17">
            <v>98.268803231904457</v>
          </cell>
          <cell r="RM17">
            <v>98.336037375893014</v>
          </cell>
          <cell r="RN17">
            <v>98.359421970834589</v>
          </cell>
          <cell r="RO17">
            <v>98.381690702028422</v>
          </cell>
          <cell r="RP17">
            <v>98.402883908901416</v>
          </cell>
          <cell r="RQ17">
            <v>98.112236871510078</v>
          </cell>
          <cell r="RR17">
            <v>98.180884241230942</v>
          </cell>
          <cell r="RS17">
            <v>98.204635605018993</v>
          </cell>
          <cell r="RT17">
            <v>98.226041168055403</v>
          </cell>
          <cell r="RU17">
            <v>98.247429645698659</v>
          </cell>
          <cell r="RV17">
            <v>98.269913321811813</v>
          </cell>
          <cell r="RW17">
            <v>98.33174568333564</v>
          </cell>
          <cell r="RX17">
            <v>98.355180183564286</v>
          </cell>
          <cell r="RY17">
            <v>98.376453736921121</v>
          </cell>
          <cell r="RZ17">
            <v>98.397711003109947</v>
          </cell>
          <cell r="SA17">
            <v>98.268803231904457</v>
          </cell>
          <cell r="SB17">
            <v>98.329597831872135</v>
          </cell>
          <cell r="SC17">
            <v>98.353062077348596</v>
          </cell>
          <cell r="SD17">
            <v>98.374362248863832</v>
          </cell>
          <cell r="SE17">
            <v>98.395640958589169</v>
          </cell>
          <cell r="SF17">
            <v>98.308239709393703</v>
          </cell>
          <cell r="SG17">
            <v>98.33496441763323</v>
          </cell>
          <cell r="SH17">
            <v>98.355181243700343</v>
          </cell>
          <cell r="SI17">
            <v>98.355181243700343</v>
          </cell>
          <cell r="SJ17">
            <v>98.112836852578525</v>
          </cell>
          <cell r="SK17">
            <v>98.173916100470166</v>
          </cell>
          <cell r="SL17">
            <v>98.349881909006442</v>
          </cell>
          <cell r="SM17">
            <v>98.384833148734231</v>
          </cell>
          <cell r="SN17">
            <v>98.405985844051969</v>
          </cell>
          <cell r="SO17">
            <v>98.428145049905012</v>
          </cell>
          <cell r="SP17">
            <v>98.489444746837179</v>
          </cell>
          <cell r="SQ17">
            <v>98.512464737832659</v>
          </cell>
          <cell r="SR17">
            <v>98.533496652235101</v>
          </cell>
          <cell r="SS17">
            <v>98.55451860197752</v>
          </cell>
          <cell r="ST17">
            <v>98.423036859658254</v>
          </cell>
          <cell r="SU17">
            <v>98.480597763414167</v>
          </cell>
          <cell r="SV17">
            <v>98.503729336417109</v>
          </cell>
          <cell r="SW17">
            <v>98.524878181735147</v>
          </cell>
          <cell r="SX17">
            <v>98.546017140027502</v>
          </cell>
          <cell r="SY17">
            <v>98.562475875568239</v>
          </cell>
          <cell r="SZ17">
            <v>98.629486112388193</v>
          </cell>
          <cell r="TA17">
            <v>98.652304969698676</v>
          </cell>
          <cell r="TB17">
            <v>98.672452644472799</v>
          </cell>
          <cell r="TC17">
            <v>98.122821284908639</v>
          </cell>
          <cell r="TD17">
            <v>98.237977541199342</v>
          </cell>
          <cell r="TE17">
            <v>98.252188930839651</v>
          </cell>
          <cell r="TF17">
            <v>98.273287915776876</v>
          </cell>
          <cell r="TG17">
            <v>98.293253239588495</v>
          </cell>
          <cell r="TH17">
            <v>98.293253239588495</v>
          </cell>
          <cell r="TI17">
            <v>98.2253263490921</v>
          </cell>
          <cell r="TJ17">
            <v>98.265415784537694</v>
          </cell>
          <cell r="TK17">
            <v>98.277693544579947</v>
          </cell>
          <cell r="TL17">
            <v>98.339256391164866</v>
          </cell>
          <cell r="TM17">
            <v>98.364721273348493</v>
          </cell>
          <cell r="TN17">
            <v>98.384836291281417</v>
          </cell>
          <cell r="TO17">
            <v>98.404950119474393</v>
          </cell>
          <cell r="TP17">
            <v>98.287697069316749</v>
          </cell>
          <cell r="TQ17">
            <v>98.354280176047425</v>
          </cell>
          <cell r="TR17">
            <v>98.37426527495488</v>
          </cell>
          <cell r="TS17">
            <v>98.394264836605501</v>
          </cell>
          <cell r="TT17">
            <v>98.414267251245334</v>
          </cell>
          <cell r="TU17">
            <v>98.440407278980388</v>
          </cell>
          <cell r="TV17">
            <v>98.500262289601849</v>
          </cell>
          <cell r="TW17">
            <v>98.520228143686396</v>
          </cell>
          <cell r="TX17">
            <v>98.544033131201573</v>
          </cell>
          <cell r="TY17">
            <v>98.565857111472766</v>
          </cell>
          <cell r="TZ17">
            <v>98.284362334802751</v>
          </cell>
          <cell r="UA17">
            <v>98.34784146230308</v>
          </cell>
          <cell r="UB17">
            <v>98.368963883638173</v>
          </cell>
          <cell r="UC17">
            <v>98.391120739727882</v>
          </cell>
          <cell r="UD17">
            <v>98.431212875666901</v>
          </cell>
          <cell r="UE17">
            <v>98.499278778430863</v>
          </cell>
          <cell r="UF17">
            <v>98.374267396049945</v>
          </cell>
          <cell r="UG17">
            <v>98.39531046882783</v>
          </cell>
          <cell r="UH17">
            <v>98.42461605385796</v>
          </cell>
          <cell r="UI17">
            <v>98.309934417054905</v>
          </cell>
          <cell r="UJ17">
            <v>98.376828221078256</v>
          </cell>
          <cell r="UK17">
            <v>98.396542877094205</v>
          </cell>
          <cell r="UL17">
            <v>98.416270756838827</v>
          </cell>
          <cell r="UM17">
            <v>98.437037697363266</v>
          </cell>
          <cell r="UN17">
            <v>98.483571922719591</v>
          </cell>
          <cell r="UO17">
            <v>98.522888468595525</v>
          </cell>
          <cell r="UP17">
            <v>98.542555602636995</v>
          </cell>
          <cell r="UQ17">
            <v>98.56606722702017</v>
          </cell>
          <cell r="UR17">
            <v>98.585700346738079</v>
          </cell>
          <cell r="US17">
            <v>98.313269774923128</v>
          </cell>
          <cell r="UT17">
            <v>98.372531893613242</v>
          </cell>
          <cell r="UU17">
            <v>98.392298948518985</v>
          </cell>
          <cell r="UV17">
            <v>98.413128397823968</v>
          </cell>
          <cell r="UW17">
            <v>98.433932769024693</v>
          </cell>
          <cell r="UX17">
            <v>98.456766442797843</v>
          </cell>
          <cell r="UY17">
            <v>98.516984985036302</v>
          </cell>
          <cell r="UZ17">
            <v>98.536731507843172</v>
          </cell>
          <cell r="VA17">
            <v>98.556488848842548</v>
          </cell>
          <cell r="VB17">
            <v>98.578140527065699</v>
          </cell>
          <cell r="VC17">
            <v>98.60068074990545</v>
          </cell>
          <cell r="VD17">
            <v>7.3899650000000001</v>
          </cell>
          <cell r="VE17">
            <v>98.683112125291728</v>
          </cell>
          <cell r="VF17">
            <v>98.70280614477835</v>
          </cell>
          <cell r="VG17">
            <v>98.72250375415986</v>
          </cell>
          <cell r="VH17">
            <v>98.749787113044562</v>
          </cell>
          <cell r="VI17">
            <v>98.80781254586779</v>
          </cell>
          <cell r="VJ17">
            <v>98.828237157674494</v>
          </cell>
          <cell r="VK17">
            <v>98.847867950783012</v>
          </cell>
          <cell r="VL17">
            <v>98.868270576652762</v>
          </cell>
          <cell r="VM17">
            <v>98.478242390407502</v>
          </cell>
          <cell r="VN17">
            <v>98.548474470600667</v>
          </cell>
          <cell r="VO17">
            <v>98.569755800428453</v>
          </cell>
          <cell r="VP17">
            <v>98.589070793545616</v>
          </cell>
          <cell r="VQ17">
            <v>98.609340060722602</v>
          </cell>
          <cell r="VR17">
            <v>98.336634745616166</v>
          </cell>
          <cell r="VS17">
            <v>98.397233650899551</v>
          </cell>
          <cell r="VT17">
            <v>98.41777013569336</v>
          </cell>
          <cell r="VU17">
            <v>98.43723683082851</v>
          </cell>
          <cell r="VV17">
            <v>98.418829509875948</v>
          </cell>
          <cell r="VW17">
            <v>98.438288619849956</v>
          </cell>
          <cell r="VX17">
            <v>98.457752239107663</v>
          </cell>
          <cell r="VY17">
            <v>98.477220487995353</v>
          </cell>
          <cell r="VZ17">
            <v>98.539616879583988</v>
          </cell>
          <cell r="WA17">
            <v>98.559069362689556</v>
          </cell>
          <cell r="WB17">
            <v>98.579485068779576</v>
          </cell>
          <cell r="WC17">
            <v>98.598937076525942</v>
          </cell>
          <cell r="WD17">
            <v>98.332180716737383</v>
          </cell>
          <cell r="WE17">
            <v>98.41120160934959</v>
          </cell>
          <cell r="WF17">
            <v>98.432629995066293</v>
          </cell>
          <cell r="WG17">
            <v>98.45296777402217</v>
          </cell>
          <cell r="WH17">
            <v>98.472252322282046</v>
          </cell>
          <cell r="WI17">
            <v>98.37336832507286</v>
          </cell>
          <cell r="WJ17">
            <v>98.449622891012183</v>
          </cell>
          <cell r="WK17">
            <v>98.469752010116977</v>
          </cell>
          <cell r="WL17">
            <v>98.488833666448684</v>
          </cell>
          <cell r="WM17">
            <v>98.367799753835371</v>
          </cell>
          <cell r="WN17">
            <v>98.429474460943567</v>
          </cell>
          <cell r="WO17">
            <v>98.449622891012183</v>
          </cell>
          <cell r="WP17">
            <v>98.468702696541499</v>
          </cell>
          <cell r="WQ17">
            <v>98.488833666448684</v>
          </cell>
          <cell r="WR17">
            <v>98.55409199053797</v>
          </cell>
          <cell r="WS17">
            <v>98.580977097475909</v>
          </cell>
          <cell r="WT17">
            <v>98.599885568916804</v>
          </cell>
          <cell r="WU17">
            <v>98.619758603407519</v>
          </cell>
          <cell r="WV17">
            <v>98.639609234880297</v>
          </cell>
          <cell r="WW17">
            <v>98.378378462296837</v>
          </cell>
          <cell r="WX17">
            <v>98.442375196176371</v>
          </cell>
          <cell r="WY17">
            <v>98.46237167938618</v>
          </cell>
          <cell r="WZ17">
            <v>98.482346567202185</v>
          </cell>
          <cell r="XA17">
            <v>98.501272562093277</v>
          </cell>
          <cell r="XB17">
            <v>98.561076798936185</v>
          </cell>
          <cell r="XC17">
            <v>98.581959285380734</v>
          </cell>
          <cell r="XD17">
            <v>98.6128485599329</v>
          </cell>
          <cell r="XE17">
            <v>98.632230274282477</v>
          </cell>
          <cell r="XF17">
            <v>98.650968279524406</v>
          </cell>
          <cell r="XG17">
            <v>98.670338967027334</v>
          </cell>
          <cell r="XH17">
            <v>98.729580220759331</v>
          </cell>
          <cell r="XI17">
            <v>98.748304369869487</v>
          </cell>
          <cell r="XJ17">
            <v>98.768197229673646</v>
          </cell>
          <cell r="XK17">
            <v>98.787486254988835</v>
          </cell>
          <cell r="XL17">
            <v>98.706023240897281</v>
          </cell>
          <cell r="XM17">
            <v>98.728983800151624</v>
          </cell>
          <cell r="XN17">
            <v>98.747717215879774</v>
          </cell>
          <cell r="XO17">
            <v>98.766459999999995</v>
          </cell>
          <cell r="XP17">
            <v>98.789199157264449</v>
          </cell>
          <cell r="XQ17">
            <v>98.845299537652537</v>
          </cell>
          <cell r="XR17">
            <v>98.865084626318449</v>
          </cell>
          <cell r="XS17">
            <v>98.884314548761026</v>
          </cell>
          <cell r="XT17">
            <v>98.903535158843141</v>
          </cell>
          <cell r="XU17">
            <v>98.922236487844614</v>
          </cell>
          <cell r="XV17">
            <v>98.397871514179386</v>
          </cell>
          <cell r="XW17">
            <v>98.461733178797971</v>
          </cell>
          <cell r="XX17">
            <v>98.483623101652611</v>
          </cell>
          <cell r="XY17">
            <v>98.502643584397717</v>
          </cell>
          <cell r="XZ17">
            <v>98.517861607615288</v>
          </cell>
          <cell r="YA17">
            <v>98.396756303320615</v>
          </cell>
          <cell r="YB17">
            <v>98.455279313542192</v>
          </cell>
          <cell r="YC17">
            <v>98.474059995491018</v>
          </cell>
          <cell r="YD17">
            <v>98.493895545746639</v>
          </cell>
          <cell r="YE17">
            <v>98.51267660663747</v>
          </cell>
          <cell r="YF17">
            <v>98.532489907979453</v>
          </cell>
          <cell r="YG17">
            <v>98.590830402559277</v>
          </cell>
          <cell r="YH17">
            <v>98.609609437412942</v>
          </cell>
          <cell r="YI17">
            <v>98.6283927225398</v>
          </cell>
          <cell r="YJ17">
            <v>98.648128746348505</v>
          </cell>
          <cell r="YK17">
            <v>98.527368833852321</v>
          </cell>
          <cell r="YL17">
            <v>98.553295724704469</v>
          </cell>
          <cell r="YM17">
            <v>98.609609437412942</v>
          </cell>
          <cell r="YN17">
            <v>98.629353121882872</v>
          </cell>
          <cell r="YO17">
            <v>98.648128746348505</v>
          </cell>
          <cell r="YP17">
            <v>98.696344804286895</v>
          </cell>
          <cell r="YQ17">
            <v>98.715268114724978</v>
          </cell>
          <cell r="YR17">
            <v>98.735965025442411</v>
          </cell>
          <cell r="YS17">
            <v>98.7548786043006</v>
          </cell>
          <cell r="YT17">
            <v>98.774652215586144</v>
          </cell>
          <cell r="YU17">
            <v>98.641718001562083</v>
          </cell>
          <cell r="YV17">
            <v>98.700960157532137</v>
          </cell>
          <cell r="YW17">
            <v>98.720982659941498</v>
          </cell>
          <cell r="YX17">
            <v>98.760113262881674</v>
          </cell>
          <cell r="YY17">
            <v>98.682736012716305</v>
          </cell>
          <cell r="YZ17">
            <v>98.705435419581349</v>
          </cell>
          <cell r="ZA17">
            <v>98.724509068380485</v>
          </cell>
          <cell r="ZB17">
            <v>98.743592748072516</v>
          </cell>
          <cell r="ZC17">
            <v>98.779251678583265</v>
          </cell>
          <cell r="ZD17">
            <v>98.779251678583265</v>
          </cell>
          <cell r="ZE17">
            <v>98.558326202469672</v>
          </cell>
          <cell r="ZF17">
            <v>98.597698581035189</v>
          </cell>
          <cell r="ZG17">
            <v>98.61690372074824</v>
          </cell>
          <cell r="ZH17">
            <v>98.534137001600897</v>
          </cell>
          <cell r="ZI17">
            <v>98.553399105749619</v>
          </cell>
          <cell r="ZJ17">
            <v>98.572669713994756</v>
          </cell>
          <cell r="ZK17">
            <v>98.591945915784109</v>
          </cell>
          <cell r="ZL17">
            <v>98.611230630511727</v>
          </cell>
          <cell r="ZM17">
            <v>98.500233754210555</v>
          </cell>
          <cell r="ZN17">
            <v>98.50813206976737</v>
          </cell>
          <cell r="ZO17">
            <v>98.570575251745538</v>
          </cell>
          <cell r="ZP17">
            <v>98.591361871370154</v>
          </cell>
          <cell r="ZQ17">
            <v>98.653596446468057</v>
          </cell>
          <cell r="ZR17">
            <v>98.673425439102445</v>
          </cell>
          <cell r="ZS17">
            <v>98.716525491253023</v>
          </cell>
          <cell r="ZT17">
            <v>98.738007385940293</v>
          </cell>
          <cell r="ZU17">
            <v>98.800593547407942</v>
          </cell>
          <cell r="ZV17">
            <v>98.821133164438606</v>
          </cell>
          <cell r="ZW17">
            <v>98.841656243229536</v>
          </cell>
          <cell r="ZX17">
            <v>98.873615130451299</v>
          </cell>
          <cell r="ZY17">
            <v>98.73800991004677</v>
          </cell>
          <cell r="ZZ17">
            <v>98.800590338128941</v>
          </cell>
          <cell r="AAA17">
            <v>98.821130796611115</v>
          </cell>
          <cell r="AAB17">
            <v>98.841657795670756</v>
          </cell>
          <cell r="AAC17">
            <v>98.862165730133242</v>
          </cell>
          <cell r="AAD17">
            <v>98.776766412810218</v>
          </cell>
          <cell r="AAE17">
            <v>98.796579704636017</v>
          </cell>
          <cell r="AAF17">
            <v>98.817185364389729</v>
          </cell>
          <cell r="AAG17">
            <v>98.837779173440637</v>
          </cell>
          <cell r="AAH17">
            <v>98.858352396242452</v>
          </cell>
          <cell r="AAI17">
            <v>98.277693544579947</v>
          </cell>
          <cell r="AAJ17">
            <v>98.348910408588537</v>
          </cell>
          <cell r="AAK17">
            <v>98.370023267825431</v>
          </cell>
          <cell r="AAL17">
            <v>98.390072053668561</v>
          </cell>
          <cell r="AAM17">
            <v>98.410126890818376</v>
          </cell>
          <cell r="AAN17">
            <v>98.321269999999998</v>
          </cell>
          <cell r="AAO17">
            <v>98.357497165485142</v>
          </cell>
          <cell r="AAP17">
            <v>98.378507647955971</v>
          </cell>
          <cell r="AAQ17">
            <v>98.39950265041648</v>
          </cell>
          <cell r="AAR17">
            <v>98.420475857645613</v>
          </cell>
          <cell r="AAS17">
            <v>98.481299974474794</v>
          </cell>
          <cell r="AAT17">
            <v>98.505180140081109</v>
          </cell>
          <cell r="AAU17">
            <v>98.526051258434336</v>
          </cell>
          <cell r="AAV17">
            <v>98.546904669317485</v>
          </cell>
          <cell r="AAW17">
            <v>98.567744124391652</v>
          </cell>
          <cell r="AAX17">
            <v>98.458331355175076</v>
          </cell>
          <cell r="AAY17">
            <v>98.488275464933707</v>
          </cell>
          <cell r="AAZ17">
            <v>98.548824229745932</v>
          </cell>
          <cell r="ABA17">
            <v>98.569631209564491</v>
          </cell>
          <cell r="ABB17">
            <v>98.601615811152158</v>
          </cell>
          <cell r="ABC17">
            <v>98.348422333598023</v>
          </cell>
          <cell r="ABD17">
            <v>98.389711936433059</v>
          </cell>
          <cell r="ABE17">
            <v>98.409278982336119</v>
          </cell>
          <cell r="ABF17">
            <v>98.428850587507867</v>
          </cell>
          <cell r="ABG17">
            <v>98.450502245304648</v>
          </cell>
          <cell r="ABH17">
            <v>98.316604246846325</v>
          </cell>
          <cell r="ABI17">
            <v>98.389711936433059</v>
          </cell>
          <cell r="ABJ17">
            <v>98.398666039747653</v>
          </cell>
          <cell r="ABK17">
            <v>98.418364027286259</v>
          </cell>
          <cell r="ABL17">
            <v>98.437037697363266</v>
          </cell>
          <cell r="ABM17">
            <v>98.497247398285452</v>
          </cell>
          <cell r="ABN17">
            <v>98.534699526930723</v>
          </cell>
          <cell r="ABO17">
            <v>98.555183959804779</v>
          </cell>
          <cell r="ABP17">
            <v>98.575651300779128</v>
          </cell>
          <cell r="ABQ17">
            <v>98.595153170238589</v>
          </cell>
          <cell r="ABR17">
            <v>98.502230407592648</v>
          </cell>
          <cell r="ABS17">
            <v>98.524860389726214</v>
          </cell>
          <cell r="ABT17">
            <v>98.566839144507256</v>
          </cell>
          <cell r="ABU17">
            <v>98.587154458087412</v>
          </cell>
          <cell r="ABV17">
            <v>98.606501032058873</v>
          </cell>
          <cell r="ABW17">
            <v>98.381028930993537</v>
          </cell>
          <cell r="ABX17">
            <v>98.397231502287909</v>
          </cell>
          <cell r="ABY17">
            <v>98.417766951236203</v>
          </cell>
          <cell r="ABZ17">
            <v>98.43723683082851</v>
          </cell>
          <cell r="ACA17">
            <v>98.456713353029244</v>
          </cell>
          <cell r="ACB17">
            <v>98.476197583897928</v>
          </cell>
          <cell r="ACC17">
            <v>98.535682761353357</v>
          </cell>
          <cell r="ACD17">
            <v>98.555183959804779</v>
          </cell>
          <cell r="ACE17">
            <v>98.580444515872259</v>
          </cell>
          <cell r="ACF17">
            <v>98.600829138586406</v>
          </cell>
          <cell r="ACG17">
            <v>98.620265736169785</v>
          </cell>
          <cell r="ACH17">
            <v>98.681291699836237</v>
          </cell>
          <cell r="ACI17">
            <v>98.701603365983843</v>
          </cell>
          <cell r="ACJ17">
            <v>98.721893089290873</v>
          </cell>
          <cell r="ACK17">
            <v>98.663422389521202</v>
          </cell>
          <cell r="ACL17">
            <v>98.770351500360363</v>
          </cell>
          <cell r="ACM17">
            <v>98.787889645114845</v>
          </cell>
          <cell r="ACN17">
            <v>98.964054043114885</v>
          </cell>
          <cell r="ACO17">
            <v>98.980075607042593</v>
          </cell>
          <cell r="ACP17">
            <v>99.067677345520835</v>
          </cell>
          <cell r="ACQ17">
            <v>99.080693238331577</v>
          </cell>
          <cell r="ACR17">
            <v>98.971940103132525</v>
          </cell>
          <cell r="ACS17">
            <v>98.800587931169829</v>
          </cell>
          <cell r="ACT17">
            <v>98.84292951568689</v>
          </cell>
          <cell r="ACU17">
            <v>98.772522205226608</v>
          </cell>
          <cell r="ACV17">
            <v>98.880699710042592</v>
          </cell>
          <cell r="ACW17">
            <v>98.841314145260895</v>
          </cell>
          <cell r="ACX17">
            <v>98.889476127561295</v>
          </cell>
          <cell r="ACY17">
            <v>98.904522132070866</v>
          </cell>
          <cell r="ACZ17">
            <v>98.920525376384973</v>
          </cell>
          <cell r="ADA17">
            <v>99.086230313150736</v>
          </cell>
          <cell r="ADB17">
            <v>99.064414875954839</v>
          </cell>
          <cell r="ADC17">
            <v>98.988694370767803</v>
          </cell>
          <cell r="ADD17">
            <v>99.093829999999997</v>
          </cell>
          <cell r="ADE17">
            <v>99.008228539288837</v>
          </cell>
          <cell r="ADF17">
            <v>99.092640885730503</v>
          </cell>
          <cell r="ADG17">
            <v>99.171722353108265</v>
          </cell>
          <cell r="ADH17">
            <v>99.026801626921355</v>
          </cell>
          <cell r="ADI17">
            <v>98.981768204796765</v>
          </cell>
          <cell r="ADJ17">
            <v>99.009772343195564</v>
          </cell>
          <cell r="ADK17">
            <v>99.038919960797472</v>
          </cell>
          <cell r="ADL17">
            <v>99.16032146844384</v>
          </cell>
          <cell r="ADM17">
            <v>99.077526447825491</v>
          </cell>
          <cell r="ADN17">
            <v>99.045106776820177</v>
          </cell>
          <cell r="ADO17">
            <v>99.059917811101627</v>
          </cell>
          <cell r="ADP17">
            <v>99.073818935365409</v>
          </cell>
          <cell r="ADQ17">
            <v>99.087723961679202</v>
          </cell>
          <cell r="ADR17">
            <v>99.10249393006184</v>
          </cell>
          <cell r="ADS17">
            <v>99.142683244301324</v>
          </cell>
          <cell r="ADT17">
            <v>99.186159005321159</v>
          </cell>
          <cell r="ADU17">
            <v>99.199098170725321</v>
          </cell>
          <cell r="ADV17">
            <v>99.212891939544278</v>
          </cell>
          <cell r="ADW17">
            <v>99.225769754266423</v>
          </cell>
          <cell r="ADX17">
            <v>99.237774892835375</v>
          </cell>
          <cell r="ADY17">
            <v>99.274616964937579</v>
          </cell>
          <cell r="ADZ17">
            <v>99.287412391527909</v>
          </cell>
          <cell r="AEA17">
            <v>99.300192098262016</v>
          </cell>
          <cell r="AEB17">
            <v>99.322959887297841</v>
          </cell>
          <cell r="AEC17">
            <v>99.19244042682341</v>
          </cell>
          <cell r="AED17">
            <v>99.204221797266342</v>
          </cell>
          <cell r="AEE17">
            <v>99.21600596665597</v>
          </cell>
          <cell r="AEF17">
            <v>99.216895073464016</v>
          </cell>
          <cell r="AEG17">
            <v>99.239580979406725</v>
          </cell>
          <cell r="AEH17">
            <v>99.274965538562213</v>
          </cell>
          <cell r="AEI17">
            <v>99.286770000000004</v>
          </cell>
          <cell r="AEJ17">
            <v>99.316646264528728</v>
          </cell>
          <cell r="AEK17">
            <v>99.329121777300017</v>
          </cell>
          <cell r="AEL17">
            <v>99.329121777300017</v>
          </cell>
          <cell r="AEM17">
            <v>99.341571034700422</v>
          </cell>
          <cell r="AEN17">
            <v>99.380207129161604</v>
          </cell>
          <cell r="AEO17">
            <v>99.391830213649513</v>
          </cell>
          <cell r="AEP17">
            <v>99.403458088187293</v>
          </cell>
          <cell r="AEQ17">
            <v>99.416441151932304</v>
          </cell>
          <cell r="AER17">
            <v>99.393831618183469</v>
          </cell>
          <cell r="AES17">
            <v>99.404502485271877</v>
          </cell>
          <cell r="AET17">
            <v>99.405199999999994</v>
          </cell>
          <cell r="AEU17">
            <v>99.416579999999996</v>
          </cell>
          <cell r="AEV17">
            <v>99.428354382894824</v>
          </cell>
          <cell r="AEW17">
            <v>99.44292518759724</v>
          </cell>
          <cell r="AEX17">
            <v>99.306081479127144</v>
          </cell>
          <cell r="AEY17">
            <v>99.318971796768992</v>
          </cell>
          <cell r="AEZ17">
            <v>99.331053523278172</v>
          </cell>
          <cell r="AFA17">
            <v>99.340285842957783</v>
          </cell>
          <cell r="AFB17">
            <v>99.351735532896484</v>
          </cell>
          <cell r="AFC17">
            <v>99.303852515267693</v>
          </cell>
          <cell r="AFD17">
            <v>99.315375540080595</v>
          </cell>
          <cell r="AFE17">
            <v>99.326990599625844</v>
          </cell>
          <cell r="AFF17">
            <v>99.338517454119952</v>
          </cell>
          <cell r="AFG17">
            <v>99.359389239391433</v>
          </cell>
          <cell r="AFH17">
            <v>99.232874122315366</v>
          </cell>
          <cell r="AFI17">
            <v>99.244609376266197</v>
          </cell>
          <cell r="AFJ17">
            <v>99.255775517908262</v>
          </cell>
          <cell r="AFK17">
            <v>99.268261092933713</v>
          </cell>
          <cell r="AFL17">
            <v>99.303414839572028</v>
          </cell>
          <cell r="AFM17">
            <v>99.33507601184381</v>
          </cell>
          <cell r="AFN17">
            <v>99.346835209047995</v>
          </cell>
          <cell r="AFO17">
            <v>99.358563760669355</v>
          </cell>
          <cell r="AFP17">
            <v>99.225416778519602</v>
          </cell>
          <cell r="AFQ17">
            <v>99.236889499349161</v>
          </cell>
          <cell r="AFR17">
            <v>99.25001380373952</v>
          </cell>
          <cell r="AFS17">
            <v>99.261725119135392</v>
          </cell>
          <cell r="AFT17">
            <v>99.2822602925024</v>
          </cell>
          <cell r="AFU17">
            <v>99.342894113422105</v>
          </cell>
          <cell r="AFV17">
            <v>99.343794499810954</v>
          </cell>
          <cell r="AFW17">
            <v>99.36733982639079</v>
          </cell>
          <cell r="AFX17">
            <v>99.377947819648156</v>
          </cell>
          <cell r="AFY17">
            <v>99.247205379108919</v>
          </cell>
          <cell r="AFZ17">
            <v>99.266251216817778</v>
          </cell>
          <cell r="AGA17">
            <v>99.276739469135691</v>
          </cell>
          <cell r="AGB17">
            <v>99.288435350862088</v>
          </cell>
          <cell r="AGC17">
            <v>99.305358311232297</v>
          </cell>
          <cell r="AGD17">
            <v>99.161483028440855</v>
          </cell>
          <cell r="AGE17">
            <v>99.191279853159259</v>
          </cell>
          <cell r="AGF17">
            <v>99.202202987289823</v>
          </cell>
          <cell r="AGG17">
            <v>99.213341816180971</v>
          </cell>
          <cell r="AGH17">
            <v>99.224181902427546</v>
          </cell>
          <cell r="AGI17">
            <v>99.261457661130436</v>
          </cell>
          <cell r="AGJ17">
            <v>99.272778620119396</v>
          </cell>
          <cell r="AGK17">
            <v>99.282549642592684</v>
          </cell>
          <cell r="AGL17">
            <v>99.295056919728395</v>
          </cell>
          <cell r="AGM17">
            <v>99.316375943199745</v>
          </cell>
          <cell r="AGN17">
            <v>99.269048435273604</v>
          </cell>
          <cell r="AGO17">
            <v>99.279374728967142</v>
          </cell>
          <cell r="AGP17">
            <v>99.290151124797589</v>
          </cell>
          <cell r="AGQ17">
            <v>99.323805977982047</v>
          </cell>
          <cell r="AGR17">
            <v>99.334137098361225</v>
          </cell>
          <cell r="AGS17">
            <v>99.364650473888716</v>
          </cell>
          <cell r="AGT17">
            <v>99.375048831605767</v>
          </cell>
          <cell r="AGU17">
            <v>99.385542768939416</v>
          </cell>
          <cell r="AGV17">
            <v>99.395581974382026</v>
          </cell>
          <cell r="AGW17">
            <v>99.40778130215341</v>
          </cell>
          <cell r="AGX17">
            <v>99.36182976955736</v>
          </cell>
          <cell r="AGY17">
            <v>99.372225900098726</v>
          </cell>
          <cell r="AGZ17">
            <v>99.381729353185904</v>
          </cell>
          <cell r="AHA17">
            <v>99.392936779716621</v>
          </cell>
          <cell r="AHB17">
            <v>99.407075292292703</v>
          </cell>
          <cell r="AHC17">
            <v>99.437834414596324</v>
          </cell>
          <cell r="AHD17">
            <v>99.447920333094928</v>
          </cell>
          <cell r="AHE17">
            <v>99.464034859858444</v>
          </cell>
          <cell r="AHF17">
            <v>99.474407292216213</v>
          </cell>
          <cell r="AHG17">
            <v>99.484609758126467</v>
          </cell>
          <cell r="AHH17">
            <v>99.441786501107458</v>
          </cell>
          <cell r="AHI17">
            <v>99.455347503339794</v>
          </cell>
          <cell r="AHJ17">
            <v>99.465879834184904</v>
          </cell>
          <cell r="AHK17">
            <v>99.47592473102047</v>
          </cell>
          <cell r="AHL17">
            <v>99.486149269141023</v>
          </cell>
          <cell r="AHM17">
            <v>99.44242143898181</v>
          </cell>
          <cell r="AHN17">
            <v>99.452683992367511</v>
          </cell>
          <cell r="AHO17">
            <v>99.462870686680816</v>
          </cell>
          <cell r="AHP17">
            <v>99.472719152740723</v>
          </cell>
          <cell r="AHQ17">
            <v>99.482853377285139</v>
          </cell>
          <cell r="AHR17">
            <v>99.294792280425227</v>
          </cell>
          <cell r="AHS17">
            <v>99.31395441291572</v>
          </cell>
          <cell r="AHT17">
            <v>99.324523387253933</v>
          </cell>
          <cell r="AHU17">
            <v>99.334690668854464</v>
          </cell>
          <cell r="AHV17">
            <v>99.344166934676352</v>
          </cell>
          <cell r="AHW17">
            <v>99.382969561001246</v>
          </cell>
          <cell r="AHX17">
            <v>99.393569875960239</v>
          </cell>
          <cell r="AHY17">
            <v>99.403622357489198</v>
          </cell>
          <cell r="AHZ17">
            <v>99.413891836808105</v>
          </cell>
          <cell r="AIA17">
            <v>99.423982932764687</v>
          </cell>
          <cell r="AIB17">
            <v>99.379849062672122</v>
          </cell>
          <cell r="AIC17">
            <v>99.390024088765301</v>
          </cell>
          <cell r="AID17">
            <v>99.40073866821254</v>
          </cell>
          <cell r="AIE17">
            <v>99.410971636071366</v>
          </cell>
          <cell r="AIF17">
            <v>99.425967405125434</v>
          </cell>
          <cell r="AIG17">
            <v>99.386724157382886</v>
          </cell>
          <cell r="AIH17">
            <v>99.392272349944747</v>
          </cell>
          <cell r="AII17">
            <v>99.412793306102685</v>
          </cell>
          <cell r="AIJ17">
            <v>99.42244156723801</v>
          </cell>
          <cell r="AIK17">
            <v>99.379908483185076</v>
          </cell>
          <cell r="AIL17">
            <v>99.394388357855235</v>
          </cell>
          <cell r="AIM17">
            <v>99.404746011431186</v>
          </cell>
          <cell r="AIN17">
            <v>99.414645667492451</v>
          </cell>
          <cell r="AIO17">
            <v>99.405476583532092</v>
          </cell>
          <cell r="AIP17">
            <v>99.360296145818083</v>
          </cell>
          <cell r="AIQ17">
            <v>99.370717101674273</v>
          </cell>
          <cell r="AIR17">
            <v>99.381551342392427</v>
          </cell>
          <cell r="AIS17">
            <v>99.401975344077215</v>
          </cell>
          <cell r="AIT17">
            <v>99.368295598976275</v>
          </cell>
          <cell r="AIU17">
            <v>99.379034324230616</v>
          </cell>
          <cell r="AIV17">
            <v>99.389417952549607</v>
          </cell>
          <cell r="AIW17">
            <v>99.399703892149162</v>
          </cell>
          <cell r="AIX17">
            <v>99.398528353236657</v>
          </cell>
          <cell r="AIY17">
            <v>99.350930436366184</v>
          </cell>
          <cell r="AIZ17">
            <v>99.349942709379192</v>
          </cell>
          <cell r="AJA17">
            <v>99.361100312215527</v>
          </cell>
          <cell r="AJB17">
            <v>99.371927789064188</v>
          </cell>
          <cell r="AJC17">
            <v>99.415706194483178</v>
          </cell>
          <cell r="AJD17">
            <v>99.426336637551387</v>
          </cell>
          <cell r="AJE17">
            <v>99.437307795062381</v>
          </cell>
          <cell r="AJF17">
            <v>99.447853041252841</v>
          </cell>
          <cell r="AJG17">
            <v>99.458998906482364</v>
          </cell>
          <cell r="AJH17">
            <v>99.470047134653072</v>
          </cell>
          <cell r="AJI17">
            <v>99.481796107949876</v>
          </cell>
          <cell r="AJJ17">
            <v>99.524774545887453</v>
          </cell>
          <cell r="AJK17">
            <v>99.531662963196894</v>
          </cell>
          <cell r="AJL17">
            <v>99.396252322037725</v>
          </cell>
          <cell r="AJM17">
            <v>99.408288503769825</v>
          </cell>
          <cell r="AJN17">
            <v>99.419807684045466</v>
          </cell>
          <cell r="AJO17">
            <v>99.431439099456611</v>
          </cell>
          <cell r="AJP17">
            <v>99.442529944921318</v>
          </cell>
          <cell r="AJQ17">
            <v>99.391603788125209</v>
          </cell>
          <cell r="AJR17">
            <v>99.40397890333233</v>
          </cell>
          <cell r="AJS17">
            <v>99.415161631111772</v>
          </cell>
          <cell r="AJT17">
            <v>99.427301928016362</v>
          </cell>
          <cell r="AJU17">
            <v>99.438433705182888</v>
          </cell>
          <cell r="AJV17">
            <v>99.386509973673583</v>
          </cell>
          <cell r="AJW17">
            <v>99.399287337692087</v>
          </cell>
          <cell r="AJX17">
            <v>99.42407</v>
          </cell>
          <cell r="AJY17">
            <v>99.435041965251813</v>
          </cell>
          <cell r="AJZ17">
            <v>99.446384023559702</v>
          </cell>
          <cell r="AKA17">
            <v>99.230845675117649</v>
          </cell>
          <cell r="AKB17">
            <v>99.246910109137843</v>
          </cell>
          <cell r="AKC17">
            <v>99.258359917885699</v>
          </cell>
          <cell r="AKD17">
            <v>99.269807873526617</v>
          </cell>
          <cell r="AKE17">
            <v>99.281423145985968</v>
          </cell>
          <cell r="AKF17">
            <v>99.229812882064536</v>
          </cell>
          <cell r="AKG17">
            <v>99.243014769053701</v>
          </cell>
          <cell r="AKH17">
            <v>99.254244828858731</v>
          </cell>
          <cell r="AKI17">
            <v>99.266338537659877</v>
          </cell>
          <cell r="AKJ17">
            <v>99.278020208840132</v>
          </cell>
          <cell r="AKK17">
            <v>99.22126977469101</v>
          </cell>
          <cell r="AKL17">
            <v>99.237150187682772</v>
          </cell>
          <cell r="AKM17">
            <v>99.249730202728443</v>
          </cell>
          <cell r="AKN17">
            <v>99.258236468347789</v>
          </cell>
          <cell r="AKO17">
            <v>99.269595961843834</v>
          </cell>
          <cell r="AKP17">
            <v>99.301379482140248</v>
          </cell>
          <cell r="AKQ17">
            <v>99.312751947268666</v>
          </cell>
          <cell r="AKR17">
            <v>99.324129463602233</v>
          </cell>
          <cell r="AKS17">
            <v>99.343349360800516</v>
          </cell>
          <cell r="AKT17">
            <v>99.355797965978851</v>
          </cell>
          <cell r="AKU17">
            <v>99.223227726791748</v>
          </cell>
          <cell r="AKV17">
            <v>99.239468639241906</v>
          </cell>
          <cell r="AKW17">
            <v>99.251306579073727</v>
          </cell>
          <cell r="AKX17">
            <v>99.262224609187129</v>
          </cell>
          <cell r="AKY17">
            <v>99.274112044472716</v>
          </cell>
          <cell r="AKZ17">
            <v>99.222284048427838</v>
          </cell>
          <cell r="ALA17">
            <v>99.235214160260625</v>
          </cell>
          <cell r="ALB17">
            <v>99.246540197699588</v>
          </cell>
          <cell r="ALC17">
            <v>99.257871533496939</v>
          </cell>
          <cell r="ALD17">
            <v>99.269835277129175</v>
          </cell>
          <cell r="ALE17">
            <v>99.218577372842233</v>
          </cell>
          <cell r="ALF17">
            <v>99.231245630568736</v>
          </cell>
          <cell r="ALG17">
            <v>99.242826798560756</v>
          </cell>
          <cell r="ALH17">
            <v>99.255628471248059</v>
          </cell>
          <cell r="ALI17">
            <v>99.26639685062807</v>
          </cell>
          <cell r="ALJ17">
            <v>99.311933998670867</v>
          </cell>
          <cell r="ALK17">
            <v>99.327866694927479</v>
          </cell>
          <cell r="ALL17">
            <v>99.339185072143778</v>
          </cell>
          <cell r="ALM17">
            <v>99.350803470770515</v>
          </cell>
          <cell r="ALN17">
            <v>99.38514508670292</v>
          </cell>
          <cell r="ALO17">
            <v>99.396459699648844</v>
          </cell>
          <cell r="ALP17">
            <v>99.407779813098969</v>
          </cell>
          <cell r="ALQ17">
            <v>99.419101124230082</v>
          </cell>
          <cell r="ALR17">
            <v>99.391043737169042</v>
          </cell>
          <cell r="ALS17">
            <v>99.40246623041682</v>
          </cell>
          <cell r="ALT17">
            <v>99.413889223873213</v>
          </cell>
          <cell r="ALU17">
            <v>99.428701748272559</v>
          </cell>
          <cell r="ALV17">
            <v>99.396387524075877</v>
          </cell>
          <cell r="ALW17">
            <v>99.401151715719962</v>
          </cell>
          <cell r="ALX17">
            <v>99.419325386795506</v>
          </cell>
          <cell r="ALY17">
            <v>99.430849928643767</v>
          </cell>
          <cell r="ALZ17">
            <v>99.442028056137886</v>
          </cell>
          <cell r="AMA17">
            <v>99.396561460211885</v>
          </cell>
          <cell r="AMB17">
            <v>99.408233259315708</v>
          </cell>
          <cell r="AMC17">
            <v>99.419542948041354</v>
          </cell>
          <cell r="AMD17">
            <v>99.431044015795678</v>
          </cell>
          <cell r="AME17">
            <v>99.443898142503102</v>
          </cell>
          <cell r="AMF17">
            <v>99.394985094868275</v>
          </cell>
          <cell r="AMG17">
            <v>99.41761565230766</v>
          </cell>
          <cell r="AMH17">
            <v>99.428543354776281</v>
          </cell>
          <cell r="AMI17">
            <v>99.438999999999993</v>
          </cell>
          <cell r="AMJ17">
            <v>99.450320000000005</v>
          </cell>
          <cell r="AMK17">
            <v>99.483080000000001</v>
          </cell>
          <cell r="AML17">
            <v>99.50582</v>
          </cell>
          <cell r="AMM17">
            <v>99.516419999999997</v>
          </cell>
          <cell r="AMN17">
            <v>99.527209999999997</v>
          </cell>
          <cell r="AMO17">
            <v>99.406360000000006</v>
          </cell>
          <cell r="AMP17">
            <v>99.419947174706451</v>
          </cell>
          <cell r="AMQ17">
            <v>99.428501102150491</v>
          </cell>
          <cell r="AMR17">
            <v>99.45093</v>
          </cell>
          <cell r="AMS17">
            <v>99.316689999999994</v>
          </cell>
          <cell r="AMT17">
            <v>99.334559999999996</v>
          </cell>
          <cell r="AMU17">
            <v>99.346050000000005</v>
          </cell>
          <cell r="AMV17">
            <v>99.357150000000004</v>
          </cell>
          <cell r="AMW17">
            <v>99.363950000000003</v>
          </cell>
          <cell r="AMX17">
            <v>99.397477192849223</v>
          </cell>
          <cell r="AMY17">
            <v>99.335909999999998</v>
          </cell>
          <cell r="AMZ17">
            <v>99.347589999999997</v>
          </cell>
          <cell r="ANA17">
            <v>99.358770000000007</v>
          </cell>
          <cell r="ANB17">
            <v>99.369950000000003</v>
          </cell>
          <cell r="ANC17">
            <v>99.402249999999995</v>
          </cell>
          <cell r="AND17">
            <v>99.413700000000006</v>
          </cell>
          <cell r="ANE17">
            <v>99.424270000000007</v>
          </cell>
          <cell r="ANF17">
            <v>99.430310000000006</v>
          </cell>
          <cell r="ANG17">
            <v>99.376270000000005</v>
          </cell>
          <cell r="ANH17">
            <v>99.385779999999997</v>
          </cell>
          <cell r="ANI17">
            <v>99.400670000000005</v>
          </cell>
          <cell r="ANJ17">
            <v>99.412809999999993</v>
          </cell>
          <cell r="ANK17">
            <v>99.424109999999999</v>
          </cell>
          <cell r="ANL17">
            <v>99.463520000000003</v>
          </cell>
          <cell r="ANM17">
            <v>99.47551</v>
          </cell>
          <cell r="ANN17">
            <v>99.494489999999999</v>
          </cell>
          <cell r="ANO17">
            <v>99.501999999999995</v>
          </cell>
          <cell r="ANP17">
            <v>99.273780000000002</v>
          </cell>
          <cell r="ANQ17">
            <v>99.28707</v>
          </cell>
          <cell r="ANR17">
            <v>99.298879999999997</v>
          </cell>
          <cell r="ANS17">
            <v>99.311750000000004</v>
          </cell>
          <cell r="ANT17">
            <v>99.323509999999999</v>
          </cell>
          <cell r="ANU17">
            <v>99.349940000000004</v>
          </cell>
          <cell r="ANV17">
            <v>99.362459999999999</v>
          </cell>
          <cell r="ANW17">
            <v>99.374930000000006</v>
          </cell>
          <cell r="ANX17">
            <v>99.386880000000005</v>
          </cell>
          <cell r="ANY17">
            <v>99.399010000000004</v>
          </cell>
          <cell r="ANZ17">
            <v>99.342309999999998</v>
          </cell>
          <cell r="AOA17">
            <v>99.376710000000003</v>
          </cell>
          <cell r="AOB17">
            <v>99.391829999999999</v>
          </cell>
          <cell r="AOC17">
            <v>99.404309999999995</v>
          </cell>
          <cell r="AOD17">
            <v>99.408289999999994</v>
          </cell>
          <cell r="AOE17">
            <v>99.446160000000006</v>
          </cell>
          <cell r="AOF17">
            <v>99.461129999999997</v>
          </cell>
          <cell r="AOG17">
            <v>99.47278</v>
          </cell>
          <cell r="AOH17">
            <v>99.484440000000006</v>
          </cell>
          <cell r="AOI17">
            <v>99.497609999999995</v>
          </cell>
          <cell r="AOJ17">
            <v>99.272199999999998</v>
          </cell>
          <cell r="AOK17">
            <v>99.287809999999993</v>
          </cell>
          <cell r="AOL17">
            <v>99.302120000000002</v>
          </cell>
          <cell r="AOM17">
            <v>99.313869999999994</v>
          </cell>
          <cell r="AON17">
            <v>99.313869999999994</v>
          </cell>
          <cell r="AOO17">
            <v>99.230559999999997</v>
          </cell>
          <cell r="AOP17">
            <v>99.283590000000004</v>
          </cell>
          <cell r="AOQ17">
            <v>99.297039999999996</v>
          </cell>
          <cell r="AOR17">
            <v>99.306839999999994</v>
          </cell>
          <cell r="AOS17">
            <v>99.321830000000006</v>
          </cell>
          <cell r="AOT17">
            <v>99.064850000000007</v>
          </cell>
          <cell r="AOU17">
            <v>99.077209999999994</v>
          </cell>
          <cell r="AOV17">
            <v>99.096689999999995</v>
          </cell>
          <cell r="AOW17">
            <v>99.112039999999993</v>
          </cell>
          <cell r="AOX17">
            <v>99.130719999999997</v>
          </cell>
          <cell r="AOY17">
            <v>99.169569999999993</v>
          </cell>
          <cell r="AOZ17">
            <v>99.18168</v>
          </cell>
          <cell r="APA17">
            <v>99.200699999999998</v>
          </cell>
          <cell r="APB17">
            <v>99.214519999999993</v>
          </cell>
          <cell r="APC17">
            <v>99.229510000000005</v>
          </cell>
          <cell r="APD17">
            <v>99.170190000000005</v>
          </cell>
          <cell r="APE17">
            <v>99.182289999999995</v>
          </cell>
          <cell r="APF17">
            <v>99.2029</v>
          </cell>
          <cell r="APG17">
            <v>99.216629999999995</v>
          </cell>
          <cell r="APH17">
            <v>99.235950000000003</v>
          </cell>
          <cell r="API17">
            <v>99.175399999999996</v>
          </cell>
          <cell r="APJ17">
            <v>99.183819999999997</v>
          </cell>
          <cell r="APK17">
            <v>99.199399999999997</v>
          </cell>
          <cell r="APL17">
            <v>99.223479999999995</v>
          </cell>
          <cell r="APM17">
            <v>99.066239999999993</v>
          </cell>
          <cell r="APN17">
            <v>99.078569999999999</v>
          </cell>
          <cell r="APO17">
            <v>99.090909999999994</v>
          </cell>
          <cell r="APP17">
            <v>99.103250000000003</v>
          </cell>
          <cell r="APQ17">
            <v>99.121610000000004</v>
          </cell>
          <cell r="APR17">
            <v>99.066969999999998</v>
          </cell>
          <cell r="APS17">
            <v>99.092370000000003</v>
          </cell>
          <cell r="APT17">
            <v>99.105930000000001</v>
          </cell>
          <cell r="APU17">
            <v>99.119119999999995</v>
          </cell>
          <cell r="APV17">
            <v>99.143379999999993</v>
          </cell>
          <cell r="APW17">
            <v>99.167649999999995</v>
          </cell>
          <cell r="APX17">
            <v>99.191519999999997</v>
          </cell>
          <cell r="APY17">
            <v>99.204340000000002</v>
          </cell>
          <cell r="APZ17">
            <v>99.217259999999996</v>
          </cell>
          <cell r="AQA17">
            <v>99.231660000000005</v>
          </cell>
          <cell r="AQB17">
            <v>99.171940000000006</v>
          </cell>
          <cell r="AQC17">
            <v>99.187700000000007</v>
          </cell>
          <cell r="AQD17">
            <v>99.199730000000002</v>
          </cell>
          <cell r="AQE17">
            <v>99.213710000000006</v>
          </cell>
          <cell r="AQF17">
            <v>99.22654</v>
          </cell>
          <cell r="AQG17">
            <v>99.262519999999995</v>
          </cell>
          <cell r="AQH17">
            <v>99.285560000000004</v>
          </cell>
          <cell r="AQI17">
            <v>99.298379999999995</v>
          </cell>
          <cell r="AQJ17">
            <v>99.311080000000004</v>
          </cell>
          <cell r="AQK17">
            <v>99.323059999999998</v>
          </cell>
          <cell r="AQL17">
            <v>99.260480000000001</v>
          </cell>
          <cell r="AQM17">
            <v>99.272509999999997</v>
          </cell>
          <cell r="AQN17">
            <v>99.291420000000002</v>
          </cell>
          <cell r="AQO17">
            <v>99.303629999999998</v>
          </cell>
          <cell r="AQP17">
            <v>99.317310000000006</v>
          </cell>
          <cell r="AQQ17">
            <v>99.354079999999996</v>
          </cell>
          <cell r="AQR17">
            <v>99.376900000000006</v>
          </cell>
          <cell r="AQS17">
            <v>99.390500000000003</v>
          </cell>
          <cell r="AQT17">
            <v>99.402510000000007</v>
          </cell>
          <cell r="AQU17">
            <v>99.414150000000006</v>
          </cell>
          <cell r="AQV17">
            <v>99.369079999999997</v>
          </cell>
          <cell r="AQW17">
            <v>99.383020000000002</v>
          </cell>
          <cell r="AQX17">
            <v>99.397009999999995</v>
          </cell>
          <cell r="AQY17">
            <v>99.409319999999994</v>
          </cell>
          <cell r="AQZ17">
            <v>99.426010000000005</v>
          </cell>
          <cell r="ARA17">
            <v>99.354979999999998</v>
          </cell>
          <cell r="ARB17">
            <v>99.365110000000001</v>
          </cell>
          <cell r="ARC17">
            <v>99.37567</v>
          </cell>
          <cell r="ARD17">
            <v>99.388679999999994</v>
          </cell>
          <cell r="ARE17">
            <v>99.400599999999997</v>
          </cell>
          <cell r="ARF17">
            <v>99.437110000000004</v>
          </cell>
          <cell r="ARG17">
            <v>99.474580000000003</v>
          </cell>
          <cell r="ARH17">
            <v>99.488240000000005</v>
          </cell>
          <cell r="ARI17">
            <v>99.503739999999993</v>
          </cell>
          <cell r="ARJ17">
            <v>99.515389999999996</v>
          </cell>
          <cell r="ARK17">
            <v>99.28707</v>
          </cell>
          <cell r="ARL17">
            <v>99.298670000000001</v>
          </cell>
          <cell r="ARM17">
            <v>99.308949999999996</v>
          </cell>
          <cell r="ARN17">
            <v>99.321629999999999</v>
          </cell>
          <cell r="ARO17">
            <v>99.333929999999995</v>
          </cell>
          <cell r="ARP17">
            <v>99.369460000000004</v>
          </cell>
          <cell r="ARQ17">
            <v>99.386669999999995</v>
          </cell>
          <cell r="ARR17">
            <v>99.409809999999993</v>
          </cell>
          <cell r="ARS17">
            <v>99.421670000000006</v>
          </cell>
          <cell r="ART17">
            <v>99.427620000000005</v>
          </cell>
          <cell r="ARU17">
            <v>99.272000000000006</v>
          </cell>
          <cell r="ARV17">
            <v>99.290909999999997</v>
          </cell>
          <cell r="ARW17">
            <v>99.30386</v>
          </cell>
          <cell r="ARX17">
            <v>99.316270000000003</v>
          </cell>
          <cell r="ARY17">
            <v>99.328460000000007</v>
          </cell>
          <cell r="ARZ17">
            <v>99.364400000000003</v>
          </cell>
          <cell r="ASA17">
            <v>99.381889999999999</v>
          </cell>
          <cell r="ASB17">
            <v>99.394710000000003</v>
          </cell>
          <cell r="ASC17">
            <v>99.406940000000006</v>
          </cell>
          <cell r="ASD17">
            <v>99.416319999999999</v>
          </cell>
          <cell r="ASE17">
            <v>99.253640000000004</v>
          </cell>
          <cell r="ASF17">
            <v>99.268910000000005</v>
          </cell>
          <cell r="ASG17">
            <v>99.281400000000005</v>
          </cell>
          <cell r="ASH17">
            <v>99.294280000000001</v>
          </cell>
          <cell r="ASI17">
            <v>99.242909999999995</v>
          </cell>
          <cell r="ASJ17">
            <v>99.279349999999994</v>
          </cell>
          <cell r="ASK17">
            <v>99.293539999999993</v>
          </cell>
          <cell r="ASL17">
            <v>99.306299999999993</v>
          </cell>
          <cell r="ASM17">
            <v>99.318179999999998</v>
          </cell>
          <cell r="ASN17">
            <v>99.22869</v>
          </cell>
          <cell r="ASO17">
            <v>99.258899999999997</v>
          </cell>
          <cell r="ASP17">
            <v>99.272509999999997</v>
          </cell>
          <cell r="ASQ17">
            <v>99.284750000000003</v>
          </cell>
          <cell r="ASR17">
            <v>99.296989999999994</v>
          </cell>
          <cell r="ASS17">
            <v>99.311109999999999</v>
          </cell>
          <cell r="AST17">
            <v>99.364879999999999</v>
          </cell>
          <cell r="ASU17">
            <v>99.37791</v>
          </cell>
          <cell r="ASV17">
            <v>99.390029999999996</v>
          </cell>
          <cell r="ASW17">
            <v>99.402159999999995</v>
          </cell>
          <cell r="ASX17">
            <v>99.442959999999999</v>
          </cell>
          <cell r="ASY17">
            <v>99.456140000000005</v>
          </cell>
          <cell r="ASZ17">
            <v>99.469040000000007</v>
          </cell>
          <cell r="ATA17">
            <v>99.482429999999994</v>
          </cell>
          <cell r="ATB17">
            <v>99.319860000000006</v>
          </cell>
          <cell r="ATC17">
            <v>99.335239999999999</v>
          </cell>
          <cell r="ATD17">
            <v>99.348849999999999</v>
          </cell>
          <cell r="ATE17">
            <v>99.362369999999999</v>
          </cell>
          <cell r="ATF17">
            <v>99.375730000000004</v>
          </cell>
          <cell r="ATG17">
            <v>99.413849999999996</v>
          </cell>
          <cell r="ATH17">
            <v>99.428700000000006</v>
          </cell>
          <cell r="ATI17">
            <v>99.470209999999994</v>
          </cell>
          <cell r="ATJ17">
            <v>99.481930000000006</v>
          </cell>
          <cell r="ATK17">
            <v>99.483680000000007</v>
          </cell>
          <cell r="ATL17">
            <v>99.294989999999999</v>
          </cell>
          <cell r="ATM17">
            <v>99.317149999999998</v>
          </cell>
          <cell r="ATN17">
            <v>99.330590000000001</v>
          </cell>
          <cell r="ATO17">
            <v>99.355689999999996</v>
          </cell>
          <cell r="ATP17">
            <v>99.369910000000004</v>
          </cell>
          <cell r="ATQ17">
            <v>99.331680000000006</v>
          </cell>
          <cell r="ATR17">
            <v>99.346800000000002</v>
          </cell>
          <cell r="ATS17">
            <v>99.360579999999999</v>
          </cell>
          <cell r="ATT17">
            <v>99.373310000000004</v>
          </cell>
          <cell r="ATU17">
            <v>99.38552</v>
          </cell>
          <cell r="ATV17">
            <v>99.326769999999996</v>
          </cell>
          <cell r="ATW17">
            <v>99.333010000000002</v>
          </cell>
          <cell r="ATX17">
            <v>99.347250000000003</v>
          </cell>
          <cell r="ATY17">
            <v>99.360420000000005</v>
          </cell>
          <cell r="ATZ17">
            <v>99.372630000000001</v>
          </cell>
          <cell r="AUA17">
            <v>99.232299999999995</v>
          </cell>
          <cell r="AUB17">
            <v>99.260679999999994</v>
          </cell>
          <cell r="AUC17">
            <v>99.261369999999999</v>
          </cell>
          <cell r="AUD17">
            <v>99.275319999999994</v>
          </cell>
          <cell r="AUE17">
            <v>99.281800000000004</v>
          </cell>
          <cell r="AUF17">
            <v>99.225679999999997</v>
          </cell>
          <cell r="AUG17">
            <v>99.232609999999994</v>
          </cell>
          <cell r="AUH17">
            <v>99.2453</v>
          </cell>
          <cell r="AUI17">
            <v>99.257999999999996</v>
          </cell>
          <cell r="AUJ17">
            <v>99.272840000000002</v>
          </cell>
          <cell r="AUK17">
            <v>99.298389999999998</v>
          </cell>
          <cell r="AUL17">
            <v>99.321100000000001</v>
          </cell>
          <cell r="AUM17">
            <v>99.333830000000006</v>
          </cell>
          <cell r="AUN17">
            <v>99.348209999999995</v>
          </cell>
          <cell r="AUO17">
            <v>99.360910000000004</v>
          </cell>
          <cell r="AUP17">
            <v>99.213530000000006</v>
          </cell>
          <cell r="AUQ17">
            <v>99.208519999999993</v>
          </cell>
          <cell r="AUR17">
            <v>99.223839999999996</v>
          </cell>
          <cell r="AUS17">
            <v>99.238069999999993</v>
          </cell>
          <cell r="AUT17">
            <v>99.253429999999994</v>
          </cell>
          <cell r="AUU17">
            <v>99.176169999999999</v>
          </cell>
          <cell r="AUV17">
            <v>99.217609999999993</v>
          </cell>
          <cell r="AUW17">
            <v>99.230549999999994</v>
          </cell>
          <cell r="AUX17">
            <v>99.245159999999998</v>
          </cell>
          <cell r="AUY17">
            <v>99.259</v>
          </cell>
          <cell r="AUZ17">
            <v>99.177269999999993</v>
          </cell>
          <cell r="AVA17">
            <v>99.229100000000003</v>
          </cell>
          <cell r="AVB17">
            <v>99.242069999999998</v>
          </cell>
          <cell r="AVC17">
            <v>99.255790000000005</v>
          </cell>
          <cell r="AVD17">
            <v>99.294240000000002</v>
          </cell>
          <cell r="AVE17">
            <v>99.321070000000006</v>
          </cell>
          <cell r="AVF17">
            <v>99.334670000000003</v>
          </cell>
          <cell r="AVG17">
            <v>99.347390000000004</v>
          </cell>
          <cell r="AVH17">
            <v>99.361199999999997</v>
          </cell>
          <cell r="AVI17">
            <v>99.305359999999993</v>
          </cell>
          <cell r="AVJ17">
            <v>99.322599999999994</v>
          </cell>
          <cell r="AVK17">
            <v>99.336690000000004</v>
          </cell>
          <cell r="AVL17">
            <v>99.349369999999993</v>
          </cell>
          <cell r="AVM17">
            <v>99.364090000000004</v>
          </cell>
          <cell r="AVN17">
            <v>99.273960000000002</v>
          </cell>
          <cell r="AVO17">
            <v>99.312579999999997</v>
          </cell>
          <cell r="AVP17">
            <v>99.328479999999999</v>
          </cell>
          <cell r="AVQ17">
            <v>99.342979999999997</v>
          </cell>
          <cell r="AVR17">
            <v>99.143780000000007</v>
          </cell>
          <cell r="AVS17">
            <v>99.210139999999996</v>
          </cell>
          <cell r="AVT17">
            <v>99.223780000000005</v>
          </cell>
          <cell r="AVU17">
            <v>99.234120000000004</v>
          </cell>
          <cell r="AVV17">
            <v>99.081249999999997</v>
          </cell>
          <cell r="AVW17">
            <v>99.07414</v>
          </cell>
          <cell r="AVX17">
            <v>99.089250000000007</v>
          </cell>
          <cell r="AVY17">
            <v>99.102919999999997</v>
          </cell>
          <cell r="AVZ17">
            <v>99.113680000000002</v>
          </cell>
          <cell r="AWA17">
            <v>99.504549999999995</v>
          </cell>
          <cell r="AWB17">
            <v>99.528440000000003</v>
          </cell>
          <cell r="AWC17">
            <v>99.541759999999996</v>
          </cell>
          <cell r="AWD17">
            <v>99.162679999999995</v>
          </cell>
          <cell r="AWE17">
            <v>99.182220000000001</v>
          </cell>
          <cell r="AWF17">
            <v>99.196879999999993</v>
          </cell>
          <cell r="AWG17">
            <v>99.210380000000001</v>
          </cell>
          <cell r="AWH17">
            <v>99.226190000000003</v>
          </cell>
          <cell r="AWI17">
            <v>99.14143</v>
          </cell>
          <cell r="AWJ17">
            <v>99.163820000000001</v>
          </cell>
          <cell r="AWK17">
            <v>99.177949999999996</v>
          </cell>
          <cell r="AWL17">
            <v>99.191699999999997</v>
          </cell>
          <cell r="AWM17">
            <v>99.197879999999998</v>
          </cell>
          <cell r="AWN17">
            <v>99.127870000000001</v>
          </cell>
          <cell r="AWO17">
            <v>99.135419999999996</v>
          </cell>
          <cell r="AWP17">
            <v>99.180099999999996</v>
          </cell>
          <cell r="AWQ17">
            <v>99.111770000000007</v>
          </cell>
          <cell r="AWR17">
            <v>99.127870000000001</v>
          </cell>
          <cell r="AWS17">
            <v>99.143360000000001</v>
          </cell>
          <cell r="AWT17">
            <v>99.157759999999996</v>
          </cell>
          <cell r="AWU17">
            <v>99.175709999999995</v>
          </cell>
          <cell r="AWV17">
            <v>99.219899999999996</v>
          </cell>
          <cell r="AWW17">
            <v>99.218320000000006</v>
          </cell>
          <cell r="AWX17">
            <v>99.233810000000005</v>
          </cell>
          <cell r="AWY17">
            <v>99.25394</v>
          </cell>
          <cell r="AWZ17">
            <v>99.269180000000006</v>
          </cell>
          <cell r="AXA17">
            <v>99.294219999999996</v>
          </cell>
          <cell r="AXB17">
            <v>99.348929999999996</v>
          </cell>
          <cell r="AXC17">
            <v>99.362920000000003</v>
          </cell>
          <cell r="AXD17">
            <v>99.377899999999997</v>
          </cell>
          <cell r="AXE17">
            <v>99.391949999999994</v>
          </cell>
          <cell r="AXF17">
            <v>99.073920000000001</v>
          </cell>
          <cell r="AXG17">
            <v>99.088250000000002</v>
          </cell>
          <cell r="AXH17">
            <v>99.098010000000002</v>
          </cell>
          <cell r="AXI17">
            <v>99.113969999999995</v>
          </cell>
          <cell r="AXJ17">
            <v>99.12912</v>
          </cell>
          <cell r="AXK17">
            <v>99.188289999999995</v>
          </cell>
          <cell r="AXL17">
            <v>99.20026</v>
          </cell>
          <cell r="AXM17">
            <v>99.222149999999999</v>
          </cell>
          <cell r="AXN17">
            <v>99.236999999999995</v>
          </cell>
          <cell r="AXO17">
            <v>99.253349999999998</v>
          </cell>
          <cell r="AXP17">
            <v>99.188230000000004</v>
          </cell>
          <cell r="AXQ17">
            <v>99.205370000000002</v>
          </cell>
          <cell r="AXR17">
            <v>99.221969999999999</v>
          </cell>
          <cell r="AXS17">
            <v>99.237099999999998</v>
          </cell>
          <cell r="AXT17">
            <v>99.254409999999993</v>
          </cell>
          <cell r="AXU17">
            <v>99.298180000000002</v>
          </cell>
          <cell r="AXV17">
            <v>99.316779999999994</v>
          </cell>
          <cell r="AXW17">
            <v>99.335070000000002</v>
          </cell>
          <cell r="AXX17">
            <v>99.351230000000001</v>
          </cell>
          <cell r="AXY17">
            <v>99.367339999999999</v>
          </cell>
          <cell r="AXZ17">
            <v>99.15352</v>
          </cell>
          <cell r="AYA17">
            <v>99.170479999999998</v>
          </cell>
          <cell r="AYB17">
            <v>99.19032</v>
          </cell>
          <cell r="AYC17">
            <v>99.206739999999996</v>
          </cell>
          <cell r="AYD17">
            <v>99.222170000000006</v>
          </cell>
          <cell r="AYE17">
            <v>99.149690000000007</v>
          </cell>
          <cell r="AYF17">
            <v>99.179230000000004</v>
          </cell>
          <cell r="AYG17">
            <v>99.195170000000005</v>
          </cell>
          <cell r="AYH17">
            <v>99.210530000000006</v>
          </cell>
          <cell r="AYI17">
            <v>99.230239999999995</v>
          </cell>
          <cell r="AYJ17">
            <v>98.991519999999994</v>
          </cell>
          <cell r="AYK17">
            <v>99.021500000000003</v>
          </cell>
          <cell r="AYL17">
            <v>99.031630000000007</v>
          </cell>
          <cell r="AYM17">
            <v>99.048950000000005</v>
          </cell>
          <cell r="AYN17">
            <v>99.062889999999996</v>
          </cell>
          <cell r="AYO17">
            <v>99.113150000000005</v>
          </cell>
          <cell r="AYP17">
            <v>99.140510000000006</v>
          </cell>
          <cell r="AYQ17">
            <v>99.14958</v>
          </cell>
          <cell r="AYR17">
            <v>99.165800000000004</v>
          </cell>
          <cell r="AYS17">
            <v>99.182019999999994</v>
          </cell>
          <cell r="AYT17">
            <v>98.990930000000006</v>
          </cell>
          <cell r="AYU17">
            <v>99.007310000000004</v>
          </cell>
          <cell r="AYV17">
            <v>99.030230000000003</v>
          </cell>
          <cell r="AYW17">
            <v>99.047880000000006</v>
          </cell>
          <cell r="AYX17">
            <v>99.064139999999995</v>
          </cell>
          <cell r="AYY17">
            <v>98.96454</v>
          </cell>
          <cell r="AYZ17">
            <v>98.975040000000007</v>
          </cell>
          <cell r="AZA17">
            <v>98.993399999999994</v>
          </cell>
          <cell r="AZB17">
            <v>99.010949999999994</v>
          </cell>
          <cell r="AZC17">
            <v>99.033469999999994</v>
          </cell>
          <cell r="AZD17">
            <v>99.107320000000001</v>
          </cell>
          <cell r="AZE17">
            <v>99.128609999999995</v>
          </cell>
          <cell r="AZF17">
            <v>99.144919999999999</v>
          </cell>
          <cell r="AZG17">
            <v>99.152690000000007</v>
          </cell>
          <cell r="AZH17">
            <v>99.202160000000006</v>
          </cell>
          <cell r="AZI17">
            <v>99.226299999999995</v>
          </cell>
          <cell r="AZJ17">
            <v>99.243219999999994</v>
          </cell>
          <cell r="AZK17">
            <v>99.260540000000006</v>
          </cell>
          <cell r="AZL17">
            <v>99.277919999999995</v>
          </cell>
          <cell r="AZM17">
            <v>99.073689999999999</v>
          </cell>
          <cell r="AZN17">
            <v>99.094530000000006</v>
          </cell>
          <cell r="AZO17">
            <v>99.114419999999996</v>
          </cell>
          <cell r="AZP17">
            <v>99.132630000000006</v>
          </cell>
          <cell r="AZQ17">
            <v>99.136960000000002</v>
          </cell>
          <cell r="AZR17">
            <v>98.914289999999994</v>
          </cell>
          <cell r="AZS17">
            <v>98.942520000000002</v>
          </cell>
          <cell r="AZT17">
            <v>98.959950000000006</v>
          </cell>
          <cell r="AZU17">
            <v>98.980450000000005</v>
          </cell>
          <cell r="AZV17">
            <v>98.99897</v>
          </cell>
          <cell r="AZW17">
            <v>99.052869999999999</v>
          </cell>
          <cell r="AZX17">
            <v>99.086359999999999</v>
          </cell>
          <cell r="AZY17">
            <v>99.103449999999995</v>
          </cell>
          <cell r="AZZ17">
            <v>99.121589999999998</v>
          </cell>
          <cell r="BAA17">
            <v>99.131870000000006</v>
          </cell>
          <cell r="BAB17">
            <v>99.041160000000005</v>
          </cell>
          <cell r="BAC17">
            <v>99.086920000000006</v>
          </cell>
          <cell r="BAD17">
            <v>99.104299999999995</v>
          </cell>
          <cell r="BAE17">
            <v>99.123289999999997</v>
          </cell>
          <cell r="BAF17">
            <v>99.131469999999993</v>
          </cell>
          <cell r="BAG17">
            <v>99.18526</v>
          </cell>
          <cell r="BAH17">
            <v>99.210089999999994</v>
          </cell>
          <cell r="BAI17">
            <v>99.228250000000003</v>
          </cell>
          <cell r="BAJ17">
            <v>99.246499999999997</v>
          </cell>
          <cell r="BAK17">
            <v>99.266059999999996</v>
          </cell>
          <cell r="BAL17">
            <v>99.175409999999999</v>
          </cell>
          <cell r="BAM17">
            <v>99.209810000000004</v>
          </cell>
          <cell r="BAN17">
            <v>99.228440000000006</v>
          </cell>
          <cell r="BAO17">
            <v>99.246849999999995</v>
          </cell>
          <cell r="BAP17">
            <v>99.257320000000007</v>
          </cell>
          <cell r="BAQ17">
            <v>99.17962</v>
          </cell>
          <cell r="BAR17">
            <v>99.196929999999995</v>
          </cell>
          <cell r="BAS17">
            <v>99.217849999999999</v>
          </cell>
          <cell r="BAT17">
            <v>99.236829999999998</v>
          </cell>
          <cell r="BAU17">
            <v>99.275440000000003</v>
          </cell>
          <cell r="BAV17">
            <v>99.296520000000001</v>
          </cell>
          <cell r="BAW17">
            <v>99.351650000000006</v>
          </cell>
          <cell r="BAX17">
            <v>99.370779999999996</v>
          </cell>
          <cell r="BAY17">
            <v>99.387690000000006</v>
          </cell>
          <cell r="BAZ17">
            <v>99.297499999999999</v>
          </cell>
          <cell r="BBA17">
            <v>99.317899999999995</v>
          </cell>
          <cell r="BBB17">
            <v>99.335269999999994</v>
          </cell>
          <cell r="BBC17">
            <v>99.35436</v>
          </cell>
          <cell r="BBD17">
            <v>99.373140000000006</v>
          </cell>
          <cell r="BBE17">
            <v>99.395920000000004</v>
          </cell>
          <cell r="BBF17">
            <v>99.248159999999999</v>
          </cell>
          <cell r="BBG17">
            <v>99.268330000000006</v>
          </cell>
          <cell r="BBH17">
            <v>99.288250000000005</v>
          </cell>
          <cell r="BBI17">
            <v>99.305040000000005</v>
          </cell>
          <cell r="BBJ17">
            <v>98.912970000000001</v>
          </cell>
          <cell r="BBK17">
            <v>98.939549999999997</v>
          </cell>
          <cell r="BBL17">
            <v>99.001320000000007</v>
          </cell>
          <cell r="BBM17">
            <v>99.021979999999999</v>
          </cell>
          <cell r="BBN17">
            <v>99.041929999999994</v>
          </cell>
          <cell r="BBO17">
            <v>98.945459999999997</v>
          </cell>
          <cell r="BBP17">
            <v>98.969269999999995</v>
          </cell>
          <cell r="BBQ17">
            <v>98.990710000000007</v>
          </cell>
          <cell r="BBR17">
            <v>99.010649999999998</v>
          </cell>
          <cell r="BBS17">
            <v>99.026859999999999</v>
          </cell>
          <cell r="BBT17">
            <v>98.729690000000005</v>
          </cell>
          <cell r="BBU17">
            <v>98.754490000000004</v>
          </cell>
          <cell r="BBV17">
            <v>98.810829999999996</v>
          </cell>
          <cell r="BBW17">
            <v>98.832210000000003</v>
          </cell>
          <cell r="BBX17">
            <v>98.852119999999999</v>
          </cell>
          <cell r="BBY17">
            <v>98.913399999999996</v>
          </cell>
          <cell r="BBZ17">
            <v>98.947000000000003</v>
          </cell>
          <cell r="BCA17">
            <v>98.969809999999995</v>
          </cell>
          <cell r="BCB17">
            <v>98.990719999999996</v>
          </cell>
          <cell r="BCC17">
            <v>99.008330000000001</v>
          </cell>
          <cell r="BCD17">
            <v>98.909199999999998</v>
          </cell>
          <cell r="BCE17">
            <v>98.943780000000004</v>
          </cell>
          <cell r="BCF17">
            <v>98.964429999999993</v>
          </cell>
          <cell r="BCG17">
            <v>98.984139999999996</v>
          </cell>
          <cell r="BCH17">
            <v>99.005480000000006</v>
          </cell>
          <cell r="BCI17">
            <v>98.925820000000002</v>
          </cell>
          <cell r="BCJ17">
            <v>98.95899</v>
          </cell>
          <cell r="BCK17">
            <v>98.978800000000007</v>
          </cell>
          <cell r="BCL17">
            <v>99.007589999999993</v>
          </cell>
          <cell r="BCM17">
            <v>99.027249999999995</v>
          </cell>
          <cell r="BCN17">
            <v>99.111159999999998</v>
          </cell>
          <cell r="BCO17">
            <v>99.131820000000005</v>
          </cell>
          <cell r="BCP17">
            <v>99.152280000000005</v>
          </cell>
          <cell r="BCQ17">
            <v>99.015349999999998</v>
          </cell>
          <cell r="BCR17">
            <v>99.090360000000004</v>
          </cell>
          <cell r="BCS17">
            <v>99.114490000000004</v>
          </cell>
          <cell r="BCT17">
            <v>99.135189999999994</v>
          </cell>
          <cell r="BCU17">
            <v>99.154679999999999</v>
          </cell>
          <cell r="BCV17">
            <v>99.020750000000007</v>
          </cell>
        </row>
        <row r="18">
          <cell r="B18" t="str">
            <v>GT273/27May22</v>
          </cell>
          <cell r="C18">
            <v>44981</v>
          </cell>
          <cell r="D18">
            <v>97.659314952872535</v>
          </cell>
          <cell r="E18">
            <v>97.682822501533437</v>
          </cell>
          <cell r="F18">
            <v>97.706328283757401</v>
          </cell>
          <cell r="G18"/>
          <cell r="H18">
            <v>97.154374974630073</v>
          </cell>
          <cell r="I18">
            <v>97.108349368988058</v>
          </cell>
          <cell r="J18">
            <v>97.134663676203516</v>
          </cell>
          <cell r="K18">
            <v>97.485184119923389</v>
          </cell>
          <cell r="L18">
            <v>97.557940381117405</v>
          </cell>
          <cell r="M18">
            <v>97.58459809893624</v>
          </cell>
          <cell r="N18">
            <v>97.607943521637111</v>
          </cell>
          <cell r="O18">
            <v>97.63388290445161</v>
          </cell>
          <cell r="P18">
            <v>97.657223149421071</v>
          </cell>
          <cell r="Q18">
            <v>97.727305917133137</v>
          </cell>
          <cell r="R18">
            <v>97.759923436270668</v>
          </cell>
          <cell r="S18">
            <v>97.788094821268857</v>
          </cell>
          <cell r="T18">
            <v>97.811358202962182</v>
          </cell>
          <cell r="U18">
            <v>97.510480102479605</v>
          </cell>
          <cell r="V18">
            <v>97.563257409962802</v>
          </cell>
          <cell r="W18">
            <v>97.59316148877943</v>
          </cell>
          <cell r="X18">
            <v>97.69240807494576</v>
          </cell>
          <cell r="Y18">
            <v>97.71581910686939</v>
          </cell>
          <cell r="Z18">
            <v>97.817177856516537</v>
          </cell>
          <cell r="AA18">
            <v>97.866735567065035</v>
          </cell>
          <cell r="AB18">
            <v>97.877917365294522</v>
          </cell>
          <cell r="AC18">
            <v>97.901299717493643</v>
          </cell>
          <cell r="AD18">
            <v>97.8177057007115</v>
          </cell>
          <cell r="AE18">
            <v>97.777770796117522</v>
          </cell>
          <cell r="AF18">
            <v>97.800891646924285</v>
          </cell>
          <cell r="AG18">
            <v>97.82402102273268</v>
          </cell>
          <cell r="AH18">
            <v>97.678346276160241</v>
          </cell>
          <cell r="AI18">
            <v>97.761151618180904</v>
          </cell>
          <cell r="AJ18">
            <v>97.784441462705999</v>
          </cell>
          <cell r="AK18">
            <v>97.611163389005654</v>
          </cell>
          <cell r="AL18">
            <v>97.634027927348882</v>
          </cell>
          <cell r="AM18">
            <v>97.656907125217842</v>
          </cell>
          <cell r="AN18">
            <v>97.679793114283825</v>
          </cell>
          <cell r="AO18"/>
          <cell r="AP18">
            <v>97.771448432196365</v>
          </cell>
          <cell r="AQ18">
            <v>97.794390699478441</v>
          </cell>
          <cell r="AR18"/>
          <cell r="AS18">
            <v>97.847827372787108</v>
          </cell>
          <cell r="AT18">
            <v>97.870476207185547</v>
          </cell>
          <cell r="AU18">
            <v>97.586444139246481</v>
          </cell>
          <cell r="AV18">
            <v>97.677773868234553</v>
          </cell>
          <cell r="AW18">
            <v>97.700014514474745</v>
          </cell>
          <cell r="AX18">
            <v>97.724886986522989</v>
          </cell>
          <cell r="AY18">
            <v>97.458809757654222</v>
          </cell>
          <cell r="AZ18">
            <v>97.568531202064236</v>
          </cell>
          <cell r="BA18">
            <v>97.57480266021463</v>
          </cell>
          <cell r="BB18">
            <v>97.596718521522959</v>
          </cell>
          <cell r="BC18">
            <v>97.608264658317736</v>
          </cell>
          <cell r="BD18">
            <v>97.569323736284559</v>
          </cell>
          <cell r="BE18">
            <v>97.667110083017093</v>
          </cell>
          <cell r="BF18">
            <v>97.689451776390271</v>
          </cell>
          <cell r="BG18">
            <v>97.711803719741127</v>
          </cell>
          <cell r="BH18">
            <v>97.734169806336482</v>
          </cell>
          <cell r="BI18">
            <v>97.658407441861755</v>
          </cell>
          <cell r="BJ18">
            <v>97.722007216046819</v>
          </cell>
          <cell r="BK18">
            <v>97.698034459881001</v>
          </cell>
          <cell r="BL18">
            <v>97.791871159218687</v>
          </cell>
          <cell r="BM18">
            <v>97.813468768545576</v>
          </cell>
          <cell r="BN18">
            <v>97.813468768545576</v>
          </cell>
          <cell r="BO18" t="e">
            <v>#REF!</v>
          </cell>
          <cell r="BP18">
            <v>97.38140501903969</v>
          </cell>
          <cell r="BQ18">
            <v>97.404404963918168</v>
          </cell>
          <cell r="BR18">
            <v>97.485677190639905</v>
          </cell>
          <cell r="BS18">
            <v>97.485677190639905</v>
          </cell>
          <cell r="BT18">
            <v>97.408442801628539</v>
          </cell>
          <cell r="BU18">
            <v>97.430030395445002</v>
          </cell>
          <cell r="BV18">
            <v>97.447149824293518</v>
          </cell>
          <cell r="BW18">
            <v>97.467710376188663</v>
          </cell>
          <cell r="BX18">
            <v>97.489835156565164</v>
          </cell>
          <cell r="BY18">
            <v>97.544008414495721</v>
          </cell>
          <cell r="BZ18">
            <v>97.564665138342477</v>
          </cell>
          <cell r="CA18">
            <v>97.597226186934989</v>
          </cell>
          <cell r="CB18">
            <v>97.652475624870362</v>
          </cell>
          <cell r="CC18">
            <v>97.652475624870362</v>
          </cell>
          <cell r="CD18">
            <v>97.394916164796314</v>
          </cell>
          <cell r="CE18">
            <v>97.453304744410502</v>
          </cell>
          <cell r="CF18">
            <v>97.473648782179069</v>
          </cell>
          <cell r="CG18">
            <v>97.511455819480204</v>
          </cell>
          <cell r="CH18">
            <v>97.531680260422959</v>
          </cell>
          <cell r="CI18">
            <v>97.585602646745997</v>
          </cell>
          <cell r="CJ18">
            <v>97.606918672196755</v>
          </cell>
          <cell r="CK18">
            <v>97.627231339848095</v>
          </cell>
          <cell r="CL18">
            <v>97.647557435825334</v>
          </cell>
          <cell r="CM18">
            <v>97.384000073138864</v>
          </cell>
          <cell r="CN18">
            <v>97.440428991520989</v>
          </cell>
          <cell r="CO18">
            <v>97.463886130834467</v>
          </cell>
          <cell r="CP18">
            <v>97.488349523247734</v>
          </cell>
          <cell r="CQ18">
            <v>97.508596063967474</v>
          </cell>
          <cell r="CR18">
            <v>97.528838507336005</v>
          </cell>
          <cell r="CS18">
            <v>97.585601637922096</v>
          </cell>
          <cell r="CT18">
            <v>97.605917117785737</v>
          </cell>
          <cell r="CU18">
            <v>97.626240065753066</v>
          </cell>
          <cell r="CV18">
            <v>97.646572479917054</v>
          </cell>
          <cell r="CW18">
            <v>97.517472117312778</v>
          </cell>
          <cell r="CX18">
            <v>97.524705907696472</v>
          </cell>
          <cell r="CY18">
            <v>97.604918585497842</v>
          </cell>
          <cell r="CZ18">
            <v>97.385092445224288</v>
          </cell>
          <cell r="DA18">
            <v>97.385092445224288</v>
          </cell>
          <cell r="DB18">
            <v>97.385092445224288</v>
          </cell>
          <cell r="DC18">
            <v>97.454030097633776</v>
          </cell>
          <cell r="DD18">
            <v>97.488502376968398</v>
          </cell>
          <cell r="DE18">
            <v>97.50857553727063</v>
          </cell>
          <cell r="DF18">
            <v>97.530217453265948</v>
          </cell>
          <cell r="DG18">
            <v>97.543314670755763</v>
          </cell>
          <cell r="DH18">
            <v>97.025133488401437</v>
          </cell>
          <cell r="DI18">
            <v>97.059942901163723</v>
          </cell>
          <cell r="DJ18">
            <v>97.180222946440679</v>
          </cell>
          <cell r="DK18">
            <v>97.199528074188308</v>
          </cell>
          <cell r="DL18">
            <v>97.218834779651573</v>
          </cell>
          <cell r="DM18">
            <v>97.276807069122739</v>
          </cell>
          <cell r="DN18">
            <v>97.298498498954473</v>
          </cell>
          <cell r="DO18">
            <v>97.317832030019161</v>
          </cell>
          <cell r="DP18">
            <v>97.337170892393686</v>
          </cell>
          <cell r="DQ18">
            <v>97.356518593523347</v>
          </cell>
          <cell r="DR18">
            <v>97.414598756384777</v>
          </cell>
          <cell r="DS18">
            <v>97.433979490277054</v>
          </cell>
          <cell r="DT18">
            <v>97.499736211124656</v>
          </cell>
          <cell r="DU18">
            <v>97.518786512973193</v>
          </cell>
          <cell r="DV18">
            <v>97.537840950464258</v>
          </cell>
          <cell r="DW18">
            <v>97.458276533125598</v>
          </cell>
          <cell r="DX18">
            <v>97.447403236656172</v>
          </cell>
          <cell r="DY18">
            <v>97.466688417362519</v>
          </cell>
          <cell r="DZ18">
            <v>97.485982352381129</v>
          </cell>
          <cell r="EA18">
            <v>97.370332034203415</v>
          </cell>
          <cell r="EB18">
            <v>97.424740515676376</v>
          </cell>
          <cell r="EC18">
            <v>97.445165875176627</v>
          </cell>
          <cell r="ED18">
            <v>97.464467520599769</v>
          </cell>
          <cell r="EE18">
            <v>97.483780137872358</v>
          </cell>
          <cell r="EF18">
            <v>97.503095999779362</v>
          </cell>
          <cell r="EG18">
            <v>97.494053827974412</v>
          </cell>
          <cell r="EH18">
            <v>97.523455231287969</v>
          </cell>
          <cell r="EI18">
            <v>97.553511400449977</v>
          </cell>
          <cell r="EJ18">
            <v>97.661740337350082</v>
          </cell>
          <cell r="EK18">
            <v>97.574998346518143</v>
          </cell>
          <cell r="EL18">
            <v>97.594236316775451</v>
          </cell>
          <cell r="EM18">
            <v>97.594236316775451</v>
          </cell>
          <cell r="EN18">
            <v>97.613486138324873</v>
          </cell>
          <cell r="EO18">
            <v>97.653043817377451</v>
          </cell>
          <cell r="EP18">
            <v>97.653043817377451</v>
          </cell>
          <cell r="EQ18">
            <v>97.723119280718478</v>
          </cell>
          <cell r="ER18">
            <v>97.723119280718478</v>
          </cell>
          <cell r="ES18">
            <v>97.742474260084421</v>
          </cell>
          <cell r="ET18">
            <v>97.78772830336662</v>
          </cell>
          <cell r="EU18">
            <v>97.783157133763623</v>
          </cell>
          <cell r="EV18">
            <v>97.841254043744513</v>
          </cell>
          <cell r="EW18">
            <v>97.865360226491219</v>
          </cell>
          <cell r="EX18">
            <v>97.884705445575449</v>
          </cell>
          <cell r="EY18">
            <v>97.904062060725096</v>
          </cell>
          <cell r="EZ18">
            <v>97.92342261989667</v>
          </cell>
          <cell r="FA18">
            <v>97.979769099695019</v>
          </cell>
          <cell r="FB18">
            <v>97.725125217646067</v>
          </cell>
          <cell r="FC18">
            <v>97.744462546831983</v>
          </cell>
          <cell r="FD18">
            <v>97.763803550050071</v>
          </cell>
          <cell r="FE18">
            <v>97.783157133763623</v>
          </cell>
          <cell r="FF18">
            <v>97.704790270992774</v>
          </cell>
          <cell r="FG18">
            <v>97.730140420267816</v>
          </cell>
          <cell r="FH18">
            <v>97.749435109763795</v>
          </cell>
          <cell r="FI18">
            <v>97.749435109763795</v>
          </cell>
          <cell r="FJ18">
            <v>97.788047301286227</v>
          </cell>
          <cell r="FK18">
            <v>97.846971897319293</v>
          </cell>
          <cell r="FL18">
            <v>97.866303933782262</v>
          </cell>
          <cell r="FM18">
            <v>97.867230864978367</v>
          </cell>
          <cell r="FN18">
            <v>97.867230864978367</v>
          </cell>
          <cell r="FO18">
            <v>97.887801583251985</v>
          </cell>
          <cell r="FP18">
            <v>97.886579886357737</v>
          </cell>
          <cell r="FQ18">
            <v>97.905915077935688</v>
          </cell>
          <cell r="FR18">
            <v>97.925261640101198</v>
          </cell>
          <cell r="FS18">
            <v>97.8469738033819</v>
          </cell>
          <cell r="FT18">
            <v>97.868193292360914</v>
          </cell>
          <cell r="FU18">
            <v>97.887514324710224</v>
          </cell>
          <cell r="FV18">
            <v>97.906844860619756</v>
          </cell>
          <cell r="FW18">
            <v>97.926180256561921</v>
          </cell>
          <cell r="FX18">
            <v>97.792920106164672</v>
          </cell>
          <cell r="FY18">
            <v>97.801402028274282</v>
          </cell>
          <cell r="FZ18">
            <v>97.821315893710889</v>
          </cell>
          <cell r="GA18">
            <v>97.819695625017658</v>
          </cell>
          <cell r="GB18">
            <v>97.839817455025525</v>
          </cell>
          <cell r="GC18">
            <v>97.730840077585313</v>
          </cell>
          <cell r="GD18">
            <v>97.779476941605708</v>
          </cell>
          <cell r="GE18">
            <v>97.81430629672235</v>
          </cell>
          <cell r="GF18">
            <v>97.83428400113273</v>
          </cell>
          <cell r="GG18">
            <v>97.854281017255317</v>
          </cell>
          <cell r="GH18">
            <v>97.899844528837619</v>
          </cell>
          <cell r="GI18">
            <v>97.912325467759047</v>
          </cell>
          <cell r="GJ18">
            <v>97.934071334023542</v>
          </cell>
          <cell r="GK18">
            <v>97.962242991868635</v>
          </cell>
          <cell r="GL18">
            <v>97.417233952052484</v>
          </cell>
          <cell r="GM18">
            <v>97.432940535405493</v>
          </cell>
          <cell r="GN18">
            <v>97.453444599852318</v>
          </cell>
          <cell r="GO18">
            <v>97.473960445686416</v>
          </cell>
          <cell r="GP18">
            <v>97.49448335579342</v>
          </cell>
          <cell r="GQ18">
            <v>97.597226186934989</v>
          </cell>
          <cell r="GR18">
            <v>97.617799579937426</v>
          </cell>
          <cell r="GS18">
            <v>97.648625590297726</v>
          </cell>
          <cell r="GT18">
            <v>97.730696127673028</v>
          </cell>
          <cell r="GU18">
            <v>97.752640482440412</v>
          </cell>
          <cell r="GV18">
            <v>97.773171970268976</v>
          </cell>
          <cell r="GW18">
            <v>97.773171970268976</v>
          </cell>
          <cell r="GX18">
            <v>98.024764027191125</v>
          </cell>
          <cell r="GY18">
            <v>98.048766120077772</v>
          </cell>
          <cell r="GZ18">
            <v>98.078566053882241</v>
          </cell>
          <cell r="HA18">
            <v>98.099946383966284</v>
          </cell>
          <cell r="HB18">
            <v>98.123707619215338</v>
          </cell>
          <cell r="HC18">
            <v>97.866777841038257</v>
          </cell>
          <cell r="HD18">
            <v>97.881281911160002</v>
          </cell>
          <cell r="HE18">
            <v>97.903132173332324</v>
          </cell>
          <cell r="HF18">
            <v>97.924965920991767</v>
          </cell>
          <cell r="HG18">
            <v>97.945497813955242</v>
          </cell>
          <cell r="HH18">
            <v>97.999015426713697</v>
          </cell>
          <cell r="HI18">
            <v>98.984150155363068</v>
          </cell>
          <cell r="HJ18">
            <v>98.996096949097975</v>
          </cell>
          <cell r="HK18">
            <v>98.068244887726436</v>
          </cell>
          <cell r="HL18">
            <v>98.078050076139149</v>
          </cell>
          <cell r="HM18">
            <v>97.878825207228346</v>
          </cell>
          <cell r="HN18">
            <v>97.919073493739944</v>
          </cell>
          <cell r="HO18">
            <v>97.9418801881273</v>
          </cell>
          <cell r="HP18">
            <v>97.963339514407622</v>
          </cell>
          <cell r="HQ18">
            <v>97.983502156410992</v>
          </cell>
          <cell r="HR18">
            <v>97.878825207228346</v>
          </cell>
          <cell r="HS18">
            <v>97.89918017829109</v>
          </cell>
          <cell r="HT18">
            <v>97.919551576742876</v>
          </cell>
          <cell r="HU18">
            <v>97.942527969666401</v>
          </cell>
          <cell r="HV18">
            <v>97.962885863189655</v>
          </cell>
          <cell r="HW18">
            <v>98.025263476432315</v>
          </cell>
          <cell r="HX18">
            <v>98.045643930542454</v>
          </cell>
          <cell r="HY18">
            <v>98.068482042367293</v>
          </cell>
          <cell r="HZ18">
            <v>98.088857764270131</v>
          </cell>
          <cell r="IA18">
            <v>98.110439372153692</v>
          </cell>
          <cell r="IB18">
            <v>98.018419194887841</v>
          </cell>
          <cell r="IC18">
            <v>98.039086468493878</v>
          </cell>
          <cell r="ID18">
            <v>98.035524305146595</v>
          </cell>
          <cell r="IE18">
            <v>98.080449571372824</v>
          </cell>
          <cell r="IF18">
            <v>98.077413980733823</v>
          </cell>
          <cell r="IG18">
            <v>98.077413980733823</v>
          </cell>
          <cell r="IH18">
            <v>98.182868378057663</v>
          </cell>
          <cell r="II18">
            <v>98.21259910869658</v>
          </cell>
          <cell r="IJ18">
            <v>98.235477769387288</v>
          </cell>
          <cell r="IK18">
            <v>98.258314162821037</v>
          </cell>
          <cell r="IL18">
            <v>97.972771436888308</v>
          </cell>
          <cell r="IM18">
            <v>98.006048075667167</v>
          </cell>
          <cell r="IN18">
            <v>98.021944024904556</v>
          </cell>
          <cell r="IO18">
            <v>98.03674283254206</v>
          </cell>
          <cell r="IP18">
            <v>98.058866730576923</v>
          </cell>
          <cell r="IQ18">
            <v>97.972772686029515</v>
          </cell>
          <cell r="IR18">
            <v>97.994919087482714</v>
          </cell>
          <cell r="IS18">
            <v>98.017049208261994</v>
          </cell>
          <cell r="IT18">
            <v>98.037956545009365</v>
          </cell>
          <cell r="IU18">
            <v>98.060066593582576</v>
          </cell>
          <cell r="IV18">
            <v>97.966527378014604</v>
          </cell>
          <cell r="IW18">
            <v>97.992444810963164</v>
          </cell>
          <cell r="IX18">
            <v>98.035533995105823</v>
          </cell>
          <cell r="IY18">
            <v>98.056471887016883</v>
          </cell>
          <cell r="IZ18">
            <v>97.659584289889679</v>
          </cell>
          <cell r="JA18">
            <v>97.694676189272059</v>
          </cell>
          <cell r="JB18">
            <v>97.716937915288497</v>
          </cell>
          <cell r="JC18">
            <v>97.73917937678894</v>
          </cell>
          <cell r="JD18">
            <v>97.844844038942213</v>
          </cell>
          <cell r="JE18">
            <v>97.865726801764012</v>
          </cell>
          <cell r="JF18">
            <v>97.887917945886699</v>
          </cell>
          <cell r="JG18">
            <v>97.910094178877301</v>
          </cell>
          <cell r="JH18">
            <v>97.895028883836673</v>
          </cell>
          <cell r="JI18">
            <v>97.92297251796802</v>
          </cell>
          <cell r="JJ18">
            <v>97.945105396398446</v>
          </cell>
          <cell r="JK18">
            <v>97.88531904939947</v>
          </cell>
          <cell r="JL18">
            <v>97.907519080539871</v>
          </cell>
          <cell r="JM18">
            <v>97.979017541064067</v>
          </cell>
          <cell r="JN18">
            <v>98.012853598424272</v>
          </cell>
          <cell r="JO18">
            <v>98.034803356489476</v>
          </cell>
          <cell r="JP18">
            <v>98.056734155262561</v>
          </cell>
          <cell r="JQ18">
            <v>98.080447173018115</v>
          </cell>
          <cell r="JR18">
            <v>97.996510870475745</v>
          </cell>
          <cell r="JS18">
            <v>98.033268413652792</v>
          </cell>
          <cell r="JT18">
            <v>98.020718744861227</v>
          </cell>
          <cell r="JU18">
            <v>98.053698768031737</v>
          </cell>
          <cell r="JV18">
            <v>97.995379428724405</v>
          </cell>
          <cell r="JW18">
            <v>97.907861626019823</v>
          </cell>
          <cell r="JX18">
            <v>97.971786452935419</v>
          </cell>
          <cell r="JY18">
            <v>97.97258606468526</v>
          </cell>
          <cell r="JZ18">
            <v>98.05902587463045</v>
          </cell>
          <cell r="KA18">
            <v>98.105885618646582</v>
          </cell>
          <cell r="KB18">
            <v>98.132922637498694</v>
          </cell>
          <cell r="KC18">
            <v>98.176659951250429</v>
          </cell>
          <cell r="KD18">
            <v>98.227785634866606</v>
          </cell>
          <cell r="KE18">
            <v>98.239561603593202</v>
          </cell>
          <cell r="KF18">
            <v>98.260917442103249</v>
          </cell>
          <cell r="KG18">
            <v>98.283328957090859</v>
          </cell>
          <cell r="KH18">
            <v>98.312951847235738</v>
          </cell>
          <cell r="KI18">
            <v>98.336261335702261</v>
          </cell>
          <cell r="KJ18">
            <v>98.362546560517757</v>
          </cell>
          <cell r="KK18">
            <v>98.426167549408305</v>
          </cell>
          <cell r="KL18">
            <v>98.447393121822969</v>
          </cell>
          <cell r="KM18">
            <v>98.017650000000003</v>
          </cell>
          <cell r="KN18">
            <v>98.094973469937614</v>
          </cell>
          <cell r="KO18">
            <v>98.121949396742082</v>
          </cell>
          <cell r="KP18">
            <v>98.14427463761956</v>
          </cell>
          <cell r="KQ18">
            <v>98.167695525302477</v>
          </cell>
          <cell r="KR18">
            <v>98.23447196350881</v>
          </cell>
          <cell r="KS18">
            <v>98.266343756963849</v>
          </cell>
          <cell r="KT18">
            <v>98.289497761239915</v>
          </cell>
          <cell r="KU18">
            <v>98.310516760406287</v>
          </cell>
          <cell r="KV18">
            <v>98.331544777722343</v>
          </cell>
          <cell r="KW18">
            <v>98.19995669753186</v>
          </cell>
          <cell r="KX18">
            <v>98.244045800399263</v>
          </cell>
          <cell r="KY18">
            <v>98.310674617222404</v>
          </cell>
          <cell r="KZ18">
            <v>98.333531644227946</v>
          </cell>
          <cell r="LA18">
            <v>98.355313681377766</v>
          </cell>
          <cell r="LB18">
            <v>98.22326561295931</v>
          </cell>
          <cell r="LC18">
            <v>98.285632564076664</v>
          </cell>
          <cell r="LD18">
            <v>98.310674617222404</v>
          </cell>
          <cell r="LE18">
            <v>98.333531644227946</v>
          </cell>
          <cell r="LF18">
            <v>98.355313681377766</v>
          </cell>
          <cell r="LG18">
            <v>97.988476237335973</v>
          </cell>
          <cell r="LH18">
            <v>98.009011180755877</v>
          </cell>
          <cell r="LI18">
            <v>98.035743514610772</v>
          </cell>
          <cell r="LJ18">
            <v>98.057454952338034</v>
          </cell>
          <cell r="LK18">
            <v>98.109234676472084</v>
          </cell>
          <cell r="LL18">
            <v>98.107734992732318</v>
          </cell>
          <cell r="LM18">
            <v>98.12883335229823</v>
          </cell>
          <cell r="LN18">
            <v>98.165836484373301</v>
          </cell>
          <cell r="LO18">
            <v>98.186777252344612</v>
          </cell>
          <cell r="LP18">
            <v>98.211055382582629</v>
          </cell>
          <cell r="LQ18">
            <v>98.285632564076664</v>
          </cell>
          <cell r="LR18">
            <v>98.310674617222404</v>
          </cell>
          <cell r="LS18">
            <v>98.333531644227946</v>
          </cell>
          <cell r="LT18">
            <v>98.355313681377766</v>
          </cell>
          <cell r="LU18">
            <v>98.11054</v>
          </cell>
          <cell r="LV18">
            <v>98.186247957472006</v>
          </cell>
          <cell r="LW18">
            <v>98.208994293912397</v>
          </cell>
          <cell r="LX18">
            <v>98.230575866416629</v>
          </cell>
          <cell r="LY18">
            <v>98.097237330116897</v>
          </cell>
          <cell r="LZ18">
            <v>98.170430658327064</v>
          </cell>
          <cell r="MA18">
            <v>98.194288904933686</v>
          </cell>
          <cell r="MB18">
            <v>98.216948765463144</v>
          </cell>
          <cell r="MC18">
            <v>98.238440168862752</v>
          </cell>
          <cell r="MD18">
            <v>98.286586577592971</v>
          </cell>
          <cell r="ME18">
            <v>98.185533704356345</v>
          </cell>
          <cell r="MF18">
            <v>98.208083840158309</v>
          </cell>
          <cell r="MG18">
            <v>98.228312258332764</v>
          </cell>
          <cell r="MH18">
            <v>98.249678676949429</v>
          </cell>
          <cell r="MI18">
            <v>97.817797757490268</v>
          </cell>
          <cell r="MJ18">
            <v>97.878822530003845</v>
          </cell>
          <cell r="MK18">
            <v>97.899182830371146</v>
          </cell>
          <cell r="ML18">
            <v>97.920861111223644</v>
          </cell>
          <cell r="MM18">
            <v>97.941224452080903</v>
          </cell>
          <cell r="MN18">
            <v>97.961597552397322</v>
          </cell>
          <cell r="MO18">
            <v>98.024013012292954</v>
          </cell>
          <cell r="MP18">
            <v>98.044407352272302</v>
          </cell>
          <cell r="MQ18">
            <v>98.069099564127384</v>
          </cell>
          <cell r="MR18">
            <v>98.090070342286751</v>
          </cell>
          <cell r="MS18">
            <v>97.959022320691616</v>
          </cell>
          <cell r="MT18">
            <v>98.025263476432315</v>
          </cell>
          <cell r="MU18">
            <v>98.045643930542454</v>
          </cell>
          <cell r="MV18">
            <v>98.066036536542484</v>
          </cell>
          <cell r="MW18">
            <v>98.087644003699609</v>
          </cell>
          <cell r="MX18">
            <v>98.120649999999998</v>
          </cell>
          <cell r="MY18">
            <v>98.186246808531038</v>
          </cell>
          <cell r="MZ18">
            <v>98.206722960611401</v>
          </cell>
          <cell r="NA18">
            <v>98.227205355030762</v>
          </cell>
          <cell r="NB18">
            <v>97.968043310623003</v>
          </cell>
          <cell r="NC18">
            <v>98.029015060279491</v>
          </cell>
          <cell r="ND18">
            <v>98.049358804216823</v>
          </cell>
          <cell r="NE18">
            <v>98.069708516812014</v>
          </cell>
          <cell r="NF18">
            <v>98.121250000000003</v>
          </cell>
          <cell r="NG18">
            <v>98.106833772618998</v>
          </cell>
          <cell r="NH18">
            <v>98.169267737530177</v>
          </cell>
          <cell r="NI18">
            <v>98.194288904933686</v>
          </cell>
          <cell r="NJ18">
            <v>98.215814606332231</v>
          </cell>
          <cell r="NK18">
            <v>98.215814606332231</v>
          </cell>
          <cell r="NL18">
            <v>98.109237076234876</v>
          </cell>
          <cell r="NM18">
            <v>98.171590121275514</v>
          </cell>
          <cell r="NN18">
            <v>98.196586067895268</v>
          </cell>
          <cell r="NO18">
            <v>98.219218298805473</v>
          </cell>
          <cell r="NP18">
            <v>98.239565027719323</v>
          </cell>
          <cell r="NQ18">
            <v>98.348819778595413</v>
          </cell>
          <cell r="NR18">
            <v>98.369122922366202</v>
          </cell>
          <cell r="NS18">
            <v>98.547904337916876</v>
          </cell>
          <cell r="NT18">
            <v>98.45241104121672</v>
          </cell>
          <cell r="NU18">
            <v>98.48256307616866</v>
          </cell>
          <cell r="NV18">
            <v>98.505670941924421</v>
          </cell>
          <cell r="NW18">
            <v>98.526798799068786</v>
          </cell>
          <cell r="NX18">
            <v>98.547904337916876</v>
          </cell>
          <cell r="NY18">
            <v>98.569462870651506</v>
          </cell>
          <cell r="NZ18">
            <v>98.631270005473397</v>
          </cell>
          <cell r="OA18">
            <v>98.654063930197339</v>
          </cell>
          <cell r="OB18">
            <v>98.675051758967712</v>
          </cell>
          <cell r="OC18">
            <v>98.696881014155281</v>
          </cell>
          <cell r="OD18">
            <v>98.570861320233902</v>
          </cell>
          <cell r="OE18">
            <v>98.641091501361061</v>
          </cell>
          <cell r="OF18">
            <v>98.663743294732939</v>
          </cell>
          <cell r="OG18">
            <v>98.685458257899484</v>
          </cell>
          <cell r="OH18">
            <v>98.685458257899484</v>
          </cell>
          <cell r="OI18">
            <v>98.27213802192442</v>
          </cell>
          <cell r="OJ18">
            <v>98.333890409864438</v>
          </cell>
          <cell r="OK18">
            <v>98.357303681920783</v>
          </cell>
          <cell r="OL18">
            <v>98.379597943887092</v>
          </cell>
          <cell r="OM18">
            <v>98.400812612134928</v>
          </cell>
          <cell r="ON18">
            <v>98.123637766758918</v>
          </cell>
          <cell r="OO18">
            <v>98.19018360786346</v>
          </cell>
          <cell r="OP18">
            <v>98.213831436875452</v>
          </cell>
          <cell r="OQ18">
            <v>98.236273270325484</v>
          </cell>
          <cell r="OR18">
            <v>98.256423016147409</v>
          </cell>
          <cell r="OS18">
            <v>98.253244611109281</v>
          </cell>
          <cell r="OT18">
            <v>98.331744610459339</v>
          </cell>
          <cell r="OU18">
            <v>98.350940882224862</v>
          </cell>
          <cell r="OV18">
            <v>98.375405363488625</v>
          </cell>
          <cell r="OW18">
            <v>98.395644062039011</v>
          </cell>
          <cell r="OX18">
            <v>98.416906505196266</v>
          </cell>
          <cell r="OY18">
            <v>98.476663441014537</v>
          </cell>
          <cell r="OZ18">
            <v>98.500819497267983</v>
          </cell>
          <cell r="PA18">
            <v>98.522967213083206</v>
          </cell>
          <cell r="PB18">
            <v>98.544128125438192</v>
          </cell>
          <cell r="PC18">
            <v>98.564338977403281</v>
          </cell>
          <cell r="PD18">
            <v>98.635733592262611</v>
          </cell>
          <cell r="PE18">
            <v>98.658465565939224</v>
          </cell>
          <cell r="PF18">
            <v>98.679386810913428</v>
          </cell>
          <cell r="PG18">
            <v>98.700293764090986</v>
          </cell>
          <cell r="PH18">
            <v>98.416908548520524</v>
          </cell>
          <cell r="PI18">
            <v>98.47862957983024</v>
          </cell>
          <cell r="PJ18">
            <v>98.498879053206707</v>
          </cell>
          <cell r="PK18">
            <v>98.523925560340359</v>
          </cell>
          <cell r="PL18">
            <v>98.545068845651173</v>
          </cell>
          <cell r="PM18">
            <v>98.411799481360973</v>
          </cell>
          <cell r="PN18">
            <v>98.4737143799899</v>
          </cell>
          <cell r="PO18">
            <v>98.497908859845523</v>
          </cell>
          <cell r="PP18">
            <v>98.519136882403487</v>
          </cell>
          <cell r="PQ18">
            <v>98.544127180949033</v>
          </cell>
          <cell r="PR18">
            <v>98.409757433138864</v>
          </cell>
          <cell r="PS18">
            <v>98.497908859845523</v>
          </cell>
          <cell r="PT18">
            <v>98.522967213083206</v>
          </cell>
          <cell r="PU18">
            <v>98.544126236459874</v>
          </cell>
          <cell r="PV18">
            <v>98.3038974912252</v>
          </cell>
          <cell r="PW18">
            <v>98.329597831872135</v>
          </cell>
          <cell r="PX18">
            <v>98.349882969028315</v>
          </cell>
          <cell r="PY18">
            <v>98.371221518226164</v>
          </cell>
          <cell r="PZ18">
            <v>98.393573070043303</v>
          </cell>
          <cell r="QA18">
            <v>98.41384161433173</v>
          </cell>
          <cell r="QB18">
            <v>98.479613661788321</v>
          </cell>
          <cell r="QC18">
            <v>98.544128125438192</v>
          </cell>
          <cell r="QD18">
            <v>98.564335251129307</v>
          </cell>
          <cell r="QE18">
            <v>98.625913163245386</v>
          </cell>
          <cell r="QF18">
            <v>98.668982459223031</v>
          </cell>
          <cell r="QG18">
            <v>98.691755500350567</v>
          </cell>
          <cell r="QH18">
            <v>98.712771931712936</v>
          </cell>
          <cell r="QI18">
            <v>98.774123286158698</v>
          </cell>
          <cell r="QJ18">
            <v>98.797461350183752</v>
          </cell>
          <cell r="QK18">
            <v>98.818376662005406</v>
          </cell>
          <cell r="QL18">
            <v>98.839276408185825</v>
          </cell>
          <cell r="QM18">
            <v>98.504755564011433</v>
          </cell>
          <cell r="QN18">
            <v>98.568810589413246</v>
          </cell>
          <cell r="QO18">
            <v>98.590750084876916</v>
          </cell>
          <cell r="QP18">
            <v>98.612672680119232</v>
          </cell>
          <cell r="QQ18">
            <v>98.637989347659257</v>
          </cell>
          <cell r="QR18">
            <v>98.234369567740302</v>
          </cell>
          <cell r="QS18">
            <v>98.29742347972369</v>
          </cell>
          <cell r="QT18">
            <v>98.318090473696785</v>
          </cell>
          <cell r="QU18">
            <v>98.339813726112368</v>
          </cell>
          <cell r="QV18">
            <v>98.355315748648721</v>
          </cell>
          <cell r="QW18">
            <v>98.109237076234876</v>
          </cell>
          <cell r="QX18">
            <v>98.170427173008775</v>
          </cell>
          <cell r="QY18">
            <v>98.191990700371605</v>
          </cell>
          <cell r="QZ18">
            <v>98.212404331714012</v>
          </cell>
          <cell r="RA18">
            <v>98.248555834383751</v>
          </cell>
          <cell r="RB18">
            <v>98.269915544239169</v>
          </cell>
          <cell r="RC18">
            <v>98.346767173233033</v>
          </cell>
          <cell r="RD18">
            <v>98.370024328281517</v>
          </cell>
          <cell r="RE18">
            <v>98.392166305126551</v>
          </cell>
          <cell r="RF18">
            <v>98.413233422043774</v>
          </cell>
          <cell r="RG18">
            <v>98.275470815608116</v>
          </cell>
          <cell r="RH18">
            <v>98.336037375893014</v>
          </cell>
          <cell r="RI18">
            <v>98.359421970834589</v>
          </cell>
          <cell r="RJ18">
            <v>98.381690702028422</v>
          </cell>
          <cell r="RK18">
            <v>98.402883908901416</v>
          </cell>
          <cell r="RL18">
            <v>98.111633297959386</v>
          </cell>
          <cell r="RM18">
            <v>98.179724558735586</v>
          </cell>
          <cell r="RN18">
            <v>98.204631007533777</v>
          </cell>
          <cell r="RO18">
            <v>98.22604003139989</v>
          </cell>
          <cell r="RP18">
            <v>98.247431893554548</v>
          </cell>
          <cell r="RQ18">
            <v>98.127539999999996</v>
          </cell>
          <cell r="RR18">
            <v>98.180884241230942</v>
          </cell>
          <cell r="RS18">
            <v>98.204635605018993</v>
          </cell>
          <cell r="RT18">
            <v>98.226041168055403</v>
          </cell>
          <cell r="RU18">
            <v>98.247429645698659</v>
          </cell>
          <cell r="RV18">
            <v>98.269913321811813</v>
          </cell>
          <cell r="RW18">
            <v>98.33174568333564</v>
          </cell>
          <cell r="RX18">
            <v>98.355180183564286</v>
          </cell>
          <cell r="RY18">
            <v>98.376453736921121</v>
          </cell>
          <cell r="RZ18">
            <v>98.397711003109947</v>
          </cell>
          <cell r="SA18">
            <v>98.117635765222744</v>
          </cell>
          <cell r="SB18">
            <v>98.178562579704916</v>
          </cell>
          <cell r="SC18">
            <v>98.20233576679739</v>
          </cell>
          <cell r="SD18">
            <v>98.223767909587323</v>
          </cell>
          <cell r="SE18">
            <v>98.245181841287064</v>
          </cell>
          <cell r="SF18">
            <v>98.154722888131516</v>
          </cell>
          <cell r="SG18">
            <v>98.178561417739658</v>
          </cell>
          <cell r="SH18">
            <v>98.19888678604957</v>
          </cell>
          <cell r="SI18">
            <v>98.19888678604957</v>
          </cell>
          <cell r="SJ18">
            <v>98.112836852578525</v>
          </cell>
          <cell r="SK18">
            <v>98.176241027975934</v>
          </cell>
          <cell r="SL18">
            <v>98.208083840158309</v>
          </cell>
          <cell r="SM18">
            <v>98.22945125305769</v>
          </cell>
          <cell r="SN18">
            <v>98.250802669185475</v>
          </cell>
          <cell r="SO18">
            <v>98.273249298465245</v>
          </cell>
          <cell r="SP18">
            <v>98.33496441763323</v>
          </cell>
          <cell r="SQ18">
            <v>98.358361754767927</v>
          </cell>
          <cell r="SR18">
            <v>98.379597943887092</v>
          </cell>
          <cell r="SS18">
            <v>98.400812612134928</v>
          </cell>
          <cell r="ST18">
            <v>98.423036859658254</v>
          </cell>
          <cell r="SU18">
            <v>98.480597763414167</v>
          </cell>
          <cell r="SV18">
            <v>98.503729336417109</v>
          </cell>
          <cell r="SW18">
            <v>98.524878181735147</v>
          </cell>
          <cell r="SX18">
            <v>98.546017140027502</v>
          </cell>
          <cell r="SY18">
            <v>98.153459999999995</v>
          </cell>
          <cell r="SZ18">
            <v>98.200646048113938</v>
          </cell>
          <cell r="TA18">
            <v>98.221876903046351</v>
          </cell>
          <cell r="TB18">
            <v>98.24195692405587</v>
          </cell>
          <cell r="TC18">
            <v>98.122821284908639</v>
          </cell>
          <cell r="TD18">
            <v>98.23222711809683</v>
          </cell>
          <cell r="TE18">
            <v>98.252188930839651</v>
          </cell>
          <cell r="TF18">
            <v>98.273287915776876</v>
          </cell>
          <cell r="TG18">
            <v>98.293253239588495</v>
          </cell>
          <cell r="TH18">
            <v>98.293253239588495</v>
          </cell>
          <cell r="TI18">
            <v>98.217279168170975</v>
          </cell>
          <cell r="TJ18">
            <v>98.257547162702309</v>
          </cell>
          <cell r="TK18">
            <v>98.136842114007024</v>
          </cell>
          <cell r="TL18">
            <v>98.200646048113938</v>
          </cell>
          <cell r="TM18">
            <v>98.224175356994849</v>
          </cell>
          <cell r="TN18">
            <v>98.244233298685899</v>
          </cell>
          <cell r="TO18">
            <v>98.264289209302262</v>
          </cell>
          <cell r="TP18">
            <v>98.287697069316749</v>
          </cell>
          <cell r="TQ18">
            <v>98.354280176047425</v>
          </cell>
          <cell r="TR18">
            <v>98.37426527495488</v>
          </cell>
          <cell r="TS18">
            <v>98.394264836605501</v>
          </cell>
          <cell r="TT18">
            <v>98.414267251245334</v>
          </cell>
          <cell r="TU18">
            <v>98.424058659652786</v>
          </cell>
          <cell r="TV18">
            <v>98.484529450572467</v>
          </cell>
          <cell r="TW18">
            <v>98.504700614761916</v>
          </cell>
          <cell r="TX18">
            <v>98.529669332853246</v>
          </cell>
          <cell r="TY18">
            <v>98.551685562985753</v>
          </cell>
          <cell r="TZ18">
            <v>98.139244486851425</v>
          </cell>
          <cell r="UA18">
            <v>98.200644885625891</v>
          </cell>
          <cell r="UB18">
            <v>98.22072944103175</v>
          </cell>
          <cell r="UC18">
            <v>98.240818776299037</v>
          </cell>
          <cell r="UD18">
            <v>98.282140415660621</v>
          </cell>
          <cell r="UE18">
            <v>98.3532078929981</v>
          </cell>
          <cell r="UF18">
            <v>98.234527206550808</v>
          </cell>
          <cell r="UG18">
            <v>98.255603106323278</v>
          </cell>
          <cell r="UH18">
            <v>98.285659188812545</v>
          </cell>
          <cell r="UI18">
            <v>98.312157593097908</v>
          </cell>
          <cell r="UJ18">
            <v>98.376828221078256</v>
          </cell>
          <cell r="UK18">
            <v>98.396542877094205</v>
          </cell>
          <cell r="UL18">
            <v>98.416270756838827</v>
          </cell>
          <cell r="UM18">
            <v>98.437037697363266</v>
          </cell>
          <cell r="UN18">
            <v>98.328622176019522</v>
          </cell>
          <cell r="UO18">
            <v>98.368239162409893</v>
          </cell>
          <cell r="UP18">
            <v>98.388054325171751</v>
          </cell>
          <cell r="UQ18">
            <v>98.419416461289543</v>
          </cell>
          <cell r="UR18">
            <v>98.440144892425678</v>
          </cell>
          <cell r="US18">
            <v>98.313269774923128</v>
          </cell>
          <cell r="UT18">
            <v>98.366089716420433</v>
          </cell>
          <cell r="UU18">
            <v>98.385932681228851</v>
          </cell>
          <cell r="UV18">
            <v>98.406835897880129</v>
          </cell>
          <cell r="UW18">
            <v>98.42668421231707</v>
          </cell>
          <cell r="UX18">
            <v>98.44858924825003</v>
          </cell>
          <cell r="UY18">
            <v>98.509117725142332</v>
          </cell>
          <cell r="UZ18">
            <v>98.529935335394626</v>
          </cell>
          <cell r="VA18">
            <v>98.549784038003253</v>
          </cell>
          <cell r="VB18">
            <v>98.571526872124878</v>
          </cell>
          <cell r="VC18">
            <v>98.593226065425057</v>
          </cell>
          <cell r="VD18">
            <v>7.4249849999999995</v>
          </cell>
          <cell r="VE18">
            <v>98.676067234066835</v>
          </cell>
          <cell r="VF18">
            <v>98.695865217373409</v>
          </cell>
          <cell r="VG18">
            <v>98.715671146655353</v>
          </cell>
          <cell r="VH18">
            <v>98.743897318909177</v>
          </cell>
          <cell r="VI18">
            <v>98.664315835353477</v>
          </cell>
          <cell r="VJ18">
            <v>98.684872184548581</v>
          </cell>
          <cell r="VK18">
            <v>98.704539360446688</v>
          </cell>
          <cell r="VL18">
            <v>98.725066332641759</v>
          </cell>
          <cell r="VM18">
            <v>98.334403786386417</v>
          </cell>
          <cell r="VN18">
            <v>98.405825624876996</v>
          </cell>
          <cell r="VO18">
            <v>98.427319126425772</v>
          </cell>
          <cell r="VP18">
            <v>98.447721120344525</v>
          </cell>
          <cell r="VQ18">
            <v>98.467073156891374</v>
          </cell>
          <cell r="VR18">
            <v>98.331072557397135</v>
          </cell>
          <cell r="VS18">
            <v>98.390788238090821</v>
          </cell>
          <cell r="VT18">
            <v>98.410340296378081</v>
          </cell>
          <cell r="VU18">
            <v>98.429896954946315</v>
          </cell>
          <cell r="VV18">
            <v>98.131131266015927</v>
          </cell>
          <cell r="VW18">
            <v>98.150645167289696</v>
          </cell>
          <cell r="VX18">
            <v>98.170165616420633</v>
          </cell>
          <cell r="VY18">
            <v>98.189695059913433</v>
          </cell>
          <cell r="VZ18">
            <v>98.251819851432515</v>
          </cell>
          <cell r="WA18">
            <v>98.271340974303357</v>
          </cell>
          <cell r="WB18">
            <v>98.292010328231441</v>
          </cell>
          <cell r="WC18">
            <v>98.311533087554494</v>
          </cell>
          <cell r="WD18">
            <v>98.189693858063194</v>
          </cell>
          <cell r="WE18">
            <v>98.266953772731938</v>
          </cell>
          <cell r="WF18">
            <v>98.288606855940003</v>
          </cell>
          <cell r="WG18">
            <v>98.309083759339359</v>
          </cell>
          <cell r="WH18">
            <v>98.328419164051027</v>
          </cell>
          <cell r="WI18">
            <v>98.232980742111607</v>
          </cell>
          <cell r="WJ18">
            <v>98.309337609990266</v>
          </cell>
          <cell r="WK18">
            <v>98.329583580460849</v>
          </cell>
          <cell r="WL18">
            <v>98.348688537651455</v>
          </cell>
          <cell r="WM18">
            <v>98.367799753835371</v>
          </cell>
          <cell r="WN18">
            <v>98.429474460943567</v>
          </cell>
          <cell r="WO18">
            <v>98.449622891012183</v>
          </cell>
          <cell r="WP18">
            <v>98.468702696541499</v>
          </cell>
          <cell r="WQ18">
            <v>98.487799306462691</v>
          </cell>
          <cell r="WR18">
            <v>98.423447342033796</v>
          </cell>
          <cell r="WS18">
            <v>98.444526902059678</v>
          </cell>
          <cell r="WT18">
            <v>98.463433076449334</v>
          </cell>
          <cell r="WU18">
            <v>98.482349715981883</v>
          </cell>
          <cell r="WV18">
            <v>98.50231031528574</v>
          </cell>
          <cell r="WW18">
            <v>98.383385768533273</v>
          </cell>
          <cell r="WX18">
            <v>98.442375196176371</v>
          </cell>
          <cell r="WY18">
            <v>98.46237167938618</v>
          </cell>
          <cell r="WZ18">
            <v>98.482346567202185</v>
          </cell>
          <cell r="XA18">
            <v>98.501272562093277</v>
          </cell>
          <cell r="XB18">
            <v>98.561076798936185</v>
          </cell>
          <cell r="XC18">
            <v>98.581959285380734</v>
          </cell>
          <cell r="XD18">
            <v>98.6128485599329</v>
          </cell>
          <cell r="XE18">
            <v>98.632230274282477</v>
          </cell>
          <cell r="XF18">
            <v>98.650968279524406</v>
          </cell>
          <cell r="XG18">
            <v>98.532486835789811</v>
          </cell>
          <cell r="XH18">
            <v>98.590829745672309</v>
          </cell>
          <cell r="XI18">
            <v>98.609608465027449</v>
          </cell>
          <cell r="XJ18">
            <v>98.629672299698171</v>
          </cell>
          <cell r="XK18">
            <v>98.64907397724167</v>
          </cell>
          <cell r="XL18">
            <v>98.706023240897281</v>
          </cell>
          <cell r="XM18">
            <v>98.728983800151624</v>
          </cell>
          <cell r="XN18">
            <v>98.747717215879774</v>
          </cell>
          <cell r="XO18">
            <v>98.766459999999995</v>
          </cell>
          <cell r="XP18">
            <v>98.789199157264449</v>
          </cell>
          <cell r="XQ18">
            <v>98.708444659316399</v>
          </cell>
          <cell r="XR18">
            <v>98.728984992985644</v>
          </cell>
          <cell r="XS18">
            <v>98.748306133105189</v>
          </cell>
          <cell r="XT18">
            <v>98.767614106370019</v>
          </cell>
          <cell r="XU18">
            <v>98.786342642016166</v>
          </cell>
          <cell r="XV18">
            <v>98.401953037534739</v>
          </cell>
          <cell r="XW18">
            <v>98.46101460660978</v>
          </cell>
          <cell r="XX18">
            <v>98.483267737780878</v>
          </cell>
          <cell r="XY18">
            <v>98.50334290659886</v>
          </cell>
          <cell r="XZ18">
            <v>98.516827674854909</v>
          </cell>
          <cell r="YA18">
            <v>98.393416392454782</v>
          </cell>
          <cell r="YB18">
            <v>98.455279313542192</v>
          </cell>
          <cell r="YC18">
            <v>98.474059995491018</v>
          </cell>
          <cell r="YD18">
            <v>98.493895545746639</v>
          </cell>
          <cell r="YE18">
            <v>98.51267660663747</v>
          </cell>
          <cell r="YF18">
            <v>98.532489907979453</v>
          </cell>
          <cell r="YG18">
            <v>98.590830402559277</v>
          </cell>
          <cell r="YH18">
            <v>98.609609437412942</v>
          </cell>
          <cell r="YI18">
            <v>98.6283927225398</v>
          </cell>
          <cell r="YJ18">
            <v>98.648128746348505</v>
          </cell>
          <cell r="YK18">
            <v>98.519176836654083</v>
          </cell>
          <cell r="YL18">
            <v>98.544194838346542</v>
          </cell>
          <cell r="YM18">
            <v>98.60085874445906</v>
          </cell>
          <cell r="YN18">
            <v>98.620716916044216</v>
          </cell>
          <cell r="YO18">
            <v>98.640560295991847</v>
          </cell>
          <cell r="YP18">
            <v>98.693621838379102</v>
          </cell>
          <cell r="YQ18">
            <v>98.710798221102579</v>
          </cell>
          <cell r="YR18">
            <v>98.730677804840326</v>
          </cell>
          <cell r="YS18">
            <v>98.750536917152999</v>
          </cell>
          <cell r="YT18">
            <v>98.769524608087735</v>
          </cell>
          <cell r="YU18">
            <v>98.501777586489354</v>
          </cell>
          <cell r="YV18">
            <v>98.561279348866236</v>
          </cell>
          <cell r="YW18">
            <v>98.581418319453974</v>
          </cell>
          <cell r="YX18">
            <v>98.619744294409344</v>
          </cell>
          <cell r="YY18">
            <v>98.543115297567624</v>
          </cell>
          <cell r="YZ18">
            <v>98.565218465788519</v>
          </cell>
          <cell r="ZA18">
            <v>98.58433195071764</v>
          </cell>
          <cell r="ZB18">
            <v>98.604414708210541</v>
          </cell>
          <cell r="ZC18">
            <v>98.638918985657398</v>
          </cell>
          <cell r="ZD18">
            <v>98.638918985657398</v>
          </cell>
          <cell r="ZE18">
            <v>98.558326202469672</v>
          </cell>
          <cell r="ZF18">
            <v>98.597698581035189</v>
          </cell>
          <cell r="ZG18">
            <v>98.61690372074824</v>
          </cell>
          <cell r="ZH18">
            <v>98.39462202967016</v>
          </cell>
          <cell r="ZI18">
            <v>98.410661083052474</v>
          </cell>
          <cell r="ZJ18">
            <v>98.42997873610426</v>
          </cell>
          <cell r="ZK18">
            <v>98.44929862395314</v>
          </cell>
          <cell r="ZL18">
            <v>98.468628196127924</v>
          </cell>
          <cell r="ZM18">
            <v>98.500233754210555</v>
          </cell>
          <cell r="ZN18">
            <v>98.50813206976737</v>
          </cell>
          <cell r="ZO18">
            <v>98.570575251745538</v>
          </cell>
          <cell r="ZP18">
            <v>98.591361871370154</v>
          </cell>
          <cell r="ZQ18">
            <v>98.653596446468057</v>
          </cell>
          <cell r="ZR18">
            <v>98.673425439102445</v>
          </cell>
          <cell r="ZS18">
            <v>98.716525491253023</v>
          </cell>
          <cell r="ZT18">
            <v>98.738007385940293</v>
          </cell>
          <cell r="ZU18">
            <v>98.800593547407942</v>
          </cell>
          <cell r="ZV18">
            <v>98.821133164438606</v>
          </cell>
          <cell r="ZW18">
            <v>98.841656243229536</v>
          </cell>
          <cell r="ZX18">
            <v>98.873615130451299</v>
          </cell>
          <cell r="ZY18">
            <v>98.583908595873737</v>
          </cell>
          <cell r="ZZ18">
            <v>98.646452671967367</v>
          </cell>
          <cell r="AAA18">
            <v>98.667262974479968</v>
          </cell>
          <cell r="AAB18">
            <v>98.688059792007692</v>
          </cell>
          <cell r="AAC18">
            <v>98.708835213763507</v>
          </cell>
          <cell r="AAD18">
            <v>98.475321769041287</v>
          </cell>
          <cell r="AAE18">
            <v>98.499278778430863</v>
          </cell>
          <cell r="AAF18">
            <v>98.520228143686396</v>
          </cell>
          <cell r="AAG18">
            <v>98.542113757411357</v>
          </cell>
          <cell r="AAH18">
            <v>98.563018696324505</v>
          </cell>
          <cell r="AAI18">
            <v>98.277693544579947</v>
          </cell>
          <cell r="AAJ18">
            <v>98.348910408588537</v>
          </cell>
          <cell r="AAK18">
            <v>98.370023267825431</v>
          </cell>
          <cell r="AAL18">
            <v>98.390072053668561</v>
          </cell>
          <cell r="AAM18">
            <v>98.410126890818376</v>
          </cell>
          <cell r="AAN18">
            <v>98.321269999999998</v>
          </cell>
          <cell r="AAO18">
            <v>98.357497165485142</v>
          </cell>
          <cell r="AAP18">
            <v>98.378507647955971</v>
          </cell>
          <cell r="AAQ18">
            <v>98.39950265041648</v>
          </cell>
          <cell r="AAR18">
            <v>98.420475857645613</v>
          </cell>
          <cell r="AAS18">
            <v>98.481299974474794</v>
          </cell>
          <cell r="AAT18">
            <v>98.505180140081109</v>
          </cell>
          <cell r="AAU18">
            <v>98.526051258434336</v>
          </cell>
          <cell r="AAV18">
            <v>98.546904669317485</v>
          </cell>
          <cell r="AAW18">
            <v>98.567744124391652</v>
          </cell>
          <cell r="AAX18">
            <v>98.283249695400812</v>
          </cell>
          <cell r="AAY18">
            <v>98.31762383811801</v>
          </cell>
          <cell r="AAZ18">
            <v>98.378507647955971</v>
          </cell>
          <cell r="ABA18">
            <v>98.39950265041648</v>
          </cell>
          <cell r="ABB18">
            <v>98.434971174408219</v>
          </cell>
          <cell r="ABC18">
            <v>98.187616801071911</v>
          </cell>
          <cell r="ABD18">
            <v>98.233208832905348</v>
          </cell>
          <cell r="ABE18">
            <v>98.254081157628235</v>
          </cell>
          <cell r="ABF18">
            <v>98.273802776476387</v>
          </cell>
          <cell r="ABG18">
            <v>98.295783456473458</v>
          </cell>
          <cell r="ABH18">
            <v>98.316604246846325</v>
          </cell>
          <cell r="ABI18">
            <v>98.378973840774393</v>
          </cell>
          <cell r="ABJ18">
            <v>98.398666039747653</v>
          </cell>
          <cell r="ABK18">
            <v>98.418364027286259</v>
          </cell>
          <cell r="ABL18">
            <v>98.437037697363266</v>
          </cell>
          <cell r="ABM18">
            <v>98.346249401338767</v>
          </cell>
          <cell r="ABN18">
            <v>98.380044537859078</v>
          </cell>
          <cell r="ABO18">
            <v>98.400788232909164</v>
          </cell>
          <cell r="ABP18">
            <v>98.421510913852885</v>
          </cell>
          <cell r="ABQ18">
            <v>98.441179287116498</v>
          </cell>
          <cell r="ABR18">
            <v>98.351679738907279</v>
          </cell>
          <cell r="ABS18">
            <v>98.374678399717183</v>
          </cell>
          <cell r="ABT18">
            <v>98.422016261884153</v>
          </cell>
          <cell r="ABU18">
            <v>98.442481318296899</v>
          </cell>
          <cell r="ABV18">
            <v>98.461892464516666</v>
          </cell>
          <cell r="ABW18">
            <v>98.381028930993537</v>
          </cell>
          <cell r="ABX18">
            <v>98.397231502287909</v>
          </cell>
          <cell r="ABY18">
            <v>98.417766951236203</v>
          </cell>
          <cell r="ABZ18">
            <v>98.43723683082851</v>
          </cell>
          <cell r="ACA18">
            <v>98.456713353029244</v>
          </cell>
          <cell r="ACB18">
            <v>98.476197583897928</v>
          </cell>
          <cell r="ACC18">
            <v>98.535682761353357</v>
          </cell>
          <cell r="ACD18">
            <v>98.555183959804779</v>
          </cell>
          <cell r="ACE18">
            <v>98.580444515872259</v>
          </cell>
          <cell r="ACF18">
            <v>98.600829138586406</v>
          </cell>
          <cell r="ACG18">
            <v>98.461881202678015</v>
          </cell>
          <cell r="ACH18">
            <v>98.523869499331397</v>
          </cell>
          <cell r="ACI18">
            <v>98.544500681272638</v>
          </cell>
          <cell r="ACJ18">
            <v>98.565108059763389</v>
          </cell>
          <cell r="ACK18">
            <v>98.677718571146627</v>
          </cell>
          <cell r="ACL18">
            <v>98.756241331545795</v>
          </cell>
          <cell r="ACM18">
            <v>98.773989170250701</v>
          </cell>
          <cell r="ACN18">
            <v>98.742378009562316</v>
          </cell>
          <cell r="ACO18">
            <v>98.758301164855027</v>
          </cell>
          <cell r="ACP18">
            <v>98.832826933875197</v>
          </cell>
          <cell r="ACQ18">
            <v>98.847440817022346</v>
          </cell>
          <cell r="ACR18">
            <v>98.870684308038435</v>
          </cell>
          <cell r="ACS18">
            <v>98.800587931169829</v>
          </cell>
          <cell r="ACT18">
            <v>98.84292951568689</v>
          </cell>
          <cell r="ACU18">
            <v>98.834569830522824</v>
          </cell>
          <cell r="ACV18">
            <v>98.848967912164355</v>
          </cell>
          <cell r="ACW18">
            <v>98.818956015058902</v>
          </cell>
          <cell r="ACX18">
            <v>98.865047055511212</v>
          </cell>
          <cell r="ACY18">
            <v>98.880420291697831</v>
          </cell>
          <cell r="ACZ18">
            <v>98.899603425352382</v>
          </cell>
          <cell r="ADA18">
            <v>98.869440810898439</v>
          </cell>
          <cell r="ADB18">
            <v>98.958739174306388</v>
          </cell>
          <cell r="ADC18">
            <v>98.983443009792722</v>
          </cell>
          <cell r="ADD18">
            <v>98.987560000000002</v>
          </cell>
          <cell r="ADE18">
            <v>98.997228807731844</v>
          </cell>
          <cell r="ADF18">
            <v>99.092640885730503</v>
          </cell>
          <cell r="ADG18">
            <v>98.987017522333616</v>
          </cell>
          <cell r="ADH18">
            <v>98.986035809955254</v>
          </cell>
          <cell r="ADI18">
            <v>98.851098664245981</v>
          </cell>
          <cell r="ADJ18">
            <v>98.879858968561976</v>
          </cell>
          <cell r="ADK18">
            <v>98.937429812550576</v>
          </cell>
          <cell r="ADL18">
            <v>98.951832999912099</v>
          </cell>
          <cell r="ADM18">
            <v>98.966240381480247</v>
          </cell>
          <cell r="ADN18">
            <v>98.985065109646953</v>
          </cell>
          <cell r="ADO18">
            <v>99.040206433566993</v>
          </cell>
          <cell r="ADP18">
            <v>98.986387312827617</v>
          </cell>
          <cell r="ADQ18">
            <v>99.033010537198066</v>
          </cell>
          <cell r="ADR18">
            <v>99.065392658575874</v>
          </cell>
          <cell r="ADS18">
            <v>99.068084308877687</v>
          </cell>
          <cell r="ADT18">
            <v>99.186159005321159</v>
          </cell>
          <cell r="ADU18">
            <v>99.199098170725321</v>
          </cell>
          <cell r="ADV18">
            <v>99.212891939544278</v>
          </cell>
          <cell r="ADW18">
            <v>99.225769754266423</v>
          </cell>
          <cell r="ADX18">
            <v>99.237774892835375</v>
          </cell>
          <cell r="ADY18">
            <v>99.274616964937579</v>
          </cell>
          <cell r="ADZ18">
            <v>99.287412391527909</v>
          </cell>
          <cell r="AEA18">
            <v>99.300192098262016</v>
          </cell>
          <cell r="AEB18">
            <v>99.322959887297841</v>
          </cell>
          <cell r="AEC18">
            <v>99.19244042682341</v>
          </cell>
          <cell r="AED18">
            <v>99.204221797266342</v>
          </cell>
          <cell r="AEE18">
            <v>99.21600596665597</v>
          </cell>
          <cell r="AEF18">
            <v>99.216895073464016</v>
          </cell>
          <cell r="AEG18">
            <v>99.239580979406725</v>
          </cell>
          <cell r="AEH18">
            <v>99.274965538562213</v>
          </cell>
          <cell r="AEI18">
            <v>99.286770000000004</v>
          </cell>
          <cell r="AEJ18">
            <v>99.316646264528728</v>
          </cell>
          <cell r="AEK18">
            <v>99.329121777300017</v>
          </cell>
          <cell r="AEL18">
            <v>99.329121777300017</v>
          </cell>
          <cell r="AEM18">
            <v>99.2556270137393</v>
          </cell>
          <cell r="AEN18">
            <v>99.295682394669299</v>
          </cell>
          <cell r="AEO18">
            <v>99.307339712618983</v>
          </cell>
          <cell r="AEP18">
            <v>99.319001335501511</v>
          </cell>
          <cell r="AEQ18">
            <v>99.33220262380371</v>
          </cell>
          <cell r="AER18">
            <v>99.393831618183469</v>
          </cell>
          <cell r="AES18">
            <v>99.404502485271877</v>
          </cell>
          <cell r="AET18">
            <v>99.405199999999994</v>
          </cell>
          <cell r="AEU18">
            <v>99.416579999999996</v>
          </cell>
          <cell r="AEV18">
            <v>99.428354382894824</v>
          </cell>
          <cell r="AEW18">
            <v>99.440931246972085</v>
          </cell>
          <cell r="AEX18">
            <v>99.306081479127144</v>
          </cell>
          <cell r="AEY18">
            <v>99.318971796768992</v>
          </cell>
          <cell r="AEZ18">
            <v>99.331053523278172</v>
          </cell>
          <cell r="AFA18">
            <v>99.340285842957783</v>
          </cell>
          <cell r="AFB18">
            <v>99.351735532896484</v>
          </cell>
          <cell r="AFC18">
            <v>99.219511810469811</v>
          </cell>
          <cell r="AFD18">
            <v>99.231071314827375</v>
          </cell>
          <cell r="AFE18">
            <v>99.242833463594764</v>
          </cell>
          <cell r="AFF18">
            <v>99.254395326168932</v>
          </cell>
          <cell r="AFG18">
            <v>99.273881902348862</v>
          </cell>
          <cell r="AFH18">
            <v>99.145718845227591</v>
          </cell>
          <cell r="AFI18">
            <v>99.157541876343487</v>
          </cell>
          <cell r="AFJ18">
            <v>99.16889486245239</v>
          </cell>
          <cell r="AFK18">
            <v>99.181337539545922</v>
          </cell>
          <cell r="AFL18">
            <v>99.21666936337121</v>
          </cell>
          <cell r="AFM18">
            <v>99.249503331182808</v>
          </cell>
          <cell r="AFN18">
            <v>99.261335540090315</v>
          </cell>
          <cell r="AFO18">
            <v>99.273145352121389</v>
          </cell>
          <cell r="AFP18">
            <v>99.225416778519602</v>
          </cell>
          <cell r="AFQ18">
            <v>99.236889499349161</v>
          </cell>
          <cell r="AFR18">
            <v>99.25001380373952</v>
          </cell>
          <cell r="AFS18">
            <v>99.261725119135392</v>
          </cell>
          <cell r="AFT18">
            <v>99.2822602925024</v>
          </cell>
          <cell r="AFU18">
            <v>99.261196845073627</v>
          </cell>
          <cell r="AFV18">
            <v>99.262083063775137</v>
          </cell>
          <cell r="AFW18">
            <v>99.285627398161026</v>
          </cell>
          <cell r="AFX18">
            <v>99.296375329077435</v>
          </cell>
          <cell r="AFY18">
            <v>99.163566186457373</v>
          </cell>
          <cell r="AFZ18">
            <v>99.184017544151615</v>
          </cell>
          <cell r="AGA18">
            <v>99.194689893989434</v>
          </cell>
          <cell r="AGB18">
            <v>99.206335724296622</v>
          </cell>
          <cell r="AGC18">
            <v>99.225121287514369</v>
          </cell>
          <cell r="AGD18">
            <v>99.166595104836645</v>
          </cell>
          <cell r="AGE18">
            <v>99.196782642963754</v>
          </cell>
          <cell r="AGF18">
            <v>99.207653275204265</v>
          </cell>
          <cell r="AGG18">
            <v>99.218836130954216</v>
          </cell>
          <cell r="AGH18">
            <v>99.22960300249791</v>
          </cell>
          <cell r="AGI18">
            <v>99.261457661130436</v>
          </cell>
          <cell r="AGJ18">
            <v>99.272778620119396</v>
          </cell>
          <cell r="AGK18">
            <v>99.282549642592684</v>
          </cell>
          <cell r="AGL18">
            <v>99.295056919728395</v>
          </cell>
          <cell r="AGM18">
            <v>99.316375943199745</v>
          </cell>
          <cell r="AGN18">
            <v>99.269048435273604</v>
          </cell>
          <cell r="AGO18">
            <v>99.279374728967142</v>
          </cell>
          <cell r="AGP18">
            <v>99.290151124797589</v>
          </cell>
          <cell r="AGQ18">
            <v>99.323805977982047</v>
          </cell>
          <cell r="AGR18">
            <v>99.334137098361225</v>
          </cell>
          <cell r="AGS18">
            <v>99.288163603077507</v>
          </cell>
          <cell r="AGT18">
            <v>99.298546592487853</v>
          </cell>
          <cell r="AGU18">
            <v>99.309070311959346</v>
          </cell>
          <cell r="AGV18">
            <v>99.319177852090561</v>
          </cell>
          <cell r="AGW18">
            <v>99.331215823312689</v>
          </cell>
          <cell r="AGX18">
            <v>99.36182976955736</v>
          </cell>
          <cell r="AGY18">
            <v>99.372225900098726</v>
          </cell>
          <cell r="AGZ18">
            <v>99.381729353185904</v>
          </cell>
          <cell r="AHA18">
            <v>99.392936779716621</v>
          </cell>
          <cell r="AHB18">
            <v>99.407075292292703</v>
          </cell>
          <cell r="AHC18">
            <v>99.361861943988984</v>
          </cell>
          <cell r="AHD18">
            <v>99.37196293247186</v>
          </cell>
          <cell r="AHE18">
            <v>99.388849509506386</v>
          </cell>
          <cell r="AHF18">
            <v>99.399252513318345</v>
          </cell>
          <cell r="AHG18">
            <v>99.409484254636581</v>
          </cell>
          <cell r="AHH18">
            <v>99.366250236691258</v>
          </cell>
          <cell r="AHI18">
            <v>99.380307151747516</v>
          </cell>
          <cell r="AHJ18">
            <v>99.390855056657344</v>
          </cell>
          <cell r="AHK18">
            <v>99.400945008814702</v>
          </cell>
          <cell r="AHL18">
            <v>99.411211958395953</v>
          </cell>
          <cell r="AHM18">
            <v>99.223824689633915</v>
          </cell>
          <cell r="AHN18">
            <v>99.23396466042368</v>
          </cell>
          <cell r="AHO18">
            <v>99.244147639603497</v>
          </cell>
          <cell r="AHP18">
            <v>99.254095195687157</v>
          </cell>
          <cell r="AHQ18">
            <v>99.264226399045342</v>
          </cell>
          <cell r="AHR18">
            <v>99.294792280425227</v>
          </cell>
          <cell r="AHS18">
            <v>99.31395441291572</v>
          </cell>
          <cell r="AHT18">
            <v>99.324523387253933</v>
          </cell>
          <cell r="AHU18">
            <v>99.334690668854464</v>
          </cell>
          <cell r="AHV18">
            <v>99.344166934676352</v>
          </cell>
          <cell r="AHW18">
            <v>99.308682495750205</v>
          </cell>
          <cell r="AHX18">
            <v>99.319176217049204</v>
          </cell>
          <cell r="AHY18">
            <v>99.329267825407243</v>
          </cell>
          <cell r="AHZ18">
            <v>99.339540790888648</v>
          </cell>
          <cell r="AIA18">
            <v>99.349671098041611</v>
          </cell>
          <cell r="AIB18">
            <v>99.379849062672122</v>
          </cell>
          <cell r="AIC18">
            <v>99.390024088765301</v>
          </cell>
          <cell r="AID18">
            <v>99.40073866821254</v>
          </cell>
          <cell r="AIE18">
            <v>99.410971636071366</v>
          </cell>
          <cell r="AIF18">
            <v>99.425967405125434</v>
          </cell>
          <cell r="AIG18">
            <v>99.390852147223811</v>
          </cell>
          <cell r="AIH18">
            <v>99.392272349944747</v>
          </cell>
          <cell r="AII18">
            <v>99.412793306102685</v>
          </cell>
          <cell r="AIJ18">
            <v>99.42244156723801</v>
          </cell>
          <cell r="AIK18">
            <v>99.379908483185076</v>
          </cell>
          <cell r="AIL18">
            <v>99.394388357855235</v>
          </cell>
          <cell r="AIM18">
            <v>99.404746011431186</v>
          </cell>
          <cell r="AIN18">
            <v>99.414645667492451</v>
          </cell>
          <cell r="AIO18">
            <v>99.405476583532092</v>
          </cell>
          <cell r="AIP18">
            <v>99.283414421751885</v>
          </cell>
          <cell r="AIQ18">
            <v>99.29388074834165</v>
          </cell>
          <cell r="AIR18">
            <v>99.304752194091577</v>
          </cell>
          <cell r="AIS18">
            <v>99.32532362313006</v>
          </cell>
          <cell r="AIT18">
            <v>99.291467729228927</v>
          </cell>
          <cell r="AIU18">
            <v>99.302229987070774</v>
          </cell>
          <cell r="AIV18">
            <v>99.312672745908458</v>
          </cell>
          <cell r="AIW18">
            <v>99.32301453700417</v>
          </cell>
          <cell r="AIX18">
            <v>99.319228024913869</v>
          </cell>
          <cell r="AIY18">
            <v>99.270699834810145</v>
          </cell>
          <cell r="AIZ18">
            <v>99.268351252083235</v>
          </cell>
          <cell r="AJA18">
            <v>99.279699721002942</v>
          </cell>
          <cell r="AJB18">
            <v>99.29064039410207</v>
          </cell>
          <cell r="AJC18">
            <v>99.33469434546771</v>
          </cell>
          <cell r="AJD18">
            <v>99.34545904086751</v>
          </cell>
          <cell r="AJE18">
            <v>99.356529477579528</v>
          </cell>
          <cell r="AJF18">
            <v>99.367316291422782</v>
          </cell>
          <cell r="AJG18">
            <v>99.378545455108551</v>
          </cell>
          <cell r="AJH18">
            <v>99.389682433419651</v>
          </cell>
          <cell r="AJI18">
            <v>99.401617377877685</v>
          </cell>
          <cell r="AJJ18">
            <v>99.444895920941974</v>
          </cell>
          <cell r="AJK18">
            <v>99.450685500973535</v>
          </cell>
          <cell r="AJL18">
            <v>99.396252322037725</v>
          </cell>
          <cell r="AJM18">
            <v>99.408288503769825</v>
          </cell>
          <cell r="AJN18">
            <v>99.419807684045466</v>
          </cell>
          <cell r="AJO18">
            <v>99.431439099456611</v>
          </cell>
          <cell r="AJP18">
            <v>99.442529944921318</v>
          </cell>
          <cell r="AJQ18">
            <v>99.391603788125209</v>
          </cell>
          <cell r="AJR18">
            <v>99.40397890333233</v>
          </cell>
          <cell r="AJS18">
            <v>99.415161631111772</v>
          </cell>
          <cell r="AJT18">
            <v>99.427301928016362</v>
          </cell>
          <cell r="AJU18">
            <v>99.438433705182888</v>
          </cell>
          <cell r="AJV18">
            <v>99.228200986604747</v>
          </cell>
          <cell r="AJW18">
            <v>99.241270281288251</v>
          </cell>
          <cell r="AJX18">
            <v>99.271069999999995</v>
          </cell>
          <cell r="AJY18">
            <v>99.282308915730198</v>
          </cell>
          <cell r="AJZ18">
            <v>99.293856275736928</v>
          </cell>
          <cell r="AKA18">
            <v>99.143773659137921</v>
          </cell>
          <cell r="AKB18">
            <v>99.160749815360234</v>
          </cell>
          <cell r="AKC18">
            <v>99.172349225748576</v>
          </cell>
          <cell r="AKD18">
            <v>99.183947522980958</v>
          </cell>
          <cell r="AKE18">
            <v>99.195679402332402</v>
          </cell>
          <cell r="AKF18">
            <v>99.229812882064536</v>
          </cell>
          <cell r="AKG18">
            <v>99.243014769053701</v>
          </cell>
          <cell r="AKH18">
            <v>99.254244828858731</v>
          </cell>
          <cell r="AKI18">
            <v>99.266338537659877</v>
          </cell>
          <cell r="AKJ18">
            <v>99.278020208840132</v>
          </cell>
          <cell r="AKK18">
            <v>99.22126977469101</v>
          </cell>
          <cell r="AKL18">
            <v>99.237150187682772</v>
          </cell>
          <cell r="AKM18">
            <v>99.249730202728443</v>
          </cell>
          <cell r="AKN18">
            <v>99.258236468347789</v>
          </cell>
          <cell r="AKO18">
            <v>99.269595961843834</v>
          </cell>
          <cell r="AKP18">
            <v>99.132001888926354</v>
          </cell>
          <cell r="AKQ18">
            <v>99.143476068920108</v>
          </cell>
          <cell r="AKR18">
            <v>99.154957821265739</v>
          </cell>
          <cell r="AKS18">
            <v>99.176135527679108</v>
          </cell>
          <cell r="AKT18">
            <v>99.189106067763504</v>
          </cell>
          <cell r="AKU18">
            <v>99.223227726791748</v>
          </cell>
          <cell r="AKV18">
            <v>99.239468639241906</v>
          </cell>
          <cell r="AKW18">
            <v>99.251306579073727</v>
          </cell>
          <cell r="AKX18">
            <v>99.262224609187129</v>
          </cell>
          <cell r="AKY18">
            <v>99.274112044472716</v>
          </cell>
          <cell r="AKZ18">
            <v>99.222284048427838</v>
          </cell>
          <cell r="ALA18">
            <v>99.235214160260625</v>
          </cell>
          <cell r="ALB18">
            <v>99.246540197699588</v>
          </cell>
          <cell r="ALC18">
            <v>99.257871533496939</v>
          </cell>
          <cell r="ALD18">
            <v>99.269835277129175</v>
          </cell>
          <cell r="ALE18">
            <v>99.218577372842233</v>
          </cell>
          <cell r="ALF18">
            <v>99.231245630568736</v>
          </cell>
          <cell r="ALG18">
            <v>99.242826798560756</v>
          </cell>
          <cell r="ALH18">
            <v>99.255628471248059</v>
          </cell>
          <cell r="ALI18">
            <v>99.26639685062807</v>
          </cell>
          <cell r="ALJ18">
            <v>99.229682165836849</v>
          </cell>
          <cell r="ALK18">
            <v>99.241965721472667</v>
          </cell>
          <cell r="ALL18">
            <v>99.253370598577831</v>
          </cell>
          <cell r="ALM18">
            <v>99.265164949745909</v>
          </cell>
          <cell r="ALN18">
            <v>99.299771096017636</v>
          </cell>
          <cell r="ALO18">
            <v>99.31117118660012</v>
          </cell>
          <cell r="ALP18">
            <v>99.322574692359552</v>
          </cell>
          <cell r="ALQ18">
            <v>99.333976086389754</v>
          </cell>
          <cell r="ALR18">
            <v>99.305056953857985</v>
          </cell>
          <cell r="ALS18">
            <v>99.316558584916137</v>
          </cell>
          <cell r="ALT18">
            <v>99.328064502367155</v>
          </cell>
          <cell r="ALU18">
            <v>99.343425947787665</v>
          </cell>
          <cell r="ALV18">
            <v>99.396387524075877</v>
          </cell>
          <cell r="ALW18">
            <v>99.401151715719962</v>
          </cell>
          <cell r="ALX18">
            <v>99.419325386795506</v>
          </cell>
          <cell r="ALY18">
            <v>99.430849928643767</v>
          </cell>
          <cell r="ALZ18">
            <v>99.442028056137886</v>
          </cell>
          <cell r="AMA18">
            <v>99.312995686126442</v>
          </cell>
          <cell r="AMB18">
            <v>99.324841161006589</v>
          </cell>
          <cell r="AMC18">
            <v>99.336260742637592</v>
          </cell>
          <cell r="AMD18">
            <v>99.347850415582371</v>
          </cell>
          <cell r="AME18">
            <v>99.361261655566679</v>
          </cell>
          <cell r="AMF18">
            <v>99.311424834499419</v>
          </cell>
          <cell r="AMG18">
            <v>99.335596718944686</v>
          </cell>
          <cell r="AMH18">
            <v>99.346596955504339</v>
          </cell>
          <cell r="AMI18">
            <v>99.357230000000001</v>
          </cell>
          <cell r="AMJ18">
            <v>99.368639999999999</v>
          </cell>
          <cell r="AMK18">
            <v>99.401650000000004</v>
          </cell>
          <cell r="AML18">
            <v>99.424620000000004</v>
          </cell>
          <cell r="AMM18">
            <v>99.435329999999993</v>
          </cell>
          <cell r="AMN18">
            <v>99.446209999999994</v>
          </cell>
          <cell r="AMO18">
            <v>99.322670000000002</v>
          </cell>
          <cell r="AMP18">
            <v>99.336281235000897</v>
          </cell>
          <cell r="AMQ18">
            <v>99.345141189253425</v>
          </cell>
          <cell r="AMR18">
            <v>99.367810000000006</v>
          </cell>
          <cell r="AMS18">
            <v>99.316689999999994</v>
          </cell>
          <cell r="AMT18">
            <v>99.334559999999996</v>
          </cell>
          <cell r="AMU18">
            <v>99.346050000000005</v>
          </cell>
          <cell r="AMV18">
            <v>99.357150000000004</v>
          </cell>
          <cell r="AMW18">
            <v>99.363950000000003</v>
          </cell>
          <cell r="AMX18">
            <v>99.397477192849223</v>
          </cell>
          <cell r="AMY18">
            <v>99.335909999999998</v>
          </cell>
          <cell r="AMZ18">
            <v>99.347589999999997</v>
          </cell>
          <cell r="ANA18">
            <v>99.270439999999994</v>
          </cell>
          <cell r="ANB18">
            <v>99.281760000000006</v>
          </cell>
          <cell r="ANC18">
            <v>99.312299999999993</v>
          </cell>
          <cell r="AND18">
            <v>99.32396</v>
          </cell>
          <cell r="ANE18">
            <v>99.335040000000006</v>
          </cell>
          <cell r="ANF18">
            <v>99.339070000000007</v>
          </cell>
          <cell r="ANG18">
            <v>99.367260000000002</v>
          </cell>
          <cell r="ANH18">
            <v>99.377780000000001</v>
          </cell>
          <cell r="ANI18">
            <v>99.391970000000001</v>
          </cell>
          <cell r="ANJ18">
            <v>99.404179999999997</v>
          </cell>
          <cell r="ANK18">
            <v>99.415769999999995</v>
          </cell>
          <cell r="ANL18">
            <v>99.301389999999998</v>
          </cell>
          <cell r="ANM18">
            <v>99.313450000000003</v>
          </cell>
          <cell r="ANN18">
            <v>99.487110000000001</v>
          </cell>
          <cell r="ANO18">
            <v>99.494190000000003</v>
          </cell>
          <cell r="ANP18">
            <v>99.262649999999994</v>
          </cell>
          <cell r="ANQ18">
            <v>99.276160000000004</v>
          </cell>
          <cell r="ANR18">
            <v>99.288129999999995</v>
          </cell>
          <cell r="ANS18">
            <v>99.301169999999999</v>
          </cell>
          <cell r="ANT18">
            <v>99.313230000000004</v>
          </cell>
          <cell r="ANU18">
            <v>99.255189999999999</v>
          </cell>
          <cell r="ANV18">
            <v>99.268199999999993</v>
          </cell>
          <cell r="ANW18">
            <v>99.280869999999993</v>
          </cell>
          <cell r="ANX18">
            <v>99.292969999999997</v>
          </cell>
          <cell r="ANY18">
            <v>99.305350000000004</v>
          </cell>
          <cell r="ANZ18">
            <v>99.347399999999993</v>
          </cell>
          <cell r="AOA18">
            <v>99.376710000000003</v>
          </cell>
          <cell r="AOB18">
            <v>99.391829999999999</v>
          </cell>
          <cell r="AOC18">
            <v>99.404309999999995</v>
          </cell>
          <cell r="AOD18">
            <v>99.408289999999994</v>
          </cell>
          <cell r="AOE18">
            <v>99.355990000000006</v>
          </cell>
          <cell r="AOF18">
            <v>99.371549999999999</v>
          </cell>
          <cell r="AOG18">
            <v>99.383340000000004</v>
          </cell>
          <cell r="AOH18">
            <v>99.395120000000006</v>
          </cell>
          <cell r="AOI18">
            <v>99.408720000000002</v>
          </cell>
          <cell r="AOJ18">
            <v>99.272199999999998</v>
          </cell>
          <cell r="AOK18">
            <v>99.287809999999993</v>
          </cell>
          <cell r="AOL18">
            <v>99.302120000000002</v>
          </cell>
          <cell r="AOM18">
            <v>99.313869999999994</v>
          </cell>
          <cell r="AON18">
            <v>99.313869999999994</v>
          </cell>
          <cell r="AOO18">
            <v>99.133210000000005</v>
          </cell>
          <cell r="AOP18">
            <v>99.187479999999994</v>
          </cell>
          <cell r="AOQ18">
            <v>99.201300000000003</v>
          </cell>
          <cell r="AOR18">
            <v>99.211889999999997</v>
          </cell>
          <cell r="AOS18">
            <v>99.227040000000002</v>
          </cell>
          <cell r="AOT18">
            <v>99.064850000000007</v>
          </cell>
          <cell r="AOU18">
            <v>99.077209999999994</v>
          </cell>
          <cell r="AOV18">
            <v>99.096689999999995</v>
          </cell>
          <cell r="AOW18">
            <v>99.112039999999993</v>
          </cell>
          <cell r="AOX18">
            <v>99.130719999999997</v>
          </cell>
          <cell r="AOY18">
            <v>99.169569999999993</v>
          </cell>
          <cell r="AOZ18">
            <v>99.18168</v>
          </cell>
          <cell r="APA18">
            <v>99.200699999999998</v>
          </cell>
          <cell r="APB18">
            <v>99.214519999999993</v>
          </cell>
          <cell r="APC18">
            <v>99.229510000000005</v>
          </cell>
          <cell r="APD18">
            <v>99.170190000000005</v>
          </cell>
          <cell r="APE18">
            <v>99.182289999999995</v>
          </cell>
          <cell r="APF18">
            <v>99.2029</v>
          </cell>
          <cell r="APG18">
            <v>99.216629999999995</v>
          </cell>
          <cell r="APH18">
            <v>99.235950000000003</v>
          </cell>
          <cell r="API18">
            <v>99.076769999999996</v>
          </cell>
          <cell r="APJ18">
            <v>99.087599999999995</v>
          </cell>
          <cell r="APK18">
            <v>99.103660000000005</v>
          </cell>
          <cell r="APL18">
            <v>99.128</v>
          </cell>
          <cell r="APM18">
            <v>98.963759999999994</v>
          </cell>
          <cell r="APN18">
            <v>98.976259999999996</v>
          </cell>
          <cell r="APO18">
            <v>98.988770000000002</v>
          </cell>
          <cell r="APP18">
            <v>99.001289999999997</v>
          </cell>
          <cell r="APQ18">
            <v>99.020700000000005</v>
          </cell>
          <cell r="APR18">
            <v>99.066969999999998</v>
          </cell>
          <cell r="APS18">
            <v>99.092370000000003</v>
          </cell>
          <cell r="APT18">
            <v>99.105930000000001</v>
          </cell>
          <cell r="APU18">
            <v>99.119119999999995</v>
          </cell>
          <cell r="APV18">
            <v>99.143379999999993</v>
          </cell>
          <cell r="APW18">
            <v>99.167649999999995</v>
          </cell>
          <cell r="APX18">
            <v>99.191519999999997</v>
          </cell>
          <cell r="APY18">
            <v>99.204340000000002</v>
          </cell>
          <cell r="APZ18">
            <v>99.217259999999996</v>
          </cell>
          <cell r="AQA18">
            <v>99.231660000000005</v>
          </cell>
          <cell r="AQB18">
            <v>99.171940000000006</v>
          </cell>
          <cell r="AQC18">
            <v>99.187700000000007</v>
          </cell>
          <cell r="AQD18">
            <v>99.199730000000002</v>
          </cell>
          <cell r="AQE18">
            <v>99.213710000000006</v>
          </cell>
          <cell r="AQF18">
            <v>99.22654</v>
          </cell>
          <cell r="AQG18">
            <v>99.164439999999999</v>
          </cell>
          <cell r="AQH18">
            <v>99.188230000000004</v>
          </cell>
          <cell r="AQI18">
            <v>99.20129</v>
          </cell>
          <cell r="AQJ18">
            <v>99.214250000000007</v>
          </cell>
          <cell r="AQK18">
            <v>99.226569999999995</v>
          </cell>
          <cell r="AQL18">
            <v>99.260480000000001</v>
          </cell>
          <cell r="AQM18">
            <v>99.272509999999997</v>
          </cell>
          <cell r="AQN18">
            <v>99.291420000000002</v>
          </cell>
          <cell r="AQO18">
            <v>99.303629999999998</v>
          </cell>
          <cell r="AQP18">
            <v>99.317310000000006</v>
          </cell>
          <cell r="AQQ18">
            <v>99.270949999999999</v>
          </cell>
          <cell r="AQR18">
            <v>99.294370000000001</v>
          </cell>
          <cell r="AQS18">
            <v>99.308160000000001</v>
          </cell>
          <cell r="AQT18">
            <v>99.320440000000005</v>
          </cell>
          <cell r="AQU18">
            <v>99.332269999999994</v>
          </cell>
          <cell r="AQV18">
            <v>99.369079999999997</v>
          </cell>
          <cell r="AQW18">
            <v>99.383020000000002</v>
          </cell>
          <cell r="AQX18">
            <v>99.397009999999995</v>
          </cell>
          <cell r="AQY18">
            <v>99.409319999999994</v>
          </cell>
          <cell r="AQZ18">
            <v>99.426010000000005</v>
          </cell>
          <cell r="ARA18">
            <v>99.354979999999998</v>
          </cell>
          <cell r="ARB18">
            <v>99.365110000000001</v>
          </cell>
          <cell r="ARC18">
            <v>99.37567</v>
          </cell>
          <cell r="ARD18">
            <v>99.388679999999994</v>
          </cell>
          <cell r="ARE18">
            <v>99.400599999999997</v>
          </cell>
          <cell r="ARF18">
            <v>99.163150000000002</v>
          </cell>
          <cell r="ARG18">
            <v>99.208759999999998</v>
          </cell>
          <cell r="ARH18">
            <v>99.223529999999997</v>
          </cell>
          <cell r="ARI18">
            <v>99.238950000000003</v>
          </cell>
          <cell r="ARJ18">
            <v>99.251279999999994</v>
          </cell>
          <cell r="ARK18">
            <v>99.28707</v>
          </cell>
          <cell r="ARL18">
            <v>99.298670000000001</v>
          </cell>
          <cell r="ARM18">
            <v>99.308949999999996</v>
          </cell>
          <cell r="ARN18">
            <v>99.321629999999999</v>
          </cell>
          <cell r="ARO18">
            <v>99.333929999999995</v>
          </cell>
          <cell r="ARP18">
            <v>99.271519999999995</v>
          </cell>
          <cell r="ARQ18">
            <v>99.288899999999998</v>
          </cell>
          <cell r="ARR18">
            <v>99.316159999999996</v>
          </cell>
          <cell r="ARS18">
            <v>99.328339999999997</v>
          </cell>
          <cell r="ART18">
            <v>99.333079999999995</v>
          </cell>
          <cell r="ARU18">
            <v>99.272000000000006</v>
          </cell>
          <cell r="ARV18">
            <v>99.290909999999997</v>
          </cell>
          <cell r="ARW18">
            <v>99.30386</v>
          </cell>
          <cell r="ARX18">
            <v>99.316270000000003</v>
          </cell>
          <cell r="ARY18">
            <v>99.328460000000007</v>
          </cell>
          <cell r="ARZ18">
            <v>99.266469999999998</v>
          </cell>
          <cell r="ASA18">
            <v>99.284980000000004</v>
          </cell>
          <cell r="ASB18">
            <v>99.298109999999994</v>
          </cell>
          <cell r="ASC18">
            <v>99.310689999999994</v>
          </cell>
          <cell r="ASD18">
            <v>99.319460000000007</v>
          </cell>
          <cell r="ASE18">
            <v>99.253640000000004</v>
          </cell>
          <cell r="ASF18">
            <v>99.268910000000005</v>
          </cell>
          <cell r="ASG18">
            <v>99.281400000000005</v>
          </cell>
          <cell r="ASH18">
            <v>99.294280000000001</v>
          </cell>
          <cell r="ASI18">
            <v>99.137469999999993</v>
          </cell>
          <cell r="ASJ18">
            <v>99.176860000000005</v>
          </cell>
          <cell r="ASK18">
            <v>99.19126</v>
          </cell>
          <cell r="ASL18">
            <v>99.204400000000007</v>
          </cell>
          <cell r="ASM18">
            <v>99.216539999999995</v>
          </cell>
          <cell r="ASN18">
            <v>99.123490000000004</v>
          </cell>
          <cell r="ASO18">
            <v>99.15307</v>
          </cell>
          <cell r="ASP18">
            <v>99.16704</v>
          </cell>
          <cell r="ASQ18">
            <v>99.179550000000006</v>
          </cell>
          <cell r="ASR18">
            <v>99.192070000000001</v>
          </cell>
          <cell r="ASS18">
            <v>99.206729999999993</v>
          </cell>
          <cell r="AST18">
            <v>99.262209999999996</v>
          </cell>
          <cell r="ASU18">
            <v>99.275639999999996</v>
          </cell>
          <cell r="ASV18">
            <v>99.288039999999995</v>
          </cell>
          <cell r="ASW18">
            <v>99.300439999999995</v>
          </cell>
          <cell r="ASX18">
            <v>99.342690000000005</v>
          </cell>
          <cell r="ASY18">
            <v>99.356269999999995</v>
          </cell>
          <cell r="ASZ18">
            <v>99.369560000000007</v>
          </cell>
          <cell r="ATA18">
            <v>99.383669999999995</v>
          </cell>
          <cell r="ATB18">
            <v>99.30359</v>
          </cell>
          <cell r="ATC18">
            <v>99.31926</v>
          </cell>
          <cell r="ATD18">
            <v>99.333129999999997</v>
          </cell>
          <cell r="ATE18">
            <v>99.34693</v>
          </cell>
          <cell r="ATF18">
            <v>99.360579999999999</v>
          </cell>
          <cell r="ATG18">
            <v>99.310789999999997</v>
          </cell>
          <cell r="ATH18">
            <v>99.326300000000003</v>
          </cell>
          <cell r="ATI18">
            <v>99.373750000000001</v>
          </cell>
          <cell r="ATJ18">
            <v>99.385720000000006</v>
          </cell>
          <cell r="ATK18">
            <v>99.387810000000002</v>
          </cell>
          <cell r="ATL18">
            <v>99.205969999999994</v>
          </cell>
          <cell r="ATM18">
            <v>99.229309999999998</v>
          </cell>
          <cell r="ATN18">
            <v>99.242850000000004</v>
          </cell>
          <cell r="ATO18">
            <v>99.267899999999997</v>
          </cell>
          <cell r="ATP18">
            <v>99.282330000000002</v>
          </cell>
          <cell r="ATQ18">
            <v>99.232159999999993</v>
          </cell>
          <cell r="ATR18">
            <v>99.244659999999996</v>
          </cell>
          <cell r="ATS18">
            <v>99.257149999999996</v>
          </cell>
          <cell r="ATT18">
            <v>99.269649999999999</v>
          </cell>
          <cell r="ATU18">
            <v>99.282160000000005</v>
          </cell>
          <cell r="ATV18">
            <v>99.231110000000001</v>
          </cell>
          <cell r="ATW18">
            <v>99.245580000000004</v>
          </cell>
          <cell r="ATX18">
            <v>99.26003</v>
          </cell>
          <cell r="ATY18">
            <v>99.273269999999997</v>
          </cell>
          <cell r="ATZ18">
            <v>99.285430000000005</v>
          </cell>
          <cell r="AUA18">
            <v>99.232299999999995</v>
          </cell>
          <cell r="AUB18">
            <v>99.260679999999994</v>
          </cell>
          <cell r="AUC18">
            <v>99.261369999999999</v>
          </cell>
          <cell r="AUD18">
            <v>99.275319999999994</v>
          </cell>
          <cell r="AUE18">
            <v>99.281800000000004</v>
          </cell>
          <cell r="AUF18">
            <v>99.211240000000004</v>
          </cell>
          <cell r="AUG18">
            <v>99.217590000000001</v>
          </cell>
          <cell r="AUH18">
            <v>99.230530000000002</v>
          </cell>
          <cell r="AUI18">
            <v>99.243470000000002</v>
          </cell>
          <cell r="AUJ18">
            <v>99.259209999999996</v>
          </cell>
          <cell r="AUK18">
            <v>99.285579999999996</v>
          </cell>
          <cell r="AUL18">
            <v>99.308549999999997</v>
          </cell>
          <cell r="AUM18">
            <v>99.321510000000004</v>
          </cell>
          <cell r="AUN18">
            <v>99.336129999999997</v>
          </cell>
          <cell r="AUO18">
            <v>99.349059999999994</v>
          </cell>
          <cell r="AUP18">
            <v>99.099609999999998</v>
          </cell>
          <cell r="AUQ18">
            <v>99.101010000000002</v>
          </cell>
          <cell r="AUR18">
            <v>99.11703</v>
          </cell>
          <cell r="AUS18">
            <v>99.131540000000001</v>
          </cell>
          <cell r="AUT18">
            <v>99.146990000000002</v>
          </cell>
          <cell r="AUU18">
            <v>99.176169999999999</v>
          </cell>
          <cell r="AUV18">
            <v>99.217609999999993</v>
          </cell>
          <cell r="AUW18">
            <v>99.230549999999994</v>
          </cell>
          <cell r="AUX18">
            <v>99.245159999999998</v>
          </cell>
          <cell r="AUY18">
            <v>99.259</v>
          </cell>
          <cell r="AUZ18">
            <v>99.177269999999993</v>
          </cell>
          <cell r="AVA18">
            <v>99.229100000000003</v>
          </cell>
          <cell r="AVB18">
            <v>99.242069999999998</v>
          </cell>
          <cell r="AVC18">
            <v>99.255790000000005</v>
          </cell>
          <cell r="AVD18">
            <v>99.294240000000002</v>
          </cell>
          <cell r="AVE18">
            <v>99.321070000000006</v>
          </cell>
          <cell r="AVF18">
            <v>99.334670000000003</v>
          </cell>
          <cell r="AVG18">
            <v>99.347390000000004</v>
          </cell>
          <cell r="AVH18">
            <v>99.361199999999997</v>
          </cell>
          <cell r="AVI18">
            <v>99.208830000000006</v>
          </cell>
          <cell r="AVJ18">
            <v>99.219539999999995</v>
          </cell>
          <cell r="AVK18">
            <v>99.233919999999998</v>
          </cell>
          <cell r="AVL18">
            <v>99.246809999999996</v>
          </cell>
          <cell r="AVM18">
            <v>99.261799999999994</v>
          </cell>
          <cell r="AVN18">
            <v>99.056479999999993</v>
          </cell>
          <cell r="AVO18">
            <v>99.096549999999993</v>
          </cell>
          <cell r="AVP18">
            <v>99.114159999999998</v>
          </cell>
          <cell r="AVQ18">
            <v>99.129289999999997</v>
          </cell>
          <cell r="AVR18">
            <v>99.143780000000007</v>
          </cell>
          <cell r="AVS18">
            <v>99.210139999999996</v>
          </cell>
          <cell r="AVT18">
            <v>99.223780000000005</v>
          </cell>
          <cell r="AVU18">
            <v>99.234120000000004</v>
          </cell>
          <cell r="AVV18">
            <v>99.399289999999993</v>
          </cell>
          <cell r="AVW18">
            <v>99.396249999999995</v>
          </cell>
          <cell r="AVX18">
            <v>99.410550000000001</v>
          </cell>
          <cell r="AVY18">
            <v>99.423569999999998</v>
          </cell>
          <cell r="AVZ18">
            <v>99.441199999999995</v>
          </cell>
          <cell r="AWA18">
            <v>99.072519999999997</v>
          </cell>
          <cell r="AWB18">
            <v>99.10718</v>
          </cell>
          <cell r="AWC18">
            <v>99.121859999999998</v>
          </cell>
          <cell r="AWD18">
            <v>99.039850000000001</v>
          </cell>
          <cell r="AWE18">
            <v>99.069710000000001</v>
          </cell>
          <cell r="AWF18">
            <v>99.084680000000006</v>
          </cell>
          <cell r="AWG18">
            <v>99.098429999999993</v>
          </cell>
          <cell r="AWH18">
            <v>99.114620000000002</v>
          </cell>
          <cell r="AWI18">
            <v>99.14143</v>
          </cell>
          <cell r="AWJ18">
            <v>99.163820000000001</v>
          </cell>
          <cell r="AWK18">
            <v>99.177949999999996</v>
          </cell>
          <cell r="AWL18">
            <v>99.191699999999997</v>
          </cell>
          <cell r="AWM18">
            <v>99.197879999999998</v>
          </cell>
          <cell r="AWN18">
            <v>99.01294</v>
          </cell>
          <cell r="AWO18">
            <v>99.023390000000006</v>
          </cell>
          <cell r="AWP18">
            <v>99.068740000000005</v>
          </cell>
          <cell r="AWQ18">
            <v>99.111770000000007</v>
          </cell>
          <cell r="AWR18">
            <v>99.127870000000001</v>
          </cell>
          <cell r="AWS18">
            <v>99.143360000000001</v>
          </cell>
          <cell r="AWT18">
            <v>99.157759999999996</v>
          </cell>
          <cell r="AWU18">
            <v>99.175709999999995</v>
          </cell>
          <cell r="AWV18">
            <v>99.219899999999996</v>
          </cell>
          <cell r="AWW18">
            <v>99.218320000000006</v>
          </cell>
          <cell r="AWX18">
            <v>99.233810000000005</v>
          </cell>
          <cell r="AWY18">
            <v>99.248440000000002</v>
          </cell>
          <cell r="AWZ18">
            <v>99.263779999999997</v>
          </cell>
          <cell r="AXA18">
            <v>99.085909999999998</v>
          </cell>
          <cell r="AXB18">
            <v>99.127700000000004</v>
          </cell>
          <cell r="AXC18">
            <v>99.13561</v>
          </cell>
          <cell r="AXD18">
            <v>99.151340000000005</v>
          </cell>
          <cell r="AXE18">
            <v>99.165850000000006</v>
          </cell>
          <cell r="AXF18">
            <v>99.080479999999994</v>
          </cell>
          <cell r="AXG18">
            <v>99.094710000000006</v>
          </cell>
          <cell r="AXH18">
            <v>99.10436</v>
          </cell>
          <cell r="AXI18">
            <v>99.120220000000003</v>
          </cell>
          <cell r="AXJ18">
            <v>99.135249999999999</v>
          </cell>
          <cell r="AXK18">
            <v>99.084090000000003</v>
          </cell>
          <cell r="AXL18">
            <v>99.089759999999998</v>
          </cell>
          <cell r="AXM18">
            <v>99.118979999999993</v>
          </cell>
          <cell r="AXN18">
            <v>99.134039999999999</v>
          </cell>
          <cell r="AXO18">
            <v>99.150909999999996</v>
          </cell>
          <cell r="AXP18">
            <v>99.188230000000004</v>
          </cell>
          <cell r="AXQ18">
            <v>99.205370000000002</v>
          </cell>
          <cell r="AXR18">
            <v>99.225409999999997</v>
          </cell>
          <cell r="AXS18">
            <v>99.240480000000005</v>
          </cell>
          <cell r="AXT18">
            <v>99.257720000000006</v>
          </cell>
          <cell r="AXU18">
            <v>99.040009999999995</v>
          </cell>
          <cell r="AXV18">
            <v>99.060169999999999</v>
          </cell>
          <cell r="AXW18">
            <v>99.07911</v>
          </cell>
          <cell r="AXX18">
            <v>99.096100000000007</v>
          </cell>
          <cell r="AXY18">
            <v>99.113050000000001</v>
          </cell>
          <cell r="AXZ18">
            <v>99.033580000000001</v>
          </cell>
          <cell r="AYA18">
            <v>99.05086</v>
          </cell>
          <cell r="AYB18">
            <v>99.071650000000005</v>
          </cell>
          <cell r="AYC18">
            <v>99.088419999999999</v>
          </cell>
          <cell r="AYD18">
            <v>99.103989999999996</v>
          </cell>
          <cell r="AYE18">
            <v>99.027529999999999</v>
          </cell>
          <cell r="AYF18">
            <v>99.060569999999998</v>
          </cell>
          <cell r="AYG18">
            <v>99.076909999999998</v>
          </cell>
          <cell r="AYH18">
            <v>99.092420000000004</v>
          </cell>
          <cell r="AYI18">
            <v>99.108720000000005</v>
          </cell>
          <cell r="AYJ18">
            <v>98.857879999999994</v>
          </cell>
          <cell r="AYK18">
            <v>98.891279999999995</v>
          </cell>
          <cell r="AYL18">
            <v>98.899079999999998</v>
          </cell>
          <cell r="AYM18">
            <v>98.916899999999998</v>
          </cell>
          <cell r="AYN18">
            <v>98.930449999999993</v>
          </cell>
          <cell r="AYO18">
            <v>98.981660000000005</v>
          </cell>
          <cell r="AYP18">
            <v>99.012410000000003</v>
          </cell>
          <cell r="AYQ18">
            <v>99.019199999999998</v>
          </cell>
          <cell r="AYR18">
            <v>99.035659999999993</v>
          </cell>
          <cell r="AYS18">
            <v>99.052130000000005</v>
          </cell>
          <cell r="AYT18">
            <v>98.986840000000001</v>
          </cell>
          <cell r="AYU18">
            <v>99.003280000000004</v>
          </cell>
          <cell r="AYV18">
            <v>99.026259999999994</v>
          </cell>
          <cell r="AYW18">
            <v>99.043980000000005</v>
          </cell>
          <cell r="AYX18">
            <v>99.060310000000001</v>
          </cell>
          <cell r="AYY18">
            <v>98.960449999999994</v>
          </cell>
          <cell r="AYZ18">
            <v>98.979069999999993</v>
          </cell>
          <cell r="AZA18">
            <v>98.99736</v>
          </cell>
          <cell r="AZB18">
            <v>99.014840000000007</v>
          </cell>
          <cell r="AZC18">
            <v>99.029640000000001</v>
          </cell>
          <cell r="AZD18">
            <v>99.103750000000005</v>
          </cell>
          <cell r="AZE18">
            <v>99.125110000000006</v>
          </cell>
          <cell r="AZF18">
            <v>99.141480000000001</v>
          </cell>
          <cell r="AZG18">
            <v>99.152690000000007</v>
          </cell>
          <cell r="AZH18">
            <v>98.9422</v>
          </cell>
          <cell r="AZI18">
            <v>98.967259999999996</v>
          </cell>
          <cell r="AZJ18">
            <v>98.984970000000004</v>
          </cell>
          <cell r="AZK18">
            <v>99.003020000000006</v>
          </cell>
          <cell r="AZL18">
            <v>99.021100000000004</v>
          </cell>
          <cell r="AZM18">
            <v>98.934250000000006</v>
          </cell>
          <cell r="AZN18">
            <v>98.955920000000006</v>
          </cell>
          <cell r="AZO18">
            <v>98.97372</v>
          </cell>
          <cell r="AZP18">
            <v>98.992429999999999</v>
          </cell>
          <cell r="AZQ18">
            <v>98.995159999999998</v>
          </cell>
          <cell r="AZR18">
            <v>98.914289999999994</v>
          </cell>
          <cell r="AZS18">
            <v>98.942520000000002</v>
          </cell>
          <cell r="AZT18">
            <v>98.959950000000006</v>
          </cell>
          <cell r="AZU18">
            <v>98.980450000000005</v>
          </cell>
          <cell r="AZV18">
            <v>98.99897</v>
          </cell>
          <cell r="AZW18">
            <v>98.906589999999994</v>
          </cell>
          <cell r="AZX18">
            <v>98.942520000000002</v>
          </cell>
          <cell r="AZY18">
            <v>98.959959999999995</v>
          </cell>
          <cell r="AZZ18">
            <v>98.978909999999999</v>
          </cell>
          <cell r="BAA18">
            <v>98.988429999999994</v>
          </cell>
          <cell r="BAB18">
            <v>99.041160000000005</v>
          </cell>
          <cell r="BAC18">
            <v>99.086920000000006</v>
          </cell>
          <cell r="BAD18">
            <v>99.104299999999995</v>
          </cell>
          <cell r="BAE18">
            <v>99.123289999999997</v>
          </cell>
          <cell r="BAF18">
            <v>99.131469999999993</v>
          </cell>
          <cell r="BAG18">
            <v>99.18526</v>
          </cell>
          <cell r="BAH18">
            <v>99.210089999999994</v>
          </cell>
          <cell r="BAI18">
            <v>99.228250000000003</v>
          </cell>
          <cell r="BAJ18">
            <v>99.246499999999997</v>
          </cell>
          <cell r="BAK18">
            <v>99.266059999999996</v>
          </cell>
          <cell r="BAL18">
            <v>99.175409999999999</v>
          </cell>
          <cell r="BAM18">
            <v>99.209810000000004</v>
          </cell>
          <cell r="BAN18">
            <v>99.228440000000006</v>
          </cell>
          <cell r="BAO18">
            <v>99.246849999999995</v>
          </cell>
          <cell r="BAP18">
            <v>99.257320000000007</v>
          </cell>
          <cell r="BAQ18">
            <v>99.17962</v>
          </cell>
          <cell r="BAR18">
            <v>99.196929999999995</v>
          </cell>
          <cell r="BAS18">
            <v>99.217849999999999</v>
          </cell>
          <cell r="BAT18">
            <v>99.236829999999998</v>
          </cell>
          <cell r="BAU18">
            <v>99.275440000000003</v>
          </cell>
          <cell r="BAV18">
            <v>99.296520000000001</v>
          </cell>
          <cell r="BAW18">
            <v>99.351650000000006</v>
          </cell>
          <cell r="BAX18">
            <v>99.370779999999996</v>
          </cell>
          <cell r="BAY18">
            <v>99.387690000000006</v>
          </cell>
          <cell r="BAZ18">
            <v>99.151650000000004</v>
          </cell>
          <cell r="BBA18">
            <v>99.173050000000003</v>
          </cell>
          <cell r="BBB18">
            <v>99.190889999999996</v>
          </cell>
          <cell r="BBC18">
            <v>99.21078</v>
          </cell>
          <cell r="BBD18">
            <v>99.230230000000006</v>
          </cell>
          <cell r="BBE18">
            <v>99.267420000000001</v>
          </cell>
          <cell r="BBF18">
            <v>98.949619999999996</v>
          </cell>
          <cell r="BBG18">
            <v>98.972089999999994</v>
          </cell>
          <cell r="BBH18">
            <v>98.993080000000006</v>
          </cell>
          <cell r="BBI18">
            <v>99.009309999999999</v>
          </cell>
          <cell r="BBJ18">
            <v>98.912970000000001</v>
          </cell>
          <cell r="BBK18">
            <v>98.939549999999997</v>
          </cell>
          <cell r="BBL18">
            <v>99.001320000000007</v>
          </cell>
          <cell r="BBM18">
            <v>99.021979999999999</v>
          </cell>
          <cell r="BBN18">
            <v>99.041929999999994</v>
          </cell>
          <cell r="BBO18">
            <v>98.945459999999997</v>
          </cell>
          <cell r="BBP18">
            <v>98.969269999999995</v>
          </cell>
          <cell r="BBQ18">
            <v>98.990710000000007</v>
          </cell>
          <cell r="BBR18">
            <v>99.010649999999998</v>
          </cell>
          <cell r="BBS18">
            <v>99.026859999999999</v>
          </cell>
          <cell r="BBT18">
            <v>98.729690000000005</v>
          </cell>
          <cell r="BBU18">
            <v>98.754490000000004</v>
          </cell>
          <cell r="BBV18">
            <v>98.810829999999996</v>
          </cell>
          <cell r="BBW18">
            <v>98.832210000000003</v>
          </cell>
          <cell r="BBX18">
            <v>98.852119999999999</v>
          </cell>
          <cell r="BBY18">
            <v>98.75264</v>
          </cell>
          <cell r="BBZ18">
            <v>98.788330000000002</v>
          </cell>
          <cell r="BCA18">
            <v>98.81174</v>
          </cell>
          <cell r="BCB18">
            <v>98.833089999999999</v>
          </cell>
          <cell r="BCC18">
            <v>98.849299999999999</v>
          </cell>
          <cell r="BCD18">
            <v>98.746309999999994</v>
          </cell>
          <cell r="BCE18">
            <v>98.781570000000002</v>
          </cell>
          <cell r="BCF18">
            <v>98.802769999999995</v>
          </cell>
          <cell r="BCG18">
            <v>98.822829999999996</v>
          </cell>
          <cell r="BCH18">
            <v>98.844930000000005</v>
          </cell>
          <cell r="BCI18">
            <v>98.925820000000002</v>
          </cell>
          <cell r="BCJ18">
            <v>98.95899</v>
          </cell>
          <cell r="BCK18">
            <v>98.978800000000007</v>
          </cell>
          <cell r="BCL18">
            <v>99.007589999999993</v>
          </cell>
          <cell r="BCM18">
            <v>99.027249999999995</v>
          </cell>
          <cell r="BCN18">
            <v>99.111159999999998</v>
          </cell>
          <cell r="BCO18">
            <v>99.131820000000005</v>
          </cell>
          <cell r="BCP18">
            <v>99.152280000000005</v>
          </cell>
          <cell r="BCQ18">
            <v>99.015349999999998</v>
          </cell>
          <cell r="BCR18">
            <v>99.090360000000004</v>
          </cell>
          <cell r="BCS18">
            <v>99.114490000000004</v>
          </cell>
          <cell r="BCT18">
            <v>99.135189999999994</v>
          </cell>
          <cell r="BCU18">
            <v>99.154679999999999</v>
          </cell>
          <cell r="BCV18">
            <v>99.020750000000007</v>
          </cell>
        </row>
        <row r="19">
          <cell r="B19" t="str">
            <v>GT091/02Dec22</v>
          </cell>
          <cell r="C19">
            <v>44988</v>
          </cell>
          <cell r="D19">
            <v>97.330543191095202</v>
          </cell>
          <cell r="E19">
            <v>97.355116891216156</v>
          </cell>
          <cell r="F19">
            <v>97.37868876899384</v>
          </cell>
          <cell r="G19"/>
          <cell r="H19">
            <v>97.140594503828964</v>
          </cell>
          <cell r="I19">
            <v>97.088035402147185</v>
          </cell>
          <cell r="J19">
            <v>97.114501988851785</v>
          </cell>
          <cell r="K19">
            <v>97.139400840093103</v>
          </cell>
          <cell r="L19">
            <v>97.211007512070893</v>
          </cell>
          <cell r="M19">
            <v>97.238107795068004</v>
          </cell>
          <cell r="N19">
            <v>97.261468027681701</v>
          </cell>
          <cell r="O19">
            <v>97.287765209911342</v>
          </cell>
          <cell r="P19">
            <v>97.311126259630413</v>
          </cell>
          <cell r="Q19">
            <v>97.381262144299654</v>
          </cell>
          <cell r="R19">
            <v>97.415192280569926</v>
          </cell>
          <cell r="S19">
            <v>97.444079452101278</v>
          </cell>
          <cell r="T19">
            <v>97.468742420536856</v>
          </cell>
          <cell r="U19">
            <v>97.49201920815274</v>
          </cell>
          <cell r="V19">
            <v>97.563257409962802</v>
          </cell>
          <cell r="W19">
            <v>97.59316148877943</v>
          </cell>
          <cell r="X19">
            <v>97.680208343053025</v>
          </cell>
          <cell r="Y19">
            <v>97.703733842118211</v>
          </cell>
          <cell r="Z19">
            <v>97.664592558481942</v>
          </cell>
          <cell r="AA19">
            <v>97.704615213572254</v>
          </cell>
          <cell r="AB19">
            <v>97.727045604385538</v>
          </cell>
          <cell r="AC19">
            <v>97.750343196411222</v>
          </cell>
          <cell r="AD19">
            <v>97.655339079692411</v>
          </cell>
          <cell r="AE19">
            <v>97.678669549232183</v>
          </cell>
          <cell r="AF19">
            <v>97.632090132661688</v>
          </cell>
          <cell r="AG19">
            <v>97.655214007146142</v>
          </cell>
          <cell r="AH19">
            <v>97.524155597786333</v>
          </cell>
          <cell r="AI19">
            <v>97.586577071663811</v>
          </cell>
          <cell r="AJ19">
            <v>97.609899922307875</v>
          </cell>
          <cell r="AK19">
            <v>97.611163389005654</v>
          </cell>
          <cell r="AL19">
            <v>97.634027927348882</v>
          </cell>
          <cell r="AM19">
            <v>97.656907125217842</v>
          </cell>
          <cell r="AN19">
            <v>97.679793114283825</v>
          </cell>
          <cell r="AO19"/>
          <cell r="AP19">
            <v>97.434390035191228</v>
          </cell>
          <cell r="AQ19">
            <v>97.457326444576722</v>
          </cell>
          <cell r="AR19"/>
          <cell r="AS19">
            <v>97.515110783271894</v>
          </cell>
          <cell r="AT19">
            <v>97.537763616439406</v>
          </cell>
          <cell r="AU19">
            <v>97.410748226592773</v>
          </cell>
          <cell r="AV19">
            <v>97.509574973418594</v>
          </cell>
          <cell r="AW19">
            <v>97.53326633384026</v>
          </cell>
          <cell r="AX19">
            <v>97.556943134418418</v>
          </cell>
          <cell r="AY19">
            <v>97.291927121514831</v>
          </cell>
          <cell r="AZ19">
            <v>97.40736292915949</v>
          </cell>
          <cell r="BA19">
            <v>97.414188603558515</v>
          </cell>
          <cell r="BB19">
            <v>97.436092970662514</v>
          </cell>
          <cell r="BC19">
            <v>97.446991944674167</v>
          </cell>
          <cell r="BD19">
            <v>97.485775089366413</v>
          </cell>
          <cell r="BE19">
            <v>97.510996119008524</v>
          </cell>
          <cell r="BF19">
            <v>97.53326633384026</v>
          </cell>
          <cell r="BG19">
            <v>97.555550934421859</v>
          </cell>
          <cell r="BH19">
            <v>97.577840138162472</v>
          </cell>
          <cell r="BI19">
            <v>97.504248417713171</v>
          </cell>
          <cell r="BJ19">
            <v>97.56189740072702</v>
          </cell>
          <cell r="BK19">
            <v>97.544291931292349</v>
          </cell>
          <cell r="BL19">
            <v>97.638155619466872</v>
          </cell>
          <cell r="BM19">
            <v>97.659709582670061</v>
          </cell>
          <cell r="BN19">
            <v>97.659709582670061</v>
          </cell>
          <cell r="BO19" t="e">
            <v>#REF!</v>
          </cell>
          <cell r="BP19">
            <v>97.38140501903969</v>
          </cell>
          <cell r="BQ19">
            <v>97.404404963918168</v>
          </cell>
          <cell r="BR19">
            <v>97.485677190639905</v>
          </cell>
          <cell r="BS19">
            <v>97.485677190639905</v>
          </cell>
          <cell r="BT19">
            <v>97.092464397177082</v>
          </cell>
          <cell r="BU19">
            <v>97.114247113854518</v>
          </cell>
          <cell r="BV19">
            <v>97.140967083797293</v>
          </cell>
          <cell r="BW19">
            <v>97.161542243679975</v>
          </cell>
          <cell r="BX19">
            <v>97.183848584228244</v>
          </cell>
          <cell r="BY19">
            <v>97.23720152431595</v>
          </cell>
          <cell r="BZ19">
            <v>97.257872726461997</v>
          </cell>
          <cell r="CA19">
            <v>97.296806607275684</v>
          </cell>
          <cell r="CB19">
            <v>97.352795308041792</v>
          </cell>
          <cell r="CC19">
            <v>97.352795308041792</v>
          </cell>
          <cell r="CD19">
            <v>97.246123286581124</v>
          </cell>
          <cell r="CE19">
            <v>97.302185891686676</v>
          </cell>
          <cell r="CF19">
            <v>97.322539234276064</v>
          </cell>
          <cell r="CG19">
            <v>97.361865305850714</v>
          </cell>
          <cell r="CH19">
            <v>97.38209420989196</v>
          </cell>
          <cell r="CI19">
            <v>97.436162028295897</v>
          </cell>
          <cell r="CJ19">
            <v>97.456477120146076</v>
          </cell>
          <cell r="CK19">
            <v>97.476800667656306</v>
          </cell>
          <cell r="CL19">
            <v>97.497133717826401</v>
          </cell>
          <cell r="CM19">
            <v>97.375275071479507</v>
          </cell>
          <cell r="CN19">
            <v>97.429762817252325</v>
          </cell>
          <cell r="CO19">
            <v>97.455419991344158</v>
          </cell>
          <cell r="CP19">
            <v>97.479949606886308</v>
          </cell>
          <cell r="CQ19">
            <v>97.500255851356314</v>
          </cell>
          <cell r="CR19">
            <v>97.374180737528349</v>
          </cell>
          <cell r="CS19">
            <v>97.436164161150927</v>
          </cell>
          <cell r="CT19">
            <v>97.456480294741581</v>
          </cell>
          <cell r="CU19">
            <v>97.476799617693828</v>
          </cell>
          <cell r="CV19">
            <v>97.497133717826401</v>
          </cell>
          <cell r="CW19">
            <v>97.209668364793998</v>
          </cell>
          <cell r="CX19">
            <v>97.233489940948786</v>
          </cell>
          <cell r="CY19">
            <v>97.301352156250942</v>
          </cell>
          <cell r="CZ19">
            <v>97.36736488909844</v>
          </cell>
          <cell r="DA19">
            <v>97.36736488909844</v>
          </cell>
          <cell r="DB19">
            <v>97.36736488909844</v>
          </cell>
          <cell r="DC19">
            <v>97.452161067204898</v>
          </cell>
          <cell r="DD19">
            <v>97.481882620882544</v>
          </cell>
          <cell r="DE19">
            <v>97.502006283423398</v>
          </cell>
          <cell r="DF19">
            <v>97.523180538609665</v>
          </cell>
          <cell r="DG19">
            <v>97.550294787890621</v>
          </cell>
          <cell r="DH19">
            <v>97.034113455420325</v>
          </cell>
          <cell r="DI19">
            <v>97.07625046702853</v>
          </cell>
          <cell r="DJ19">
            <v>97.180222946440679</v>
          </cell>
          <cell r="DK19">
            <v>97.199528074188308</v>
          </cell>
          <cell r="DL19">
            <v>97.218834779651573</v>
          </cell>
          <cell r="DM19">
            <v>97.276807069122739</v>
          </cell>
          <cell r="DN19">
            <v>97.298498498954473</v>
          </cell>
          <cell r="DO19">
            <v>97.317832030019161</v>
          </cell>
          <cell r="DP19">
            <v>97.337170892393686</v>
          </cell>
          <cell r="DQ19">
            <v>97.356518593523347</v>
          </cell>
          <cell r="DR19">
            <v>97.275623156156882</v>
          </cell>
          <cell r="DS19">
            <v>97.294971197511103</v>
          </cell>
          <cell r="DT19">
            <v>97.363099244943228</v>
          </cell>
          <cell r="DU19">
            <v>97.382120503245744</v>
          </cell>
          <cell r="DV19">
            <v>97.401149195144129</v>
          </cell>
          <cell r="DW19">
            <v>97.319746341883018</v>
          </cell>
          <cell r="DX19">
            <v>97.309080761918111</v>
          </cell>
          <cell r="DY19">
            <v>97.328340649000282</v>
          </cell>
          <cell r="DZ19">
            <v>97.347606967307229</v>
          </cell>
          <cell r="EA19">
            <v>97.366880897412784</v>
          </cell>
          <cell r="EB19">
            <v>97.289830829752688</v>
          </cell>
          <cell r="EC19">
            <v>97.445165875176627</v>
          </cell>
          <cell r="ED19">
            <v>97.464467520599769</v>
          </cell>
          <cell r="EE19">
            <v>97.483780137872358</v>
          </cell>
          <cell r="EF19">
            <v>97.363425399621704</v>
          </cell>
          <cell r="EG19">
            <v>97.34845816858207</v>
          </cell>
          <cell r="EH19">
            <v>97.378370933760465</v>
          </cell>
          <cell r="EI19">
            <v>97.408984631545906</v>
          </cell>
          <cell r="EJ19">
            <v>97.525404819876172</v>
          </cell>
          <cell r="EK19">
            <v>97.302860447306458</v>
          </cell>
          <cell r="EL19">
            <v>97.322020379460739</v>
          </cell>
          <cell r="EM19">
            <v>97.322020379460739</v>
          </cell>
          <cell r="EN19">
            <v>97.341189026864299</v>
          </cell>
          <cell r="EO19">
            <v>97.380697278971326</v>
          </cell>
          <cell r="EP19">
            <v>97.380697278971326</v>
          </cell>
          <cell r="EQ19">
            <v>97.449639582120867</v>
          </cell>
          <cell r="ER19">
            <v>97.449639582120867</v>
          </cell>
          <cell r="ES19">
            <v>97.468909415341543</v>
          </cell>
          <cell r="ET19">
            <v>97.518786512973193</v>
          </cell>
          <cell r="EU19">
            <v>97.509661171740973</v>
          </cell>
          <cell r="EV19">
            <v>97.567511570318032</v>
          </cell>
          <cell r="EW19">
            <v>97.592115039664378</v>
          </cell>
          <cell r="EX19">
            <v>97.611381418326445</v>
          </cell>
          <cell r="EY19">
            <v>97.630654343541792</v>
          </cell>
          <cell r="EZ19">
            <v>97.649933844684639</v>
          </cell>
          <cell r="FA19">
            <v>97.708835597274415</v>
          </cell>
          <cell r="FB19">
            <v>97.725125217646067</v>
          </cell>
          <cell r="FC19">
            <v>97.744462546831983</v>
          </cell>
          <cell r="FD19">
            <v>97.763803550050071</v>
          </cell>
          <cell r="FE19">
            <v>97.783157133763623</v>
          </cell>
          <cell r="FF19">
            <v>97.567511570318032</v>
          </cell>
          <cell r="FG19">
            <v>97.594238439159895</v>
          </cell>
          <cell r="FH19">
            <v>97.613487191234029</v>
          </cell>
          <cell r="FI19">
            <v>97.613487191234029</v>
          </cell>
          <cell r="FJ19">
            <v>97.652006446920893</v>
          </cell>
          <cell r="FK19">
            <v>97.709845969791914</v>
          </cell>
          <cell r="FL19">
            <v>97.729137338563476</v>
          </cell>
          <cell r="FM19">
            <v>97.731847738845076</v>
          </cell>
          <cell r="FN19">
            <v>97.731847738845076</v>
          </cell>
          <cell r="FO19">
            <v>97.75246331186014</v>
          </cell>
          <cell r="FP19">
            <v>97.749435109763795</v>
          </cell>
          <cell r="FQ19">
            <v>97.768736415512876</v>
          </cell>
          <cell r="FR19">
            <v>97.789025393485474</v>
          </cell>
          <cell r="FS19">
            <v>97.709844958397568</v>
          </cell>
          <cell r="FT19">
            <v>97.730140420267816</v>
          </cell>
          <cell r="FU19">
            <v>97.749435109763795</v>
          </cell>
          <cell r="FV19">
            <v>97.768736415512876</v>
          </cell>
          <cell r="FW19">
            <v>97.788047301286227</v>
          </cell>
          <cell r="FX19">
            <v>97.708832563154189</v>
          </cell>
          <cell r="FY19">
            <v>97.718105801502787</v>
          </cell>
          <cell r="FZ19">
            <v>97.737499421755501</v>
          </cell>
          <cell r="GA19">
            <v>97.774406718628626</v>
          </cell>
          <cell r="GB19">
            <v>97.690335814217491</v>
          </cell>
          <cell r="GC19">
            <v>97.437236999061653</v>
          </cell>
          <cell r="GD19">
            <v>97.482943500181804</v>
          </cell>
          <cell r="GE19">
            <v>97.514876675223732</v>
          </cell>
          <cell r="GF19">
            <v>97.534908598888123</v>
          </cell>
          <cell r="GG19">
            <v>97.556501726605831</v>
          </cell>
          <cell r="GH19">
            <v>97.602166724247169</v>
          </cell>
          <cell r="GI19">
            <v>97.615077962770528</v>
          </cell>
          <cell r="GJ19">
            <v>97.635508096992396</v>
          </cell>
          <cell r="GK19">
            <v>97.669109626732819</v>
          </cell>
          <cell r="GL19">
            <v>97.417233952052484</v>
          </cell>
          <cell r="GM19">
            <v>97.432940535405493</v>
          </cell>
          <cell r="GN19">
            <v>97.453444599852318</v>
          </cell>
          <cell r="GO19">
            <v>97.473960445686416</v>
          </cell>
          <cell r="GP19">
            <v>97.49448335579342</v>
          </cell>
          <cell r="GQ19">
            <v>97.597226186934989</v>
          </cell>
          <cell r="GR19">
            <v>97.617799579937426</v>
          </cell>
          <cell r="GS19">
            <v>97.648625590297726</v>
          </cell>
          <cell r="GT19">
            <v>97.730696127673028</v>
          </cell>
          <cell r="GU19">
            <v>97.752640482440412</v>
          </cell>
          <cell r="GV19">
            <v>97.773171970268976</v>
          </cell>
          <cell r="GW19">
            <v>97.773171970268976</v>
          </cell>
          <cell r="GX19">
            <v>97.872128588141521</v>
          </cell>
          <cell r="GY19">
            <v>97.895202219945418</v>
          </cell>
          <cell r="GZ19">
            <v>97.920861111223644</v>
          </cell>
          <cell r="HA19">
            <v>97.941227053877853</v>
          </cell>
          <cell r="HB19">
            <v>97.96416776606037</v>
          </cell>
          <cell r="HC19">
            <v>97.866777841038257</v>
          </cell>
          <cell r="HD19">
            <v>97.881281911160002</v>
          </cell>
          <cell r="HE19">
            <v>97.903132173332324</v>
          </cell>
          <cell r="HF19">
            <v>97.924965920991767</v>
          </cell>
          <cell r="HG19">
            <v>97.945497813955242</v>
          </cell>
          <cell r="HH19">
            <v>97.715866312519765</v>
          </cell>
          <cell r="HI19">
            <v>97.738468616514581</v>
          </cell>
          <cell r="HJ19">
            <v>97.76034165511328</v>
          </cell>
          <cell r="HK19">
            <v>97.780805757329134</v>
          </cell>
          <cell r="HL19">
            <v>97.802662556239582</v>
          </cell>
          <cell r="HM19">
            <v>97.725137214268756</v>
          </cell>
          <cell r="HN19">
            <v>97.766741222797819</v>
          </cell>
          <cell r="HO19">
            <v>97.789760992840868</v>
          </cell>
          <cell r="HP19">
            <v>97.809970605520576</v>
          </cell>
          <cell r="HQ19">
            <v>97.831559595115067</v>
          </cell>
          <cell r="HR19">
            <v>97.729995251264725</v>
          </cell>
          <cell r="HS19">
            <v>97.750543810913712</v>
          </cell>
          <cell r="HT19">
            <v>97.771095408832707</v>
          </cell>
          <cell r="HU19">
            <v>97.791655702726175</v>
          </cell>
          <cell r="HV19">
            <v>97.812232876131901</v>
          </cell>
          <cell r="HW19">
            <v>97.873994551381003</v>
          </cell>
          <cell r="HX19">
            <v>97.894600933061596</v>
          </cell>
          <cell r="HY19">
            <v>97.915213393085608</v>
          </cell>
          <cell r="HZ19">
            <v>97.935842313415492</v>
          </cell>
          <cell r="IA19">
            <v>97.95647217259544</v>
          </cell>
          <cell r="IB19">
            <v>97.709455276688075</v>
          </cell>
          <cell r="IC19">
            <v>97.701736829481717</v>
          </cell>
          <cell r="ID19">
            <v>97.750535407601589</v>
          </cell>
          <cell r="IE19">
            <v>97.771092632740093</v>
          </cell>
          <cell r="IF19">
            <v>97.791655702726175</v>
          </cell>
          <cell r="IG19">
            <v>97.791655702726175</v>
          </cell>
          <cell r="IH19">
            <v>97.856765282654791</v>
          </cell>
          <cell r="II19">
            <v>97.878847386201684</v>
          </cell>
          <cell r="IJ19">
            <v>97.900915798479502</v>
          </cell>
          <cell r="IK19">
            <v>97.921676718032117</v>
          </cell>
          <cell r="IL19">
            <v>97.831993517972677</v>
          </cell>
          <cell r="IM19">
            <v>97.854116896764225</v>
          </cell>
          <cell r="IN19">
            <v>97.882784641327589</v>
          </cell>
          <cell r="IO19">
            <v>97.903514223347386</v>
          </cell>
          <cell r="IP19">
            <v>97.925538602528619</v>
          </cell>
          <cell r="IQ19">
            <v>97.817285081643831</v>
          </cell>
          <cell r="IR19">
            <v>97.838221644974226</v>
          </cell>
          <cell r="IS19">
            <v>97.860481651863481</v>
          </cell>
          <cell r="IT19">
            <v>97.881422262718445</v>
          </cell>
          <cell r="IU19">
            <v>97.903658617154548</v>
          </cell>
          <cell r="IV19">
            <v>97.508492128116728</v>
          </cell>
          <cell r="IW19">
            <v>97.530935495069372</v>
          </cell>
          <cell r="IX19">
            <v>97.574307252883742</v>
          </cell>
          <cell r="IY19">
            <v>97.595255889584379</v>
          </cell>
          <cell r="IZ19">
            <v>97.500935465379371</v>
          </cell>
          <cell r="JA19">
            <v>97.538431620166421</v>
          </cell>
          <cell r="JB19">
            <v>97.560797529519192</v>
          </cell>
          <cell r="JC19">
            <v>97.581679553504884</v>
          </cell>
          <cell r="JD19">
            <v>97.687617981317345</v>
          </cell>
          <cell r="JE19">
            <v>97.708541101037255</v>
          </cell>
          <cell r="JF19">
            <v>97.732240006709375</v>
          </cell>
          <cell r="JG19">
            <v>97.753154653819109</v>
          </cell>
          <cell r="JH19">
            <v>97.817285081643831</v>
          </cell>
          <cell r="JI19">
            <v>97.844844038942213</v>
          </cell>
          <cell r="JJ19">
            <v>97.867041457216104</v>
          </cell>
          <cell r="JK19">
            <v>97.887917945886699</v>
          </cell>
          <cell r="JL19">
            <v>97.910094178877301</v>
          </cell>
          <cell r="JM19">
            <v>97.979017541064067</v>
          </cell>
          <cell r="JN19">
            <v>98.015944968613098</v>
          </cell>
          <cell r="JO19">
            <v>98.037861984321509</v>
          </cell>
          <cell r="JP19">
            <v>98.059761247521379</v>
          </cell>
          <cell r="JQ19">
            <v>98.07745171955527</v>
          </cell>
          <cell r="JR19">
            <v>97.852058944420307</v>
          </cell>
          <cell r="JS19">
            <v>97.879964327048995</v>
          </cell>
          <cell r="JT19">
            <v>97.90116137465516</v>
          </cell>
          <cell r="JU19">
            <v>97.921714862503777</v>
          </cell>
          <cell r="JV19">
            <v>97.865711031361101</v>
          </cell>
          <cell r="JW19">
            <v>97.907861626019823</v>
          </cell>
          <cell r="JX19">
            <v>97.95100294152617</v>
          </cell>
          <cell r="JY19">
            <v>97.993155113144539</v>
          </cell>
          <cell r="JZ19">
            <v>98.078732853812781</v>
          </cell>
          <cell r="KA19">
            <v>98.105885618646582</v>
          </cell>
          <cell r="KB19">
            <v>98.117043321522175</v>
          </cell>
          <cell r="KC19">
            <v>98.176659951250429</v>
          </cell>
          <cell r="KD19">
            <v>98.227785634866606</v>
          </cell>
          <cell r="KE19">
            <v>98.239561603593202</v>
          </cell>
          <cell r="KF19">
            <v>98.260917442103249</v>
          </cell>
          <cell r="KG19">
            <v>98.283328957090859</v>
          </cell>
          <cell r="KH19">
            <v>98.312951847235738</v>
          </cell>
          <cell r="KI19">
            <v>98.003758634512579</v>
          </cell>
          <cell r="KJ19">
            <v>98.031189399099489</v>
          </cell>
          <cell r="KK19">
            <v>98.095565449418459</v>
          </cell>
          <cell r="KL19">
            <v>98.117042187387852</v>
          </cell>
          <cell r="KM19">
            <v>97.840248854705436</v>
          </cell>
          <cell r="KN19">
            <v>97.936562227733845</v>
          </cell>
          <cell r="KO19">
            <v>97.959072219761325</v>
          </cell>
          <cell r="KP19">
            <v>97.980346933163815</v>
          </cell>
          <cell r="KQ19">
            <v>98.001628442313773</v>
          </cell>
          <cell r="KR19">
            <v>98.067877136278625</v>
          </cell>
          <cell r="KS19">
            <v>98.100772590403764</v>
          </cell>
          <cell r="KT19">
            <v>98.124245471262157</v>
          </cell>
          <cell r="KU19">
            <v>98.145407145109615</v>
          </cell>
          <cell r="KV19">
            <v>98.166574555826728</v>
          </cell>
          <cell r="KW19">
            <v>98.025312429461593</v>
          </cell>
          <cell r="KX19">
            <v>98.07504574330973</v>
          </cell>
          <cell r="KY19">
            <v>98.142604161569082</v>
          </cell>
          <cell r="KZ19">
            <v>98.165836484373301</v>
          </cell>
          <cell r="LA19">
            <v>98.187897560695603</v>
          </cell>
          <cell r="LB19">
            <v>98.052875046986102</v>
          </cell>
          <cell r="LC19">
            <v>98.115856530239867</v>
          </cell>
          <cell r="LD19">
            <v>98.141458550979536</v>
          </cell>
          <cell r="LE19">
            <v>98.164700099656343</v>
          </cell>
          <cell r="LF19">
            <v>98.186776129803974</v>
          </cell>
          <cell r="LG19">
            <v>97.824705682164961</v>
          </cell>
          <cell r="LH19">
            <v>97.845365987266064</v>
          </cell>
          <cell r="LI19">
            <v>97.871339931694564</v>
          </cell>
          <cell r="LJ19">
            <v>97.894598307485538</v>
          </cell>
          <cell r="LK19">
            <v>97.946137889741294</v>
          </cell>
          <cell r="LL19">
            <v>97.960281617344819</v>
          </cell>
          <cell r="LM19">
            <v>97.9813201480098</v>
          </cell>
          <cell r="LN19">
            <v>98.003587617868945</v>
          </cell>
          <cell r="LO19">
            <v>98.024634001959598</v>
          </cell>
          <cell r="LP19">
            <v>98.045683356814749</v>
          </cell>
          <cell r="LQ19">
            <v>98.122821073882037</v>
          </cell>
          <cell r="LR19">
            <v>98.148344096262818</v>
          </cell>
          <cell r="LS19">
            <v>98.171511990271355</v>
          </cell>
          <cell r="LT19">
            <v>98.19351071289789</v>
          </cell>
          <cell r="LU19">
            <v>97.924251273850913</v>
          </cell>
          <cell r="LV19">
            <v>98.034504710958956</v>
          </cell>
          <cell r="LW19">
            <v>98.055011221331526</v>
          </cell>
          <cell r="LX19">
            <v>98.075517747765304</v>
          </cell>
          <cell r="LY19">
            <v>97.948715019958485</v>
          </cell>
          <cell r="LZ19">
            <v>98.017759919825139</v>
          </cell>
          <cell r="MA19">
            <v>98.027076258547467</v>
          </cell>
          <cell r="MB19">
            <v>98.059911055348721</v>
          </cell>
          <cell r="MC19">
            <v>98.080370557507123</v>
          </cell>
          <cell r="MD19">
            <v>98.124836814867919</v>
          </cell>
          <cell r="ME19">
            <v>98.044024267690347</v>
          </cell>
          <cell r="MF19">
            <v>98.066694063509729</v>
          </cell>
          <cell r="MG19">
            <v>98.086863995319547</v>
          </cell>
          <cell r="MH19">
            <v>98.108261397744343</v>
          </cell>
          <cell r="MI19">
            <v>97.675699004552641</v>
          </cell>
          <cell r="MJ19">
            <v>97.736546459179223</v>
          </cell>
          <cell r="MK19">
            <v>97.756847696843209</v>
          </cell>
          <cell r="ML19">
            <v>97.778554474656033</v>
          </cell>
          <cell r="MM19">
            <v>97.798858665026586</v>
          </cell>
          <cell r="MN19">
            <v>97.819172665979622</v>
          </cell>
          <cell r="MO19">
            <v>97.881498488981322</v>
          </cell>
          <cell r="MP19">
            <v>97.901833656242474</v>
          </cell>
          <cell r="MQ19">
            <v>97.926776125103189</v>
          </cell>
          <cell r="MR19">
            <v>97.947731978430298</v>
          </cell>
          <cell r="MS19">
            <v>97.816421511424025</v>
          </cell>
          <cell r="MT19">
            <v>97.882837192701388</v>
          </cell>
          <cell r="MU19">
            <v>97.903158459937501</v>
          </cell>
          <cell r="MV19">
            <v>97.92349210733299</v>
          </cell>
          <cell r="MW19">
            <v>97.945128603921475</v>
          </cell>
          <cell r="MX19">
            <v>97.948720171778888</v>
          </cell>
          <cell r="MY19">
            <v>98.043168329655458</v>
          </cell>
          <cell r="MZ19">
            <v>98.063585027122443</v>
          </cell>
          <cell r="NA19">
            <v>98.084007751983833</v>
          </cell>
          <cell r="NB19">
            <v>97.820548989463248</v>
          </cell>
          <cell r="NC19">
            <v>97.881498488981322</v>
          </cell>
          <cell r="ND19">
            <v>97.901832330130617</v>
          </cell>
          <cell r="NE19">
            <v>97.922175934841889</v>
          </cell>
          <cell r="NF19">
            <v>97.938625325974016</v>
          </cell>
          <cell r="NG19">
            <v>97.960307987229783</v>
          </cell>
          <cell r="NH19">
            <v>98.021513430105799</v>
          </cell>
          <cell r="NI19">
            <v>98.041931813830033</v>
          </cell>
          <cell r="NJ19">
            <v>98.063586252233989</v>
          </cell>
          <cell r="NK19">
            <v>98.063586252233989</v>
          </cell>
          <cell r="NL19">
            <v>98.109237076234876</v>
          </cell>
          <cell r="NM19">
            <v>98.170427173008775</v>
          </cell>
          <cell r="NN19">
            <v>98.196586067895268</v>
          </cell>
          <cell r="NO19">
            <v>98.219218298805473</v>
          </cell>
          <cell r="NP19">
            <v>98.239565027719323</v>
          </cell>
          <cell r="NQ19">
            <v>98.34776191102948</v>
          </cell>
          <cell r="NR19">
            <v>98.368076799490169</v>
          </cell>
          <cell r="NS19">
            <v>98.547904337916876</v>
          </cell>
          <cell r="NT19">
            <v>98.45241104121672</v>
          </cell>
          <cell r="NU19">
            <v>98.48256307616866</v>
          </cell>
          <cell r="NV19">
            <v>98.505670941924421</v>
          </cell>
          <cell r="NW19">
            <v>98.526798799068786</v>
          </cell>
          <cell r="NX19">
            <v>98.547904337916876</v>
          </cell>
          <cell r="NY19">
            <v>98.414861180170021</v>
          </cell>
          <cell r="NZ19">
            <v>98.477647483678155</v>
          </cell>
          <cell r="OA19">
            <v>98.500819497267983</v>
          </cell>
          <cell r="OB19">
            <v>98.522010799193566</v>
          </cell>
          <cell r="OC19">
            <v>98.543183645300985</v>
          </cell>
          <cell r="OD19">
            <v>98.110433372599914</v>
          </cell>
          <cell r="OE19">
            <v>98.183214147088805</v>
          </cell>
          <cell r="OF19">
            <v>98.206933252114354</v>
          </cell>
          <cell r="OG19">
            <v>98.22945125305769</v>
          </cell>
          <cell r="OH19">
            <v>98.22945125305769</v>
          </cell>
          <cell r="OI19">
            <v>98.112836852578525</v>
          </cell>
          <cell r="OJ19">
            <v>98.177404113991955</v>
          </cell>
          <cell r="OK19">
            <v>98.20118531343546</v>
          </cell>
          <cell r="OL19">
            <v>98.223767909587323</v>
          </cell>
          <cell r="OM19">
            <v>98.245181841287064</v>
          </cell>
          <cell r="ON19">
            <v>98.120034797520333</v>
          </cell>
          <cell r="OO19">
            <v>98.163457031621036</v>
          </cell>
          <cell r="OP19">
            <v>98.187393464996802</v>
          </cell>
          <cell r="OQ19">
            <v>98.211261187024789</v>
          </cell>
          <cell r="OR19">
            <v>98.231693803774249</v>
          </cell>
          <cell r="OS19">
            <v>98.264358678710337</v>
          </cell>
          <cell r="OT19">
            <v>98.326378376121923</v>
          </cell>
          <cell r="OU19">
            <v>98.356240331042628</v>
          </cell>
          <cell r="OV19">
            <v>98.375405363488625</v>
          </cell>
          <cell r="OW19">
            <v>98.395644062039011</v>
          </cell>
          <cell r="OX19">
            <v>98.416906505196266</v>
          </cell>
          <cell r="OY19">
            <v>98.476663441014537</v>
          </cell>
          <cell r="OZ19">
            <v>98.500819497267983</v>
          </cell>
          <cell r="PA19">
            <v>98.522967213083206</v>
          </cell>
          <cell r="PB19">
            <v>98.544128125438192</v>
          </cell>
          <cell r="PC19">
            <v>98.409755390111556</v>
          </cell>
          <cell r="PD19">
            <v>98.481578935264494</v>
          </cell>
          <cell r="PE19">
            <v>98.505670941924421</v>
          </cell>
          <cell r="PF19">
            <v>98.526798799068786</v>
          </cell>
          <cell r="PG19">
            <v>98.547904337916876</v>
          </cell>
          <cell r="PH19">
            <v>98.259913416551697</v>
          </cell>
          <cell r="PI19">
            <v>98.323159131184241</v>
          </cell>
          <cell r="PJ19">
            <v>98.343521129366877</v>
          </cell>
          <cell r="PK19">
            <v>98.369126063909846</v>
          </cell>
          <cell r="PL19">
            <v>98.39047191737734</v>
          </cell>
          <cell r="PM19">
            <v>98.411799481360973</v>
          </cell>
          <cell r="PN19">
            <v>98.4737143799899</v>
          </cell>
          <cell r="PO19">
            <v>98.497908859845523</v>
          </cell>
          <cell r="PP19">
            <v>98.519136882403487</v>
          </cell>
          <cell r="PQ19">
            <v>98.539404016992194</v>
          </cell>
          <cell r="PR19">
            <v>98.414863223409341</v>
          </cell>
          <cell r="PS19">
            <v>98.497908859845523</v>
          </cell>
          <cell r="PT19">
            <v>98.522967213083206</v>
          </cell>
          <cell r="PU19">
            <v>98.544126236459874</v>
          </cell>
          <cell r="PV19">
            <v>98.3038974912252</v>
          </cell>
          <cell r="PW19">
            <v>98.329597831872135</v>
          </cell>
          <cell r="PX19">
            <v>98.349882969028315</v>
          </cell>
          <cell r="PY19">
            <v>98.371221518226164</v>
          </cell>
          <cell r="PZ19">
            <v>98.393573070043303</v>
          </cell>
          <cell r="QA19">
            <v>98.272136910660464</v>
          </cell>
          <cell r="QB19">
            <v>98.338183362658057</v>
          </cell>
          <cell r="QC19">
            <v>98.402883908901416</v>
          </cell>
          <cell r="QD19">
            <v>98.423032772500889</v>
          </cell>
          <cell r="QE19">
            <v>98.484527484158846</v>
          </cell>
          <cell r="QF19">
            <v>98.52775243350051</v>
          </cell>
          <cell r="QG19">
            <v>98.550739993361674</v>
          </cell>
          <cell r="QH19">
            <v>98.571789294023446</v>
          </cell>
          <cell r="QI19">
            <v>98.633059320416891</v>
          </cell>
          <cell r="QJ19">
            <v>98.656703808530764</v>
          </cell>
          <cell r="QK19">
            <v>98.677652744427917</v>
          </cell>
          <cell r="QL19">
            <v>98.698586505580522</v>
          </cell>
          <cell r="QM19">
            <v>98.216606220956109</v>
          </cell>
          <cell r="QN19">
            <v>98.280273504851678</v>
          </cell>
          <cell r="QO19">
            <v>98.302204050684253</v>
          </cell>
          <cell r="QP19">
            <v>98.324116826612283</v>
          </cell>
          <cell r="QQ19">
            <v>98.350148876231017</v>
          </cell>
          <cell r="QR19">
            <v>98.099955315739109</v>
          </cell>
          <cell r="QS19">
            <v>98.164420634309508</v>
          </cell>
          <cell r="QT19">
            <v>98.185138608058367</v>
          </cell>
          <cell r="QU19">
            <v>98.206984897002059</v>
          </cell>
          <cell r="QV19">
            <v>98.222155466558334</v>
          </cell>
          <cell r="QW19">
            <v>98.099641363232408</v>
          </cell>
          <cell r="QX19">
            <v>98.161135032654002</v>
          </cell>
          <cell r="QY19">
            <v>98.18280125551739</v>
          </cell>
          <cell r="QZ19">
            <v>98.203313317317864</v>
          </cell>
          <cell r="RA19">
            <v>98.248555834383751</v>
          </cell>
          <cell r="RB19">
            <v>98.269915544239169</v>
          </cell>
          <cell r="RC19">
            <v>98.346767173233033</v>
          </cell>
          <cell r="RD19">
            <v>98.370024328281517</v>
          </cell>
          <cell r="RE19">
            <v>98.392166305126551</v>
          </cell>
          <cell r="RF19">
            <v>98.413233422043774</v>
          </cell>
          <cell r="RG19">
            <v>98.118837066881625</v>
          </cell>
          <cell r="RH19">
            <v>98.179724558735586</v>
          </cell>
          <cell r="RI19">
            <v>98.204631007533777</v>
          </cell>
          <cell r="RJ19">
            <v>98.22604003139989</v>
          </cell>
          <cell r="RK19">
            <v>98.247431893554548</v>
          </cell>
          <cell r="RL19">
            <v>97.953868399175875</v>
          </cell>
          <cell r="RM19">
            <v>98.027763249880493</v>
          </cell>
          <cell r="RN19">
            <v>98.049356328365874</v>
          </cell>
          <cell r="RO19">
            <v>98.069710967341095</v>
          </cell>
          <cell r="RP19">
            <v>98.091281737660623</v>
          </cell>
          <cell r="RQ19">
            <v>98.114038036728758</v>
          </cell>
          <cell r="RR19">
            <v>98.180884241230942</v>
          </cell>
          <cell r="RS19">
            <v>98.204635605018993</v>
          </cell>
          <cell r="RT19">
            <v>98.226041168055403</v>
          </cell>
          <cell r="RU19">
            <v>98.247429645698659</v>
          </cell>
          <cell r="RV19">
            <v>98.269913321811813</v>
          </cell>
          <cell r="RW19">
            <v>98.33174568333564</v>
          </cell>
          <cell r="RX19">
            <v>98.355180183564286</v>
          </cell>
          <cell r="RY19">
            <v>98.376453736921121</v>
          </cell>
          <cell r="RZ19">
            <v>98.397711003109947</v>
          </cell>
          <cell r="SA19">
            <v>97.968040733696299</v>
          </cell>
          <cell r="SB19">
            <v>98.029016310855326</v>
          </cell>
          <cell r="SC19">
            <v>98.051833479749973</v>
          </cell>
          <cell r="SD19">
            <v>98.072161557735697</v>
          </cell>
          <cell r="SE19">
            <v>98.092496800914773</v>
          </cell>
          <cell r="SF19">
            <v>98.006154627552689</v>
          </cell>
          <cell r="SG19">
            <v>98.030265652042317</v>
          </cell>
          <cell r="SH19">
            <v>98.05059674534732</v>
          </cell>
          <cell r="SI19">
            <v>98.05059674534732</v>
          </cell>
          <cell r="SJ19">
            <v>97.529363635120191</v>
          </cell>
          <cell r="SK19">
            <v>97.594684924795118</v>
          </cell>
          <cell r="SL19">
            <v>98.18854474422379</v>
          </cell>
          <cell r="SM19">
            <v>98.22945125305769</v>
          </cell>
          <cell r="SN19">
            <v>98.250802669185475</v>
          </cell>
          <cell r="SO19">
            <v>98.273249298465245</v>
          </cell>
          <cell r="SP19">
            <v>98.33496441763323</v>
          </cell>
          <cell r="SQ19">
            <v>98.358361754767927</v>
          </cell>
          <cell r="SR19">
            <v>98.379597943887092</v>
          </cell>
          <cell r="SS19">
            <v>98.400812612134928</v>
          </cell>
          <cell r="ST19">
            <v>97.826058800212664</v>
          </cell>
          <cell r="SU19">
            <v>97.884177271798904</v>
          </cell>
          <cell r="SV19">
            <v>97.90581215355239</v>
          </cell>
          <cell r="SW19">
            <v>97.926116676660726</v>
          </cell>
          <cell r="SX19">
            <v>97.94642962335837</v>
          </cell>
          <cell r="SY19">
            <v>97.989946930529385</v>
          </cell>
          <cell r="SZ19">
            <v>98.060291932581663</v>
          </cell>
          <cell r="TA19">
            <v>98.081554197491656</v>
          </cell>
          <cell r="TB19">
            <v>98.101576972085525</v>
          </cell>
          <cell r="TC19">
            <v>98.049593250677646</v>
          </cell>
          <cell r="TD19">
            <v>98.223026691475383</v>
          </cell>
          <cell r="TE19">
            <v>99.095245664964239</v>
          </cell>
          <cell r="TF19">
            <v>99.1056731209802</v>
          </cell>
          <cell r="TG19">
            <v>98.282140415660621</v>
          </cell>
          <cell r="TH19">
            <v>98.282140415660621</v>
          </cell>
          <cell r="TI19">
            <v>98.076600732000912</v>
          </cell>
          <cell r="TJ19">
            <v>98.116753432369066</v>
          </cell>
          <cell r="TK19">
            <v>98.136842114007024</v>
          </cell>
          <cell r="TL19">
            <v>98.198321127032713</v>
          </cell>
          <cell r="TM19">
            <v>98.224175356994849</v>
          </cell>
          <cell r="TN19">
            <v>98.244233298685899</v>
          </cell>
          <cell r="TO19">
            <v>98.264289209302262</v>
          </cell>
          <cell r="TP19">
            <v>98.272135799396537</v>
          </cell>
          <cell r="TQ19">
            <v>98.34140251843084</v>
          </cell>
          <cell r="TR19">
            <v>98.361540350992129</v>
          </cell>
          <cell r="TS19">
            <v>98.381690702028422</v>
          </cell>
          <cell r="TT19">
            <v>98.401848249618297</v>
          </cell>
          <cell r="TU19">
            <v>98.142845264903229</v>
          </cell>
          <cell r="TV19">
            <v>98.202971079286357</v>
          </cell>
          <cell r="TW19">
            <v>98.223026691475383</v>
          </cell>
          <cell r="TX19">
            <v>98.248778404163943</v>
          </cell>
          <cell r="TY19">
            <v>98.271040052467782</v>
          </cell>
          <cell r="TZ19">
            <v>97.998973617281237</v>
          </cell>
          <cell r="UA19">
            <v>98.060290681207746</v>
          </cell>
          <cell r="UB19">
            <v>98.080317951948643</v>
          </cell>
          <cell r="UC19">
            <v>98.100349700412963</v>
          </cell>
          <cell r="UD19">
            <v>98.141645776643742</v>
          </cell>
          <cell r="UE19">
            <v>98.21343508215071</v>
          </cell>
          <cell r="UF19">
            <v>98.234527206550808</v>
          </cell>
          <cell r="UG19">
            <v>98.255603106323278</v>
          </cell>
          <cell r="UH19">
            <v>98.285659188812545</v>
          </cell>
          <cell r="UI19">
            <v>98.158455693874572</v>
          </cell>
          <cell r="UJ19">
            <v>98.218086465920535</v>
          </cell>
          <cell r="UK19">
            <v>98.237974090743634</v>
          </cell>
          <cell r="UL19">
            <v>98.257878976006282</v>
          </cell>
          <cell r="UM19">
            <v>98.278909710954267</v>
          </cell>
          <cell r="UN19">
            <v>98.19021366763495</v>
          </cell>
          <cell r="UO19">
            <v>98.229719179457845</v>
          </cell>
          <cell r="UP19">
            <v>98.249478106544771</v>
          </cell>
          <cell r="UQ19">
            <v>98.273801638715213</v>
          </cell>
          <cell r="UR19">
            <v>98.293535688933645</v>
          </cell>
          <cell r="US19">
            <v>98.165662736698678</v>
          </cell>
          <cell r="UT19">
            <v>98.223901315233221</v>
          </cell>
          <cell r="UU19">
            <v>98.243727487303488</v>
          </cell>
          <cell r="UV19">
            <v>98.263565130165546</v>
          </cell>
          <cell r="UW19">
            <v>98.283413009026006</v>
          </cell>
          <cell r="UX19">
            <v>98.304371912847813</v>
          </cell>
          <cell r="UY19">
            <v>98.363942511522026</v>
          </cell>
          <cell r="UZ19">
            <v>98.384875075899203</v>
          </cell>
          <cell r="VA19">
            <v>98.40474102190538</v>
          </cell>
          <cell r="VB19">
            <v>98.424613983672813</v>
          </cell>
          <cell r="VC19">
            <v>98.447567961159564</v>
          </cell>
          <cell r="VD19">
            <v>7.4649699999999992</v>
          </cell>
          <cell r="VE19">
            <v>98.530905188941929</v>
          </cell>
          <cell r="VF19">
            <v>98.550738117434292</v>
          </cell>
          <cell r="VG19">
            <v>98.57058281171588</v>
          </cell>
          <cell r="VH19">
            <v>98.599750367583255</v>
          </cell>
          <cell r="VI19">
            <v>98.522888468595525</v>
          </cell>
          <cell r="VJ19">
            <v>98.542557544764094</v>
          </cell>
          <cell r="VK19">
            <v>98.562234502571386</v>
          </cell>
          <cell r="VL19">
            <v>98.583812646243615</v>
          </cell>
          <cell r="VM19">
            <v>98.192098819239106</v>
          </cell>
          <cell r="VN19">
            <v>98.262293103640303</v>
          </cell>
          <cell r="VO19">
            <v>98.284002871873099</v>
          </cell>
          <cell r="VP19">
            <v>98.304534211155953</v>
          </cell>
          <cell r="VQ19">
            <v>98.325038557877662</v>
          </cell>
          <cell r="VR19">
            <v>98.194506302163362</v>
          </cell>
          <cell r="VS19">
            <v>98.25414847023616</v>
          </cell>
          <cell r="VT19">
            <v>98.273646347791896</v>
          </cell>
          <cell r="VU19">
            <v>98.293148524232308</v>
          </cell>
          <cell r="VV19">
            <v>98.131131266015927</v>
          </cell>
          <cell r="VW19">
            <v>98.150645167289696</v>
          </cell>
          <cell r="VX19">
            <v>98.170165616420633</v>
          </cell>
          <cell r="VY19">
            <v>98.189695059913433</v>
          </cell>
          <cell r="VZ19">
            <v>98.251819851432515</v>
          </cell>
          <cell r="WA19">
            <v>98.271340974303357</v>
          </cell>
          <cell r="WB19">
            <v>98.292010328231441</v>
          </cell>
          <cell r="WC19">
            <v>98.311533087554494</v>
          </cell>
          <cell r="WD19">
            <v>98.051861215956819</v>
          </cell>
          <cell r="WE19">
            <v>98.127912723776234</v>
          </cell>
          <cell r="WF19">
            <v>98.147253800095754</v>
          </cell>
          <cell r="WG19">
            <v>98.165373603028002</v>
          </cell>
          <cell r="WH19">
            <v>98.185958834588263</v>
          </cell>
          <cell r="WI19">
            <v>98.232980742111607</v>
          </cell>
          <cell r="WJ19">
            <v>98.309337609990266</v>
          </cell>
          <cell r="WK19">
            <v>98.329583580460849</v>
          </cell>
          <cell r="WL19">
            <v>98.348688537651455</v>
          </cell>
          <cell r="WM19">
            <v>98.226965357006264</v>
          </cell>
          <cell r="WN19">
            <v>98.287911294045216</v>
          </cell>
          <cell r="WO19">
            <v>98.309337609990266</v>
          </cell>
          <cell r="WP19">
            <v>98.328444540501238</v>
          </cell>
          <cell r="WQ19">
            <v>98.356570637910863</v>
          </cell>
          <cell r="WR19">
            <v>98.281157259485056</v>
          </cell>
          <cell r="WS19">
            <v>98.301306667075565</v>
          </cell>
          <cell r="WT19">
            <v>98.320283455405416</v>
          </cell>
          <cell r="WU19">
            <v>98.340412612214607</v>
          </cell>
          <cell r="WV19">
            <v>98.364457381505559</v>
          </cell>
          <cell r="WW19">
            <v>98.378378462296837</v>
          </cell>
          <cell r="WX19">
            <v>98.442375196176371</v>
          </cell>
          <cell r="WY19">
            <v>98.46237167938618</v>
          </cell>
          <cell r="WZ19">
            <v>98.482346567202185</v>
          </cell>
          <cell r="XA19">
            <v>98.501272562093277</v>
          </cell>
          <cell r="XB19">
            <v>98.418012340800672</v>
          </cell>
          <cell r="XC19">
            <v>98.439153727425264</v>
          </cell>
          <cell r="XD19">
            <v>98.474768821711905</v>
          </cell>
          <cell r="XE19">
            <v>98.494244093655098</v>
          </cell>
          <cell r="XF19">
            <v>98.510259200075254</v>
          </cell>
          <cell r="XG19">
            <v>98.529758124329433</v>
          </cell>
          <cell r="XH19">
            <v>98.590829745672309</v>
          </cell>
          <cell r="XI19">
            <v>98.609608465027449</v>
          </cell>
          <cell r="XJ19">
            <v>98.629672299698171</v>
          </cell>
          <cell r="XK19">
            <v>98.64907397724167</v>
          </cell>
          <cell r="XL19">
            <v>98.564736758769399</v>
          </cell>
          <cell r="XM19">
            <v>98.591484666326764</v>
          </cell>
          <cell r="XN19">
            <v>98.610256078015695</v>
          </cell>
          <cell r="XO19">
            <v>98.62903</v>
          </cell>
          <cell r="XP19">
            <v>98.652230977783105</v>
          </cell>
          <cell r="XQ19">
            <v>98.304517504731123</v>
          </cell>
          <cell r="XR19">
            <v>98.324022269316757</v>
          </cell>
          <cell r="XS19">
            <v>98.345060185569636</v>
          </cell>
          <cell r="XT19">
            <v>98.363767434512013</v>
          </cell>
          <cell r="XU19">
            <v>98.383237750745892</v>
          </cell>
          <cell r="XV19">
            <v>98.266274540485554</v>
          </cell>
          <cell r="XW19">
            <v>98.324796885214099</v>
          </cell>
          <cell r="XX19">
            <v>98.34505941712915</v>
          </cell>
          <cell r="XY19">
            <v>98.366808635705596</v>
          </cell>
          <cell r="XZ19">
            <v>98.378729808132377</v>
          </cell>
          <cell r="YA19">
            <v>98.247412971900232</v>
          </cell>
          <cell r="YB19">
            <v>98.313539350401911</v>
          </cell>
          <cell r="YC19">
            <v>98.332381783895997</v>
          </cell>
          <cell r="YD19">
            <v>98.352369922700944</v>
          </cell>
          <cell r="YE19">
            <v>98.371216361633259</v>
          </cell>
          <cell r="YF19">
            <v>98.391183970062585</v>
          </cell>
          <cell r="YG19">
            <v>98.449902814214155</v>
          </cell>
          <cell r="YH19">
            <v>98.468748905715444</v>
          </cell>
          <cell r="YI19">
            <v>98.487596912270931</v>
          </cell>
          <cell r="YJ19">
            <v>98.507490077731859</v>
          </cell>
          <cell r="YK19">
            <v>98.519176836654083</v>
          </cell>
          <cell r="YL19">
            <v>98.544194838346542</v>
          </cell>
          <cell r="YM19">
            <v>98.60085874445906</v>
          </cell>
          <cell r="YN19">
            <v>98.620716916044216</v>
          </cell>
          <cell r="YO19">
            <v>98.640560295991847</v>
          </cell>
          <cell r="YP19">
            <v>98.556090828010724</v>
          </cell>
          <cell r="YQ19">
            <v>98.574082630184407</v>
          </cell>
          <cell r="YR19">
            <v>98.594051779446659</v>
          </cell>
          <cell r="YS19">
            <v>98.613043263334944</v>
          </cell>
          <cell r="YT19">
            <v>98.632987329714538</v>
          </cell>
          <cell r="YU19">
            <v>98.361117409845676</v>
          </cell>
          <cell r="YV19">
            <v>98.41980032214488</v>
          </cell>
          <cell r="YW19">
            <v>98.441126240706112</v>
          </cell>
          <cell r="YX19">
            <v>98.479505519951928</v>
          </cell>
          <cell r="YY19">
            <v>98.543115297567624</v>
          </cell>
          <cell r="YZ19">
            <v>98.563247883191082</v>
          </cell>
          <cell r="ZA19">
            <v>98.58433195071764</v>
          </cell>
          <cell r="ZB19">
            <v>98.604414708210541</v>
          </cell>
          <cell r="ZC19">
            <v>98.638918985657398</v>
          </cell>
          <cell r="ZD19">
            <v>98.638918985657398</v>
          </cell>
          <cell r="ZE19">
            <v>98.417648622262021</v>
          </cell>
          <cell r="ZF19">
            <v>98.457165919248453</v>
          </cell>
          <cell r="ZG19">
            <v>98.476397912014065</v>
          </cell>
          <cell r="ZH19">
            <v>98.39462202967016</v>
          </cell>
          <cell r="ZI19">
            <v>98.410661083052474</v>
          </cell>
          <cell r="ZJ19">
            <v>98.42997873610426</v>
          </cell>
          <cell r="ZK19">
            <v>98.44929862395314</v>
          </cell>
          <cell r="ZL19">
            <v>98.468628196127924</v>
          </cell>
          <cell r="ZM19">
            <v>98.351681912031538</v>
          </cell>
          <cell r="ZN19">
            <v>98.357502532677046</v>
          </cell>
          <cell r="ZO19">
            <v>98.420475857645613</v>
          </cell>
          <cell r="ZP19">
            <v>98.441428417506813</v>
          </cell>
          <cell r="ZQ19">
            <v>98.504192596301991</v>
          </cell>
          <cell r="ZR19">
            <v>98.524111761535551</v>
          </cell>
          <cell r="ZS19">
            <v>98.567743179449735</v>
          </cell>
          <cell r="ZT19">
            <v>98.589494019633548</v>
          </cell>
          <cell r="ZU19">
            <v>98.652702301517664</v>
          </cell>
          <cell r="ZV19">
            <v>98.673424558821111</v>
          </cell>
          <cell r="ZW19">
            <v>98.694129704395792</v>
          </cell>
          <cell r="ZX19">
            <v>98.721651014962859</v>
          </cell>
          <cell r="ZY19">
            <v>98.583908595873737</v>
          </cell>
          <cell r="ZZ19">
            <v>98.646452671967367</v>
          </cell>
          <cell r="AAA19">
            <v>98.667262974479968</v>
          </cell>
          <cell r="AAB19">
            <v>98.688059792007692</v>
          </cell>
          <cell r="AAC19">
            <v>98.708835213763507</v>
          </cell>
          <cell r="AAD19">
            <v>98.347840389075515</v>
          </cell>
          <cell r="AAE19">
            <v>98.367902401447779</v>
          </cell>
          <cell r="AAF19">
            <v>98.389024437568423</v>
          </cell>
          <cell r="AAG19">
            <v>98.41012482124269</v>
          </cell>
          <cell r="AAH19">
            <v>98.431209809789522</v>
          </cell>
          <cell r="AAI19">
            <v>98.124835614604905</v>
          </cell>
          <cell r="AAJ19">
            <v>98.194832789464357</v>
          </cell>
          <cell r="AAK19">
            <v>98.216129514297023</v>
          </cell>
          <cell r="AAL19">
            <v>98.236274407217863</v>
          </cell>
          <cell r="AAM19">
            <v>98.256423016147409</v>
          </cell>
          <cell r="AAN19">
            <v>98.321269999999998</v>
          </cell>
          <cell r="AAO19">
            <v>98.357497165485142</v>
          </cell>
          <cell r="AAP19">
            <v>98.378507647955971</v>
          </cell>
          <cell r="AAQ19">
            <v>98.39950265041648</v>
          </cell>
          <cell r="AAR19">
            <v>98.420475857645613</v>
          </cell>
          <cell r="AAS19">
            <v>98.349984744482541</v>
          </cell>
          <cell r="AAT19">
            <v>98.373203678349284</v>
          </cell>
          <cell r="AAU19">
            <v>98.394261693455974</v>
          </cell>
          <cell r="AAV19">
            <v>98.415301102167817</v>
          </cell>
          <cell r="AAW19">
            <v>98.43632089258189</v>
          </cell>
          <cell r="AAX19">
            <v>98.123634166057997</v>
          </cell>
          <cell r="AAY19">
            <v>98.166443932832607</v>
          </cell>
          <cell r="AAZ19">
            <v>98.227628414212532</v>
          </cell>
          <cell r="ABA19">
            <v>98.249917873566588</v>
          </cell>
          <cell r="ABB19">
            <v>98.287907720978708</v>
          </cell>
          <cell r="ABC19">
            <v>98.199375597198653</v>
          </cell>
          <cell r="ABD19">
            <v>98.233208832905348</v>
          </cell>
          <cell r="ABE19">
            <v>98.254081157628235</v>
          </cell>
          <cell r="ABF19">
            <v>98.273802776476387</v>
          </cell>
          <cell r="ABG19">
            <v>98.295783456473458</v>
          </cell>
          <cell r="ABH19">
            <v>98.316604246846325</v>
          </cell>
          <cell r="ABI19">
            <v>98.378973840774393</v>
          </cell>
          <cell r="ABJ19">
            <v>98.398666039747653</v>
          </cell>
          <cell r="ABK19">
            <v>98.418364027286259</v>
          </cell>
          <cell r="ABL19">
            <v>98.437037697363266</v>
          </cell>
          <cell r="ABM19">
            <v>98.208781839980929</v>
          </cell>
          <cell r="ABN19">
            <v>98.229719179457845</v>
          </cell>
          <cell r="ABO19">
            <v>98.250628541269521</v>
          </cell>
          <cell r="ABP19">
            <v>98.270389611461368</v>
          </cell>
          <cell r="ABQ19">
            <v>98.290158605840389</v>
          </cell>
          <cell r="ABR19">
            <v>98.200553630399924</v>
          </cell>
          <cell r="ABS19">
            <v>98.223903641310699</v>
          </cell>
          <cell r="ABT19">
            <v>98.273642894830104</v>
          </cell>
          <cell r="ABU19">
            <v>98.293148524232308</v>
          </cell>
          <cell r="ABV19">
            <v>98.312659620913934</v>
          </cell>
          <cell r="ABW19">
            <v>98.232305332554063</v>
          </cell>
          <cell r="ABX19">
            <v>98.235534242972136</v>
          </cell>
          <cell r="ABY19">
            <v>98.256383420207143</v>
          </cell>
          <cell r="ABZ19">
            <v>98.276079489355951</v>
          </cell>
          <cell r="ACA19">
            <v>98.295783456473458</v>
          </cell>
          <cell r="ACB19">
            <v>98.315495326311122</v>
          </cell>
          <cell r="ACC19">
            <v>98.375755446326352</v>
          </cell>
          <cell r="ACD19">
            <v>98.395480799623456</v>
          </cell>
          <cell r="ACE19">
            <v>98.421507768962371</v>
          </cell>
          <cell r="ACF19">
            <v>98.442214739008861</v>
          </cell>
          <cell r="ACG19">
            <v>98.461881202678015</v>
          </cell>
          <cell r="ACH19">
            <v>98.539617863891067</v>
          </cell>
          <cell r="ACI19">
            <v>98.560038818462644</v>
          </cell>
          <cell r="ACJ19">
            <v>98.580442598876445</v>
          </cell>
          <cell r="ACK19">
            <v>98.677718571146627</v>
          </cell>
          <cell r="ACL19">
            <v>98.770351500360363</v>
          </cell>
          <cell r="ACM19">
            <v>98.787889645114845</v>
          </cell>
          <cell r="ACN19">
            <v>98.629923424477312</v>
          </cell>
          <cell r="ACO19">
            <v>98.645823698868242</v>
          </cell>
          <cell r="ACP19">
            <v>98.709774075983077</v>
          </cell>
          <cell r="ACQ19">
            <v>98.72549657518276</v>
          </cell>
          <cell r="ACR19">
            <v>98.759221207672041</v>
          </cell>
          <cell r="ACS19">
            <v>98.800587931169829</v>
          </cell>
          <cell r="ACT19">
            <v>98.84292951568689</v>
          </cell>
          <cell r="ACU19">
            <v>98.793908803900351</v>
          </cell>
          <cell r="ACV19">
            <v>98.880699710042592</v>
          </cell>
          <cell r="ACW19">
            <v>98.783627331236673</v>
          </cell>
          <cell r="ACX19">
            <v>98.829215501701995</v>
          </cell>
          <cell r="ACY19">
            <v>98.843682140207122</v>
          </cell>
          <cell r="ACZ19">
            <v>98.85919618594049</v>
          </cell>
          <cell r="ADA19">
            <v>98.95085291077369</v>
          </cell>
          <cell r="ADB19">
            <v>98.958739174306388</v>
          </cell>
          <cell r="ADC19">
            <v>98.900233361034623</v>
          </cell>
          <cell r="ADD19">
            <v>98.987560000000002</v>
          </cell>
          <cell r="ADE19">
            <v>98.916101211193237</v>
          </cell>
          <cell r="ADF19">
            <v>98.919677201786186</v>
          </cell>
          <cell r="ADG19">
            <v>98.968668143565353</v>
          </cell>
          <cell r="ADH19">
            <v>99.101176116901968</v>
          </cell>
          <cell r="ADI19">
            <v>98.851751220006776</v>
          </cell>
          <cell r="ADJ19">
            <v>98.878155108604787</v>
          </cell>
          <cell r="ADK19">
            <v>98.847427084342343</v>
          </cell>
          <cell r="ADL19">
            <v>98.962240705179696</v>
          </cell>
          <cell r="ADM19">
            <v>98.966870388143676</v>
          </cell>
          <cell r="ADN19">
            <v>98.959913348802004</v>
          </cell>
          <cell r="ADO19">
            <v>99.048159749003304</v>
          </cell>
          <cell r="ADP19">
            <v>98.977564725710366</v>
          </cell>
          <cell r="ADQ19">
            <v>99.064936540450987</v>
          </cell>
          <cell r="ADR19">
            <v>99.083525895673446</v>
          </cell>
          <cell r="ADS19">
            <v>99.170777835413205</v>
          </cell>
          <cell r="ADT19">
            <v>99.091937771349023</v>
          </cell>
          <cell r="ADU19">
            <v>99.105083081872351</v>
          </cell>
          <cell r="ADV19">
            <v>99.118204910457308</v>
          </cell>
          <cell r="ADW19">
            <v>99.131301325506243</v>
          </cell>
          <cell r="ADX19">
            <v>99.143431715325377</v>
          </cell>
          <cell r="ADY19">
            <v>99.187964898220542</v>
          </cell>
          <cell r="ADZ19">
            <v>99.200876683969909</v>
          </cell>
          <cell r="AEA19">
            <v>99.212893692442563</v>
          </cell>
          <cell r="AEB19">
            <v>99.23785846715549</v>
          </cell>
          <cell r="AEC19">
            <v>99.107024664500486</v>
          </cell>
          <cell r="AED19">
            <v>99.118821107202393</v>
          </cell>
          <cell r="AEE19">
            <v>99.130625406491319</v>
          </cell>
          <cell r="AEF19">
            <v>99.131609087029801</v>
          </cell>
          <cell r="AEG19">
            <v>99.154240529452267</v>
          </cell>
          <cell r="AEH19">
            <v>99.18969093508116</v>
          </cell>
          <cell r="AEI19">
            <v>99.201509999999999</v>
          </cell>
          <cell r="AEJ19">
            <v>99.23129815606967</v>
          </cell>
          <cell r="AEK19">
            <v>99.243900042474863</v>
          </cell>
          <cell r="AEL19">
            <v>99.243900042474863</v>
          </cell>
          <cell r="AEM19">
            <v>99.2556270137393</v>
          </cell>
          <cell r="AEN19">
            <v>99.295682394669299</v>
          </cell>
          <cell r="AEO19">
            <v>99.307339712618983</v>
          </cell>
          <cell r="AEP19">
            <v>99.319001335501511</v>
          </cell>
          <cell r="AEQ19">
            <v>99.33220262380371</v>
          </cell>
          <cell r="AER19">
            <v>99.311083638249201</v>
          </cell>
          <cell r="AES19">
            <v>99.32248619146074</v>
          </cell>
          <cell r="AET19">
            <v>99.322490000000002</v>
          </cell>
          <cell r="AEU19">
            <v>99.333889999999997</v>
          </cell>
          <cell r="AEV19">
            <v>99.346102321433719</v>
          </cell>
          <cell r="AEW19">
            <v>99.360595674709018</v>
          </cell>
          <cell r="AEX19">
            <v>99.222775494761393</v>
          </cell>
          <cell r="AEY19">
            <v>99.235659922551577</v>
          </cell>
          <cell r="AEZ19">
            <v>99.247743030528127</v>
          </cell>
          <cell r="AFA19">
            <v>99.25636889123659</v>
          </cell>
          <cell r="AFB19">
            <v>99.267911567477967</v>
          </cell>
          <cell r="AFC19">
            <v>99.134534114980895</v>
          </cell>
          <cell r="AFD19">
            <v>99.146129735645488</v>
          </cell>
          <cell r="AFE19">
            <v>99.158043241189404</v>
          </cell>
          <cell r="AFF19">
            <v>99.169639984057923</v>
          </cell>
          <cell r="AFG19">
            <v>99.187201240082416</v>
          </cell>
          <cell r="AFH19">
            <v>99.145718845227591</v>
          </cell>
          <cell r="AFI19">
            <v>99.157541876343487</v>
          </cell>
          <cell r="AFJ19">
            <v>99.16889486245239</v>
          </cell>
          <cell r="AFK19">
            <v>99.181337539545922</v>
          </cell>
          <cell r="AFL19">
            <v>99.21666936337121</v>
          </cell>
          <cell r="AFM19">
            <v>99.249503331182808</v>
          </cell>
          <cell r="AFN19">
            <v>99.261335540090315</v>
          </cell>
          <cell r="AFO19">
            <v>99.273145352121389</v>
          </cell>
          <cell r="AFP19">
            <v>99.138545091700252</v>
          </cell>
          <cell r="AFQ19">
            <v>99.15008448429974</v>
          </cell>
          <cell r="AFR19">
            <v>99.163215256094077</v>
          </cell>
          <cell r="AFS19">
            <v>99.175015904333875</v>
          </cell>
          <cell r="AFT19">
            <v>99.197947497170759</v>
          </cell>
          <cell r="AFU19">
            <v>99.178461329319362</v>
          </cell>
          <cell r="AFV19">
            <v>99.179310875334295</v>
          </cell>
          <cell r="AFW19">
            <v>99.202781120235045</v>
          </cell>
          <cell r="AFX19">
            <v>99.213690917005877</v>
          </cell>
          <cell r="AFY19">
            <v>99.065857922749487</v>
          </cell>
          <cell r="AFZ19">
            <v>99.083081283913558</v>
          </cell>
          <cell r="AGA19">
            <v>99.094363310625283</v>
          </cell>
          <cell r="AGB19">
            <v>99.105921589635173</v>
          </cell>
          <cell r="AGC19">
            <v>99.128234745562935</v>
          </cell>
          <cell r="AGD19">
            <v>99.166595104836645</v>
          </cell>
          <cell r="AGE19">
            <v>99.196782642963754</v>
          </cell>
          <cell r="AGF19">
            <v>99.207653275204265</v>
          </cell>
          <cell r="AGG19">
            <v>99.218836130954216</v>
          </cell>
          <cell r="AGH19">
            <v>99.22960300249791</v>
          </cell>
          <cell r="AGI19">
            <v>99.180549917020514</v>
          </cell>
          <cell r="AGJ19">
            <v>99.191877280763848</v>
          </cell>
          <cell r="AGK19">
            <v>99.201912676365623</v>
          </cell>
          <cell r="AGL19">
            <v>99.214174807982516</v>
          </cell>
          <cell r="AGM19">
            <v>99.237416327547606</v>
          </cell>
          <cell r="AGN19">
            <v>99.189518032187308</v>
          </cell>
          <cell r="AGO19">
            <v>99.199949741881028</v>
          </cell>
          <cell r="AGP19">
            <v>99.210738887851591</v>
          </cell>
          <cell r="AGQ19">
            <v>99.247079461087068</v>
          </cell>
          <cell r="AGR19">
            <v>99.257460958005382</v>
          </cell>
          <cell r="AGS19">
            <v>99.288163603077507</v>
          </cell>
          <cell r="AGT19">
            <v>99.298546592487853</v>
          </cell>
          <cell r="AGU19">
            <v>99.309070311959346</v>
          </cell>
          <cell r="AGV19">
            <v>99.319177852090561</v>
          </cell>
          <cell r="AGW19">
            <v>99.331215823312689</v>
          </cell>
          <cell r="AGX19">
            <v>99.284672377984535</v>
          </cell>
          <cell r="AGY19">
            <v>99.295115036836847</v>
          </cell>
          <cell r="AGZ19">
            <v>99.304765567818677</v>
          </cell>
          <cell r="AHA19">
            <v>99.315915849034056</v>
          </cell>
          <cell r="AHB19">
            <v>99.330966696761962</v>
          </cell>
          <cell r="AHC19">
            <v>99.361861943988984</v>
          </cell>
          <cell r="AHD19">
            <v>99.37196293247186</v>
          </cell>
          <cell r="AHE19">
            <v>99.388849509506386</v>
          </cell>
          <cell r="AHF19">
            <v>99.399252513318345</v>
          </cell>
          <cell r="AHG19">
            <v>99.409484254636581</v>
          </cell>
          <cell r="AHH19">
            <v>99.366250236691258</v>
          </cell>
          <cell r="AHI19">
            <v>99.380307151747516</v>
          </cell>
          <cell r="AHJ19">
            <v>99.390855056657344</v>
          </cell>
          <cell r="AHK19">
            <v>99.400945008814702</v>
          </cell>
          <cell r="AHL19">
            <v>99.411211958395953</v>
          </cell>
          <cell r="AHM19">
            <v>99.223824689633915</v>
          </cell>
          <cell r="AHN19">
            <v>99.23396466042368</v>
          </cell>
          <cell r="AHO19">
            <v>99.244147639603497</v>
          </cell>
          <cell r="AHP19">
            <v>99.254095195687157</v>
          </cell>
          <cell r="AHQ19">
            <v>99.264226399045342</v>
          </cell>
          <cell r="AHR19">
            <v>99.219422791891361</v>
          </cell>
          <cell r="AHS19">
            <v>99.238495822097121</v>
          </cell>
          <cell r="AHT19">
            <v>99.24900658691837</v>
          </cell>
          <cell r="AHU19">
            <v>99.259218931109828</v>
          </cell>
          <cell r="AHV19">
            <v>99.268818033146715</v>
          </cell>
          <cell r="AHW19">
            <v>99.308682495750205</v>
          </cell>
          <cell r="AHX19">
            <v>99.319176217049204</v>
          </cell>
          <cell r="AHY19">
            <v>99.329267825407243</v>
          </cell>
          <cell r="AHZ19">
            <v>99.339540790888648</v>
          </cell>
          <cell r="AIA19">
            <v>99.349671098041611</v>
          </cell>
          <cell r="AIB19">
            <v>99.304925269310942</v>
          </cell>
          <cell r="AIC19">
            <v>99.315102293645211</v>
          </cell>
          <cell r="AID19">
            <v>99.32578460182323</v>
          </cell>
          <cell r="AIE19">
            <v>99.336043734976627</v>
          </cell>
          <cell r="AIF19">
            <v>99.352430764301516</v>
          </cell>
          <cell r="AIG19">
            <v>99.313128148699263</v>
          </cell>
          <cell r="AIH19">
            <v>99.319989231100905</v>
          </cell>
          <cell r="AII19">
            <v>99.340445847977065</v>
          </cell>
          <cell r="AIJ19">
            <v>99.350139252639238</v>
          </cell>
          <cell r="AIK19">
            <v>99.310156067548192</v>
          </cell>
          <cell r="AIL19">
            <v>99.322437407248941</v>
          </cell>
          <cell r="AIM19">
            <v>99.332729883279995</v>
          </cell>
          <cell r="AIN19">
            <v>99.342634748388903</v>
          </cell>
          <cell r="AIO19">
            <v>99.329157106684306</v>
          </cell>
          <cell r="AIP19">
            <v>99.283414421751885</v>
          </cell>
          <cell r="AIQ19">
            <v>99.29388074834165</v>
          </cell>
          <cell r="AIR19">
            <v>99.304752194091577</v>
          </cell>
          <cell r="AIS19">
            <v>99.32532362313006</v>
          </cell>
          <cell r="AIT19">
            <v>99.291467729228927</v>
          </cell>
          <cell r="AIU19">
            <v>99.302229987070774</v>
          </cell>
          <cell r="AIV19">
            <v>99.312672745908458</v>
          </cell>
          <cell r="AIW19">
            <v>99.32301453700417</v>
          </cell>
          <cell r="AIX19">
            <v>99.319228024913869</v>
          </cell>
          <cell r="AIY19">
            <v>99.189293632650973</v>
          </cell>
          <cell r="AIZ19">
            <v>99.185573236305785</v>
          </cell>
          <cell r="AJA19">
            <v>99.197121315410982</v>
          </cell>
          <cell r="AJB19">
            <v>99.208195635030521</v>
          </cell>
          <cell r="AJC19">
            <v>99.252482403293541</v>
          </cell>
          <cell r="AJD19">
            <v>99.263403378128771</v>
          </cell>
          <cell r="AJE19">
            <v>99.274573303965099</v>
          </cell>
          <cell r="AJF19">
            <v>99.285644952858021</v>
          </cell>
          <cell r="AJG19">
            <v>99.29694411951462</v>
          </cell>
          <cell r="AJH19">
            <v>99.308168244725664</v>
          </cell>
          <cell r="AJI19">
            <v>99.320277166071605</v>
          </cell>
          <cell r="AJJ19">
            <v>99.363851281286401</v>
          </cell>
          <cell r="AJK19">
            <v>99.368403591532584</v>
          </cell>
          <cell r="AJL19">
            <v>99.310367463407175</v>
          </cell>
          <cell r="AJM19">
            <v>99.322625949709007</v>
          </cell>
          <cell r="AJN19">
            <v>99.334296475315455</v>
          </cell>
          <cell r="AJO19">
            <v>99.346073469621629</v>
          </cell>
          <cell r="AJP19">
            <v>99.357270204678244</v>
          </cell>
          <cell r="AJQ19">
            <v>99.30501914247148</v>
          </cell>
          <cell r="AJR19">
            <v>99.317620195592099</v>
          </cell>
          <cell r="AJS19">
            <v>99.328914477845998</v>
          </cell>
          <cell r="AJT19">
            <v>99.341232280950408</v>
          </cell>
          <cell r="AJU19">
            <v>99.352409670316163</v>
          </cell>
          <cell r="AJV19">
            <v>99.127061971041272</v>
          </cell>
          <cell r="AJW19">
            <v>99.140300618793134</v>
          </cell>
          <cell r="AJX19">
            <v>99.173259999999999</v>
          </cell>
          <cell r="AJY19">
            <v>99.184719863579389</v>
          </cell>
          <cell r="AJZ19">
            <v>99.196415356151149</v>
          </cell>
          <cell r="AKA19">
            <v>99.143773659137921</v>
          </cell>
          <cell r="AKB19">
            <v>99.160749815360234</v>
          </cell>
          <cell r="AKC19">
            <v>99.172349225748576</v>
          </cell>
          <cell r="AKD19">
            <v>99.183947522980958</v>
          </cell>
          <cell r="AKE19">
            <v>99.195679402332402</v>
          </cell>
          <cell r="AKF19">
            <v>99.137949019919006</v>
          </cell>
          <cell r="AKG19">
            <v>99.151277559865008</v>
          </cell>
          <cell r="AKH19">
            <v>99.162793326641506</v>
          </cell>
          <cell r="AKI19">
            <v>99.175001474175261</v>
          </cell>
          <cell r="AKJ19">
            <v>99.186870815761765</v>
          </cell>
          <cell r="AKK19">
            <v>99.22126977469101</v>
          </cell>
          <cell r="AKL19">
            <v>99.237150187682772</v>
          </cell>
          <cell r="AKM19">
            <v>99.249730202728443</v>
          </cell>
          <cell r="AKN19">
            <v>99.258236468347789</v>
          </cell>
          <cell r="AKO19">
            <v>99.269595961843834</v>
          </cell>
          <cell r="AKP19">
            <v>99.132001888926354</v>
          </cell>
          <cell r="AKQ19">
            <v>99.143476068920108</v>
          </cell>
          <cell r="AKR19">
            <v>99.154957821265739</v>
          </cell>
          <cell r="AKS19">
            <v>99.176135527679108</v>
          </cell>
          <cell r="AKT19">
            <v>99.189106067763504</v>
          </cell>
          <cell r="AKU19">
            <v>99.136365741159551</v>
          </cell>
          <cell r="AKV19">
            <v>99.15317306211179</v>
          </cell>
          <cell r="AKW19">
            <v>99.165279236981092</v>
          </cell>
          <cell r="AKX19">
            <v>99.176503203287467</v>
          </cell>
          <cell r="AKY19">
            <v>99.188251569550999</v>
          </cell>
          <cell r="AKZ19">
            <v>99.135418625362149</v>
          </cell>
          <cell r="ALA19">
            <v>99.148481278252163</v>
          </cell>
          <cell r="ALB19">
            <v>99.159887683578418</v>
          </cell>
          <cell r="ALC19">
            <v>99.171303611611393</v>
          </cell>
          <cell r="ALD19">
            <v>99.183417664290076</v>
          </cell>
          <cell r="ALE19">
            <v>99.218577372842233</v>
          </cell>
          <cell r="ALF19">
            <v>99.231245630568736</v>
          </cell>
          <cell r="ALG19">
            <v>99.242826798560756</v>
          </cell>
          <cell r="ALH19">
            <v>99.255628471248059</v>
          </cell>
          <cell r="ALI19">
            <v>99.26639685062807</v>
          </cell>
          <cell r="ALJ19">
            <v>99.147025400763553</v>
          </cell>
          <cell r="ALK19">
            <v>99.154791665718491</v>
          </cell>
          <cell r="ALL19">
            <v>99.166268481948919</v>
          </cell>
          <cell r="ALM19">
            <v>99.178257043215481</v>
          </cell>
          <cell r="ALN19">
            <v>99.213125156464187</v>
          </cell>
          <cell r="ALO19">
            <v>99.224607119288009</v>
          </cell>
          <cell r="ALP19">
            <v>99.236092630390203</v>
          </cell>
          <cell r="ALQ19">
            <v>99.247582527894622</v>
          </cell>
          <cell r="ALR19">
            <v>99.305056953857985</v>
          </cell>
          <cell r="ALS19">
            <v>99.316558584916137</v>
          </cell>
          <cell r="ALT19">
            <v>99.328064502367155</v>
          </cell>
          <cell r="ALU19">
            <v>99.343425947787665</v>
          </cell>
          <cell r="ALV19">
            <v>99.31284074157432</v>
          </cell>
          <cell r="ALW19">
            <v>99.316816759863585</v>
          </cell>
          <cell r="ALX19">
            <v>99.340034778331088</v>
          </cell>
          <cell r="ALY19">
            <v>99.351588796719625</v>
          </cell>
          <cell r="ALZ19">
            <v>99.362808833723108</v>
          </cell>
          <cell r="AMA19">
            <v>99.312995686126442</v>
          </cell>
          <cell r="AMB19">
            <v>99.324841161006589</v>
          </cell>
          <cell r="AMC19">
            <v>99.336260742637592</v>
          </cell>
          <cell r="AMD19">
            <v>99.347850415582371</v>
          </cell>
          <cell r="AME19">
            <v>99.361261655566679</v>
          </cell>
          <cell r="AMF19">
            <v>99.226712797580461</v>
          </cell>
          <cell r="AMG19">
            <v>99.252406955063265</v>
          </cell>
          <cell r="AMH19">
            <v>99.263481988015982</v>
          </cell>
          <cell r="AMI19">
            <v>99.274330000000006</v>
          </cell>
          <cell r="AMJ19">
            <v>99.285820000000001</v>
          </cell>
          <cell r="AMK19">
            <v>99.31908</v>
          </cell>
          <cell r="AML19">
            <v>99.342269999999999</v>
          </cell>
          <cell r="AMM19">
            <v>99.353099999999998</v>
          </cell>
          <cell r="AMN19">
            <v>99.364099999999993</v>
          </cell>
          <cell r="AMO19">
            <v>99.237470000000002</v>
          </cell>
          <cell r="AMP19">
            <v>99.251001042605395</v>
          </cell>
          <cell r="AMQ19">
            <v>99.260283081891586</v>
          </cell>
          <cell r="AMR19">
            <v>99.283169999999998</v>
          </cell>
          <cell r="AMS19">
            <v>99.316689999999994</v>
          </cell>
          <cell r="AMT19">
            <v>99.334559999999996</v>
          </cell>
          <cell r="AMU19">
            <v>99.346050000000005</v>
          </cell>
          <cell r="AMV19">
            <v>99.357150000000004</v>
          </cell>
          <cell r="AMW19">
            <v>99.363950000000003</v>
          </cell>
          <cell r="AMX19">
            <v>99.397477192849223</v>
          </cell>
          <cell r="AMY19">
            <v>99.248999999999995</v>
          </cell>
          <cell r="AMZ19">
            <v>99.259050000000002</v>
          </cell>
          <cell r="ANA19">
            <v>99.270439999999994</v>
          </cell>
          <cell r="ANB19">
            <v>99.281760000000006</v>
          </cell>
          <cell r="ANC19">
            <v>99.312299999999993</v>
          </cell>
          <cell r="AND19">
            <v>99.32396</v>
          </cell>
          <cell r="ANE19">
            <v>99.335040000000006</v>
          </cell>
          <cell r="ANF19">
            <v>99.339070000000007</v>
          </cell>
          <cell r="ANG19">
            <v>99.204520000000002</v>
          </cell>
          <cell r="ANH19">
            <v>99.214709999999997</v>
          </cell>
          <cell r="ANI19">
            <v>99.229529999999997</v>
          </cell>
          <cell r="ANJ19">
            <v>99.241860000000003</v>
          </cell>
          <cell r="ANK19">
            <v>99.253410000000002</v>
          </cell>
          <cell r="ANL19">
            <v>99.291380000000004</v>
          </cell>
          <cell r="ANM19">
            <v>99.303569999999993</v>
          </cell>
          <cell r="ANN19">
            <v>99.325019999999995</v>
          </cell>
          <cell r="ANO19">
            <v>99.330609999999993</v>
          </cell>
          <cell r="ANP19">
            <v>99.166349999999994</v>
          </cell>
          <cell r="ANQ19">
            <v>99.180220000000006</v>
          </cell>
          <cell r="ANR19">
            <v>99.192350000000005</v>
          </cell>
          <cell r="ANS19">
            <v>99.205650000000006</v>
          </cell>
          <cell r="ANT19">
            <v>99.218040000000002</v>
          </cell>
          <cell r="ANU19">
            <v>99.257660000000001</v>
          </cell>
          <cell r="ANV19">
            <v>99.272040000000004</v>
          </cell>
          <cell r="ANW19">
            <v>99.285150000000002</v>
          </cell>
          <cell r="ANX19">
            <v>99.297179999999997</v>
          </cell>
          <cell r="ANY19">
            <v>99.309899999999999</v>
          </cell>
          <cell r="ANZ19">
            <v>99.253550000000004</v>
          </cell>
          <cell r="AOA19">
            <v>99.288449999999997</v>
          </cell>
          <cell r="AOB19">
            <v>99.304069999999996</v>
          </cell>
          <cell r="AOC19">
            <v>99.316749999999999</v>
          </cell>
          <cell r="AOD19">
            <v>99.317660000000004</v>
          </cell>
          <cell r="AOE19">
            <v>99.263859999999994</v>
          </cell>
          <cell r="AOF19">
            <v>99.279979999999995</v>
          </cell>
          <cell r="AOG19">
            <v>99.291899999999998</v>
          </cell>
          <cell r="AOH19">
            <v>99.303809999999999</v>
          </cell>
          <cell r="AOI19">
            <v>99.317869999999999</v>
          </cell>
          <cell r="AOJ19">
            <v>99.176820000000006</v>
          </cell>
          <cell r="AOK19">
            <v>99.193269999999998</v>
          </cell>
          <cell r="AOL19">
            <v>99.207800000000006</v>
          </cell>
          <cell r="AOM19">
            <v>99.219710000000006</v>
          </cell>
          <cell r="AON19">
            <v>99.219710000000006</v>
          </cell>
          <cell r="AOO19">
            <v>99.033299999999997</v>
          </cell>
          <cell r="AOP19">
            <v>99.088790000000003</v>
          </cell>
          <cell r="AOQ19">
            <v>99.102999999999994</v>
          </cell>
          <cell r="AOR19">
            <v>99.114540000000005</v>
          </cell>
          <cell r="AOS19">
            <v>99.12979</v>
          </cell>
          <cell r="AOT19">
            <v>98.965140000000005</v>
          </cell>
          <cell r="AOU19">
            <v>98.977630000000005</v>
          </cell>
          <cell r="AOV19">
            <v>98.997780000000006</v>
          </cell>
          <cell r="AOW19">
            <v>99.013030000000001</v>
          </cell>
          <cell r="AOX19">
            <v>99.030770000000004</v>
          </cell>
          <cell r="AOY19">
            <v>99.070170000000005</v>
          </cell>
          <cell r="AOZ19">
            <v>99.082449999999994</v>
          </cell>
          <cell r="APA19">
            <v>99.102509999999995</v>
          </cell>
          <cell r="APB19">
            <v>99.116690000000006</v>
          </cell>
          <cell r="APC19">
            <v>99.131829999999994</v>
          </cell>
          <cell r="APD19">
            <v>99.070639999999997</v>
          </cell>
          <cell r="APE19">
            <v>99.082920000000001</v>
          </cell>
          <cell r="APF19">
            <v>99.104290000000006</v>
          </cell>
          <cell r="APG19">
            <v>99.11842</v>
          </cell>
          <cell r="APH19">
            <v>99.139330000000001</v>
          </cell>
          <cell r="API19">
            <v>98.975650000000002</v>
          </cell>
          <cell r="APJ19">
            <v>98.989350000000002</v>
          </cell>
          <cell r="APK19">
            <v>99.005889999999994</v>
          </cell>
          <cell r="APL19">
            <v>99.030500000000004</v>
          </cell>
          <cell r="APM19">
            <v>98.963759999999994</v>
          </cell>
          <cell r="APN19">
            <v>98.976259999999996</v>
          </cell>
          <cell r="APO19">
            <v>98.988770000000002</v>
          </cell>
          <cell r="APP19">
            <v>99.001289999999997</v>
          </cell>
          <cell r="APQ19">
            <v>99.020700000000005</v>
          </cell>
          <cell r="APR19">
            <v>99.066969999999998</v>
          </cell>
          <cell r="APS19">
            <v>99.092370000000003</v>
          </cell>
          <cell r="APT19">
            <v>99.105930000000001</v>
          </cell>
          <cell r="APU19">
            <v>99.119119999999995</v>
          </cell>
          <cell r="APV19">
            <v>99.043189999999996</v>
          </cell>
          <cell r="APW19">
            <v>99.067809999999994</v>
          </cell>
          <cell r="APX19">
            <v>99.095029999999994</v>
          </cell>
          <cell r="APY19">
            <v>99.108080000000001</v>
          </cell>
          <cell r="APZ19">
            <v>99.121229999999997</v>
          </cell>
          <cell r="AQA19">
            <v>99.136210000000005</v>
          </cell>
          <cell r="AQB19">
            <v>99.071129999999997</v>
          </cell>
          <cell r="AQC19">
            <v>99.088340000000002</v>
          </cell>
          <cell r="AQD19">
            <v>99.100549999999998</v>
          </cell>
          <cell r="AQE19">
            <v>99.114810000000006</v>
          </cell>
          <cell r="AQF19">
            <v>99.127899999999997</v>
          </cell>
          <cell r="AQG19">
            <v>99.164439999999999</v>
          </cell>
          <cell r="AQH19">
            <v>99.188230000000004</v>
          </cell>
          <cell r="AQI19">
            <v>99.20129</v>
          </cell>
          <cell r="AQJ19">
            <v>99.214250000000007</v>
          </cell>
          <cell r="AQK19">
            <v>99.226569999999995</v>
          </cell>
          <cell r="AQL19">
            <v>99.175129999999996</v>
          </cell>
          <cell r="AQM19">
            <v>99.187340000000006</v>
          </cell>
          <cell r="AQN19">
            <v>99.207030000000003</v>
          </cell>
          <cell r="AQO19">
            <v>99.21951</v>
          </cell>
          <cell r="AQP19">
            <v>99.233630000000005</v>
          </cell>
          <cell r="AQQ19">
            <v>99.270949999999999</v>
          </cell>
          <cell r="AQR19">
            <v>99.294370000000001</v>
          </cell>
          <cell r="AQS19">
            <v>99.308160000000001</v>
          </cell>
          <cell r="AQT19">
            <v>99.320440000000005</v>
          </cell>
          <cell r="AQU19">
            <v>99.332269999999994</v>
          </cell>
          <cell r="AQV19">
            <v>99.260080000000002</v>
          </cell>
          <cell r="AQW19">
            <v>99.274550000000005</v>
          </cell>
          <cell r="AQX19">
            <v>99.289109999999994</v>
          </cell>
          <cell r="AQY19">
            <v>99.30171</v>
          </cell>
          <cell r="AQZ19">
            <v>99.318659999999994</v>
          </cell>
          <cell r="ARA19">
            <v>99.075370000000007</v>
          </cell>
          <cell r="ARB19">
            <v>99.087990000000005</v>
          </cell>
          <cell r="ARC19">
            <v>99.099720000000005</v>
          </cell>
          <cell r="ARD19">
            <v>99.113050000000001</v>
          </cell>
          <cell r="ARE19">
            <v>99.125259999999997</v>
          </cell>
          <cell r="ARF19">
            <v>99.163150000000002</v>
          </cell>
          <cell r="ARG19">
            <v>99.208759999999998</v>
          </cell>
          <cell r="ARH19">
            <v>99.223529999999997</v>
          </cell>
          <cell r="ARI19">
            <v>99.238950000000003</v>
          </cell>
          <cell r="ARJ19">
            <v>99.251279999999994</v>
          </cell>
          <cell r="ARK19">
            <v>99.186369999999997</v>
          </cell>
          <cell r="ARL19">
            <v>99.198239999999998</v>
          </cell>
          <cell r="ARM19">
            <v>99.209620000000001</v>
          </cell>
          <cell r="ARN19">
            <v>99.222570000000005</v>
          </cell>
          <cell r="ARO19">
            <v>99.23518</v>
          </cell>
          <cell r="ARP19">
            <v>99.271519999999995</v>
          </cell>
          <cell r="ARQ19">
            <v>99.288899999999998</v>
          </cell>
          <cell r="ARR19">
            <v>99.316159999999996</v>
          </cell>
          <cell r="ARS19">
            <v>99.328339999999997</v>
          </cell>
          <cell r="ART19">
            <v>99.333079999999995</v>
          </cell>
          <cell r="ARU19">
            <v>99.272000000000006</v>
          </cell>
          <cell r="ARV19">
            <v>99.290909999999997</v>
          </cell>
          <cell r="ARW19">
            <v>99.30386</v>
          </cell>
          <cell r="ARX19">
            <v>99.316270000000003</v>
          </cell>
          <cell r="ARY19">
            <v>99.328460000000007</v>
          </cell>
          <cell r="ARZ19">
            <v>99.165030000000002</v>
          </cell>
          <cell r="ASA19">
            <v>99.184560000000005</v>
          </cell>
          <cell r="ASB19">
            <v>99.197980000000001</v>
          </cell>
          <cell r="ASC19">
            <v>99.210920000000002</v>
          </cell>
          <cell r="ASD19">
            <v>99.218940000000003</v>
          </cell>
          <cell r="ASE19">
            <v>99.149119999999996</v>
          </cell>
          <cell r="ASF19">
            <v>99.165199999999999</v>
          </cell>
          <cell r="ASG19">
            <v>99.178129999999996</v>
          </cell>
          <cell r="ASH19">
            <v>99.191379999999995</v>
          </cell>
          <cell r="ASI19">
            <v>99.137469999999993</v>
          </cell>
          <cell r="ASJ19">
            <v>99.176860000000005</v>
          </cell>
          <cell r="ASK19">
            <v>99.19126</v>
          </cell>
          <cell r="ASL19">
            <v>99.204400000000007</v>
          </cell>
          <cell r="ASM19">
            <v>99.216539999999995</v>
          </cell>
          <cell r="ASN19">
            <v>99.014470000000003</v>
          </cell>
          <cell r="ASO19">
            <v>99.043289999999999</v>
          </cell>
          <cell r="ASP19">
            <v>99.057599999999994</v>
          </cell>
          <cell r="ASQ19">
            <v>99.070390000000003</v>
          </cell>
          <cell r="ASR19">
            <v>99.083179999999999</v>
          </cell>
          <cell r="ASS19">
            <v>99.098380000000006</v>
          </cell>
          <cell r="AST19">
            <v>99.155529999999999</v>
          </cell>
          <cell r="ASU19">
            <v>99.169370000000001</v>
          </cell>
          <cell r="ASV19">
            <v>99.182040000000001</v>
          </cell>
          <cell r="ASW19">
            <v>99.194720000000004</v>
          </cell>
          <cell r="ASX19">
            <v>99.238389999999995</v>
          </cell>
          <cell r="ASY19">
            <v>99.252350000000007</v>
          </cell>
          <cell r="ASZ19">
            <v>99.266050000000007</v>
          </cell>
          <cell r="ATA19">
            <v>99.280910000000006</v>
          </cell>
          <cell r="ATB19">
            <v>99.287329999999997</v>
          </cell>
          <cell r="ATC19">
            <v>99.303290000000004</v>
          </cell>
          <cell r="ATD19">
            <v>99.317419999999998</v>
          </cell>
          <cell r="ATE19">
            <v>99.331479999999999</v>
          </cell>
          <cell r="ATF19">
            <v>99.345439999999996</v>
          </cell>
          <cell r="ATG19">
            <v>99.203710000000001</v>
          </cell>
          <cell r="ATH19">
            <v>99.219859999999997</v>
          </cell>
          <cell r="ATI19">
            <v>99.273570000000007</v>
          </cell>
          <cell r="ATJ19">
            <v>99.285790000000006</v>
          </cell>
          <cell r="ATK19">
            <v>99.288250000000005</v>
          </cell>
          <cell r="ATL19">
            <v>99.085909999999998</v>
          </cell>
          <cell r="ATM19">
            <v>99.117350000000002</v>
          </cell>
          <cell r="ATN19">
            <v>99.130210000000005</v>
          </cell>
          <cell r="ATO19">
            <v>99.155959999999993</v>
          </cell>
          <cell r="ATP19">
            <v>99.16883</v>
          </cell>
          <cell r="ATQ19">
            <v>99.214460000000003</v>
          </cell>
          <cell r="ATR19">
            <v>99.230339999999998</v>
          </cell>
          <cell r="ATS19">
            <v>99.244519999999994</v>
          </cell>
          <cell r="ATT19">
            <v>99.257959999999997</v>
          </cell>
          <cell r="ATU19">
            <v>99.270660000000007</v>
          </cell>
          <cell r="ATV19">
            <v>99.137129999999999</v>
          </cell>
          <cell r="ATW19">
            <v>99.152150000000006</v>
          </cell>
          <cell r="ATX19">
            <v>99.166730000000001</v>
          </cell>
          <cell r="ATY19">
            <v>99.180390000000003</v>
          </cell>
          <cell r="ATZ19">
            <v>99.193160000000006</v>
          </cell>
          <cell r="AUA19">
            <v>99.130830000000003</v>
          </cell>
          <cell r="AUB19">
            <v>99.161270000000002</v>
          </cell>
          <cell r="AUC19">
            <v>99.160340000000005</v>
          </cell>
          <cell r="AUD19">
            <v>99.174449999999993</v>
          </cell>
          <cell r="AUE19">
            <v>99.180040000000005</v>
          </cell>
          <cell r="AUF19">
            <v>99.203379999999996</v>
          </cell>
          <cell r="AUG19">
            <v>99.202579999999998</v>
          </cell>
          <cell r="AUH19">
            <v>99.215770000000006</v>
          </cell>
          <cell r="AUI19">
            <v>99.228960000000001</v>
          </cell>
          <cell r="AUJ19">
            <v>99.245570000000001</v>
          </cell>
          <cell r="AUK19">
            <v>99.179270000000002</v>
          </cell>
          <cell r="AUL19">
            <v>99.203760000000003</v>
          </cell>
          <cell r="AUM19">
            <v>99.216920000000002</v>
          </cell>
          <cell r="AUN19">
            <v>99.231979999999993</v>
          </cell>
          <cell r="AUO19">
            <v>99.245130000000003</v>
          </cell>
          <cell r="AUP19">
            <v>99.091380000000001</v>
          </cell>
          <cell r="AUQ19">
            <v>99.101010000000002</v>
          </cell>
          <cell r="AUR19">
            <v>99.11703</v>
          </cell>
          <cell r="AUS19">
            <v>99.131540000000001</v>
          </cell>
          <cell r="AUT19">
            <v>99.146990000000002</v>
          </cell>
          <cell r="AUU19">
            <v>99.068920000000006</v>
          </cell>
          <cell r="AUV19">
            <v>99.111379999999997</v>
          </cell>
          <cell r="AUW19">
            <v>99.124529999999993</v>
          </cell>
          <cell r="AUX19">
            <v>99.13937</v>
          </cell>
          <cell r="AUY19">
            <v>99.153540000000007</v>
          </cell>
          <cell r="AUZ19">
            <v>99.177269999999993</v>
          </cell>
          <cell r="AVA19">
            <v>99.229100000000003</v>
          </cell>
          <cell r="AVB19">
            <v>99.242069999999998</v>
          </cell>
          <cell r="AVC19">
            <v>99.255790000000005</v>
          </cell>
          <cell r="AVD19">
            <v>99.188079999999999</v>
          </cell>
          <cell r="AVE19">
            <v>99.217680000000001</v>
          </cell>
          <cell r="AVF19">
            <v>99.231620000000007</v>
          </cell>
          <cell r="AVG19">
            <v>99.244550000000004</v>
          </cell>
          <cell r="AVH19">
            <v>99.258840000000006</v>
          </cell>
          <cell r="AVI19">
            <v>98.975170000000006</v>
          </cell>
          <cell r="AVJ19">
            <v>99.004099999999994</v>
          </cell>
          <cell r="AVK19">
            <v>99.018990000000002</v>
          </cell>
          <cell r="AVL19">
            <v>99.032290000000003</v>
          </cell>
          <cell r="AVM19">
            <v>99.047629999999998</v>
          </cell>
          <cell r="AVN19">
            <v>99.056479999999993</v>
          </cell>
          <cell r="AVO19">
            <v>99.096549999999993</v>
          </cell>
          <cell r="AVP19">
            <v>99.114159999999998</v>
          </cell>
          <cell r="AVQ19">
            <v>99.129289999999997</v>
          </cell>
          <cell r="AVR19">
            <v>99.032030000000006</v>
          </cell>
          <cell r="AVS19">
            <v>99.099580000000003</v>
          </cell>
          <cell r="AVT19">
            <v>99.114949999999993</v>
          </cell>
          <cell r="AVU19">
            <v>99.124489999999994</v>
          </cell>
          <cell r="AVV19">
            <v>98.968580000000003</v>
          </cell>
          <cell r="AVW19">
            <v>98.960440000000006</v>
          </cell>
          <cell r="AVX19">
            <v>98.975740000000002</v>
          </cell>
          <cell r="AVY19">
            <v>98.989630000000005</v>
          </cell>
          <cell r="AVZ19">
            <v>98.996719999999996</v>
          </cell>
          <cell r="AWA19">
            <v>98.932940000000002</v>
          </cell>
          <cell r="AWB19">
            <v>98.982749999999996</v>
          </cell>
          <cell r="AWC19">
            <v>98.997910000000005</v>
          </cell>
          <cell r="AWD19">
            <v>99.039850000000001</v>
          </cell>
          <cell r="AWE19">
            <v>99.069710000000001</v>
          </cell>
          <cell r="AWF19">
            <v>99.084680000000006</v>
          </cell>
          <cell r="AWG19">
            <v>99.098429999999993</v>
          </cell>
          <cell r="AWH19">
            <v>99.114620000000002</v>
          </cell>
          <cell r="AWI19">
            <v>99.02955</v>
          </cell>
          <cell r="AWJ19">
            <v>99.052890000000005</v>
          </cell>
          <cell r="AWK19">
            <v>99.06729</v>
          </cell>
          <cell r="AWL19">
            <v>99.081320000000005</v>
          </cell>
          <cell r="AWM19">
            <v>99.085369999999998</v>
          </cell>
          <cell r="AWN19">
            <v>99.023910000000001</v>
          </cell>
          <cell r="AWO19">
            <v>99.023390000000006</v>
          </cell>
          <cell r="AWP19">
            <v>99.068740000000005</v>
          </cell>
          <cell r="AWQ19">
            <v>99.111770000000007</v>
          </cell>
          <cell r="AWR19">
            <v>99.127870000000001</v>
          </cell>
          <cell r="AWS19">
            <v>99.143360000000001</v>
          </cell>
          <cell r="AWT19">
            <v>99.157759999999996</v>
          </cell>
          <cell r="AWU19">
            <v>99.175709999999995</v>
          </cell>
          <cell r="AWV19">
            <v>98.994739999999993</v>
          </cell>
          <cell r="AWW19">
            <v>98.994640000000004</v>
          </cell>
          <cell r="AWX19">
            <v>99.010499999999993</v>
          </cell>
          <cell r="AWY19">
            <v>99.032330000000002</v>
          </cell>
          <cell r="AWZ19">
            <v>99.047960000000003</v>
          </cell>
          <cell r="AXA19">
            <v>99.109359999999995</v>
          </cell>
          <cell r="AXB19">
            <v>99.127700000000004</v>
          </cell>
          <cell r="AXC19">
            <v>99.13561</v>
          </cell>
          <cell r="AXD19">
            <v>99.151340000000005</v>
          </cell>
          <cell r="AXE19">
            <v>99.165850000000006</v>
          </cell>
          <cell r="AXF19">
            <v>98.972989999999996</v>
          </cell>
          <cell r="AXG19">
            <v>98.988529999999997</v>
          </cell>
          <cell r="AXH19">
            <v>98.990949999999998</v>
          </cell>
          <cell r="AXI19">
            <v>99.007329999999996</v>
          </cell>
          <cell r="AXJ19">
            <v>99.022689999999997</v>
          </cell>
          <cell r="AXK19">
            <v>99.084090000000003</v>
          </cell>
          <cell r="AXL19">
            <v>99.096109999999996</v>
          </cell>
          <cell r="AXM19">
            <v>99.118979999999993</v>
          </cell>
          <cell r="AXN19">
            <v>99.134039999999999</v>
          </cell>
          <cell r="AXO19">
            <v>99.150909999999996</v>
          </cell>
          <cell r="AXP19">
            <v>98.926010000000005</v>
          </cell>
          <cell r="AXQ19">
            <v>98.944900000000004</v>
          </cell>
          <cell r="AXR19">
            <v>98.969260000000006</v>
          </cell>
          <cell r="AXS19">
            <v>98.984719999999996</v>
          </cell>
          <cell r="AXT19">
            <v>99.002489999999995</v>
          </cell>
          <cell r="AXU19">
            <v>99.033450000000002</v>
          </cell>
          <cell r="AXV19">
            <v>99.053719999999998</v>
          </cell>
          <cell r="AXW19">
            <v>99.072760000000002</v>
          </cell>
          <cell r="AXX19">
            <v>99.089860000000002</v>
          </cell>
          <cell r="AXY19">
            <v>99.116889999999998</v>
          </cell>
          <cell r="AXZ19">
            <v>99.033580000000001</v>
          </cell>
          <cell r="AYA19">
            <v>99.05086</v>
          </cell>
          <cell r="AYB19">
            <v>99.071650000000005</v>
          </cell>
          <cell r="AYC19">
            <v>99.088419999999999</v>
          </cell>
          <cell r="AYD19">
            <v>99.103989999999996</v>
          </cell>
          <cell r="AYE19">
            <v>99.020970000000005</v>
          </cell>
          <cell r="AYF19">
            <v>99.056539999999998</v>
          </cell>
          <cell r="AYG19">
            <v>99.072940000000003</v>
          </cell>
          <cell r="AYH19">
            <v>99.088509999999999</v>
          </cell>
          <cell r="AYI19">
            <v>99.112549999999999</v>
          </cell>
          <cell r="AYJ19">
            <v>98.72466</v>
          </cell>
          <cell r="AYK19">
            <v>98.757779999999997</v>
          </cell>
          <cell r="AYL19">
            <v>98.766800000000003</v>
          </cell>
          <cell r="AYM19">
            <v>98.785079999999994</v>
          </cell>
          <cell r="AYN19">
            <v>98.798109999999994</v>
          </cell>
          <cell r="AYO19">
            <v>98.850099999999998</v>
          </cell>
          <cell r="AYP19">
            <v>98.885469999999998</v>
          </cell>
          <cell r="AYQ19">
            <v>98.888660000000002</v>
          </cell>
          <cell r="AYR19">
            <v>98.90531</v>
          </cell>
          <cell r="AYS19">
            <v>98.921970000000002</v>
          </cell>
          <cell r="AYT19">
            <v>98.852369999999993</v>
          </cell>
          <cell r="AYU19">
            <v>98.869050000000001</v>
          </cell>
          <cell r="AYV19">
            <v>98.893029999999996</v>
          </cell>
          <cell r="AYW19">
            <v>98.91122</v>
          </cell>
          <cell r="AYX19">
            <v>98.927790000000002</v>
          </cell>
          <cell r="AYY19">
            <v>98.954719999999995</v>
          </cell>
          <cell r="AYZ19">
            <v>98.975040000000007</v>
          </cell>
          <cell r="AZA19">
            <v>98.993399999999994</v>
          </cell>
          <cell r="AZB19">
            <v>99.010949999999994</v>
          </cell>
          <cell r="AZC19">
            <v>98.766480000000001</v>
          </cell>
          <cell r="AZD19">
            <v>98.842179999999999</v>
          </cell>
          <cell r="AZE19">
            <v>98.865139999999997</v>
          </cell>
          <cell r="AZF19">
            <v>98.882429999999999</v>
          </cell>
          <cell r="AZG19">
            <v>98.886809999999997</v>
          </cell>
          <cell r="AZH19">
            <v>98.938109999999995</v>
          </cell>
          <cell r="AZI19">
            <v>98.963239999999999</v>
          </cell>
          <cell r="AZJ19">
            <v>98.981009999999998</v>
          </cell>
          <cell r="AZK19">
            <v>98.999120000000005</v>
          </cell>
          <cell r="AZL19">
            <v>99.017269999999996</v>
          </cell>
          <cell r="AZM19">
            <v>98.798689999999993</v>
          </cell>
          <cell r="AZN19">
            <v>98.821060000000003</v>
          </cell>
          <cell r="AZO19">
            <v>98.828100000000006</v>
          </cell>
          <cell r="AZP19">
            <v>98.847319999999996</v>
          </cell>
          <cell r="AZQ19">
            <v>98.848380000000006</v>
          </cell>
          <cell r="AZR19">
            <v>98.914289999999994</v>
          </cell>
          <cell r="AZS19">
            <v>98.942520000000002</v>
          </cell>
          <cell r="AZT19">
            <v>98.959950000000006</v>
          </cell>
          <cell r="AZU19">
            <v>98.980450000000005</v>
          </cell>
          <cell r="AZV19">
            <v>98.99897</v>
          </cell>
          <cell r="AZW19">
            <v>98.906589999999994</v>
          </cell>
          <cell r="AZX19">
            <v>98.942520000000002</v>
          </cell>
          <cell r="AZY19">
            <v>98.959959999999995</v>
          </cell>
          <cell r="AZZ19">
            <v>98.978909999999999</v>
          </cell>
          <cell r="BAA19">
            <v>98.988429999999994</v>
          </cell>
          <cell r="BAB19">
            <v>99.041160000000005</v>
          </cell>
          <cell r="BAC19">
            <v>99.086920000000006</v>
          </cell>
          <cell r="BAD19">
            <v>99.104299999999995</v>
          </cell>
          <cell r="BAE19">
            <v>99.123289999999997</v>
          </cell>
          <cell r="BAF19">
            <v>99.131469999999993</v>
          </cell>
          <cell r="BAG19">
            <v>99.041489999999996</v>
          </cell>
          <cell r="BAH19">
            <v>99.065470000000005</v>
          </cell>
          <cell r="BAI19">
            <v>99.08426</v>
          </cell>
          <cell r="BAJ19">
            <v>99.103160000000003</v>
          </cell>
          <cell r="BAK19">
            <v>99.121899999999997</v>
          </cell>
          <cell r="BAL19">
            <v>99.175409999999999</v>
          </cell>
          <cell r="BAM19">
            <v>99.209810000000004</v>
          </cell>
          <cell r="BAN19">
            <v>99.228440000000006</v>
          </cell>
          <cell r="BAO19">
            <v>99.246849999999995</v>
          </cell>
          <cell r="BAP19">
            <v>99.257320000000007</v>
          </cell>
          <cell r="BAQ19">
            <v>99.045720000000003</v>
          </cell>
          <cell r="BAR19">
            <v>99.063220000000001</v>
          </cell>
          <cell r="BAS19">
            <v>99.068830000000005</v>
          </cell>
          <cell r="BAT19">
            <v>99.088530000000006</v>
          </cell>
          <cell r="BAU19">
            <v>99.128609999999995</v>
          </cell>
          <cell r="BAV19">
            <v>99.151129999999995</v>
          </cell>
          <cell r="BAW19">
            <v>99.209860000000006</v>
          </cell>
          <cell r="BAX19">
            <v>99.229709999999997</v>
          </cell>
          <cell r="BAY19">
            <v>99.24709</v>
          </cell>
          <cell r="BAZ19">
            <v>98.839969999999994</v>
          </cell>
          <cell r="BBA19">
            <v>98.863389999999995</v>
          </cell>
          <cell r="BBB19">
            <v>98.88212</v>
          </cell>
          <cell r="BBC19">
            <v>98.903670000000005</v>
          </cell>
          <cell r="BBD19">
            <v>98.924350000000004</v>
          </cell>
          <cell r="BBE19">
            <v>98.94905</v>
          </cell>
          <cell r="BBF19">
            <v>98.949619999999996</v>
          </cell>
          <cell r="BBG19">
            <v>98.972089999999994</v>
          </cell>
          <cell r="BBH19">
            <v>98.993080000000006</v>
          </cell>
          <cell r="BBI19">
            <v>99.009309999999999</v>
          </cell>
          <cell r="BBJ19">
            <v>98.753360000000001</v>
          </cell>
          <cell r="BBK19">
            <v>98.780280000000005</v>
          </cell>
          <cell r="BBL19">
            <v>98.843710000000002</v>
          </cell>
          <cell r="BBM19">
            <v>98.864909999999995</v>
          </cell>
          <cell r="BBN19">
            <v>98.885459999999995</v>
          </cell>
          <cell r="BBO19">
            <v>98.787629999999993</v>
          </cell>
          <cell r="BBP19">
            <v>98.812330000000003</v>
          </cell>
          <cell r="BBQ19">
            <v>98.834230000000005</v>
          </cell>
          <cell r="BBR19">
            <v>98.85472</v>
          </cell>
          <cell r="BBS19">
            <v>98.870360000000005</v>
          </cell>
          <cell r="BBT19">
            <v>98.729690000000005</v>
          </cell>
          <cell r="BBU19">
            <v>98.754490000000004</v>
          </cell>
          <cell r="BBV19">
            <v>98.810829999999996</v>
          </cell>
          <cell r="BBW19">
            <v>98.832210000000003</v>
          </cell>
          <cell r="BBX19">
            <v>98.852119999999999</v>
          </cell>
          <cell r="BBY19">
            <v>98.75264</v>
          </cell>
          <cell r="BBZ19">
            <v>98.788330000000002</v>
          </cell>
          <cell r="BCA19">
            <v>98.81174</v>
          </cell>
          <cell r="BCB19">
            <v>98.833089999999999</v>
          </cell>
          <cell r="BCC19">
            <v>98.849299999999999</v>
          </cell>
          <cell r="BCD19">
            <v>98.746309999999994</v>
          </cell>
          <cell r="BCE19">
            <v>98.781570000000002</v>
          </cell>
          <cell r="BCF19">
            <v>98.802769999999995</v>
          </cell>
          <cell r="BCG19">
            <v>98.822829999999996</v>
          </cell>
          <cell r="BCH19">
            <v>98.844930000000005</v>
          </cell>
          <cell r="BCI19">
            <v>98.761759999999995</v>
          </cell>
          <cell r="BCJ19">
            <v>98.796970000000002</v>
          </cell>
          <cell r="BCK19">
            <v>98.817120000000003</v>
          </cell>
          <cell r="BCL19">
            <v>98.847229999999996</v>
          </cell>
          <cell r="BCM19">
            <v>98.867230000000006</v>
          </cell>
          <cell r="BCN19">
            <v>98.953419999999994</v>
          </cell>
          <cell r="BCO19">
            <v>98.974599999999995</v>
          </cell>
          <cell r="BCP19">
            <v>98.995450000000005</v>
          </cell>
          <cell r="BCQ19">
            <v>98.853719999999996</v>
          </cell>
          <cell r="BCR19">
            <v>98.93262</v>
          </cell>
          <cell r="BCS19">
            <v>98.957809999999995</v>
          </cell>
          <cell r="BCT19">
            <v>98.979020000000006</v>
          </cell>
          <cell r="BCU19">
            <v>98.998840000000001</v>
          </cell>
          <cell r="BCV19">
            <v>98.860720000000001</v>
          </cell>
        </row>
        <row r="20">
          <cell r="B20" t="str">
            <v>GT364/04Mar22</v>
          </cell>
          <cell r="C20">
            <v>44988</v>
          </cell>
          <cell r="D20">
            <v>97.001966132585778</v>
          </cell>
          <cell r="E20">
            <v>97.026714976658525</v>
          </cell>
          <cell r="F20">
            <v>97.0492605291046</v>
          </cell>
          <cell r="G20"/>
          <cell r="H20">
            <v>96.982774053411433</v>
          </cell>
          <cell r="I20">
            <v>96.92475522107155</v>
          </cell>
          <cell r="J20">
            <v>96.951312843625175</v>
          </cell>
          <cell r="K20">
            <v>97.139400840093103</v>
          </cell>
          <cell r="L20">
            <v>97.211007512070893</v>
          </cell>
          <cell r="M20">
            <v>97.238107795068004</v>
          </cell>
          <cell r="N20">
            <v>97.261468027681701</v>
          </cell>
          <cell r="O20">
            <v>97.287765209911342</v>
          </cell>
          <cell r="P20">
            <v>97.311126259630413</v>
          </cell>
          <cell r="Q20">
            <v>97.381262144299654</v>
          </cell>
          <cell r="R20">
            <v>97.415192280569926</v>
          </cell>
          <cell r="S20">
            <v>97.444079452101278</v>
          </cell>
          <cell r="T20">
            <v>97.468742420536856</v>
          </cell>
          <cell r="U20">
            <v>97.329285888491043</v>
          </cell>
          <cell r="V20">
            <v>97.387630183414927</v>
          </cell>
          <cell r="W20">
            <v>97.41799887452693</v>
          </cell>
          <cell r="X20">
            <v>97.528351024041015</v>
          </cell>
          <cell r="Y20">
            <v>97.551807864901292</v>
          </cell>
          <cell r="Z20">
            <v>97.499265956074353</v>
          </cell>
          <cell r="AA20">
            <v>97.542297729556338</v>
          </cell>
          <cell r="AB20">
            <v>97.564705700020411</v>
          </cell>
          <cell r="AC20">
            <v>97.588040852423305</v>
          </cell>
          <cell r="AD20">
            <v>97.49372512221899</v>
          </cell>
          <cell r="AE20">
            <v>97.514270620404801</v>
          </cell>
          <cell r="AF20">
            <v>97.458000672196405</v>
          </cell>
          <cell r="AG20">
            <v>97.482536360156786</v>
          </cell>
          <cell r="AH20">
            <v>97.343824869069238</v>
          </cell>
          <cell r="AI20">
            <v>97.410979183243853</v>
          </cell>
          <cell r="AJ20">
            <v>97.43433515521842</v>
          </cell>
          <cell r="AK20">
            <v>97.274114357019073</v>
          </cell>
          <cell r="AL20">
            <v>97.296979679033981</v>
          </cell>
          <cell r="AM20">
            <v>97.319852768991495</v>
          </cell>
          <cell r="AN20">
            <v>97.342741042009877</v>
          </cell>
          <cell r="AO20"/>
          <cell r="AP20">
            <v>97.260586927203022</v>
          </cell>
          <cell r="AQ20">
            <v>97.28355807113482</v>
          </cell>
          <cell r="AR20"/>
          <cell r="AS20">
            <v>97.343523435074431</v>
          </cell>
          <cell r="AT20">
            <v>97.366213592091512</v>
          </cell>
          <cell r="AU20">
            <v>97.241028751888763</v>
          </cell>
          <cell r="AV20">
            <v>97.341821540171622</v>
          </cell>
          <cell r="AW20">
            <v>97.364132854026153</v>
          </cell>
          <cell r="AX20">
            <v>97.389419614413654</v>
          </cell>
          <cell r="AY20">
            <v>97.122527282108408</v>
          </cell>
          <cell r="AZ20">
            <v>97.245646881675782</v>
          </cell>
          <cell r="BA20">
            <v>97.254780569263716</v>
          </cell>
          <cell r="BB20">
            <v>97.276671138030594</v>
          </cell>
          <cell r="BC20">
            <v>97.286896611274557</v>
          </cell>
          <cell r="BD20">
            <v>97.326650236683747</v>
          </cell>
          <cell r="BE20">
            <v>97.356882223700282</v>
          </cell>
          <cell r="BF20">
            <v>97.377579693075873</v>
          </cell>
          <cell r="BG20">
            <v>97.39978596063473</v>
          </cell>
          <cell r="BH20">
            <v>97.422012720611605</v>
          </cell>
          <cell r="BI20">
            <v>97.040951379320617</v>
          </cell>
          <cell r="BJ20">
            <v>97.109121406208473</v>
          </cell>
          <cell r="BK20">
            <v>97.088505352945887</v>
          </cell>
          <cell r="BL20">
            <v>97.174401412502817</v>
          </cell>
          <cell r="BM20">
            <v>97.195860674345866</v>
          </cell>
          <cell r="BN20">
            <v>97.195860674345866</v>
          </cell>
          <cell r="BO20" t="e">
            <v>#REF!</v>
          </cell>
          <cell r="BP20">
            <v>97.224173375978353</v>
          </cell>
          <cell r="BQ20">
            <v>97.247307310693273</v>
          </cell>
          <cell r="BR20">
            <v>97.326417767951085</v>
          </cell>
          <cell r="BS20">
            <v>97.326417767951085</v>
          </cell>
          <cell r="BT20">
            <v>96.932373063281091</v>
          </cell>
          <cell r="BU20">
            <v>96.954254513530302</v>
          </cell>
          <cell r="BV20">
            <v>96.982533621326183</v>
          </cell>
          <cell r="BW20">
            <v>97.003146560296003</v>
          </cell>
          <cell r="BX20">
            <v>97.025573647156691</v>
          </cell>
          <cell r="BY20">
            <v>97.078609081615625</v>
          </cell>
          <cell r="BZ20">
            <v>97.099316316637527</v>
          </cell>
          <cell r="CA20">
            <v>97.133985513887154</v>
          </cell>
          <cell r="CB20">
            <v>97.192454106529993</v>
          </cell>
          <cell r="CC20">
            <v>97.192454106529993</v>
          </cell>
          <cell r="CD20">
            <v>97.088501332831825</v>
          </cell>
          <cell r="CE20">
            <v>97.150570536679041</v>
          </cell>
          <cell r="CF20">
            <v>97.170930650009282</v>
          </cell>
          <cell r="CG20">
            <v>97.21182202949889</v>
          </cell>
          <cell r="CH20">
            <v>97.232055115333523</v>
          </cell>
          <cell r="CI20">
            <v>97.285212953879537</v>
          </cell>
          <cell r="CJ20">
            <v>97.305532130826037</v>
          </cell>
          <cell r="CK20">
            <v>97.325859814651579</v>
          </cell>
          <cell r="CL20">
            <v>97.346197109775161</v>
          </cell>
          <cell r="CM20">
            <v>97.224304114708147</v>
          </cell>
          <cell r="CN20">
            <v>97.287456892549784</v>
          </cell>
          <cell r="CO20">
            <v>97.308879715656929</v>
          </cell>
          <cell r="CP20">
            <v>97.33361351571024</v>
          </cell>
          <cell r="CQ20">
            <v>97.353893445841237</v>
          </cell>
          <cell r="CR20">
            <v>97.095729295333285</v>
          </cell>
          <cell r="CS20">
            <v>97.128160428863637</v>
          </cell>
          <cell r="CT20">
            <v>97.148525025830537</v>
          </cell>
          <cell r="CU20">
            <v>97.168894671996966</v>
          </cell>
          <cell r="CV20">
            <v>97.189274647614042</v>
          </cell>
          <cell r="CW20">
            <v>97.222007929329664</v>
          </cell>
          <cell r="CX20">
            <v>97.209668364793998</v>
          </cell>
          <cell r="CY20">
            <v>97.309994141047895</v>
          </cell>
          <cell r="CZ20">
            <v>96.809286302929635</v>
          </cell>
          <cell r="DA20">
            <v>96.809286302929635</v>
          </cell>
          <cell r="DB20">
            <v>96.809286302929635</v>
          </cell>
          <cell r="DC20">
            <v>96.869497244167007</v>
          </cell>
          <cell r="DD20">
            <v>96.898582982997397</v>
          </cell>
          <cell r="DE20">
            <v>96.919904002766401</v>
          </cell>
          <cell r="DF20">
            <v>96.941212110541841</v>
          </cell>
          <cell r="DG20">
            <v>96.961254087615842</v>
          </cell>
          <cell r="DH20">
            <v>96.878554852125532</v>
          </cell>
          <cell r="DI20">
            <v>96.915306603056237</v>
          </cell>
          <cell r="DJ20">
            <v>97.04020245837566</v>
          </cell>
          <cell r="DK20">
            <v>97.059482754915905</v>
          </cell>
          <cell r="DL20">
            <v>97.078770714335974</v>
          </cell>
          <cell r="DM20">
            <v>97.136683097261212</v>
          </cell>
          <cell r="DN20">
            <v>97.159697545112621</v>
          </cell>
          <cell r="DO20">
            <v>97.178998261058226</v>
          </cell>
          <cell r="DP20">
            <v>97.198311530049978</v>
          </cell>
          <cell r="DQ20">
            <v>97.217626383478077</v>
          </cell>
          <cell r="DR20">
            <v>97.136683097261212</v>
          </cell>
          <cell r="DS20">
            <v>97.156000504965604</v>
          </cell>
          <cell r="DT20">
            <v>97.224638028803611</v>
          </cell>
          <cell r="DU20">
            <v>97.243645933595005</v>
          </cell>
          <cell r="DV20">
            <v>97.262657617700754</v>
          </cell>
          <cell r="DW20">
            <v>97.319746341883018</v>
          </cell>
          <cell r="DX20">
            <v>97.309080761918111</v>
          </cell>
          <cell r="DY20">
            <v>97.328340649000282</v>
          </cell>
          <cell r="DZ20">
            <v>97.347606967307229</v>
          </cell>
          <cell r="EA20">
            <v>97.232131537971767</v>
          </cell>
          <cell r="EB20">
            <v>97.017237831530039</v>
          </cell>
          <cell r="EC20">
            <v>97.305551517202375</v>
          </cell>
          <cell r="ED20">
            <v>97.324838302380499</v>
          </cell>
          <cell r="EE20">
            <v>97.344128027031317</v>
          </cell>
          <cell r="EF20">
            <v>97.086361112701013</v>
          </cell>
          <cell r="EG20">
            <v>97.060119295300268</v>
          </cell>
          <cell r="EH20">
            <v>97.089170716537708</v>
          </cell>
          <cell r="EI20">
            <v>97.122700974884893</v>
          </cell>
          <cell r="EJ20">
            <v>97.254607971520002</v>
          </cell>
          <cell r="EK20">
            <v>97.296939184043183</v>
          </cell>
          <cell r="EL20">
            <v>97.31613766696114</v>
          </cell>
          <cell r="EM20">
            <v>97.31613766696114</v>
          </cell>
          <cell r="EN20">
            <v>97.335348434606857</v>
          </cell>
          <cell r="EO20">
            <v>97.37609368621024</v>
          </cell>
          <cell r="EP20">
            <v>97.37609368621024</v>
          </cell>
          <cell r="EQ20">
            <v>97.449639582120867</v>
          </cell>
          <cell r="ER20">
            <v>97.449639582120867</v>
          </cell>
          <cell r="ES20">
            <v>97.468909415341543</v>
          </cell>
          <cell r="ET20">
            <v>97.518786512973193</v>
          </cell>
          <cell r="EU20">
            <v>97.509661171740973</v>
          </cell>
          <cell r="EV20">
            <v>97.567511570318032</v>
          </cell>
          <cell r="EW20">
            <v>97.592115039664378</v>
          </cell>
          <cell r="EX20">
            <v>97.611381418326445</v>
          </cell>
          <cell r="EY20">
            <v>97.630654343541792</v>
          </cell>
          <cell r="EZ20">
            <v>97.649933844684639</v>
          </cell>
          <cell r="FA20">
            <v>97.707821200242364</v>
          </cell>
          <cell r="FB20">
            <v>97.588930644202748</v>
          </cell>
          <cell r="FC20">
            <v>97.608221876514875</v>
          </cell>
          <cell r="FD20">
            <v>97.627520719849798</v>
          </cell>
          <cell r="FE20">
            <v>97.646825106286286</v>
          </cell>
          <cell r="FF20">
            <v>97.430373985823223</v>
          </cell>
          <cell r="FG20">
            <v>97.457473753797842</v>
          </cell>
          <cell r="FH20">
            <v>97.476683705446177</v>
          </cell>
          <cell r="FI20">
            <v>97.476683705446177</v>
          </cell>
          <cell r="FJ20">
            <v>97.515131911930268</v>
          </cell>
          <cell r="FK20">
            <v>97.572858386490239</v>
          </cell>
          <cell r="FL20">
            <v>97.592113978518327</v>
          </cell>
          <cell r="FM20">
            <v>97.595053937426627</v>
          </cell>
          <cell r="FN20">
            <v>97.595053937426627</v>
          </cell>
          <cell r="FO20">
            <v>97.617323238005795</v>
          </cell>
          <cell r="FP20">
            <v>97.612432187650526</v>
          </cell>
          <cell r="FQ20">
            <v>97.631697884879074</v>
          </cell>
          <cell r="FR20">
            <v>97.652006446920893</v>
          </cell>
          <cell r="FS20">
            <v>97.652985616617912</v>
          </cell>
          <cell r="FT20">
            <v>97.674253529250592</v>
          </cell>
          <cell r="FU20">
            <v>97.694009560661243</v>
          </cell>
          <cell r="FV20">
            <v>97.713776567684661</v>
          </cell>
          <cell r="FW20">
            <v>97.733550083819623</v>
          </cell>
          <cell r="FX20">
            <v>97.434883259800529</v>
          </cell>
          <cell r="FY20">
            <v>97.442928616432951</v>
          </cell>
          <cell r="FZ20">
            <v>97.462247835418836</v>
          </cell>
          <cell r="GA20">
            <v>97.502244674972644</v>
          </cell>
          <cell r="GB20">
            <v>97.402560631874451</v>
          </cell>
          <cell r="GC20">
            <v>97.164472129997549</v>
          </cell>
          <cell r="GD20">
            <v>97.184579661292545</v>
          </cell>
          <cell r="GE20">
            <v>97.214312360091412</v>
          </cell>
          <cell r="GF20">
            <v>97.23438161103887</v>
          </cell>
          <cell r="GG20">
            <v>97.254453902540448</v>
          </cell>
          <cell r="GH20">
            <v>97.318085367033348</v>
          </cell>
          <cell r="GI20">
            <v>97.330012796662089</v>
          </cell>
          <cell r="GJ20">
            <v>97.35032431377725</v>
          </cell>
          <cell r="GK20">
            <v>97.372274167593105</v>
          </cell>
          <cell r="GL20">
            <v>97.260781847635656</v>
          </cell>
          <cell r="GM20">
            <v>97.277933653880581</v>
          </cell>
          <cell r="GN20">
            <v>97.298466544605233</v>
          </cell>
          <cell r="GO20">
            <v>97.319003136073292</v>
          </cell>
          <cell r="GP20">
            <v>97.339554992159066</v>
          </cell>
          <cell r="GQ20">
            <v>97.442424948214807</v>
          </cell>
          <cell r="GR20">
            <v>97.463030376721903</v>
          </cell>
          <cell r="GS20">
            <v>97.49448335579342</v>
          </cell>
          <cell r="GT20">
            <v>97.576659990146339</v>
          </cell>
          <cell r="GU20">
            <v>97.59871370949125</v>
          </cell>
          <cell r="GV20">
            <v>97.619277625794311</v>
          </cell>
          <cell r="GW20">
            <v>97.619277625794311</v>
          </cell>
          <cell r="GX20">
            <v>97.72941394282914</v>
          </cell>
          <cell r="GY20">
            <v>97.752603582212672</v>
          </cell>
          <cell r="GZ20">
            <v>97.778554474656033</v>
          </cell>
          <cell r="HA20">
            <v>97.798861442696207</v>
          </cell>
          <cell r="HB20">
            <v>97.821918469769955</v>
          </cell>
          <cell r="HC20">
            <v>97.565933536924902</v>
          </cell>
          <cell r="HD20">
            <v>97.582660022225028</v>
          </cell>
          <cell r="HE20">
            <v>97.604664253183756</v>
          </cell>
          <cell r="HF20">
            <v>97.62665524843851</v>
          </cell>
          <cell r="HG20">
            <v>97.64715974332465</v>
          </cell>
          <cell r="HH20">
            <v>97.708739665110031</v>
          </cell>
          <cell r="HI20">
            <v>97.727164999807428</v>
          </cell>
          <cell r="HJ20">
            <v>97.749139077303013</v>
          </cell>
          <cell r="HK20">
            <v>97.769703218172083</v>
          </cell>
          <cell r="HL20">
            <v>97.791651576136616</v>
          </cell>
          <cell r="HM20">
            <v>97.571416566325482</v>
          </cell>
          <cell r="HN20">
            <v>97.636660861230055</v>
          </cell>
          <cell r="HO20">
            <v>97.656903205955729</v>
          </cell>
          <cell r="HP20">
            <v>97.677159853308154</v>
          </cell>
          <cell r="HQ20">
            <v>97.697416145659304</v>
          </cell>
          <cell r="HR20">
            <v>97.729995251264725</v>
          </cell>
          <cell r="HS20">
            <v>97.750543810913712</v>
          </cell>
          <cell r="HT20">
            <v>97.771095408832707</v>
          </cell>
          <cell r="HU20">
            <v>97.791655702726175</v>
          </cell>
          <cell r="HV20">
            <v>97.812232876131901</v>
          </cell>
          <cell r="HW20">
            <v>97.873994551381003</v>
          </cell>
          <cell r="HX20">
            <v>97.894600933061596</v>
          </cell>
          <cell r="HY20">
            <v>97.915213393085608</v>
          </cell>
          <cell r="HZ20">
            <v>97.935842313415492</v>
          </cell>
          <cell r="IA20">
            <v>97.95647217259544</v>
          </cell>
          <cell r="IB20">
            <v>97.562909891420858</v>
          </cell>
          <cell r="IC20">
            <v>97.592413148689729</v>
          </cell>
          <cell r="ID20">
            <v>97.612850411586535</v>
          </cell>
          <cell r="IE20">
            <v>97.636242955584194</v>
          </cell>
          <cell r="IF20">
            <v>97.658134183265261</v>
          </cell>
          <cell r="IG20">
            <v>97.658134183265261</v>
          </cell>
          <cell r="IH20">
            <v>97.70032603198382</v>
          </cell>
          <cell r="II20">
            <v>97.723934963231585</v>
          </cell>
          <cell r="IJ20">
            <v>97.744726865600484</v>
          </cell>
          <cell r="IK20">
            <v>97.765528992084697</v>
          </cell>
          <cell r="IL20">
            <v>97.675253071191833</v>
          </cell>
          <cell r="IM20">
            <v>97.697500322891585</v>
          </cell>
          <cell r="IN20">
            <v>97.726733223069218</v>
          </cell>
          <cell r="IO20">
            <v>97.747498765096921</v>
          </cell>
          <cell r="IP20">
            <v>97.769649426390359</v>
          </cell>
          <cell r="IQ20">
            <v>97.817285081643831</v>
          </cell>
          <cell r="IR20">
            <v>97.838221644974226</v>
          </cell>
          <cell r="IS20">
            <v>97.860481651863481</v>
          </cell>
          <cell r="IT20">
            <v>97.881422262718445</v>
          </cell>
          <cell r="IU20">
            <v>97.903658617154548</v>
          </cell>
          <cell r="IV20">
            <v>97.349330969550053</v>
          </cell>
          <cell r="IW20">
            <v>97.371902110066571</v>
          </cell>
          <cell r="IX20">
            <v>97.415426742208581</v>
          </cell>
          <cell r="IY20">
            <v>97.437963452703059</v>
          </cell>
          <cell r="IZ20">
            <v>97.500935465379371</v>
          </cell>
          <cell r="JA20">
            <v>97.538431620166421</v>
          </cell>
          <cell r="JB20">
            <v>97.560797529519192</v>
          </cell>
          <cell r="JC20">
            <v>97.581679553504884</v>
          </cell>
          <cell r="JD20">
            <v>97.687617981317345</v>
          </cell>
          <cell r="JE20">
            <v>97.708541101037255</v>
          </cell>
          <cell r="JF20">
            <v>97.732240006709375</v>
          </cell>
          <cell r="JG20">
            <v>97.753154653819109</v>
          </cell>
          <cell r="JH20">
            <v>97.670979657063867</v>
          </cell>
          <cell r="JI20">
            <v>97.698913863080222</v>
          </cell>
          <cell r="JJ20">
            <v>97.721136863637426</v>
          </cell>
          <cell r="JK20">
            <v>97.741950961652279</v>
          </cell>
          <cell r="JL20">
            <v>97.764152841648084</v>
          </cell>
          <cell r="JM20">
            <v>97.822635766357791</v>
          </cell>
          <cell r="JN20">
            <v>97.859415136867355</v>
          </cell>
          <cell r="JO20">
            <v>97.882784641327589</v>
          </cell>
          <cell r="JP20">
            <v>97.904814137472002</v>
          </cell>
          <cell r="JQ20">
            <v>97.92553988987423</v>
          </cell>
          <cell r="JR20">
            <v>97.844030983621096</v>
          </cell>
          <cell r="JS20">
            <v>97.879296269784788</v>
          </cell>
          <cell r="JT20">
            <v>97.891972801908821</v>
          </cell>
          <cell r="JU20">
            <v>97.912615647319825</v>
          </cell>
          <cell r="JV20">
            <v>97.843219030282867</v>
          </cell>
          <cell r="JW20">
            <v>97.605502189772494</v>
          </cell>
          <cell r="JX20">
            <v>97.64840613626518</v>
          </cell>
          <cell r="JY20">
            <v>97.669868774384796</v>
          </cell>
          <cell r="JZ20">
            <v>97.755824963151753</v>
          </cell>
          <cell r="KA20">
            <v>97.786203471674241</v>
          </cell>
          <cell r="KB20">
            <v>97.807639090133307</v>
          </cell>
          <cell r="KC20">
            <v>97.850541260845361</v>
          </cell>
          <cell r="KD20">
            <v>97.902126018830714</v>
          </cell>
          <cell r="KE20">
            <v>97.914970320544015</v>
          </cell>
          <cell r="KF20">
            <v>97.936465103327308</v>
          </cell>
          <cell r="KG20">
            <v>97.957972992888884</v>
          </cell>
          <cell r="KH20">
            <v>97.979844742770126</v>
          </cell>
          <cell r="KI20">
            <v>98.003758634512579</v>
          </cell>
          <cell r="KJ20">
            <v>98.031189399099489</v>
          </cell>
          <cell r="KK20">
            <v>98.095565449418459</v>
          </cell>
          <cell r="KL20">
            <v>98.117042187387852</v>
          </cell>
          <cell r="KM20">
            <v>97.840248854705436</v>
          </cell>
          <cell r="KN20">
            <v>97.936562227733845</v>
          </cell>
          <cell r="KO20">
            <v>97.959072219761325</v>
          </cell>
          <cell r="KP20">
            <v>97.980346933163815</v>
          </cell>
          <cell r="KQ20">
            <v>98.001628442313773</v>
          </cell>
          <cell r="KR20">
            <v>98.067877136278625</v>
          </cell>
          <cell r="KS20">
            <v>98.100772590403764</v>
          </cell>
          <cell r="KT20">
            <v>98.124245471262157</v>
          </cell>
          <cell r="KU20">
            <v>98.145407145109615</v>
          </cell>
          <cell r="KV20">
            <v>98.166574555826728</v>
          </cell>
          <cell r="KW20">
            <v>97.886933459785141</v>
          </cell>
          <cell r="KX20">
            <v>97.916961389175469</v>
          </cell>
          <cell r="KY20">
            <v>97.9813201480098</v>
          </cell>
          <cell r="KZ20">
            <v>98.003587617868945</v>
          </cell>
          <cell r="LA20">
            <v>98.024634001959598</v>
          </cell>
          <cell r="LB20">
            <v>97.75177885172107</v>
          </cell>
          <cell r="LC20">
            <v>97.814609958783919</v>
          </cell>
          <cell r="LD20">
            <v>97.836897273752157</v>
          </cell>
          <cell r="LE20">
            <v>97.85785535233606</v>
          </cell>
          <cell r="LF20">
            <v>97.878826309614936</v>
          </cell>
          <cell r="LG20">
            <v>97.501259544644398</v>
          </cell>
          <cell r="LH20">
            <v>97.522085587593523</v>
          </cell>
          <cell r="LI20">
            <v>97.544420955963162</v>
          </cell>
          <cell r="LJ20">
            <v>97.565256902316307</v>
          </cell>
          <cell r="LK20">
            <v>97.61572046267203</v>
          </cell>
          <cell r="LL20">
            <v>97.649619617999278</v>
          </cell>
          <cell r="LM20">
            <v>97.670683289404195</v>
          </cell>
          <cell r="LN20">
            <v>97.705741084359289</v>
          </cell>
          <cell r="LO20">
            <v>97.726696708718947</v>
          </cell>
          <cell r="LP20">
            <v>97.747654426362374</v>
          </cell>
          <cell r="LQ20">
            <v>97.817285081643831</v>
          </cell>
          <cell r="LR20">
            <v>97.839546052051503</v>
          </cell>
          <cell r="LS20">
            <v>97.860476404371241</v>
          </cell>
          <cell r="LT20">
            <v>97.881422262718445</v>
          </cell>
          <cell r="LU20">
            <v>97.924251273850913</v>
          </cell>
          <cell r="LV20">
            <v>98.034504710958956</v>
          </cell>
          <cell r="LW20">
            <v>98.055011221331526</v>
          </cell>
          <cell r="LX20">
            <v>98.075517747765304</v>
          </cell>
          <cell r="LY20">
            <v>97.821923975295817</v>
          </cell>
          <cell r="LZ20">
            <v>98.902748520929705</v>
          </cell>
          <cell r="MA20">
            <v>97.896528170140755</v>
          </cell>
          <cell r="MB20">
            <v>97.903787373144695</v>
          </cell>
          <cell r="MC20">
            <v>97.924314391575066</v>
          </cell>
          <cell r="MD20">
            <v>97.983502156410992</v>
          </cell>
          <cell r="ME20">
            <v>97.885518726385399</v>
          </cell>
          <cell r="MF20">
            <v>97.90979097422877</v>
          </cell>
          <cell r="MG20">
            <v>97.930060363150147</v>
          </cell>
          <cell r="MH20">
            <v>97.951635347931912</v>
          </cell>
          <cell r="MI20">
            <v>97.669847264995312</v>
          </cell>
          <cell r="MJ20">
            <v>97.732267680161613</v>
          </cell>
          <cell r="MK20">
            <v>97.752607823315813</v>
          </cell>
          <cell r="ML20">
            <v>97.774353393114524</v>
          </cell>
          <cell r="MM20">
            <v>97.794695115671118</v>
          </cell>
          <cell r="MN20">
            <v>97.815046680271379</v>
          </cell>
          <cell r="MO20">
            <v>97.876146717337164</v>
          </cell>
          <cell r="MP20">
            <v>97.897856808263725</v>
          </cell>
          <cell r="MQ20">
            <v>97.92217724836965</v>
          </cell>
          <cell r="MR20">
            <v>97.94252666873335</v>
          </cell>
          <cell r="MS20">
            <v>97.672117294340609</v>
          </cell>
          <cell r="MT20">
            <v>97.740824186421435</v>
          </cell>
          <cell r="MU20">
            <v>97.761086524236546</v>
          </cell>
          <cell r="MV20">
            <v>97.781361469140521</v>
          </cell>
          <cell r="MW20">
            <v>97.803026735777564</v>
          </cell>
          <cell r="MX20">
            <v>97.816420135197347</v>
          </cell>
          <cell r="MY20">
            <v>97.901832330130617</v>
          </cell>
          <cell r="MZ20">
            <v>97.922175934841889</v>
          </cell>
          <cell r="NA20">
            <v>97.943830220982193</v>
          </cell>
          <cell r="NB20">
            <v>97.81504530408337</v>
          </cell>
          <cell r="NC20">
            <v>97.876145378798171</v>
          </cell>
          <cell r="ND20">
            <v>97.896530822077153</v>
          </cell>
          <cell r="NE20">
            <v>97.916919478987026</v>
          </cell>
          <cell r="NF20">
            <v>97.938625325974016</v>
          </cell>
          <cell r="NG20">
            <v>97.960307987229783</v>
          </cell>
          <cell r="NH20">
            <v>98.021513430105799</v>
          </cell>
          <cell r="NI20">
            <v>98.041931813830033</v>
          </cell>
          <cell r="NJ20">
            <v>98.063586252233989</v>
          </cell>
          <cell r="NK20">
            <v>98.063586252233989</v>
          </cell>
          <cell r="NL20">
            <v>98.109237076234876</v>
          </cell>
          <cell r="NM20">
            <v>98.171590121275514</v>
          </cell>
          <cell r="NN20">
            <v>98.196586067895268</v>
          </cell>
          <cell r="NO20">
            <v>98.219218298805473</v>
          </cell>
          <cell r="NP20">
            <v>98.239565027719323</v>
          </cell>
          <cell r="NQ20">
            <v>98.348825078590409</v>
          </cell>
          <cell r="NR20">
            <v>98.369122922366202</v>
          </cell>
          <cell r="NS20">
            <v>98.390469848628271</v>
          </cell>
          <cell r="NT20">
            <v>98.310409876682016</v>
          </cell>
          <cell r="NU20">
            <v>98.34140251843084</v>
          </cell>
          <cell r="NV20">
            <v>98.364722333690267</v>
          </cell>
          <cell r="NW20">
            <v>98.385882770656707</v>
          </cell>
          <cell r="NX20">
            <v>98.407020555709508</v>
          </cell>
          <cell r="NY20">
            <v>97.960307987229783</v>
          </cell>
          <cell r="NZ20">
            <v>98.021513430105799</v>
          </cell>
          <cell r="OA20">
            <v>98.041931813830033</v>
          </cell>
          <cell r="OB20">
            <v>98.063586252233989</v>
          </cell>
          <cell r="OC20">
            <v>98.084007751983833</v>
          </cell>
          <cell r="OD20">
            <v>98.125649999999993</v>
          </cell>
          <cell r="OE20">
            <v>98.177406437867717</v>
          </cell>
          <cell r="OF20">
            <v>98.206933252114354</v>
          </cell>
          <cell r="OG20">
            <v>98.22945125305769</v>
          </cell>
          <cell r="OH20">
            <v>98.22945125305769</v>
          </cell>
          <cell r="OI20">
            <v>98.112836852578525</v>
          </cell>
          <cell r="OJ20">
            <v>98.177404113991955</v>
          </cell>
          <cell r="OK20">
            <v>98.20118531343546</v>
          </cell>
          <cell r="OL20">
            <v>98.223767909587323</v>
          </cell>
          <cell r="OM20">
            <v>98.245181841287064</v>
          </cell>
          <cell r="ON20">
            <v>98.108037209486881</v>
          </cell>
          <cell r="OO20">
            <v>98.175077969517247</v>
          </cell>
          <cell r="OP20">
            <v>98.19888678604957</v>
          </cell>
          <cell r="OQ20">
            <v>98.222629046657389</v>
          </cell>
          <cell r="OR20">
            <v>98.242935263553292</v>
          </cell>
          <cell r="OS20">
            <v>98.264358678710337</v>
          </cell>
          <cell r="OT20">
            <v>98.326378376121923</v>
          </cell>
          <cell r="OU20">
            <v>98.350940882224862</v>
          </cell>
          <cell r="OV20">
            <v>98.375405363488625</v>
          </cell>
          <cell r="OW20">
            <v>98.395644062039011</v>
          </cell>
          <cell r="OX20">
            <v>98.255471889223628</v>
          </cell>
          <cell r="OY20">
            <v>98.321017018021593</v>
          </cell>
          <cell r="OZ20">
            <v>98.345638824655254</v>
          </cell>
          <cell r="PA20">
            <v>98.368074705172404</v>
          </cell>
          <cell r="PB20">
            <v>98.389436519340961</v>
          </cell>
          <cell r="PC20">
            <v>98.253250165293196</v>
          </cell>
          <cell r="PD20">
            <v>98.326378376121923</v>
          </cell>
          <cell r="PE20">
            <v>98.350940882224862</v>
          </cell>
          <cell r="PF20">
            <v>98.372267707990403</v>
          </cell>
          <cell r="PG20">
            <v>98.393574104483065</v>
          </cell>
          <cell r="PH20">
            <v>98.259913416551697</v>
          </cell>
          <cell r="PI20">
            <v>98.323159131184241</v>
          </cell>
          <cell r="PJ20">
            <v>98.343521129366877</v>
          </cell>
          <cell r="PK20">
            <v>98.369126063909846</v>
          </cell>
          <cell r="PL20">
            <v>98.39047191737734</v>
          </cell>
          <cell r="PM20">
            <v>98.254357682113252</v>
          </cell>
          <cell r="PN20">
            <v>98.317798124134598</v>
          </cell>
          <cell r="PO20">
            <v>98.34139928592181</v>
          </cell>
          <cell r="PP20">
            <v>98.363889389270625</v>
          </cell>
          <cell r="PQ20">
            <v>98.389436519340961</v>
          </cell>
          <cell r="PR20">
            <v>98.103234436761795</v>
          </cell>
          <cell r="PS20">
            <v>98.191992998522423</v>
          </cell>
          <cell r="PT20">
            <v>98.218086360202278</v>
          </cell>
          <cell r="PU20">
            <v>98.239565027719323</v>
          </cell>
          <cell r="PV20">
            <v>98.161769812163087</v>
          </cell>
          <cell r="PW20">
            <v>98.187858019965631</v>
          </cell>
          <cell r="PX20">
            <v>98.208084989610384</v>
          </cell>
          <cell r="PY20">
            <v>98.229454663261208</v>
          </cell>
          <cell r="PZ20">
            <v>98.251926687139147</v>
          </cell>
          <cell r="QA20">
            <v>98.115235650206671</v>
          </cell>
          <cell r="QB20">
            <v>98.182046275217999</v>
          </cell>
          <cell r="QC20">
            <v>98.246306854538034</v>
          </cell>
          <cell r="QD20">
            <v>98.266583127327763</v>
          </cell>
          <cell r="QE20">
            <v>98.328523941326495</v>
          </cell>
          <cell r="QF20">
            <v>98.373311825466786</v>
          </cell>
          <cell r="QG20">
            <v>98.395643027555721</v>
          </cell>
          <cell r="QH20">
            <v>98.417930221273579</v>
          </cell>
          <cell r="QI20">
            <v>98.479611695570995</v>
          </cell>
          <cell r="QJ20">
            <v>98.502757106946831</v>
          </cell>
          <cell r="QK20">
            <v>98.523925560340359</v>
          </cell>
          <cell r="QL20">
            <v>98.546016195502105</v>
          </cell>
          <cell r="QM20">
            <v>98.055272111978752</v>
          </cell>
          <cell r="QN20">
            <v>98.118177548088511</v>
          </cell>
          <cell r="QO20">
            <v>98.141459698872566</v>
          </cell>
          <cell r="QP20">
            <v>98.162429679518098</v>
          </cell>
          <cell r="QQ20">
            <v>98.195759521719111</v>
          </cell>
          <cell r="QR20">
            <v>98.090464462958138</v>
          </cell>
          <cell r="QS20">
            <v>98.155239793507647</v>
          </cell>
          <cell r="QT20">
            <v>98.176054911420053</v>
          </cell>
          <cell r="QU20">
            <v>98.196881157827207</v>
          </cell>
          <cell r="QV20">
            <v>98.213277418532286</v>
          </cell>
          <cell r="QW20">
            <v>98.093643496359292</v>
          </cell>
          <cell r="QX20">
            <v>98.155329935098649</v>
          </cell>
          <cell r="QY20">
            <v>98.177058438696548</v>
          </cell>
          <cell r="QZ20">
            <v>98.197632997926448</v>
          </cell>
          <cell r="RA20">
            <v>98.248555834383751</v>
          </cell>
          <cell r="RB20">
            <v>98.111633297959386</v>
          </cell>
          <cell r="RC20">
            <v>98.191343537454514</v>
          </cell>
          <cell r="RD20">
            <v>98.216127215016229</v>
          </cell>
          <cell r="RE20">
            <v>98.237409038924824</v>
          </cell>
          <cell r="RF20">
            <v>98.258671334980122</v>
          </cell>
          <cell r="RG20">
            <v>97.966750998888386</v>
          </cell>
          <cell r="RH20">
            <v>98.027763249880493</v>
          </cell>
          <cell r="RI20">
            <v>98.049356328365874</v>
          </cell>
          <cell r="RJ20">
            <v>98.069710967341095</v>
          </cell>
          <cell r="RK20">
            <v>98.091281737660623</v>
          </cell>
          <cell r="RL20">
            <v>97.960309275489735</v>
          </cell>
          <cell r="RM20">
            <v>98.027763249880493</v>
          </cell>
          <cell r="RN20">
            <v>98.049356328365874</v>
          </cell>
          <cell r="RO20">
            <v>98.069710967341095</v>
          </cell>
          <cell r="RP20">
            <v>98.091281737660623</v>
          </cell>
          <cell r="RQ20">
            <v>97.962884574861945</v>
          </cell>
          <cell r="RR20">
            <v>98.027765750968285</v>
          </cell>
          <cell r="RS20">
            <v>98.050595507390597</v>
          </cell>
          <cell r="RT20">
            <v>98.070935021934432</v>
          </cell>
          <cell r="RU20">
            <v>98.091285375529637</v>
          </cell>
          <cell r="RV20">
            <v>98.112835652609078</v>
          </cell>
          <cell r="RW20">
            <v>98.175076807634454</v>
          </cell>
          <cell r="RX20">
            <v>98.198890233760068</v>
          </cell>
          <cell r="RY20">
            <v>98.220360492215164</v>
          </cell>
          <cell r="RZ20">
            <v>98.241811451315712</v>
          </cell>
          <cell r="SA20">
            <v>97.819176794892144</v>
          </cell>
          <cell r="SB20">
            <v>97.880161160527393</v>
          </cell>
          <cell r="SC20">
            <v>97.901833656242474</v>
          </cell>
          <cell r="SD20">
            <v>97.92217724836965</v>
          </cell>
          <cell r="SE20">
            <v>97.943830220982193</v>
          </cell>
          <cell r="SF20">
            <v>98.006154627552689</v>
          </cell>
          <cell r="SG20">
            <v>98.030265652042317</v>
          </cell>
          <cell r="SH20">
            <v>98.05059674534732</v>
          </cell>
          <cell r="SI20">
            <v>98.05059674534732</v>
          </cell>
          <cell r="SJ20">
            <v>97.529363635120191</v>
          </cell>
          <cell r="SK20">
            <v>97.590144583376613</v>
          </cell>
          <cell r="SL20">
            <v>97.619426325747725</v>
          </cell>
          <cell r="SM20">
            <v>97.6411286609424</v>
          </cell>
          <cell r="SN20">
            <v>97.661336601981375</v>
          </cell>
          <cell r="SO20">
            <v>97.681555837137722</v>
          </cell>
          <cell r="SP20">
            <v>97.743680016700054</v>
          </cell>
          <cell r="SQ20">
            <v>97.765329961451926</v>
          </cell>
          <cell r="SR20">
            <v>97.785565956061831</v>
          </cell>
          <cell r="SS20">
            <v>97.805803331939515</v>
          </cell>
          <cell r="ST20">
            <v>97.826058800212664</v>
          </cell>
          <cell r="SU20">
            <v>97.884177271798904</v>
          </cell>
          <cell r="SV20">
            <v>97.90581215355239</v>
          </cell>
          <cell r="SW20">
            <v>97.926116676660726</v>
          </cell>
          <cell r="SX20">
            <v>97.94642962335837</v>
          </cell>
          <cell r="SY20">
            <v>97.989946930529385</v>
          </cell>
          <cell r="SZ20">
            <v>98.060291932581663</v>
          </cell>
          <cell r="TA20">
            <v>98.081554197491656</v>
          </cell>
          <cell r="TB20">
            <v>98.101576972085525</v>
          </cell>
          <cell r="TC20">
            <v>97.976365216446652</v>
          </cell>
          <cell r="TD20">
            <v>98.082792951739108</v>
          </cell>
          <cell r="TE20">
            <v>98.102804274465726</v>
          </cell>
          <cell r="TF20">
            <v>98.122818858102946</v>
          </cell>
          <cell r="TG20">
            <v>98.129635701120804</v>
          </cell>
          <cell r="TH20">
            <v>98.129635701120804</v>
          </cell>
          <cell r="TI20">
            <v>98.076600732000912</v>
          </cell>
          <cell r="TJ20">
            <v>98.116753432369066</v>
          </cell>
          <cell r="TK20">
            <v>98.128442537484332</v>
          </cell>
          <cell r="TL20">
            <v>98.190182445623108</v>
          </cell>
          <cell r="TM20">
            <v>98.211531167927404</v>
          </cell>
          <cell r="TN20">
            <v>98.231727048177504</v>
          </cell>
          <cell r="TO20">
            <v>98.251926687139147</v>
          </cell>
          <cell r="TP20">
            <v>97.989946930529385</v>
          </cell>
          <cell r="TQ20">
            <v>98.060291932581663</v>
          </cell>
          <cell r="TR20">
            <v>98.080314235826663</v>
          </cell>
          <cell r="TS20">
            <v>98.100349700412963</v>
          </cell>
          <cell r="TT20">
            <v>98.120392112485249</v>
          </cell>
          <cell r="TU20">
            <v>99.950159346445204</v>
          </cell>
          <cell r="TV20">
            <v>98.196576346072732</v>
          </cell>
          <cell r="TW20">
            <v>98.21670318821586</v>
          </cell>
          <cell r="TX20">
            <v>98.240251986278651</v>
          </cell>
          <cell r="TY20">
            <v>98.262606702670553</v>
          </cell>
          <cell r="TZ20">
            <v>97.998973617281237</v>
          </cell>
          <cell r="UA20">
            <v>98.060290681207746</v>
          </cell>
          <cell r="UB20">
            <v>98.080317951948643</v>
          </cell>
          <cell r="UC20">
            <v>98.100349700412963</v>
          </cell>
          <cell r="UD20">
            <v>98.141645776643742</v>
          </cell>
          <cell r="UE20">
            <v>98.21343508215071</v>
          </cell>
          <cell r="UF20">
            <v>97.940306013254514</v>
          </cell>
          <cell r="UG20">
            <v>97.960281748799829</v>
          </cell>
          <cell r="UH20">
            <v>97.991990995374735</v>
          </cell>
          <cell r="UI20">
            <v>98.019603814418318</v>
          </cell>
          <cell r="UJ20">
            <v>98.079066135523107</v>
          </cell>
          <cell r="UK20">
            <v>98.098897126508604</v>
          </cell>
          <cell r="UL20">
            <v>98.118746055952357</v>
          </cell>
          <cell r="UM20">
            <v>98.139809439076544</v>
          </cell>
          <cell r="UN20">
            <v>98.19021366763495</v>
          </cell>
          <cell r="UO20">
            <v>98.229719179457845</v>
          </cell>
          <cell r="UP20">
            <v>98.249478106544771</v>
          </cell>
          <cell r="UQ20">
            <v>98.273801638715213</v>
          </cell>
          <cell r="UR20">
            <v>98.293535688933645</v>
          </cell>
          <cell r="US20">
            <v>98.022183522276407</v>
          </cell>
          <cell r="UT20">
            <v>98.079064883669972</v>
          </cell>
          <cell r="UU20">
            <v>98.098900844038894</v>
          </cell>
          <cell r="UV20">
            <v>98.118746055952357</v>
          </cell>
          <cell r="UW20">
            <v>98.138596844810976</v>
          </cell>
          <cell r="UX20">
            <v>98.159659196418801</v>
          </cell>
          <cell r="UY20">
            <v>98.219249380704227</v>
          </cell>
          <cell r="UZ20">
            <v>98.240277898954432</v>
          </cell>
          <cell r="VA20">
            <v>98.260151538787056</v>
          </cell>
          <cell r="VB20">
            <v>98.28003774613137</v>
          </cell>
          <cell r="VC20">
            <v>98.299925253598659</v>
          </cell>
          <cell r="VD20">
            <v>7.4999800000000008</v>
          </cell>
          <cell r="VE20">
            <v>98.382752508337006</v>
          </cell>
          <cell r="VF20">
            <v>98.402645187224763</v>
          </cell>
          <cell r="VG20">
            <v>98.422549017359174</v>
          </cell>
          <cell r="VH20">
            <v>98.452676653325511</v>
          </cell>
          <cell r="VI20">
            <v>98.378973840774393</v>
          </cell>
          <cell r="VJ20">
            <v>98.398664978673978</v>
          </cell>
          <cell r="VK20">
            <v>98.418366123745969</v>
          </cell>
          <cell r="VL20">
            <v>98.439109484075459</v>
          </cell>
          <cell r="VM20">
            <v>98.184885490846355</v>
          </cell>
          <cell r="VN20">
            <v>98.255314566704641</v>
          </cell>
          <cell r="VO20">
            <v>98.277098279965415</v>
          </cell>
          <cell r="VP20">
            <v>98.296563270400497</v>
          </cell>
          <cell r="VQ20">
            <v>98.317163761490207</v>
          </cell>
          <cell r="VR20">
            <v>98.192101223057335</v>
          </cell>
          <cell r="VS20">
            <v>98.251822178832484</v>
          </cell>
          <cell r="VT20">
            <v>98.271342125236657</v>
          </cell>
          <cell r="VU20">
            <v>98.29087215859002</v>
          </cell>
          <cell r="VV20">
            <v>97.992092399774421</v>
          </cell>
          <cell r="VW20">
            <v>98.0115800010459</v>
          </cell>
          <cell r="VX20">
            <v>98.031070089019977</v>
          </cell>
          <cell r="VY20">
            <v>98.050569273250758</v>
          </cell>
          <cell r="VZ20">
            <v>98.110369948790449</v>
          </cell>
          <cell r="WA20">
            <v>98.129892530440358</v>
          </cell>
          <cell r="WB20">
            <v>98.149415440353565</v>
          </cell>
          <cell r="WC20">
            <v>98.168949842806867</v>
          </cell>
          <cell r="WD20">
            <v>98.051861215956819</v>
          </cell>
          <cell r="WE20">
            <v>98.127912723776234</v>
          </cell>
          <cell r="WF20">
            <v>98.147253800095754</v>
          </cell>
          <cell r="WG20">
            <v>98.166600046822467</v>
          </cell>
          <cell r="WH20">
            <v>98.185958834588263</v>
          </cell>
          <cell r="WI20">
            <v>98.232980742111607</v>
          </cell>
          <cell r="WJ20">
            <v>98.309337609990266</v>
          </cell>
          <cell r="WK20">
            <v>98.329583580460849</v>
          </cell>
          <cell r="WL20">
            <v>98.348688537651455</v>
          </cell>
          <cell r="WM20">
            <v>98.090599167492186</v>
          </cell>
          <cell r="WN20">
            <v>98.137937297834114</v>
          </cell>
          <cell r="WO20">
            <v>98.157176752337321</v>
          </cell>
          <cell r="WP20">
            <v>98.17642252398592</v>
          </cell>
          <cell r="WQ20">
            <v>98.206612722088209</v>
          </cell>
          <cell r="WR20">
            <v>98.281157259485056</v>
          </cell>
          <cell r="WS20">
            <v>98.301306667075565</v>
          </cell>
          <cell r="WT20">
            <v>98.325464632171233</v>
          </cell>
          <cell r="WU20">
            <v>98.345534050649277</v>
          </cell>
          <cell r="WV20">
            <v>98.359390164020027</v>
          </cell>
          <cell r="WW20">
            <v>98.246215739207528</v>
          </cell>
          <cell r="WX20">
            <v>98.299558224549259</v>
          </cell>
          <cell r="WY20">
            <v>98.319708570848135</v>
          </cell>
          <cell r="WZ20">
            <v>98.339839545614041</v>
          </cell>
          <cell r="XA20">
            <v>98.358824668796913</v>
          </cell>
          <cell r="XB20">
            <v>98.418012340800672</v>
          </cell>
          <cell r="XC20">
            <v>98.443451575018045</v>
          </cell>
          <cell r="XD20">
            <v>98.471935703362007</v>
          </cell>
          <cell r="XE20">
            <v>98.491446681301312</v>
          </cell>
          <cell r="XF20">
            <v>98.513022947691582</v>
          </cell>
          <cell r="XG20">
            <v>98.391928470929088</v>
          </cell>
          <cell r="XH20">
            <v>98.448827728203511</v>
          </cell>
          <cell r="XI20">
            <v>98.467686685669534</v>
          </cell>
          <cell r="XJ20">
            <v>98.487945415601828</v>
          </cell>
          <cell r="XK20">
            <v>98.507491460180447</v>
          </cell>
          <cell r="XL20">
            <v>98.160922363357173</v>
          </cell>
          <cell r="XM20">
            <v>98.184752847049154</v>
          </cell>
          <cell r="XN20">
            <v>98.203511647193949</v>
          </cell>
          <cell r="XO20">
            <v>98.22269</v>
          </cell>
          <cell r="XP20">
            <v>98.248360998500416</v>
          </cell>
          <cell r="XQ20">
            <v>98.299412687065256</v>
          </cell>
          <cell r="XR20">
            <v>98.320527326185385</v>
          </cell>
          <cell r="XS20">
            <v>98.340448990471515</v>
          </cell>
          <cell r="XT20">
            <v>98.361489696467814</v>
          </cell>
          <cell r="XU20">
            <v>98.37910658118092</v>
          </cell>
          <cell r="XV20">
            <v>98.266274540485554</v>
          </cell>
          <cell r="XW20">
            <v>98.325574621177196</v>
          </cell>
          <cell r="XX20">
            <v>98.347363255619371</v>
          </cell>
          <cell r="XY20">
            <v>98.364529616952169</v>
          </cell>
          <cell r="XZ20">
            <v>98.380982225151698</v>
          </cell>
          <cell r="YA20">
            <v>98.259451895987439</v>
          </cell>
          <cell r="YB20">
            <v>98.313539350401911</v>
          </cell>
          <cell r="YC20">
            <v>98.332381783895997</v>
          </cell>
          <cell r="YD20">
            <v>98.352369922700944</v>
          </cell>
          <cell r="YE20">
            <v>98.371216361633259</v>
          </cell>
          <cell r="YF20">
            <v>98.391183970062585</v>
          </cell>
          <cell r="YG20">
            <v>98.449902814214155</v>
          </cell>
          <cell r="YH20">
            <v>98.468748905715444</v>
          </cell>
          <cell r="YI20">
            <v>98.487596912270931</v>
          </cell>
          <cell r="YJ20">
            <v>98.507490077731859</v>
          </cell>
          <cell r="YK20">
            <v>98.38227534102711</v>
          </cell>
          <cell r="YL20">
            <v>98.403429058738695</v>
          </cell>
          <cell r="YM20">
            <v>98.461304993080134</v>
          </cell>
          <cell r="YN20">
            <v>98.480248475099415</v>
          </cell>
          <cell r="YO20">
            <v>98.500236904134169</v>
          </cell>
          <cell r="YP20">
            <v>98.554093986341229</v>
          </cell>
          <cell r="YQ20">
            <v>98.574082630184407</v>
          </cell>
          <cell r="YR20">
            <v>98.594051779446659</v>
          </cell>
          <cell r="YS20">
            <v>98.613043263334944</v>
          </cell>
          <cell r="YT20">
            <v>98.632987329714538</v>
          </cell>
          <cell r="YU20">
            <v>98.361117409845676</v>
          </cell>
          <cell r="YV20">
            <v>98.41980032214488</v>
          </cell>
          <cell r="YW20">
            <v>98.441126240706112</v>
          </cell>
          <cell r="YX20">
            <v>98.479505519951928</v>
          </cell>
          <cell r="YY20">
            <v>98.402779039415222</v>
          </cell>
          <cell r="YZ20">
            <v>98.42517138416784</v>
          </cell>
          <cell r="ZA20">
            <v>98.444313374756604</v>
          </cell>
          <cell r="ZB20">
            <v>98.464505665864067</v>
          </cell>
          <cell r="ZC20">
            <v>98.498707407332134</v>
          </cell>
          <cell r="ZD20">
            <v>98.498707407332134</v>
          </cell>
          <cell r="ZE20">
            <v>98.278595736618513</v>
          </cell>
          <cell r="ZF20">
            <v>98.317626115670251</v>
          </cell>
          <cell r="ZG20">
            <v>98.33686325178671</v>
          </cell>
          <cell r="ZH20">
            <v>98.252307986318343</v>
          </cell>
          <cell r="ZI20">
            <v>98.268116680914702</v>
          </cell>
          <cell r="ZJ20">
            <v>98.287462439523637</v>
          </cell>
          <cell r="ZK20">
            <v>98.306808932610437</v>
          </cell>
          <cell r="ZL20">
            <v>98.326171029424145</v>
          </cell>
          <cell r="ZM20">
            <v>98.199376772866415</v>
          </cell>
          <cell r="ZN20">
            <v>98.205293895361535</v>
          </cell>
          <cell r="ZO20">
            <v>98.269913348269284</v>
          </cell>
          <cell r="ZP20">
            <v>98.294367217265091</v>
          </cell>
          <cell r="ZQ20">
            <v>98.35427802931126</v>
          </cell>
          <cell r="ZR20">
            <v>98.374269517145123</v>
          </cell>
          <cell r="ZS20">
            <v>98.418408995039641</v>
          </cell>
          <cell r="ZT20">
            <v>98.440407278980388</v>
          </cell>
          <cell r="ZU20">
            <v>98.504195547100522</v>
          </cell>
          <cell r="ZV20">
            <v>98.525082471159209</v>
          </cell>
          <cell r="ZW20">
            <v>98.545946832799643</v>
          </cell>
          <cell r="ZX20">
            <v>98.567744124391652</v>
          </cell>
          <cell r="ZY20">
            <v>98.282138192680279</v>
          </cell>
          <cell r="ZZ20">
            <v>98.346765026824812</v>
          </cell>
          <cell r="AAA20">
            <v>98.367902401447779</v>
          </cell>
          <cell r="AAB20">
            <v>98.389024437568423</v>
          </cell>
          <cell r="AAC20">
            <v>98.41012482124269</v>
          </cell>
          <cell r="AAD20">
            <v>98.172345033192983</v>
          </cell>
          <cell r="AAE20">
            <v>98.191348186526056</v>
          </cell>
          <cell r="AAF20">
            <v>98.212680714152768</v>
          </cell>
          <cell r="AAG20">
            <v>98.233998401392668</v>
          </cell>
          <cell r="AAH20">
            <v>98.256423016147409</v>
          </cell>
          <cell r="AAI20">
            <v>98.124835614604905</v>
          </cell>
          <cell r="AAJ20">
            <v>98.194832789464357</v>
          </cell>
          <cell r="AAK20">
            <v>98.216129514297023</v>
          </cell>
          <cell r="AAL20">
            <v>98.236274407217863</v>
          </cell>
          <cell r="AAM20">
            <v>98.256423016147409</v>
          </cell>
          <cell r="AAN20">
            <v>98.187860000000001</v>
          </cell>
          <cell r="AAO20">
            <v>98.224177656652458</v>
          </cell>
          <cell r="AAP20">
            <v>98.246505230293607</v>
          </cell>
          <cell r="AAQ20">
            <v>98.267665639332748</v>
          </cell>
          <cell r="AAR20">
            <v>98.288806474493626</v>
          </cell>
          <cell r="AAS20">
            <v>98.161768637395653</v>
          </cell>
          <cell r="AAT20">
            <v>98.19715754536837</v>
          </cell>
          <cell r="AAU20">
            <v>98.218428848959434</v>
          </cell>
          <cell r="AAV20">
            <v>98.240819913296647</v>
          </cell>
          <cell r="AAW20">
            <v>98.262041757635131</v>
          </cell>
          <cell r="AAX20">
            <v>97.979636987608572</v>
          </cell>
          <cell r="AAY20">
            <v>98.017709855660684</v>
          </cell>
          <cell r="AAZ20">
            <v>98.077836883838316</v>
          </cell>
          <cell r="ABA20">
            <v>98.097901379031214</v>
          </cell>
          <cell r="ABB20">
            <v>98.138600486190342</v>
          </cell>
          <cell r="ABC20">
            <v>98.199375597198653</v>
          </cell>
          <cell r="ABD20">
            <v>98.233208832905348</v>
          </cell>
          <cell r="ABE20">
            <v>98.254081157628235</v>
          </cell>
          <cell r="ABF20">
            <v>98.273802776476387</v>
          </cell>
          <cell r="ABG20">
            <v>98.295783456473458</v>
          </cell>
          <cell r="ABH20">
            <v>98.15965679418872</v>
          </cell>
          <cell r="ABI20">
            <v>98.233208832905348</v>
          </cell>
          <cell r="ABJ20">
            <v>98.248329999549696</v>
          </cell>
          <cell r="ABK20">
            <v>98.268113162200237</v>
          </cell>
          <cell r="ABL20">
            <v>98.285658064009809</v>
          </cell>
          <cell r="ABM20">
            <v>98.054177863612026</v>
          </cell>
          <cell r="ABN20">
            <v>98.080315500889441</v>
          </cell>
          <cell r="ABO20">
            <v>98.10014127570669</v>
          </cell>
          <cell r="ABP20">
            <v>98.119972561440548</v>
          </cell>
          <cell r="ABQ20">
            <v>98.139810652899627</v>
          </cell>
          <cell r="ABR20">
            <v>98.200553630399924</v>
          </cell>
          <cell r="ABS20">
            <v>98.223903641310699</v>
          </cell>
          <cell r="ABT20">
            <v>98.273642894830104</v>
          </cell>
          <cell r="ABU20">
            <v>98.293148524232308</v>
          </cell>
          <cell r="ABV20">
            <v>98.312659620913934</v>
          </cell>
          <cell r="ABW20">
            <v>98.220539825468819</v>
          </cell>
          <cell r="ABX20">
            <v>98.235534242972136</v>
          </cell>
          <cell r="ABY20">
            <v>98.256383420207143</v>
          </cell>
          <cell r="ABZ20">
            <v>98.276079489355951</v>
          </cell>
          <cell r="ACA20">
            <v>98.295783456473458</v>
          </cell>
          <cell r="ACB20">
            <v>98.315495326311122</v>
          </cell>
          <cell r="ACC20">
            <v>98.375755446326352</v>
          </cell>
          <cell r="ACD20">
            <v>98.395480799623456</v>
          </cell>
          <cell r="ACE20">
            <v>98.421507768962371</v>
          </cell>
          <cell r="ACF20">
            <v>98.442214739008861</v>
          </cell>
          <cell r="ACG20">
            <v>98.461881202678015</v>
          </cell>
          <cell r="ACH20">
            <v>98.523869499331397</v>
          </cell>
          <cell r="ACI20">
            <v>98.544500681272638</v>
          </cell>
          <cell r="ACJ20">
            <v>98.565108059763389</v>
          </cell>
          <cell r="ACK20">
            <v>98.375755446326352</v>
          </cell>
          <cell r="ACL20">
            <v>98.503823535209293</v>
          </cell>
          <cell r="ACM20">
            <v>98.521196835499154</v>
          </cell>
          <cell r="ACN20">
            <v>98.406358682644893</v>
          </cell>
          <cell r="ACO20">
            <v>98.423407770603376</v>
          </cell>
          <cell r="ACP20">
            <v>98.480435760074243</v>
          </cell>
          <cell r="ACQ20">
            <v>98.497445233780738</v>
          </cell>
          <cell r="ACR20">
            <v>98.651449349964423</v>
          </cell>
          <cell r="ACS20">
            <v>98.695865043905798</v>
          </cell>
          <cell r="ACT20">
            <v>98.738317237669321</v>
          </cell>
          <cell r="ACU20">
            <v>98.759449557627519</v>
          </cell>
          <cell r="ACV20">
            <v>98.774683249068374</v>
          </cell>
          <cell r="ACW20">
            <v>98.73372640661681</v>
          </cell>
          <cell r="ACX20">
            <v>98.777867184827741</v>
          </cell>
          <cell r="ACY20">
            <v>98.792959449534166</v>
          </cell>
          <cell r="ACZ20">
            <v>98.805970024327095</v>
          </cell>
          <cell r="ADA20">
            <v>98.834302341162982</v>
          </cell>
          <cell r="ADB20">
            <v>98.850520687744563</v>
          </cell>
          <cell r="ADC20">
            <v>98.994342242806056</v>
          </cell>
          <cell r="ADD20">
            <v>98.879639999999995</v>
          </cell>
          <cell r="ADE20">
            <v>99.004677160649337</v>
          </cell>
          <cell r="ADF20">
            <v>98.866438051346293</v>
          </cell>
          <cell r="ADG20">
            <v>98.958742152400603</v>
          </cell>
          <cell r="ADH20">
            <v>98.88752229629327</v>
          </cell>
          <cell r="ADI20">
            <v>98.791929387393949</v>
          </cell>
          <cell r="ADJ20">
            <v>98.819692449346235</v>
          </cell>
          <cell r="ADK20">
            <v>98.859197364072529</v>
          </cell>
          <cell r="ADL20">
            <v>98.861662840923685</v>
          </cell>
          <cell r="ADM20">
            <v>98.907945471954946</v>
          </cell>
          <cell r="ADN20">
            <v>98.936453347499096</v>
          </cell>
          <cell r="ADO20">
            <v>98.939502963970057</v>
          </cell>
          <cell r="ADP20">
            <v>98.903133360735737</v>
          </cell>
          <cell r="ADQ20">
            <v>98.906102784616991</v>
          </cell>
          <cell r="ADR20">
            <v>98.955359904096568</v>
          </cell>
          <cell r="ADS20">
            <v>99.048230008631776</v>
          </cell>
          <cell r="ADT20">
            <v>98.999284367534713</v>
          </cell>
          <cell r="ADU20">
            <v>99.011512461887364</v>
          </cell>
          <cell r="ADV20">
            <v>99.024810167129473</v>
          </cell>
          <cell r="ADW20">
            <v>99.038084545139952</v>
          </cell>
          <cell r="ADX20">
            <v>99.050299675148409</v>
          </cell>
          <cell r="ADY20">
            <v>99.100898922098963</v>
          </cell>
          <cell r="ADZ20">
            <v>99.113925470847647</v>
          </cell>
          <cell r="AEA20">
            <v>99.125956417605224</v>
          </cell>
          <cell r="AEB20">
            <v>99.152327169051532</v>
          </cell>
          <cell r="AEC20">
            <v>99.107024664500486</v>
          </cell>
          <cell r="AED20">
            <v>99.118821107202393</v>
          </cell>
          <cell r="AEE20">
            <v>99.130625406491319</v>
          </cell>
          <cell r="AEF20">
            <v>99.131609087029801</v>
          </cell>
          <cell r="AEG20">
            <v>99.154240529452267</v>
          </cell>
          <cell r="AEH20">
            <v>99.18969093508116</v>
          </cell>
          <cell r="AEI20">
            <v>99.201509999999999</v>
          </cell>
          <cell r="AEJ20">
            <v>99.23129815606967</v>
          </cell>
          <cell r="AEK20">
            <v>99.243900042474863</v>
          </cell>
          <cell r="AEL20">
            <v>99.243900042474863</v>
          </cell>
          <cell r="AEM20">
            <v>99.168883249696364</v>
          </cell>
          <cell r="AEN20">
            <v>99.210542302491859</v>
          </cell>
          <cell r="AEO20">
            <v>99.222233609370491</v>
          </cell>
          <cell r="AEP20">
            <v>99.233927672060432</v>
          </cell>
          <cell r="AEQ20">
            <v>99.247354181915227</v>
          </cell>
          <cell r="AER20">
            <v>99.227713897056034</v>
          </cell>
          <cell r="AES20">
            <v>99.239151074250444</v>
          </cell>
          <cell r="AET20">
            <v>99.239149999999995</v>
          </cell>
          <cell r="AEU20">
            <v>99.250590000000003</v>
          </cell>
          <cell r="AEV20">
            <v>99.262449865228888</v>
          </cell>
          <cell r="AEW20">
            <v>99.277589484531859</v>
          </cell>
          <cell r="AEX20">
            <v>99.138982473168483</v>
          </cell>
          <cell r="AEY20">
            <v>99.151825538793503</v>
          </cell>
          <cell r="AEZ20">
            <v>99.163884466765268</v>
          </cell>
          <cell r="AFA20">
            <v>99.171835240525368</v>
          </cell>
          <cell r="AFB20">
            <v>99.183475974207823</v>
          </cell>
          <cell r="AFC20">
            <v>99.048919560837433</v>
          </cell>
          <cell r="AFD20">
            <v>99.060550987051812</v>
          </cell>
          <cell r="AFE20">
            <v>99.072642957180264</v>
          </cell>
          <cell r="AFF20">
            <v>99.084274159645403</v>
          </cell>
          <cell r="AFG20">
            <v>99.099332593416975</v>
          </cell>
          <cell r="AFH20">
            <v>99.057474373315728</v>
          </cell>
          <cell r="AFI20">
            <v>99.069376759011647</v>
          </cell>
          <cell r="AFJ20">
            <v>99.08096148477739</v>
          </cell>
          <cell r="AFK20">
            <v>99.093318640836671</v>
          </cell>
          <cell r="AFL20">
            <v>99.128802149775979</v>
          </cell>
          <cell r="AFM20">
            <v>99.162804035466436</v>
          </cell>
          <cell r="AFN20">
            <v>99.174701176925254</v>
          </cell>
          <cell r="AFO20">
            <v>99.186577670128472</v>
          </cell>
          <cell r="AFP20">
            <v>99.050573146385702</v>
          </cell>
          <cell r="AFQ20">
            <v>99.062185616654844</v>
          </cell>
          <cell r="AFR20">
            <v>99.075262444398561</v>
          </cell>
          <cell r="AFS20">
            <v>99.087163227924762</v>
          </cell>
          <cell r="AFT20">
            <v>99.112750087881011</v>
          </cell>
          <cell r="AFU20">
            <v>99.094702575448608</v>
          </cell>
          <cell r="AFV20">
            <v>99.095478369471763</v>
          </cell>
          <cell r="AFW20">
            <v>99.118803813322145</v>
          </cell>
          <cell r="AFX20">
            <v>99.129895786147387</v>
          </cell>
          <cell r="AFY20">
            <v>99.078788551480628</v>
          </cell>
          <cell r="AFZ20">
            <v>99.089848690580197</v>
          </cell>
          <cell r="AGA20">
            <v>99.100872176730192</v>
          </cell>
          <cell r="AGB20">
            <v>99.112565328745731</v>
          </cell>
          <cell r="AGC20">
            <v>99.133546701190937</v>
          </cell>
          <cell r="AGD20">
            <v>99.083938368771797</v>
          </cell>
          <cell r="AGE20">
            <v>99.11545597980799</v>
          </cell>
          <cell r="AGF20">
            <v>99.12637024011056</v>
          </cell>
          <cell r="AGG20">
            <v>99.137520789185643</v>
          </cell>
          <cell r="AGH20">
            <v>99.14834421812877</v>
          </cell>
          <cell r="AGI20">
            <v>99.180549917020514</v>
          </cell>
          <cell r="AGJ20">
            <v>99.191877280763848</v>
          </cell>
          <cell r="AGK20">
            <v>99.201912676365623</v>
          </cell>
          <cell r="AGL20">
            <v>99.214174807982516</v>
          </cell>
          <cell r="AGM20">
            <v>99.237416327547606</v>
          </cell>
          <cell r="AGN20">
            <v>99.189518032187308</v>
          </cell>
          <cell r="AGO20">
            <v>99.199949741881028</v>
          </cell>
          <cell r="AGP20">
            <v>99.210738887851591</v>
          </cell>
          <cell r="AGQ20">
            <v>99.247079461087068</v>
          </cell>
          <cell r="AGR20">
            <v>99.257460958005382</v>
          </cell>
          <cell r="AGS20">
            <v>99.210951856203778</v>
          </cell>
          <cell r="AGT20">
            <v>99.221317731321719</v>
          </cell>
          <cell r="AGU20">
            <v>99.231838400395475</v>
          </cell>
          <cell r="AGV20">
            <v>99.242029834246694</v>
          </cell>
          <cell r="AGW20">
            <v>99.253818926103463</v>
          </cell>
          <cell r="AGX20">
            <v>99.284672377984535</v>
          </cell>
          <cell r="AGY20">
            <v>99.295115036836847</v>
          </cell>
          <cell r="AGZ20">
            <v>99.304765567818677</v>
          </cell>
          <cell r="AHA20">
            <v>99.315915849034056</v>
          </cell>
          <cell r="AHB20">
            <v>99.330966696761962</v>
          </cell>
          <cell r="AHC20">
            <v>99.285189342962809</v>
          </cell>
          <cell r="AHD20">
            <v>99.295314118500229</v>
          </cell>
          <cell r="AHE20">
            <v>99.312955423194936</v>
          </cell>
          <cell r="AHF20">
            <v>99.323374680613369</v>
          </cell>
          <cell r="AHG20">
            <v>99.333640547336742</v>
          </cell>
          <cell r="AHH20">
            <v>99.146407345125724</v>
          </cell>
          <cell r="AHI20">
            <v>99.161846069507462</v>
          </cell>
          <cell r="AHJ20">
            <v>99.172182351744468</v>
          </cell>
          <cell r="AHK20">
            <v>99.182309209432177</v>
          </cell>
          <cell r="AHL20">
            <v>99.192578255847891</v>
          </cell>
          <cell r="AHM20">
            <v>99.147061031640717</v>
          </cell>
          <cell r="AHN20">
            <v>99.158278409232381</v>
          </cell>
          <cell r="AHO20">
            <v>99.168497416750299</v>
          </cell>
          <cell r="AHP20">
            <v>99.178541852850927</v>
          </cell>
          <cell r="AHQ20">
            <v>99.18871695071627</v>
          </cell>
          <cell r="AHR20">
            <v>99.219422791891361</v>
          </cell>
          <cell r="AHS20">
            <v>99.238495822097121</v>
          </cell>
          <cell r="AHT20">
            <v>99.24900658691837</v>
          </cell>
          <cell r="AHU20">
            <v>99.259218931109828</v>
          </cell>
          <cell r="AHV20">
            <v>99.268818033146715</v>
          </cell>
          <cell r="AHW20">
            <v>99.233699024693834</v>
          </cell>
          <cell r="AHX20">
            <v>99.244049779831087</v>
          </cell>
          <cell r="AHY20">
            <v>99.254164506234346</v>
          </cell>
          <cell r="AHZ20">
            <v>99.26443843628013</v>
          </cell>
          <cell r="AIA20">
            <v>99.274596754519763</v>
          </cell>
          <cell r="AIB20">
            <v>99.304925269310942</v>
          </cell>
          <cell r="AIC20">
            <v>99.315102293645211</v>
          </cell>
          <cell r="AID20">
            <v>99.32578460182323</v>
          </cell>
          <cell r="AIE20">
            <v>99.336043734976627</v>
          </cell>
          <cell r="AIF20">
            <v>99.352430764301516</v>
          </cell>
          <cell r="AIG20">
            <v>99.313128148699263</v>
          </cell>
          <cell r="AIH20">
            <v>99.319989231100905</v>
          </cell>
          <cell r="AII20">
            <v>99.340445847977065</v>
          </cell>
          <cell r="AIJ20">
            <v>99.350139252639238</v>
          </cell>
          <cell r="AIK20">
            <v>99.23765193968471</v>
          </cell>
          <cell r="AIL20">
            <v>99.250209479531506</v>
          </cell>
          <cell r="AIM20">
            <v>99.26043531160208</v>
          </cell>
          <cell r="AIN20">
            <v>99.270343717946147</v>
          </cell>
          <cell r="AIO20">
            <v>99.252124001605893</v>
          </cell>
          <cell r="AIP20">
            <v>99.205843294837237</v>
          </cell>
          <cell r="AIQ20">
            <v>99.21634907202089</v>
          </cell>
          <cell r="AIR20">
            <v>99.227244022635176</v>
          </cell>
          <cell r="AIS20">
            <v>99.247986099565253</v>
          </cell>
          <cell r="AIT20">
            <v>99.213763205050327</v>
          </cell>
          <cell r="AIU20">
            <v>99.224541289200033</v>
          </cell>
          <cell r="AIV20">
            <v>99.235027932526805</v>
          </cell>
          <cell r="AIW20">
            <v>99.245427929813218</v>
          </cell>
          <cell r="AIX20">
            <v>99.238768795558045</v>
          </cell>
          <cell r="AIY20">
            <v>99.189293632650973</v>
          </cell>
          <cell r="AIZ20">
            <v>99.185573236305785</v>
          </cell>
          <cell r="AJA20">
            <v>99.197121315410982</v>
          </cell>
          <cell r="AJB20">
            <v>99.208195635030521</v>
          </cell>
          <cell r="AJC20">
            <v>99.252482403293541</v>
          </cell>
          <cell r="AJD20">
            <v>99.263403378128771</v>
          </cell>
          <cell r="AJE20">
            <v>99.274573303965099</v>
          </cell>
          <cell r="AJF20">
            <v>99.285644952858021</v>
          </cell>
          <cell r="AJG20">
            <v>99.29694411951462</v>
          </cell>
          <cell r="AJH20">
            <v>99.308168244725664</v>
          </cell>
          <cell r="AJI20">
            <v>99.320277166071605</v>
          </cell>
          <cell r="AJJ20">
            <v>99.363851281286401</v>
          </cell>
          <cell r="AJK20">
            <v>99.368403591532584</v>
          </cell>
          <cell r="AJL20">
            <v>99.310367463407175</v>
          </cell>
          <cell r="AJM20">
            <v>99.322625949709007</v>
          </cell>
          <cell r="AJN20">
            <v>99.334296475315455</v>
          </cell>
          <cell r="AJO20">
            <v>99.346073469621629</v>
          </cell>
          <cell r="AJP20">
            <v>99.357270204678244</v>
          </cell>
          <cell r="AJQ20">
            <v>99.30501914247148</v>
          </cell>
          <cell r="AJR20">
            <v>99.317620195592099</v>
          </cell>
          <cell r="AJS20">
            <v>99.328914477845998</v>
          </cell>
          <cell r="AJT20">
            <v>99.341232280950408</v>
          </cell>
          <cell r="AJU20">
            <v>99.352409670316163</v>
          </cell>
          <cell r="AJV20">
            <v>99.04281101002988</v>
          </cell>
          <cell r="AJW20">
            <v>99.056091666520246</v>
          </cell>
          <cell r="AJX20">
            <v>99.085589999999996</v>
          </cell>
          <cell r="AJY20">
            <v>99.097256303495712</v>
          </cell>
          <cell r="AJZ20">
            <v>99.109090599273188</v>
          </cell>
          <cell r="AKA20">
            <v>99.055251770527263</v>
          </cell>
          <cell r="AKB20">
            <v>99.073188937817562</v>
          </cell>
          <cell r="AKC20">
            <v>99.084957744799013</v>
          </cell>
          <cell r="AKD20">
            <v>99.096704743915268</v>
          </cell>
          <cell r="AKE20">
            <v>99.108552188512988</v>
          </cell>
          <cell r="AKF20">
            <v>99.137949019919006</v>
          </cell>
          <cell r="AKG20">
            <v>99.151277559865008</v>
          </cell>
          <cell r="AKH20">
            <v>99.162793326641506</v>
          </cell>
          <cell r="AKI20">
            <v>99.175001474175261</v>
          </cell>
          <cell r="AKJ20">
            <v>99.186870815761765</v>
          </cell>
          <cell r="AKK20">
            <v>99.049566035669557</v>
          </cell>
          <cell r="AKL20">
            <v>99.066490233554021</v>
          </cell>
          <cell r="AKM20">
            <v>99.07945898988811</v>
          </cell>
          <cell r="AKN20">
            <v>99.089574343360155</v>
          </cell>
          <cell r="AKO20">
            <v>99.101207086831138</v>
          </cell>
          <cell r="AKP20">
            <v>99.043317880467328</v>
          </cell>
          <cell r="AKQ20">
            <v>99.054874469157255</v>
          </cell>
          <cell r="AKR20">
            <v>99.066432679533236</v>
          </cell>
          <cell r="AKS20">
            <v>99.088616971293732</v>
          </cell>
          <cell r="AKT20">
            <v>99.101909121930035</v>
          </cell>
          <cell r="AKU20">
            <v>99.136365741159551</v>
          </cell>
          <cell r="AKV20">
            <v>99.15317306211179</v>
          </cell>
          <cell r="AKW20">
            <v>99.165279236981092</v>
          </cell>
          <cell r="AKX20">
            <v>99.176503203287467</v>
          </cell>
          <cell r="AKY20">
            <v>99.188251569550999</v>
          </cell>
          <cell r="AKZ20">
            <v>99.135418625362149</v>
          </cell>
          <cell r="ALA20">
            <v>99.148481278252163</v>
          </cell>
          <cell r="ALB20">
            <v>99.159887683578418</v>
          </cell>
          <cell r="ALC20">
            <v>99.171303611611393</v>
          </cell>
          <cell r="ALD20">
            <v>99.183417664290076</v>
          </cell>
          <cell r="ALE20">
            <v>99.131132597293714</v>
          </cell>
          <cell r="ALF20">
            <v>99.143934418652705</v>
          </cell>
          <cell r="ALG20">
            <v>99.155663742757838</v>
          </cell>
          <cell r="ALH20">
            <v>99.168381020808553</v>
          </cell>
          <cell r="ALI20">
            <v>99.179284532290197</v>
          </cell>
          <cell r="ALJ20">
            <v>99.1420412623727</v>
          </cell>
          <cell r="ALK20">
            <v>99.154791665718491</v>
          </cell>
          <cell r="ALL20">
            <v>99.166268481948919</v>
          </cell>
          <cell r="ALM20">
            <v>99.178257043215481</v>
          </cell>
          <cell r="ALN20">
            <v>99.213125156464187</v>
          </cell>
          <cell r="ALO20">
            <v>99.224607119288009</v>
          </cell>
          <cell r="ALP20">
            <v>99.236092630390203</v>
          </cell>
          <cell r="ALQ20">
            <v>99.247582527894622</v>
          </cell>
          <cell r="ALR20">
            <v>99.217792408672054</v>
          </cell>
          <cell r="ALS20">
            <v>99.229373619714494</v>
          </cell>
          <cell r="ALT20">
            <v>99.240966412092732</v>
          </cell>
          <cell r="ALU20">
            <v>99.256870716138735</v>
          </cell>
          <cell r="ALV20">
            <v>99.228096805445801</v>
          </cell>
          <cell r="ALW20">
            <v>99.231283588128562</v>
          </cell>
          <cell r="ALX20">
            <v>99.25603600857356</v>
          </cell>
          <cell r="ALY20">
            <v>99.267670439139579</v>
          </cell>
          <cell r="ALZ20">
            <v>99.279004426966679</v>
          </cell>
          <cell r="AMA20">
            <v>99.312995686126442</v>
          </cell>
          <cell r="AMB20">
            <v>99.324841161006589</v>
          </cell>
          <cell r="AMC20">
            <v>99.336260742637592</v>
          </cell>
          <cell r="AMD20">
            <v>99.347850415582371</v>
          </cell>
          <cell r="AME20">
            <v>99.361261655566679</v>
          </cell>
          <cell r="AMF20">
            <v>99.140837018313917</v>
          </cell>
          <cell r="AMG20">
            <v>99.168056568563287</v>
          </cell>
          <cell r="AMH20">
            <v>99.179204802558601</v>
          </cell>
          <cell r="AMI20">
            <v>99.190299999999993</v>
          </cell>
          <cell r="AMJ20">
            <v>99.201849999999993</v>
          </cell>
          <cell r="AMK20">
            <v>99.235389999999995</v>
          </cell>
          <cell r="AML20">
            <v>99.258780000000002</v>
          </cell>
          <cell r="AMM20">
            <v>99.269760000000005</v>
          </cell>
          <cell r="AMN20">
            <v>99.280869999999993</v>
          </cell>
          <cell r="AMO20">
            <v>99.237470000000002</v>
          </cell>
          <cell r="AMP20">
            <v>99.251001042605395</v>
          </cell>
          <cell r="AMQ20">
            <v>99.260283081891586</v>
          </cell>
          <cell r="AMR20">
            <v>99.283169999999998</v>
          </cell>
          <cell r="AMS20">
            <v>99.230869999999996</v>
          </cell>
          <cell r="AMT20">
            <v>99.249489999999994</v>
          </cell>
          <cell r="AMU20">
            <v>99.261080000000007</v>
          </cell>
          <cell r="AMV20">
            <v>99.272329999999997</v>
          </cell>
          <cell r="AMW20">
            <v>99.278030000000001</v>
          </cell>
          <cell r="AMX20">
            <v>99.311930864172908</v>
          </cell>
          <cell r="AMY20">
            <v>99.248999999999995</v>
          </cell>
          <cell r="AMZ20">
            <v>99.259050000000002</v>
          </cell>
          <cell r="ANA20">
            <v>99.270439999999994</v>
          </cell>
          <cell r="ANB20">
            <v>99.281760000000006</v>
          </cell>
          <cell r="ANC20">
            <v>99.302880000000002</v>
          </cell>
          <cell r="AND20">
            <v>99.314710000000005</v>
          </cell>
          <cell r="ANE20">
            <v>99.326149999999998</v>
          </cell>
          <cell r="ANF20">
            <v>99.329610000000002</v>
          </cell>
          <cell r="ANG20">
            <v>99.19323</v>
          </cell>
          <cell r="ANH20">
            <v>99.204629999999995</v>
          </cell>
          <cell r="ANI20">
            <v>99.218519999999998</v>
          </cell>
          <cell r="ANJ20">
            <v>99.230900000000005</v>
          </cell>
          <cell r="ANK20">
            <v>99.242769999999993</v>
          </cell>
          <cell r="ANL20">
            <v>99.209360000000004</v>
          </cell>
          <cell r="ANM20">
            <v>99.221590000000006</v>
          </cell>
          <cell r="ANN20">
            <v>99.315290000000005</v>
          </cell>
          <cell r="ANO20">
            <v>99.320300000000003</v>
          </cell>
          <cell r="ANP20">
            <v>99.164990000000003</v>
          </cell>
          <cell r="ANQ20">
            <v>99.180620000000005</v>
          </cell>
          <cell r="ANR20">
            <v>99.192740000000001</v>
          </cell>
          <cell r="ANS20">
            <v>99.207160000000002</v>
          </cell>
          <cell r="ANT20">
            <v>99.220089999999999</v>
          </cell>
          <cell r="ANU20">
            <v>99.165400000000005</v>
          </cell>
          <cell r="ANV20">
            <v>99.178849999999997</v>
          </cell>
          <cell r="ANW20">
            <v>99.191599999999994</v>
          </cell>
          <cell r="ANX20">
            <v>99.203749999999999</v>
          </cell>
          <cell r="ANY20">
            <v>99.216300000000004</v>
          </cell>
          <cell r="ANZ20">
            <v>99.164919999999995</v>
          </cell>
          <cell r="AOA20">
            <v>99.198840000000004</v>
          </cell>
          <cell r="AOB20">
            <v>99.214929999999995</v>
          </cell>
          <cell r="AOC20">
            <v>99.227810000000005</v>
          </cell>
          <cell r="AOD20">
            <v>99.225160000000002</v>
          </cell>
          <cell r="AOE20">
            <v>99.169790000000006</v>
          </cell>
          <cell r="AOF20">
            <v>99.186449999999994</v>
          </cell>
          <cell r="AOG20">
            <v>99.198490000000007</v>
          </cell>
          <cell r="AOH20">
            <v>99.210539999999995</v>
          </cell>
          <cell r="AOI20">
            <v>99.225070000000002</v>
          </cell>
          <cell r="AOJ20">
            <v>99.079059999999998</v>
          </cell>
          <cell r="AOK20">
            <v>99.096379999999996</v>
          </cell>
          <cell r="AOL20">
            <v>99.111069999999998</v>
          </cell>
          <cell r="AOM20">
            <v>99.123149999999995</v>
          </cell>
          <cell r="AON20">
            <v>99.123149999999995</v>
          </cell>
          <cell r="AOO20">
            <v>98.930869999999999</v>
          </cell>
          <cell r="AOP20">
            <v>98.987560000000002</v>
          </cell>
          <cell r="AOQ20">
            <v>99.00215</v>
          </cell>
          <cell r="AOR20">
            <v>99.014809999999997</v>
          </cell>
          <cell r="AOS20">
            <v>99.030079999999998</v>
          </cell>
          <cell r="AOT20">
            <v>98.965140000000005</v>
          </cell>
          <cell r="AOU20">
            <v>98.977630000000005</v>
          </cell>
          <cell r="AOV20">
            <v>98.997780000000006</v>
          </cell>
          <cell r="AOW20">
            <v>99.013030000000001</v>
          </cell>
          <cell r="AOX20">
            <v>99.030770000000004</v>
          </cell>
          <cell r="AOY20">
            <v>99.070170000000005</v>
          </cell>
          <cell r="AOZ20">
            <v>99.082449999999994</v>
          </cell>
          <cell r="APA20">
            <v>99.102509999999995</v>
          </cell>
          <cell r="APB20">
            <v>99.116690000000006</v>
          </cell>
          <cell r="APC20">
            <v>99.131829999999994</v>
          </cell>
          <cell r="APD20">
            <v>98.968500000000006</v>
          </cell>
          <cell r="APE20">
            <v>98.980950000000007</v>
          </cell>
          <cell r="APF20">
            <v>99.003029999999995</v>
          </cell>
          <cell r="APG20">
            <v>99.017570000000006</v>
          </cell>
          <cell r="APH20">
            <v>99.040199999999999</v>
          </cell>
          <cell r="API20">
            <v>98.846969999999999</v>
          </cell>
          <cell r="APJ20">
            <v>98.883189999999999</v>
          </cell>
          <cell r="APK20">
            <v>98.900260000000003</v>
          </cell>
          <cell r="APL20">
            <v>98.925269999999998</v>
          </cell>
          <cell r="APM20">
            <v>98.947550000000007</v>
          </cell>
          <cell r="APN20">
            <v>98.960250000000002</v>
          </cell>
          <cell r="APO20">
            <v>98.972949999999997</v>
          </cell>
          <cell r="APP20">
            <v>98.985659999999996</v>
          </cell>
          <cell r="APQ20">
            <v>99.005560000000003</v>
          </cell>
          <cell r="APR20">
            <v>98.964879999999994</v>
          </cell>
          <cell r="APS20">
            <v>98.991510000000005</v>
          </cell>
          <cell r="APT20">
            <v>99.005160000000004</v>
          </cell>
          <cell r="APU20">
            <v>99.01858</v>
          </cell>
          <cell r="APV20">
            <v>99.027879999999996</v>
          </cell>
          <cell r="APW20">
            <v>99.052890000000005</v>
          </cell>
          <cell r="APX20">
            <v>99.078249999999997</v>
          </cell>
          <cell r="APY20">
            <v>99.091539999999995</v>
          </cell>
          <cell r="APZ20">
            <v>99.104879999999994</v>
          </cell>
          <cell r="AQA20">
            <v>99.120270000000005</v>
          </cell>
          <cell r="AQB20">
            <v>99.054670000000002</v>
          </cell>
          <cell r="AQC20">
            <v>99.073980000000006</v>
          </cell>
          <cell r="AQD20">
            <v>99.086380000000005</v>
          </cell>
          <cell r="AQE20">
            <v>99.100740000000002</v>
          </cell>
          <cell r="AQF20">
            <v>99.114019999999996</v>
          </cell>
          <cell r="AQG20">
            <v>99.076930000000004</v>
          </cell>
          <cell r="AQH20">
            <v>99.101119999999995</v>
          </cell>
          <cell r="AQI20">
            <v>99.114400000000003</v>
          </cell>
          <cell r="AQJ20">
            <v>99.127589999999998</v>
          </cell>
          <cell r="AQK20">
            <v>99.140230000000003</v>
          </cell>
          <cell r="AQL20">
            <v>99.175129999999996</v>
          </cell>
          <cell r="AQM20">
            <v>99.187340000000006</v>
          </cell>
          <cell r="AQN20">
            <v>99.207030000000003</v>
          </cell>
          <cell r="AQO20">
            <v>99.21951</v>
          </cell>
          <cell r="AQP20">
            <v>99.233630000000005</v>
          </cell>
          <cell r="AQQ20">
            <v>99.270949999999999</v>
          </cell>
          <cell r="AQR20">
            <v>99.294370000000001</v>
          </cell>
          <cell r="AQS20">
            <v>99.308160000000001</v>
          </cell>
          <cell r="AQT20">
            <v>99.320440000000005</v>
          </cell>
          <cell r="AQU20">
            <v>99.332269999999994</v>
          </cell>
          <cell r="AQV20">
            <v>99.260080000000002</v>
          </cell>
          <cell r="AQW20">
            <v>99.274550000000005</v>
          </cell>
          <cell r="AQX20">
            <v>99.289109999999994</v>
          </cell>
          <cell r="AQY20">
            <v>99.30171</v>
          </cell>
          <cell r="AQZ20">
            <v>99.318659999999994</v>
          </cell>
          <cell r="ARA20">
            <v>99.075370000000007</v>
          </cell>
          <cell r="ARB20">
            <v>99.087990000000005</v>
          </cell>
          <cell r="ARC20">
            <v>99.099720000000005</v>
          </cell>
          <cell r="ARD20">
            <v>99.113050000000001</v>
          </cell>
          <cell r="ARE20">
            <v>99.125259999999997</v>
          </cell>
          <cell r="ARF20">
            <v>99.061409999999995</v>
          </cell>
          <cell r="ARG20">
            <v>99.106650000000002</v>
          </cell>
          <cell r="ARH20">
            <v>99.121870000000001</v>
          </cell>
          <cell r="ARI20">
            <v>99.137060000000005</v>
          </cell>
          <cell r="ARJ20">
            <v>99.149739999999994</v>
          </cell>
          <cell r="ARK20">
            <v>99.186369999999997</v>
          </cell>
          <cell r="ARL20">
            <v>99.198239999999998</v>
          </cell>
          <cell r="ARM20">
            <v>99.209620000000001</v>
          </cell>
          <cell r="ARN20">
            <v>99.222570000000005</v>
          </cell>
          <cell r="ARO20">
            <v>99.23518</v>
          </cell>
          <cell r="ARP20">
            <v>99.169929999999994</v>
          </cell>
          <cell r="ARQ20">
            <v>99.187309999999997</v>
          </cell>
          <cell r="ARR20">
            <v>99.219200000000001</v>
          </cell>
          <cell r="ARS20">
            <v>99.231700000000004</v>
          </cell>
          <cell r="ART20">
            <v>99.235050000000001</v>
          </cell>
          <cell r="ARU20">
            <v>99.171239999999997</v>
          </cell>
          <cell r="ARV20">
            <v>99.191109999999995</v>
          </cell>
          <cell r="ARW20">
            <v>99.204369999999997</v>
          </cell>
          <cell r="ARX20">
            <v>99.217140000000001</v>
          </cell>
          <cell r="ARY20">
            <v>99.229709999999997</v>
          </cell>
          <cell r="ARZ20">
            <v>99.165030000000002</v>
          </cell>
          <cell r="ASA20">
            <v>99.184560000000005</v>
          </cell>
          <cell r="ASB20">
            <v>99.197980000000001</v>
          </cell>
          <cell r="ASC20">
            <v>99.210920000000002</v>
          </cell>
          <cell r="ASD20">
            <v>99.218940000000003</v>
          </cell>
          <cell r="ASE20">
            <v>99.149119999999996</v>
          </cell>
          <cell r="ASF20">
            <v>99.165199999999999</v>
          </cell>
          <cell r="ASG20">
            <v>99.178129999999996</v>
          </cell>
          <cell r="ASH20">
            <v>99.191379999999995</v>
          </cell>
          <cell r="ASI20">
            <v>99.028289999999998</v>
          </cell>
          <cell r="ASJ20">
            <v>99.070610000000002</v>
          </cell>
          <cell r="ASK20">
            <v>99.085139999999996</v>
          </cell>
          <cell r="ASL20">
            <v>99.098669999999998</v>
          </cell>
          <cell r="ASM20">
            <v>99.111080000000001</v>
          </cell>
          <cell r="ASN20">
            <v>99.014470000000003</v>
          </cell>
          <cell r="ASO20">
            <v>99.043289999999999</v>
          </cell>
          <cell r="ASP20">
            <v>99.057599999999994</v>
          </cell>
          <cell r="ASQ20">
            <v>99.070390000000003</v>
          </cell>
          <cell r="ASR20">
            <v>99.083179999999999</v>
          </cell>
          <cell r="ASS20">
            <v>99.098380000000006</v>
          </cell>
          <cell r="AST20">
            <v>99.155529999999999</v>
          </cell>
          <cell r="ASU20">
            <v>99.169370000000001</v>
          </cell>
          <cell r="ASV20">
            <v>99.182040000000001</v>
          </cell>
          <cell r="ASW20">
            <v>99.194720000000004</v>
          </cell>
          <cell r="ASX20">
            <v>99.238389999999995</v>
          </cell>
          <cell r="ASY20">
            <v>99.252350000000007</v>
          </cell>
          <cell r="ASZ20">
            <v>99.266050000000007</v>
          </cell>
          <cell r="ATA20">
            <v>99.280910000000006</v>
          </cell>
          <cell r="ATB20">
            <v>99.195689999999999</v>
          </cell>
          <cell r="ATC20">
            <v>99.212000000000003</v>
          </cell>
          <cell r="ATD20">
            <v>99.226249999999993</v>
          </cell>
          <cell r="ATE20">
            <v>99.24042</v>
          </cell>
          <cell r="ATF20">
            <v>99.254480000000001</v>
          </cell>
          <cell r="ATG20">
            <v>99.203710000000001</v>
          </cell>
          <cell r="ATH20">
            <v>99.219859999999997</v>
          </cell>
          <cell r="ATI20">
            <v>99.273570000000007</v>
          </cell>
          <cell r="ATJ20">
            <v>99.285790000000006</v>
          </cell>
          <cell r="ATK20">
            <v>99.288250000000005</v>
          </cell>
          <cell r="ATL20">
            <v>99.08014</v>
          </cell>
          <cell r="ATM20">
            <v>99.106880000000004</v>
          </cell>
          <cell r="ATN20">
            <v>99.121009999999998</v>
          </cell>
          <cell r="ATO20">
            <v>99.147019999999998</v>
          </cell>
          <cell r="ATP20">
            <v>99.162149999999997</v>
          </cell>
          <cell r="ATQ20">
            <v>99.125100000000003</v>
          </cell>
          <cell r="ATR20">
            <v>99.141319999999993</v>
          </cell>
          <cell r="ATS20">
            <v>99.155640000000005</v>
          </cell>
          <cell r="ATT20">
            <v>99.169150000000002</v>
          </cell>
          <cell r="ATU20">
            <v>99.181830000000005</v>
          </cell>
          <cell r="ATV20">
            <v>99.127210000000005</v>
          </cell>
          <cell r="ATW20">
            <v>99.152150000000006</v>
          </cell>
          <cell r="ATX20">
            <v>99.166730000000001</v>
          </cell>
          <cell r="ATY20">
            <v>99.180390000000003</v>
          </cell>
          <cell r="ATZ20">
            <v>99.193160000000006</v>
          </cell>
          <cell r="AUA20">
            <v>99.112920000000003</v>
          </cell>
          <cell r="AUB20">
            <v>99.142709999999994</v>
          </cell>
          <cell r="AUC20">
            <v>99.145669999999996</v>
          </cell>
          <cell r="AUD20">
            <v>99.159880000000001</v>
          </cell>
          <cell r="AUE20">
            <v>99.164850000000001</v>
          </cell>
          <cell r="AUF20">
            <v>99.082080000000005</v>
          </cell>
          <cell r="AUG20">
            <v>99.093649999999997</v>
          </cell>
          <cell r="AUH20">
            <v>99.107060000000004</v>
          </cell>
          <cell r="AUI20">
            <v>99.120469999999997</v>
          </cell>
          <cell r="AUJ20">
            <v>99.13843</v>
          </cell>
          <cell r="AUK20">
            <v>99.085939999999994</v>
          </cell>
          <cell r="AUL20">
            <v>99.111689999999996</v>
          </cell>
          <cell r="AUM20">
            <v>99.124830000000003</v>
          </cell>
          <cell r="AUN20">
            <v>99.140090000000001</v>
          </cell>
          <cell r="AUO20">
            <v>99.153210000000001</v>
          </cell>
          <cell r="AUP20">
            <v>98.998779999999996</v>
          </cell>
          <cell r="AUQ20">
            <v>99.008020000000002</v>
          </cell>
          <cell r="AUR20">
            <v>99.024299999999997</v>
          </cell>
          <cell r="AUS20">
            <v>99.038910000000001</v>
          </cell>
          <cell r="AUT20">
            <v>99.054569999999998</v>
          </cell>
          <cell r="AUU20">
            <v>99.068920000000006</v>
          </cell>
          <cell r="AUV20">
            <v>99.111379999999997</v>
          </cell>
          <cell r="AUW20">
            <v>99.124529999999993</v>
          </cell>
          <cell r="AUX20">
            <v>99.13937</v>
          </cell>
          <cell r="AUY20">
            <v>99.153540000000007</v>
          </cell>
          <cell r="AUZ20">
            <v>99.068619999999996</v>
          </cell>
          <cell r="AVA20">
            <v>99.121369999999999</v>
          </cell>
          <cell r="AVB20">
            <v>99.134569999999997</v>
          </cell>
          <cell r="AVC20">
            <v>99.148679999999999</v>
          </cell>
          <cell r="AVD20">
            <v>99.078609999999998</v>
          </cell>
          <cell r="AVE20">
            <v>99.111159999999998</v>
          </cell>
          <cell r="AVF20">
            <v>99.125429999999994</v>
          </cell>
          <cell r="AVG20">
            <v>99.138559999999998</v>
          </cell>
          <cell r="AVH20">
            <v>99.153360000000006</v>
          </cell>
          <cell r="AVI20">
            <v>98.993290000000002</v>
          </cell>
          <cell r="AVJ20">
            <v>99.004099999999994</v>
          </cell>
          <cell r="AVK20">
            <v>99.018990000000002</v>
          </cell>
          <cell r="AVL20">
            <v>99.032290000000003</v>
          </cell>
          <cell r="AVM20">
            <v>99.047629999999998</v>
          </cell>
          <cell r="AVN20">
            <v>99.056479999999993</v>
          </cell>
          <cell r="AVO20">
            <v>99.096549999999993</v>
          </cell>
          <cell r="AVP20">
            <v>99.114159999999998</v>
          </cell>
          <cell r="AVQ20">
            <v>99.129289999999997</v>
          </cell>
          <cell r="AVR20">
            <v>98.916799999999995</v>
          </cell>
          <cell r="AVS20">
            <v>98.985529999999997</v>
          </cell>
          <cell r="AVT20">
            <v>99.002920000000003</v>
          </cell>
          <cell r="AVU20">
            <v>99.011520000000004</v>
          </cell>
          <cell r="AVV20">
            <v>98.852609999999999</v>
          </cell>
          <cell r="AVW20">
            <v>98.843609999999998</v>
          </cell>
          <cell r="AVX20">
            <v>98.859089999999995</v>
          </cell>
          <cell r="AVY20">
            <v>98.873189999999994</v>
          </cell>
          <cell r="AVZ20">
            <v>98.875910000000005</v>
          </cell>
          <cell r="AWA20">
            <v>98.954769999999996</v>
          </cell>
          <cell r="AWB20">
            <v>98.982749999999996</v>
          </cell>
          <cell r="AWC20">
            <v>98.997910000000005</v>
          </cell>
          <cell r="AWD20">
            <v>99.050340000000006</v>
          </cell>
          <cell r="AWE20">
            <v>99.069710000000001</v>
          </cell>
          <cell r="AWF20">
            <v>99.084680000000006</v>
          </cell>
          <cell r="AWG20">
            <v>99.098429999999993</v>
          </cell>
          <cell r="AWH20">
            <v>99.114620000000002</v>
          </cell>
          <cell r="AWI20">
            <v>99.02955</v>
          </cell>
          <cell r="AWJ20">
            <v>99.052890000000005</v>
          </cell>
          <cell r="AWK20">
            <v>99.06729</v>
          </cell>
          <cell r="AWL20">
            <v>99.081320000000005</v>
          </cell>
          <cell r="AWM20">
            <v>99.085369999999998</v>
          </cell>
          <cell r="AWN20">
            <v>99.01294</v>
          </cell>
          <cell r="AWO20">
            <v>99.023390000000006</v>
          </cell>
          <cell r="AWP20">
            <v>99.068740000000005</v>
          </cell>
          <cell r="AWQ20">
            <v>98.89161</v>
          </cell>
          <cell r="AWR20">
            <v>98.908349999999999</v>
          </cell>
          <cell r="AWS20">
            <v>98.924019999999999</v>
          </cell>
          <cell r="AWT20">
            <v>98.938599999999994</v>
          </cell>
          <cell r="AWU20">
            <v>98.949430000000007</v>
          </cell>
          <cell r="AWV20">
            <v>98.994739999999993</v>
          </cell>
          <cell r="AWW20">
            <v>98.994640000000004</v>
          </cell>
          <cell r="AWX20">
            <v>99.010499999999993</v>
          </cell>
          <cell r="AWY20">
            <v>99.032330000000002</v>
          </cell>
          <cell r="AWZ20">
            <v>99.047960000000003</v>
          </cell>
          <cell r="AXA20">
            <v>98.967489999999998</v>
          </cell>
          <cell r="AXB20">
            <v>99.009540000000001</v>
          </cell>
          <cell r="AXC20">
            <v>99.016869999999997</v>
          </cell>
          <cell r="AXD20">
            <v>99.032989999999998</v>
          </cell>
          <cell r="AXE20">
            <v>99.047719999999998</v>
          </cell>
          <cell r="AXF20">
            <v>98.972989999999996</v>
          </cell>
          <cell r="AXG20">
            <v>98.988529999999997</v>
          </cell>
          <cell r="AXH20">
            <v>98.99794</v>
          </cell>
          <cell r="AXI20">
            <v>99.014200000000002</v>
          </cell>
          <cell r="AXJ20">
            <v>99.02946</v>
          </cell>
          <cell r="AXK20">
            <v>98.823689999999999</v>
          </cell>
          <cell r="AXL20">
            <v>98.825909999999993</v>
          </cell>
          <cell r="AXM20">
            <v>98.860919999999993</v>
          </cell>
          <cell r="AXN20">
            <v>98.876350000000002</v>
          </cell>
          <cell r="AXO20">
            <v>98.894459999999995</v>
          </cell>
          <cell r="AXP20">
            <v>98.926010000000005</v>
          </cell>
          <cell r="AXQ20">
            <v>98.944900000000004</v>
          </cell>
          <cell r="AXR20">
            <v>98.96217</v>
          </cell>
          <cell r="AXS20">
            <v>98.977739999999997</v>
          </cell>
          <cell r="AXT20">
            <v>98.995620000000002</v>
          </cell>
          <cell r="AXU20">
            <v>99.033450000000002</v>
          </cell>
          <cell r="AXV20">
            <v>99.053719999999998</v>
          </cell>
          <cell r="AXW20">
            <v>99.072760000000002</v>
          </cell>
          <cell r="AXX20">
            <v>99.089860000000002</v>
          </cell>
          <cell r="AXY20">
            <v>99.106920000000002</v>
          </cell>
          <cell r="AXZ20">
            <v>98.909530000000004</v>
          </cell>
          <cell r="AYA20">
            <v>98.927160000000001</v>
          </cell>
          <cell r="AYB20">
            <v>98.948980000000006</v>
          </cell>
          <cell r="AYC20">
            <v>98.966130000000007</v>
          </cell>
          <cell r="AYD20">
            <v>98.981870000000001</v>
          </cell>
          <cell r="AYE20">
            <v>98.895409999999998</v>
          </cell>
          <cell r="AYF20">
            <v>98.927909999999997</v>
          </cell>
          <cell r="AYG20">
            <v>98.944839999999999</v>
          </cell>
          <cell r="AYH20">
            <v>98.960660000000004</v>
          </cell>
          <cell r="AYI20">
            <v>98.981300000000005</v>
          </cell>
          <cell r="AYJ20">
            <v>98.72466</v>
          </cell>
          <cell r="AYK20">
            <v>98.762720000000002</v>
          </cell>
          <cell r="AYL20">
            <v>98.766800000000003</v>
          </cell>
          <cell r="AYM20">
            <v>98.785079999999994</v>
          </cell>
          <cell r="AYN20">
            <v>98.798109999999994</v>
          </cell>
          <cell r="AYO20">
            <v>98.850099999999998</v>
          </cell>
          <cell r="AYP20">
            <v>98.880979999999994</v>
          </cell>
          <cell r="AYQ20">
            <v>98.888660000000002</v>
          </cell>
          <cell r="AYR20">
            <v>98.90531</v>
          </cell>
          <cell r="AYS20">
            <v>98.921970000000002</v>
          </cell>
          <cell r="AYT20">
            <v>98.849630000000005</v>
          </cell>
          <cell r="AYU20">
            <v>98.86636</v>
          </cell>
          <cell r="AYV20">
            <v>98.890379999999993</v>
          </cell>
          <cell r="AYW20">
            <v>98.908600000000007</v>
          </cell>
          <cell r="AYX20">
            <v>98.925210000000007</v>
          </cell>
          <cell r="AYY20">
            <v>98.678479999999993</v>
          </cell>
          <cell r="AYZ20">
            <v>98.709249999999997</v>
          </cell>
          <cell r="AZA20">
            <v>98.728229999999996</v>
          </cell>
          <cell r="AZB20">
            <v>98.746619999999993</v>
          </cell>
          <cell r="AZC20">
            <v>98.759839999999997</v>
          </cell>
          <cell r="AZD20">
            <v>98.835899999999995</v>
          </cell>
          <cell r="AZE20">
            <v>98.860730000000004</v>
          </cell>
          <cell r="AZF20">
            <v>98.878079999999997</v>
          </cell>
          <cell r="AZG20">
            <v>98.891090000000005</v>
          </cell>
          <cell r="AZH20">
            <v>98.9422</v>
          </cell>
          <cell r="AZI20">
            <v>98.967259999999996</v>
          </cell>
          <cell r="AZJ20">
            <v>98.984970000000004</v>
          </cell>
          <cell r="AZK20">
            <v>99.003020000000006</v>
          </cell>
          <cell r="AZL20">
            <v>99.021100000000004</v>
          </cell>
          <cell r="AZM20">
            <v>98.794139999999999</v>
          </cell>
          <cell r="AZN20">
            <v>98.816569999999999</v>
          </cell>
          <cell r="AZO20">
            <v>98.828100000000006</v>
          </cell>
          <cell r="AZP20">
            <v>98.847319999999996</v>
          </cell>
          <cell r="AZQ20">
            <v>98.848380000000006</v>
          </cell>
          <cell r="AZR20">
            <v>98.764859999999999</v>
          </cell>
          <cell r="AZS20">
            <v>98.793400000000005</v>
          </cell>
          <cell r="AZT20">
            <v>98.811199999999999</v>
          </cell>
          <cell r="AZU20">
            <v>98.832390000000004</v>
          </cell>
          <cell r="AZV20">
            <v>98.851479999999995</v>
          </cell>
          <cell r="AZW20">
            <v>98.906589999999994</v>
          </cell>
          <cell r="AZX20">
            <v>98.942520000000002</v>
          </cell>
          <cell r="AZY20">
            <v>98.959959999999995</v>
          </cell>
          <cell r="AZZ20">
            <v>98.978909999999999</v>
          </cell>
          <cell r="BAA20">
            <v>98.988429999999994</v>
          </cell>
          <cell r="BAB20">
            <v>98.893540000000002</v>
          </cell>
          <cell r="BAC20">
            <v>98.943029999999993</v>
          </cell>
          <cell r="BAD20">
            <v>98.961020000000005</v>
          </cell>
          <cell r="BAE20">
            <v>98.980500000000006</v>
          </cell>
          <cell r="BAF20">
            <v>98.986379999999997</v>
          </cell>
          <cell r="BAG20">
            <v>99.041489999999996</v>
          </cell>
          <cell r="BAH20">
            <v>99.065470000000005</v>
          </cell>
          <cell r="BAI20">
            <v>99.08426</v>
          </cell>
          <cell r="BAJ20">
            <v>99.103160000000003</v>
          </cell>
          <cell r="BAK20">
            <v>99.121899999999997</v>
          </cell>
          <cell r="BAL20">
            <v>99.027820000000006</v>
          </cell>
          <cell r="BAM20">
            <v>99.065190000000001</v>
          </cell>
          <cell r="BAN20">
            <v>99.084450000000004</v>
          </cell>
          <cell r="BAO20">
            <v>99.103499999999997</v>
          </cell>
          <cell r="BAP20">
            <v>99.111869999999996</v>
          </cell>
          <cell r="BAQ20">
            <v>99.030910000000006</v>
          </cell>
          <cell r="BAR20">
            <v>99.048689999999993</v>
          </cell>
          <cell r="BAS20">
            <v>99.068830000000005</v>
          </cell>
          <cell r="BAT20">
            <v>99.088530000000006</v>
          </cell>
          <cell r="BAU20">
            <v>99.128609999999995</v>
          </cell>
          <cell r="BAV20">
            <v>99.151129999999995</v>
          </cell>
          <cell r="BAW20">
            <v>99.209860000000006</v>
          </cell>
          <cell r="BAX20">
            <v>99.229709999999997</v>
          </cell>
          <cell r="BAY20">
            <v>99.24709</v>
          </cell>
          <cell r="BAZ20">
            <v>98.839969999999994</v>
          </cell>
          <cell r="BBA20">
            <v>98.863389999999995</v>
          </cell>
          <cell r="BBB20">
            <v>98.88212</v>
          </cell>
          <cell r="BBC20">
            <v>98.903670000000005</v>
          </cell>
          <cell r="BBD20">
            <v>98.924350000000004</v>
          </cell>
          <cell r="BBE20">
            <v>98.984970000000004</v>
          </cell>
          <cell r="BBF20">
            <v>98.792559999999995</v>
          </cell>
          <cell r="BBG20">
            <v>98.816370000000006</v>
          </cell>
          <cell r="BBH20">
            <v>98.83784</v>
          </cell>
          <cell r="BBI20">
            <v>98.853629999999995</v>
          </cell>
          <cell r="BBJ20">
            <v>98.753360000000001</v>
          </cell>
          <cell r="BBK20">
            <v>98.780280000000005</v>
          </cell>
          <cell r="BBL20">
            <v>98.843710000000002</v>
          </cell>
          <cell r="BBM20">
            <v>98.864909999999995</v>
          </cell>
          <cell r="BBN20">
            <v>98.885459999999995</v>
          </cell>
          <cell r="BBO20">
            <v>98.625100000000003</v>
          </cell>
          <cell r="BBP20">
            <v>98.650679999999994</v>
          </cell>
          <cell r="BBQ20">
            <v>98.673000000000002</v>
          </cell>
          <cell r="BBR20">
            <v>98.69408</v>
          </cell>
          <cell r="BBS20">
            <v>98.709029999999998</v>
          </cell>
          <cell r="BBT20">
            <v>98.564269999999993</v>
          </cell>
          <cell r="BBU20">
            <v>98.588710000000006</v>
          </cell>
          <cell r="BBV20">
            <v>98.648039999999995</v>
          </cell>
          <cell r="BBW20">
            <v>98.66986</v>
          </cell>
          <cell r="BBX20">
            <v>98.690060000000003</v>
          </cell>
          <cell r="BBY20">
            <v>98.587450000000004</v>
          </cell>
          <cell r="BBZ20">
            <v>98.625240000000005</v>
          </cell>
          <cell r="BCA20">
            <v>98.649209999999997</v>
          </cell>
          <cell r="BCB20">
            <v>98.671000000000006</v>
          </cell>
          <cell r="BCC20">
            <v>98.685460000000006</v>
          </cell>
          <cell r="BCD20">
            <v>98.578639999999993</v>
          </cell>
          <cell r="BCE20">
            <v>98.614230000000006</v>
          </cell>
          <cell r="BCF20">
            <v>98.635999999999996</v>
          </cell>
          <cell r="BCG20">
            <v>98.656400000000005</v>
          </cell>
          <cell r="BCH20">
            <v>98.679289999999995</v>
          </cell>
          <cell r="BCI20">
            <v>98.761759999999995</v>
          </cell>
          <cell r="BCJ20">
            <v>98.796970000000002</v>
          </cell>
          <cell r="BCK20">
            <v>98.817120000000003</v>
          </cell>
          <cell r="BCL20">
            <v>98.847229999999996</v>
          </cell>
          <cell r="BCM20">
            <v>98.867230000000006</v>
          </cell>
          <cell r="BCN20">
            <v>98.953419999999994</v>
          </cell>
          <cell r="BCO20">
            <v>98.974599999999995</v>
          </cell>
          <cell r="BCP20">
            <v>98.995450000000005</v>
          </cell>
          <cell r="BCQ20">
            <v>98.853719999999996</v>
          </cell>
          <cell r="BCR20">
            <v>98.93262</v>
          </cell>
          <cell r="BCS20">
            <v>98.957809999999995</v>
          </cell>
          <cell r="BCT20">
            <v>98.979020000000006</v>
          </cell>
          <cell r="BCU20">
            <v>98.998840000000001</v>
          </cell>
          <cell r="BCV20">
            <v>98.695710000000005</v>
          </cell>
        </row>
        <row r="21">
          <cell r="B21" t="str">
            <v>GT182/09Sep22</v>
          </cell>
          <cell r="C21">
            <v>44995</v>
          </cell>
          <cell r="D21">
            <v>97.001966132585778</v>
          </cell>
          <cell r="E21">
            <v>97.026714976658525</v>
          </cell>
          <cell r="F21">
            <v>97.0492605291046</v>
          </cell>
          <cell r="G21"/>
          <cell r="H21">
            <v>96.814912377505735</v>
          </cell>
          <cell r="I21">
            <v>96.746442389293648</v>
          </cell>
          <cell r="J21">
            <v>96.771485007316315</v>
          </cell>
          <cell r="K21">
            <v>96.961611628688857</v>
          </cell>
          <cell r="L21">
            <v>97.033393359369029</v>
          </cell>
          <cell r="M21">
            <v>97.060741321393067</v>
          </cell>
          <cell r="N21">
            <v>97.084129543941216</v>
          </cell>
          <cell r="O21">
            <v>97.110630947670302</v>
          </cell>
          <cell r="P21">
            <v>97.134017411990087</v>
          </cell>
          <cell r="Q21">
            <v>97.20425210024726</v>
          </cell>
          <cell r="R21">
            <v>97.238852563583862</v>
          </cell>
          <cell r="S21">
            <v>97.268116254540217</v>
          </cell>
          <cell r="T21">
            <v>97.291428138044196</v>
          </cell>
          <cell r="U21">
            <v>97.153249758690222</v>
          </cell>
          <cell r="V21">
            <v>97.209505894612121</v>
          </cell>
          <cell r="W21">
            <v>97.240342134842209</v>
          </cell>
          <cell r="X21">
            <v>97.363011552478227</v>
          </cell>
          <cell r="Y21">
            <v>97.385538266457559</v>
          </cell>
          <cell r="Z21">
            <v>97.33352800038935</v>
          </cell>
          <cell r="AA21">
            <v>97.380779222554352</v>
          </cell>
          <cell r="AB21">
            <v>97.40316114007112</v>
          </cell>
          <cell r="AC21">
            <v>97.42652123798868</v>
          </cell>
          <cell r="AD21">
            <v>97.33003245233229</v>
          </cell>
          <cell r="AE21">
            <v>97.349454056793746</v>
          </cell>
          <cell r="AF21">
            <v>97.282894824403726</v>
          </cell>
          <cell r="AG21">
            <v>97.307545367710532</v>
          </cell>
          <cell r="AH21">
            <v>97.330737846990758</v>
          </cell>
          <cell r="AI21">
            <v>97.410979183243853</v>
          </cell>
          <cell r="AJ21">
            <v>97.43433515521842</v>
          </cell>
          <cell r="AK21">
            <v>97.108011968799786</v>
          </cell>
          <cell r="AL21">
            <v>97.122971296972096</v>
          </cell>
          <cell r="AM21">
            <v>97.145878870932592</v>
          </cell>
          <cell r="AN21">
            <v>97.168798831414492</v>
          </cell>
          <cell r="AO21"/>
          <cell r="AP21">
            <v>97.087364036998451</v>
          </cell>
          <cell r="AQ21">
            <v>97.110358162268668</v>
          </cell>
          <cell r="AR21"/>
          <cell r="AS21">
            <v>97.17247871521613</v>
          </cell>
          <cell r="AT21">
            <v>97.195188127730802</v>
          </cell>
          <cell r="AU21">
            <v>97.068830502980774</v>
          </cell>
          <cell r="AV21">
            <v>97.171612161003353</v>
          </cell>
          <cell r="AW21">
            <v>97.193963513741849</v>
          </cell>
          <cell r="AX21">
            <v>97.219452035692555</v>
          </cell>
          <cell r="AY21">
            <v>96.643928226747519</v>
          </cell>
          <cell r="AZ21">
            <v>96.764622821659202</v>
          </cell>
          <cell r="BA21">
            <v>96.791870395753435</v>
          </cell>
          <cell r="BB21">
            <v>96.813586367798266</v>
          </cell>
          <cell r="BC21">
            <v>96.819930342235324</v>
          </cell>
          <cell r="BD21">
            <v>96.862456262155945</v>
          </cell>
          <cell r="BE21">
            <v>96.893255934181099</v>
          </cell>
          <cell r="BF21">
            <v>96.915233366746762</v>
          </cell>
          <cell r="BG21">
            <v>96.9372190336952</v>
          </cell>
          <cell r="BH21">
            <v>96.95921815512196</v>
          </cell>
          <cell r="BI21">
            <v>97.044380593322714</v>
          </cell>
          <cell r="BJ21">
            <v>97.109121406208473</v>
          </cell>
          <cell r="BK21">
            <v>97.088505352945887</v>
          </cell>
          <cell r="BL21">
            <v>97.174401412502817</v>
          </cell>
          <cell r="BM21">
            <v>97.195860674345866</v>
          </cell>
          <cell r="BN21">
            <v>97.195860674345866</v>
          </cell>
          <cell r="BO21" t="e">
            <v>#REF!</v>
          </cell>
          <cell r="BP21">
            <v>96.906401877634167</v>
          </cell>
          <cell r="BQ21">
            <v>96.92980866376567</v>
          </cell>
          <cell r="BR21">
            <v>97.0101146453176</v>
          </cell>
          <cell r="BS21">
            <v>97.0101146453176</v>
          </cell>
          <cell r="BT21">
            <v>96.773835224339322</v>
          </cell>
          <cell r="BU21">
            <v>96.795796590820231</v>
          </cell>
          <cell r="BV21">
            <v>96.823175866798692</v>
          </cell>
          <cell r="BW21">
            <v>96.843825808302114</v>
          </cell>
          <cell r="BX21">
            <v>96.866372080309404</v>
          </cell>
          <cell r="BY21">
            <v>96.928359307439109</v>
          </cell>
          <cell r="BZ21">
            <v>96.949041191300637</v>
          </cell>
          <cell r="CA21">
            <v>96.975212175846096</v>
          </cell>
          <cell r="CB21">
            <v>97.037988511499748</v>
          </cell>
          <cell r="CC21">
            <v>97.037988511499748</v>
          </cell>
          <cell r="CD21">
            <v>97.076451095377777</v>
          </cell>
          <cell r="CE21">
            <v>97.150570536679041</v>
          </cell>
          <cell r="CF21">
            <v>97.170930650009282</v>
          </cell>
          <cell r="CG21">
            <v>97.21182202949889</v>
          </cell>
          <cell r="CH21">
            <v>97.232055115333523</v>
          </cell>
          <cell r="CI21">
            <v>97.285212953879537</v>
          </cell>
          <cell r="CJ21">
            <v>97.305532130826037</v>
          </cell>
          <cell r="CK21">
            <v>97.325859814651579</v>
          </cell>
          <cell r="CL21">
            <v>97.346197109775161</v>
          </cell>
          <cell r="CM21">
            <v>96.941063156687264</v>
          </cell>
          <cell r="CN21">
            <v>96.995432079582741</v>
          </cell>
          <cell r="CO21">
            <v>97.018129132864146</v>
          </cell>
          <cell r="CP21">
            <v>97.042029773548649</v>
          </cell>
          <cell r="CQ21">
            <v>97.062248593369176</v>
          </cell>
          <cell r="CR21">
            <v>97.082477045198502</v>
          </cell>
          <cell r="CS21">
            <v>97.140849258611922</v>
          </cell>
          <cell r="CT21">
            <v>97.161126507289836</v>
          </cell>
          <cell r="CU21">
            <v>97.181407565682548</v>
          </cell>
          <cell r="CV21">
            <v>97.201702942731018</v>
          </cell>
          <cell r="CW21">
            <v>96.621364560141359</v>
          </cell>
          <cell r="CX21">
            <v>96.656720344709441</v>
          </cell>
          <cell r="CY21">
            <v>96.72633876716904</v>
          </cell>
          <cell r="CZ21">
            <v>96.790832795013216</v>
          </cell>
          <cell r="DA21">
            <v>96.790832795013216</v>
          </cell>
          <cell r="DB21">
            <v>96.790832795013216</v>
          </cell>
          <cell r="DC21">
            <v>96.871117369123311</v>
          </cell>
          <cell r="DD21">
            <v>96.904695440024781</v>
          </cell>
          <cell r="DE21">
            <v>96.926615645587603</v>
          </cell>
          <cell r="DF21">
            <v>96.948519993774553</v>
          </cell>
          <cell r="DG21">
            <v>96.968513066670255</v>
          </cell>
          <cell r="DH21">
            <v>96.728784543197534</v>
          </cell>
          <cell r="DI21">
            <v>96.7790214359446</v>
          </cell>
          <cell r="DJ21">
            <v>96.897428134233152</v>
          </cell>
          <cell r="DK21">
            <v>96.916704530267708</v>
          </cell>
          <cell r="DL21">
            <v>96.935985937149667</v>
          </cell>
          <cell r="DM21">
            <v>96.993878915072685</v>
          </cell>
          <cell r="DN21">
            <v>97.020927241228932</v>
          </cell>
          <cell r="DO21">
            <v>97.04020245837566</v>
          </cell>
          <cell r="DP21">
            <v>97.059482754915905</v>
          </cell>
          <cell r="DQ21">
            <v>97.078770714335974</v>
          </cell>
          <cell r="DR21">
            <v>97.136683097261212</v>
          </cell>
          <cell r="DS21">
            <v>97.156000504965604</v>
          </cell>
          <cell r="DT21">
            <v>97.224638028803611</v>
          </cell>
          <cell r="DU21">
            <v>97.243645933595005</v>
          </cell>
          <cell r="DV21">
            <v>97.262657617700754</v>
          </cell>
          <cell r="DW21">
            <v>97.181060821516141</v>
          </cell>
          <cell r="DX21">
            <v>97.170795286275563</v>
          </cell>
          <cell r="DY21">
            <v>97.19002154085554</v>
          </cell>
          <cell r="DZ21">
            <v>97.209261523704853</v>
          </cell>
          <cell r="EA21">
            <v>96.95977929612323</v>
          </cell>
          <cell r="EB21">
            <v>97.010745880055353</v>
          </cell>
          <cell r="EC21">
            <v>97.028667199473674</v>
          </cell>
          <cell r="ED21">
            <v>97.047892586560096</v>
          </cell>
          <cell r="EE21">
            <v>97.06712175619576</v>
          </cell>
          <cell r="EF21">
            <v>97.086361112701013</v>
          </cell>
          <cell r="EG21">
            <v>97.060119295300268</v>
          </cell>
          <cell r="EH21">
            <v>97.089170716537708</v>
          </cell>
          <cell r="EI21">
            <v>97.122700974884893</v>
          </cell>
          <cell r="EJ21">
            <v>97.254607971520002</v>
          </cell>
          <cell r="EK21">
            <v>97.162745193887659</v>
          </cell>
          <cell r="EL21">
            <v>97.181890629461336</v>
          </cell>
          <cell r="EM21">
            <v>97.181890629461336</v>
          </cell>
          <cell r="EN21">
            <v>97.201048546963918</v>
          </cell>
          <cell r="EO21">
            <v>97.241802433909925</v>
          </cell>
          <cell r="EP21">
            <v>97.241802433909925</v>
          </cell>
          <cell r="EQ21">
            <v>97.313784075376859</v>
          </cell>
          <cell r="ER21">
            <v>97.313784075376859</v>
          </cell>
          <cell r="ES21">
            <v>97.333011225954834</v>
          </cell>
          <cell r="ET21">
            <v>97.385602159693988</v>
          </cell>
          <cell r="EU21">
            <v>97.373789173916464</v>
          </cell>
          <cell r="EV21">
            <v>97.431500983435313</v>
          </cell>
          <cell r="EW21">
            <v>97.455234810981679</v>
          </cell>
          <cell r="EX21">
            <v>97.474464574457429</v>
          </cell>
          <cell r="EY21">
            <v>97.493699706045334</v>
          </cell>
          <cell r="EZ21">
            <v>97.512943542192119</v>
          </cell>
          <cell r="FA21">
            <v>97.571787906976027</v>
          </cell>
          <cell r="FB21">
            <v>97.451878267851171</v>
          </cell>
          <cell r="FC21">
            <v>97.471129403968888</v>
          </cell>
          <cell r="FD21">
            <v>97.490391489243947</v>
          </cell>
          <cell r="FE21">
            <v>97.509661171740973</v>
          </cell>
          <cell r="FF21">
            <v>97.220308554389945</v>
          </cell>
          <cell r="FG21">
            <v>97.252372781775819</v>
          </cell>
          <cell r="FH21">
            <v>97.272024786398987</v>
          </cell>
          <cell r="FI21">
            <v>97.272024786398987</v>
          </cell>
          <cell r="FJ21">
            <v>97.311352632025958</v>
          </cell>
          <cell r="FK21">
            <v>97.36871400820506</v>
          </cell>
          <cell r="FL21">
            <v>97.388427745871113</v>
          </cell>
          <cell r="FM21">
            <v>97.494856207446247</v>
          </cell>
          <cell r="FN21">
            <v>97.494856207446247</v>
          </cell>
          <cell r="FO21">
            <v>97.521074248036996</v>
          </cell>
          <cell r="FP21">
            <v>97.552717962853251</v>
          </cell>
          <cell r="FQ21">
            <v>97.572452451299895</v>
          </cell>
          <cell r="FR21">
            <v>97.5937506367449</v>
          </cell>
          <cell r="FS21">
            <v>97.571788976374393</v>
          </cell>
          <cell r="FT21">
            <v>97.593177258446687</v>
          </cell>
          <cell r="FU21">
            <v>97.612432187650526</v>
          </cell>
          <cell r="FV21">
            <v>97.631697884879074</v>
          </cell>
          <cell r="FW21">
            <v>97.650970134805235</v>
          </cell>
          <cell r="FX21">
            <v>97.088005871388901</v>
          </cell>
          <cell r="FY21">
            <v>97.083633309403169</v>
          </cell>
          <cell r="FZ21">
            <v>97.10343491780533</v>
          </cell>
          <cell r="GA21">
            <v>97.084093404922257</v>
          </cell>
          <cell r="GB21">
            <v>97.104178348099779</v>
          </cell>
          <cell r="GC21">
            <v>97.153838999105758</v>
          </cell>
          <cell r="GD21">
            <v>97.184579661292545</v>
          </cell>
          <cell r="GE21">
            <v>97.214312360091412</v>
          </cell>
          <cell r="GF21">
            <v>97.23438161103887</v>
          </cell>
          <cell r="GG21">
            <v>97.254453902540448</v>
          </cell>
          <cell r="GH21">
            <v>97.306373188455524</v>
          </cell>
          <cell r="GI21">
            <v>97.320052545874645</v>
          </cell>
          <cell r="GJ21">
            <v>97.340429502558962</v>
          </cell>
          <cell r="GK21">
            <v>97.372274167593105</v>
          </cell>
          <cell r="GL21">
            <v>97.260781847635656</v>
          </cell>
          <cell r="GM21">
            <v>97.277933653880581</v>
          </cell>
          <cell r="GN21">
            <v>97.298466544605233</v>
          </cell>
          <cell r="GO21">
            <v>97.319003136073292</v>
          </cell>
          <cell r="GP21">
            <v>97.339554992159066</v>
          </cell>
          <cell r="GQ21">
            <v>97.442424948214807</v>
          </cell>
          <cell r="GR21">
            <v>97.463030376721903</v>
          </cell>
          <cell r="GS21">
            <v>97.49448335579342</v>
          </cell>
          <cell r="GT21">
            <v>97.576659990146339</v>
          </cell>
          <cell r="GU21">
            <v>97.59871370949125</v>
          </cell>
          <cell r="GV21">
            <v>97.619277625794311</v>
          </cell>
          <cell r="GW21">
            <v>97.619277625794311</v>
          </cell>
          <cell r="GX21">
            <v>97.718006362984809</v>
          </cell>
          <cell r="GY21">
            <v>97.741295282619589</v>
          </cell>
          <cell r="GZ21">
            <v>97.767342118465635</v>
          </cell>
          <cell r="HA21">
            <v>97.787746472005651</v>
          </cell>
          <cell r="HB21">
            <v>97.810914162255159</v>
          </cell>
          <cell r="HC21">
            <v>97.565933536924902</v>
          </cell>
          <cell r="HD21">
            <v>97.582660022225028</v>
          </cell>
          <cell r="HE21">
            <v>97.604664253183756</v>
          </cell>
          <cell r="HF21">
            <v>97.62665524843851</v>
          </cell>
          <cell r="HG21">
            <v>97.64715974332465</v>
          </cell>
          <cell r="HH21">
            <v>97.560639633469805</v>
          </cell>
          <cell r="HI21">
            <v>97.583411578241439</v>
          </cell>
          <cell r="HJ21">
            <v>97.605412585412765</v>
          </cell>
          <cell r="HK21">
            <v>97.625916108206624</v>
          </cell>
          <cell r="HL21">
            <v>97.647891198388905</v>
          </cell>
          <cell r="HM21">
            <v>97.571416566325482</v>
          </cell>
          <cell r="HN21">
            <v>97.636660861230055</v>
          </cell>
          <cell r="HO21">
            <v>97.656903205955729</v>
          </cell>
          <cell r="HP21">
            <v>97.677159853308154</v>
          </cell>
          <cell r="HQ21">
            <v>97.697416145659304</v>
          </cell>
          <cell r="HR21">
            <v>97.421239661338433</v>
          </cell>
          <cell r="HS21">
            <v>97.436908611288089</v>
          </cell>
          <cell r="HT21">
            <v>97.45738180583308</v>
          </cell>
          <cell r="HU21">
            <v>97.482554428583043</v>
          </cell>
          <cell r="HV21">
            <v>97.503006205675135</v>
          </cell>
          <cell r="HW21">
            <v>97.565936562176844</v>
          </cell>
          <cell r="HX21">
            <v>97.586413417429213</v>
          </cell>
          <cell r="HY21">
            <v>97.609871574167826</v>
          </cell>
          <cell r="HZ21">
            <v>97.630342264773205</v>
          </cell>
          <cell r="IA21">
            <v>97.652284548068394</v>
          </cell>
          <cell r="IB21">
            <v>97.405252371548201</v>
          </cell>
          <cell r="IC21">
            <v>97.435323563402676</v>
          </cell>
          <cell r="ID21">
            <v>97.455809089237007</v>
          </cell>
          <cell r="IE21">
            <v>97.479427180547091</v>
          </cell>
          <cell r="IF21">
            <v>97.501461134858573</v>
          </cell>
          <cell r="IG21">
            <v>97.501461134858573</v>
          </cell>
          <cell r="IH21">
            <v>97.542928049693927</v>
          </cell>
          <cell r="II21">
            <v>97.56674345050871</v>
          </cell>
          <cell r="IJ21">
            <v>97.587572889182525</v>
          </cell>
          <cell r="IK21">
            <v>97.609874445525634</v>
          </cell>
          <cell r="IL21">
            <v>97.672404086890992</v>
          </cell>
          <cell r="IM21">
            <v>97.693267007659585</v>
          </cell>
          <cell r="IN21">
            <v>97.716937915288497</v>
          </cell>
          <cell r="IO21">
            <v>97.737788094896587</v>
          </cell>
          <cell r="IP21">
            <v>97.758652751099191</v>
          </cell>
          <cell r="IQ21">
            <v>97.360508195957564</v>
          </cell>
          <cell r="IR21">
            <v>97.381408717030638</v>
          </cell>
          <cell r="IS21">
            <v>97.403887579557889</v>
          </cell>
          <cell r="IT21">
            <v>97.424787410172144</v>
          </cell>
          <cell r="IU21">
            <v>97.447250403386732</v>
          </cell>
          <cell r="IV21">
            <v>97.349330969550053</v>
          </cell>
          <cell r="IW21">
            <v>97.371902110066571</v>
          </cell>
          <cell r="IX21">
            <v>97.415426742208581</v>
          </cell>
          <cell r="IY21">
            <v>97.437963452703059</v>
          </cell>
          <cell r="IZ21">
            <v>97.347731010831041</v>
          </cell>
          <cell r="JA21">
            <v>97.379823889495583</v>
          </cell>
          <cell r="JB21">
            <v>97.402313443922722</v>
          </cell>
          <cell r="JC21">
            <v>97.424787410172144</v>
          </cell>
          <cell r="JD21">
            <v>97.52944000462638</v>
          </cell>
          <cell r="JE21">
            <v>97.550392425371214</v>
          </cell>
          <cell r="JF21">
            <v>97.574307252883742</v>
          </cell>
          <cell r="JG21">
            <v>97.596717255856419</v>
          </cell>
          <cell r="JH21">
            <v>97.513020341886076</v>
          </cell>
          <cell r="JI21">
            <v>97.544423953812895</v>
          </cell>
          <cell r="JJ21">
            <v>97.566744937079577</v>
          </cell>
          <cell r="JK21">
            <v>97.589048545635833</v>
          </cell>
          <cell r="JL21">
            <v>97.609875907307867</v>
          </cell>
          <cell r="JM21">
            <v>97.666706616853929</v>
          </cell>
          <cell r="JN21">
            <v>97.703149079995086</v>
          </cell>
          <cell r="JO21">
            <v>97.726734622939148</v>
          </cell>
          <cell r="JP21">
            <v>97.747498765096921</v>
          </cell>
          <cell r="JQ21">
            <v>97.769653551123241</v>
          </cell>
          <cell r="JR21">
            <v>97.844030983621096</v>
          </cell>
          <cell r="JS21">
            <v>97.870017314226331</v>
          </cell>
          <cell r="JT21">
            <v>97.885409654059814</v>
          </cell>
          <cell r="JU21">
            <v>97.906114086116332</v>
          </cell>
          <cell r="JV21">
            <v>97.843219030282867</v>
          </cell>
          <cell r="JW21">
            <v>97.605502189772494</v>
          </cell>
          <cell r="JX21">
            <v>97.64840613626518</v>
          </cell>
          <cell r="JY21">
            <v>97.669868774384796</v>
          </cell>
          <cell r="JZ21">
            <v>97.755824963151753</v>
          </cell>
          <cell r="KA21">
            <v>97.786203471674241</v>
          </cell>
          <cell r="KB21">
            <v>97.807639090133307</v>
          </cell>
          <cell r="KC21">
            <v>97.850541260845361</v>
          </cell>
          <cell r="KD21">
            <v>97.91497156821174</v>
          </cell>
          <cell r="KE21">
            <v>97.914970320544015</v>
          </cell>
          <cell r="KF21">
            <v>97.936465103327308</v>
          </cell>
          <cell r="KG21">
            <v>97.957972992888884</v>
          </cell>
          <cell r="KH21">
            <v>97.979844742770126</v>
          </cell>
          <cell r="KI21">
            <v>97.699992481851737</v>
          </cell>
          <cell r="KJ21">
            <v>97.721399551898173</v>
          </cell>
          <cell r="KK21">
            <v>97.785670313144067</v>
          </cell>
          <cell r="KL21">
            <v>97.80711622068587</v>
          </cell>
          <cell r="KM21">
            <v>97.537625916826158</v>
          </cell>
          <cell r="KN21">
            <v>97.632537173624627</v>
          </cell>
          <cell r="KO21">
            <v>97.655154044549562</v>
          </cell>
          <cell r="KP21">
            <v>97.676366677168829</v>
          </cell>
          <cell r="KQ21">
            <v>97.697584264917225</v>
          </cell>
          <cell r="KR21">
            <v>97.762635330631497</v>
          </cell>
          <cell r="KS21">
            <v>97.79055246158542</v>
          </cell>
          <cell r="KT21">
            <v>97.813064721342457</v>
          </cell>
          <cell r="KU21">
            <v>97.834248599532899</v>
          </cell>
          <cell r="KV21">
            <v>97.819087295875775</v>
          </cell>
          <cell r="KW21">
            <v>97.582105562232186</v>
          </cell>
          <cell r="KX21">
            <v>97.614768998802475</v>
          </cell>
          <cell r="KY21">
            <v>97.679152018732239</v>
          </cell>
          <cell r="KZ21">
            <v>97.700141532413326</v>
          </cell>
          <cell r="LA21">
            <v>97.721148493001678</v>
          </cell>
          <cell r="LB21">
            <v>97.601104540308825</v>
          </cell>
          <cell r="LC21">
            <v>97.663860979491432</v>
          </cell>
          <cell r="LD21">
            <v>97.684795830737116</v>
          </cell>
          <cell r="LE21">
            <v>97.7071389736751</v>
          </cell>
          <cell r="LF21">
            <v>97.728082127557215</v>
          </cell>
          <cell r="LG21">
            <v>97.496687303969878</v>
          </cell>
          <cell r="LH21">
            <v>97.51755199850011</v>
          </cell>
          <cell r="LI21">
            <v>97.539928885161089</v>
          </cell>
          <cell r="LJ21">
            <v>97.560796043129542</v>
          </cell>
          <cell r="LK21">
            <v>97.604026205336524</v>
          </cell>
          <cell r="LL21">
            <v>97.662435374672782</v>
          </cell>
          <cell r="LM21">
            <v>97.683382699044728</v>
          </cell>
          <cell r="LN21">
            <v>97.705741084359289</v>
          </cell>
          <cell r="LO21">
            <v>97.726696708718947</v>
          </cell>
          <cell r="LP21">
            <v>97.744908667381623</v>
          </cell>
          <cell r="LQ21">
            <v>97.817285081643831</v>
          </cell>
          <cell r="LR21">
            <v>97.839546052051503</v>
          </cell>
          <cell r="LS21">
            <v>97.860476404371241</v>
          </cell>
          <cell r="LT21">
            <v>97.881422262718445</v>
          </cell>
          <cell r="LU21">
            <v>97.775148004300846</v>
          </cell>
          <cell r="LV21">
            <v>97.885925551240859</v>
          </cell>
          <cell r="LW21">
            <v>97.906418764931985</v>
          </cell>
          <cell r="LX21">
            <v>97.926920561261497</v>
          </cell>
          <cell r="LY21">
            <v>97.656675366725963</v>
          </cell>
          <cell r="LZ21">
            <v>97.723708394049311</v>
          </cell>
          <cell r="MA21">
            <v>97.745537001846458</v>
          </cell>
          <cell r="MB21">
            <v>97.765948109961016</v>
          </cell>
          <cell r="MC21">
            <v>97.786363526467838</v>
          </cell>
          <cell r="MD21">
            <v>97.824680945221857</v>
          </cell>
          <cell r="ME21">
            <v>97.74225350718902</v>
          </cell>
          <cell r="MF21">
            <v>97.763914498763839</v>
          </cell>
          <cell r="MG21">
            <v>97.784163018731121</v>
          </cell>
          <cell r="MH21">
            <v>97.804412930663347</v>
          </cell>
          <cell r="MI21">
            <v>97.527813077257179</v>
          </cell>
          <cell r="MJ21">
            <v>97.590143069999897</v>
          </cell>
          <cell r="MK21">
            <v>97.610424274506443</v>
          </cell>
          <cell r="ML21">
            <v>97.632197936066476</v>
          </cell>
          <cell r="MM21">
            <v>97.652480545275537</v>
          </cell>
          <cell r="MN21">
            <v>97.672773047127095</v>
          </cell>
          <cell r="MO21">
            <v>97.733695324445875</v>
          </cell>
          <cell r="MP21">
            <v>97.755433893540783</v>
          </cell>
          <cell r="MQ21">
            <v>97.779958652450574</v>
          </cell>
          <cell r="MR21">
            <v>97.800248908385711</v>
          </cell>
          <cell r="MS21">
            <v>97.527813077257179</v>
          </cell>
          <cell r="MT21">
            <v>97.593171430714676</v>
          </cell>
          <cell r="MU21">
            <v>97.61492284094615</v>
          </cell>
          <cell r="MV21">
            <v>97.635170693079885</v>
          </cell>
          <cell r="MW21">
            <v>97.65542992535876</v>
          </cell>
          <cell r="MX21">
            <v>97.669839947100684</v>
          </cell>
          <cell r="MY21">
            <v>97.758261541040937</v>
          </cell>
          <cell r="MZ21">
            <v>97.778555876010955</v>
          </cell>
          <cell r="NA21">
            <v>97.798864220365971</v>
          </cell>
          <cell r="NB21">
            <v>97.81504530408337</v>
          </cell>
          <cell r="NC21">
            <v>97.876145378798171</v>
          </cell>
          <cell r="ND21">
            <v>97.896530822077153</v>
          </cell>
          <cell r="NE21">
            <v>97.916919478987026</v>
          </cell>
          <cell r="NF21">
            <v>97.938625325974016</v>
          </cell>
          <cell r="NG21">
            <v>97.960307987229783</v>
          </cell>
          <cell r="NH21">
            <v>98.021513430105799</v>
          </cell>
          <cell r="NI21">
            <v>98.041931813830033</v>
          </cell>
          <cell r="NJ21">
            <v>98.063586252233989</v>
          </cell>
          <cell r="NK21">
            <v>98.063586252233989</v>
          </cell>
          <cell r="NL21">
            <v>97.962885863189655</v>
          </cell>
          <cell r="NM21">
            <v>98.024013012292954</v>
          </cell>
          <cell r="NN21">
            <v>98.044406114471869</v>
          </cell>
          <cell r="NO21">
            <v>98.066036536542484</v>
          </cell>
          <cell r="NP21">
            <v>98.086433910676263</v>
          </cell>
          <cell r="NQ21">
            <v>98.174761040600899</v>
          </cell>
          <cell r="NR21">
            <v>98.215814606332231</v>
          </cell>
          <cell r="NS21">
            <v>98.390469848628271</v>
          </cell>
          <cell r="NT21">
            <v>97.873335839861412</v>
          </cell>
          <cell r="NU21">
            <v>97.901581551206448</v>
          </cell>
          <cell r="NV21">
            <v>97.927036268133875</v>
          </cell>
          <cell r="NW21">
            <v>97.948456167965233</v>
          </cell>
          <cell r="NX21">
            <v>97.96985518661279</v>
          </cell>
          <cell r="NY21">
            <v>97.812293005572357</v>
          </cell>
          <cell r="NZ21">
            <v>97.874805519610661</v>
          </cell>
          <cell r="OA21">
            <v>97.895203545877663</v>
          </cell>
          <cell r="OB21">
            <v>97.91560873657788</v>
          </cell>
          <cell r="OC21">
            <v>97.93732061147162</v>
          </cell>
          <cell r="OD21">
            <v>97.964172919506439</v>
          </cell>
          <cell r="OE21">
            <v>98.027767001512245</v>
          </cell>
          <cell r="OF21">
            <v>98.048118418556825</v>
          </cell>
          <cell r="OG21">
            <v>98.068482042367293</v>
          </cell>
          <cell r="OH21">
            <v>98.068482042367293</v>
          </cell>
          <cell r="OI21">
            <v>97.964172919506439</v>
          </cell>
          <cell r="OJ21">
            <v>98.025263476432315</v>
          </cell>
          <cell r="OK21">
            <v>98.034499760757399</v>
          </cell>
          <cell r="OL21">
            <v>98.067259274208979</v>
          </cell>
          <cell r="OM21">
            <v>98.088860189396257</v>
          </cell>
          <cell r="ON21">
            <v>97.978345658724237</v>
          </cell>
          <cell r="OO21">
            <v>98.032769432639043</v>
          </cell>
          <cell r="OP21">
            <v>98.056785681812428</v>
          </cell>
          <cell r="OQ21">
            <v>98.08073591204716</v>
          </cell>
          <cell r="OR21">
            <v>98.100983680817507</v>
          </cell>
          <cell r="OS21">
            <v>98.118831066300743</v>
          </cell>
          <cell r="OT21">
            <v>98.180884241230942</v>
          </cell>
          <cell r="OU21">
            <v>98.205779242835746</v>
          </cell>
          <cell r="OV21">
            <v>98.213539548450925</v>
          </cell>
          <cell r="OW21">
            <v>98.233945485498538</v>
          </cell>
          <cell r="OX21">
            <v>98.090040330619019</v>
          </cell>
          <cell r="OY21">
            <v>98.163457031621036</v>
          </cell>
          <cell r="OZ21">
            <v>98.188542446234379</v>
          </cell>
          <cell r="PA21">
            <v>98.211265732279017</v>
          </cell>
          <cell r="PB21">
            <v>98.232821878920603</v>
          </cell>
          <cell r="PC21">
            <v>98.253250165293196</v>
          </cell>
          <cell r="PD21">
            <v>98.326378376121923</v>
          </cell>
          <cell r="PE21">
            <v>98.350940882224862</v>
          </cell>
          <cell r="PF21">
            <v>98.372267707990403</v>
          </cell>
          <cell r="PG21">
            <v>98.393574104483065</v>
          </cell>
          <cell r="PH21">
            <v>98.099637764292382</v>
          </cell>
          <cell r="PI21">
            <v>98.164620976388321</v>
          </cell>
          <cell r="PJ21">
            <v>98.185099029932715</v>
          </cell>
          <cell r="PK21">
            <v>98.211268004906287</v>
          </cell>
          <cell r="PL21">
            <v>98.232821878920603</v>
          </cell>
          <cell r="PM21">
            <v>98.254357682113252</v>
          </cell>
          <cell r="PN21">
            <v>98.317798124134598</v>
          </cell>
          <cell r="PO21">
            <v>98.34139928592181</v>
          </cell>
          <cell r="PP21">
            <v>98.363889389270625</v>
          </cell>
          <cell r="PQ21">
            <v>98.384267095725875</v>
          </cell>
          <cell r="PR21">
            <v>98.103234436761795</v>
          </cell>
          <cell r="PS21">
            <v>98.191992998522423</v>
          </cell>
          <cell r="PT21">
            <v>98.218086360202278</v>
          </cell>
          <cell r="PU21">
            <v>98.239565027719323</v>
          </cell>
          <cell r="PV21">
            <v>98.003627128739197</v>
          </cell>
          <cell r="PW21">
            <v>98.029018812007067</v>
          </cell>
          <cell r="PX21">
            <v>98.049357566291334</v>
          </cell>
          <cell r="PY21">
            <v>98.072160332409879</v>
          </cell>
          <cell r="PZ21">
            <v>98.094918528740877</v>
          </cell>
          <cell r="QA21">
            <v>97.813663630869982</v>
          </cell>
          <cell r="QB21">
            <v>97.880162499176251</v>
          </cell>
          <cell r="QC21">
            <v>97.946430924395102</v>
          </cell>
          <cell r="QD21">
            <v>97.966750998888386</v>
          </cell>
          <cell r="QE21">
            <v>98.029016310855326</v>
          </cell>
          <cell r="QF21">
            <v>98.074609819831238</v>
          </cell>
          <cell r="QG21">
            <v>98.097347652783242</v>
          </cell>
          <cell r="QH21">
            <v>98.118833466533005</v>
          </cell>
          <cell r="QI21">
            <v>98.180883079210716</v>
          </cell>
          <cell r="QJ21">
            <v>98.205786139224983</v>
          </cell>
          <cell r="QK21">
            <v>98.227173290021398</v>
          </cell>
          <cell r="QL21">
            <v>98.248555834383751</v>
          </cell>
          <cell r="QM21">
            <v>97.919509427914974</v>
          </cell>
          <cell r="QN21">
            <v>97.982557607894449</v>
          </cell>
          <cell r="QO21">
            <v>98.006039799419042</v>
          </cell>
          <cell r="QP21">
            <v>98.027056013188357</v>
          </cell>
          <cell r="QQ21">
            <v>98.061266485951975</v>
          </cell>
          <cell r="QR21">
            <v>97.913955149813759</v>
          </cell>
          <cell r="QS21">
            <v>97.979018790364549</v>
          </cell>
          <cell r="QT21">
            <v>97.999868015388714</v>
          </cell>
          <cell r="QU21">
            <v>98.020726089105878</v>
          </cell>
          <cell r="QV21">
            <v>98.036745255091915</v>
          </cell>
          <cell r="QW21">
            <v>97.942278243717013</v>
          </cell>
          <cell r="QX21">
            <v>98.004012423890785</v>
          </cell>
          <cell r="QY21">
            <v>98.025845097918108</v>
          </cell>
          <cell r="QZ21">
            <v>98.047659938936079</v>
          </cell>
          <cell r="RA21">
            <v>98.091281737660623</v>
          </cell>
          <cell r="RB21">
            <v>97.959019744239455</v>
          </cell>
          <cell r="RC21">
            <v>98.036519089514542</v>
          </cell>
          <cell r="RD21">
            <v>98.058025048634505</v>
          </cell>
          <cell r="RE21">
            <v>98.078289795049272</v>
          </cell>
          <cell r="RF21">
            <v>98.099768407303074</v>
          </cell>
          <cell r="RG21">
            <v>97.813670511615982</v>
          </cell>
          <cell r="RH21">
            <v>97.874805519610661</v>
          </cell>
          <cell r="RI21">
            <v>97.896529496108926</v>
          </cell>
          <cell r="RJ21">
            <v>97.918235510176871</v>
          </cell>
          <cell r="RK21">
            <v>97.938624025144648</v>
          </cell>
          <cell r="RL21">
            <v>97.817795004959478</v>
          </cell>
          <cell r="RM21">
            <v>97.865435561815218</v>
          </cell>
          <cell r="RN21">
            <v>97.893871002083003</v>
          </cell>
          <cell r="RO21">
            <v>97.914291462678548</v>
          </cell>
          <cell r="RP21">
            <v>97.936018533251172</v>
          </cell>
          <cell r="RQ21">
            <v>97.663987446128701</v>
          </cell>
          <cell r="RR21">
            <v>97.733693898206994</v>
          </cell>
          <cell r="RS21">
            <v>97.756849110666977</v>
          </cell>
          <cell r="RT21">
            <v>97.777155942449539</v>
          </cell>
          <cell r="RU21">
            <v>97.797474016373343</v>
          </cell>
          <cell r="RV21">
            <v>97.819176794892144</v>
          </cell>
          <cell r="RW21">
            <v>97.880161160527393</v>
          </cell>
          <cell r="RX21">
            <v>97.901833656242474</v>
          </cell>
          <cell r="RY21">
            <v>97.92217724836965</v>
          </cell>
          <cell r="RZ21">
            <v>97.943830220982193</v>
          </cell>
          <cell r="SA21">
            <v>97.819176794892144</v>
          </cell>
          <cell r="SB21">
            <v>97.880161160527393</v>
          </cell>
          <cell r="SC21">
            <v>97.901833656242474</v>
          </cell>
          <cell r="SD21">
            <v>97.92217724836965</v>
          </cell>
          <cell r="SE21">
            <v>97.943830220982193</v>
          </cell>
          <cell r="SF21">
            <v>97.416934884268656</v>
          </cell>
          <cell r="SG21">
            <v>97.445232838434549</v>
          </cell>
          <cell r="SH21">
            <v>97.465476870930175</v>
          </cell>
          <cell r="SI21">
            <v>97.465476870930175</v>
          </cell>
          <cell r="SJ21">
            <v>97.529363635120191</v>
          </cell>
          <cell r="SK21">
            <v>97.590144583376613</v>
          </cell>
          <cell r="SL21">
            <v>97.619426325747725</v>
          </cell>
          <cell r="SM21">
            <v>97.6411286609424</v>
          </cell>
          <cell r="SN21">
            <v>97.661336601981375</v>
          </cell>
          <cell r="SO21">
            <v>97.681555837137722</v>
          </cell>
          <cell r="SP21">
            <v>97.743680016700054</v>
          </cell>
          <cell r="SQ21">
            <v>97.765329961451926</v>
          </cell>
          <cell r="SR21">
            <v>97.785565956061831</v>
          </cell>
          <cell r="SS21">
            <v>97.805803331939515</v>
          </cell>
          <cell r="ST21">
            <v>97.826058800212664</v>
          </cell>
          <cell r="SU21">
            <v>97.884177271798904</v>
          </cell>
          <cell r="SV21">
            <v>97.90581215355239</v>
          </cell>
          <cell r="SW21">
            <v>97.926116676660726</v>
          </cell>
          <cell r="SX21">
            <v>97.94642962335837</v>
          </cell>
          <cell r="SY21">
            <v>97.980929639334462</v>
          </cell>
          <cell r="SZ21">
            <v>98.052784263745608</v>
          </cell>
          <cell r="TA21">
            <v>98.074122329050098</v>
          </cell>
          <cell r="TB21">
            <v>98.094221157886366</v>
          </cell>
          <cell r="TC21">
            <v>97.82803289535093</v>
          </cell>
          <cell r="TD21">
            <v>97.931016814097305</v>
          </cell>
          <cell r="TE21">
            <v>97.956339571260116</v>
          </cell>
          <cell r="TF21">
            <v>97.976363914614552</v>
          </cell>
          <cell r="TG21">
            <v>97.995105938621435</v>
          </cell>
          <cell r="TH21">
            <v>97.995105938621435</v>
          </cell>
          <cell r="TI21">
            <v>98.067931204026507</v>
          </cell>
          <cell r="TJ21">
            <v>98.10826018470155</v>
          </cell>
          <cell r="TK21">
            <v>97.846710627549569</v>
          </cell>
          <cell r="TL21">
            <v>97.912301960348216</v>
          </cell>
          <cell r="TM21">
            <v>97.929689929487409</v>
          </cell>
          <cell r="TN21">
            <v>97.949770418485031</v>
          </cell>
          <cell r="TO21">
            <v>97.969853884953693</v>
          </cell>
          <cell r="TP21">
            <v>97.980929639334462</v>
          </cell>
          <cell r="TQ21">
            <v>98.051531846221167</v>
          </cell>
          <cell r="TR21">
            <v>98.071650243796796</v>
          </cell>
          <cell r="TS21">
            <v>98.091768239131724</v>
          </cell>
          <cell r="TT21">
            <v>98.111900661151154</v>
          </cell>
          <cell r="TU21">
            <v>97.848086348952435</v>
          </cell>
          <cell r="TV21">
            <v>97.908279522670199</v>
          </cell>
          <cell r="TW21">
            <v>97.928361754002765</v>
          </cell>
          <cell r="TX21">
            <v>97.949770418485031</v>
          </cell>
          <cell r="TY21">
            <v>97.972457272309981</v>
          </cell>
          <cell r="TZ21">
            <v>97.710844679616571</v>
          </cell>
          <cell r="UA21">
            <v>97.772218953597246</v>
          </cell>
          <cell r="UB21">
            <v>97.792204660143213</v>
          </cell>
          <cell r="UC21">
            <v>97.813606514162586</v>
          </cell>
          <cell r="UD21">
            <v>97.853592375983197</v>
          </cell>
          <cell r="UE21">
            <v>97.920338449089215</v>
          </cell>
          <cell r="UF21">
            <v>97.940306013254514</v>
          </cell>
          <cell r="UG21">
            <v>97.960281748799829</v>
          </cell>
          <cell r="UH21">
            <v>97.991990995374735</v>
          </cell>
          <cell r="UI21">
            <v>98.011864215863838</v>
          </cell>
          <cell r="UJ21">
            <v>98.079066135523107</v>
          </cell>
          <cell r="UK21">
            <v>98.098897126508604</v>
          </cell>
          <cell r="UL21">
            <v>98.118746055952357</v>
          </cell>
          <cell r="UM21">
            <v>98.139809439076544</v>
          </cell>
          <cell r="UN21">
            <v>98.045803308216875</v>
          </cell>
          <cell r="UO21">
            <v>98.085324548783007</v>
          </cell>
          <cell r="UP21">
            <v>98.105095880091127</v>
          </cell>
          <cell r="UQ21">
            <v>98.126105548857765</v>
          </cell>
          <cell r="UR21">
            <v>98.14587892977994</v>
          </cell>
          <cell r="US21">
            <v>97.882525035219004</v>
          </cell>
          <cell r="UT21">
            <v>97.940437454269713</v>
          </cell>
          <cell r="UU21">
            <v>97.96021737531656</v>
          </cell>
          <cell r="UV21">
            <v>97.980006602510258</v>
          </cell>
          <cell r="UW21">
            <v>97.999801195455362</v>
          </cell>
          <cell r="UX21">
            <v>98.020896231082133</v>
          </cell>
          <cell r="UY21">
            <v>98.080318004659588</v>
          </cell>
          <cell r="UZ21">
            <v>98.101379260265773</v>
          </cell>
          <cell r="VA21">
            <v>98.121196644489387</v>
          </cell>
          <cell r="VB21">
            <v>98.141026918720456</v>
          </cell>
          <cell r="VC21">
            <v>98.160857923897382</v>
          </cell>
          <cell r="VD21">
            <v>7.4999800000000008</v>
          </cell>
          <cell r="VE21">
            <v>98.243728637590095</v>
          </cell>
          <cell r="VF21">
            <v>98.263565130165546</v>
          </cell>
          <cell r="VG21">
            <v>98.283413009026006</v>
          </cell>
          <cell r="VH21">
            <v>98.314381981912334</v>
          </cell>
          <cell r="VI21">
            <v>98.241348831562661</v>
          </cell>
          <cell r="VJ21">
            <v>98.260984816983722</v>
          </cell>
          <cell r="VK21">
            <v>98.280630955759278</v>
          </cell>
          <cell r="VL21">
            <v>98.301408950929996</v>
          </cell>
          <cell r="VM21">
            <v>98.047986780539688</v>
          </cell>
          <cell r="VN21">
            <v>98.119143057915551</v>
          </cell>
          <cell r="VO21">
            <v>98.1410509582971</v>
          </cell>
          <cell r="VP21">
            <v>98.160461996619503</v>
          </cell>
          <cell r="VQ21">
            <v>98.181098000600258</v>
          </cell>
          <cell r="VR21">
            <v>97.918367049570236</v>
          </cell>
          <cell r="VS21">
            <v>97.976641560680179</v>
          </cell>
          <cell r="VT21">
            <v>97.99608089374847</v>
          </cell>
          <cell r="VU21">
            <v>98.015527942179418</v>
          </cell>
          <cell r="VV21">
            <v>97.853082354829155</v>
          </cell>
          <cell r="VW21">
            <v>97.872536902581629</v>
          </cell>
          <cell r="VX21">
            <v>97.89200338823801</v>
          </cell>
          <cell r="VY21">
            <v>97.911474808723824</v>
          </cell>
          <cell r="VZ21">
            <v>97.971274015604791</v>
          </cell>
          <cell r="WA21">
            <v>97.990763859611917</v>
          </cell>
          <cell r="WB21">
            <v>98.01026409134181</v>
          </cell>
          <cell r="WC21">
            <v>98.0304210567529</v>
          </cell>
          <cell r="WD21">
            <v>97.912850972965046</v>
          </cell>
          <cell r="WE21">
            <v>97.990052263593057</v>
          </cell>
          <cell r="WF21">
            <v>98.009368029692894</v>
          </cell>
          <cell r="WG21">
            <v>98.028030537906929</v>
          </cell>
          <cell r="WH21">
            <v>98.048670219577531</v>
          </cell>
          <cell r="WI21">
            <v>98.091888290142236</v>
          </cell>
          <cell r="WJ21">
            <v>98.168343868294258</v>
          </cell>
          <cell r="WK21">
            <v>98.188705841474288</v>
          </cell>
          <cell r="WL21">
            <v>98.207833075277577</v>
          </cell>
          <cell r="WM21">
            <v>98.090594000736104</v>
          </cell>
          <cell r="WN21">
            <v>98.150474970484353</v>
          </cell>
          <cell r="WO21">
            <v>98.169587297731127</v>
          </cell>
          <cell r="WP21">
            <v>98.188705841474288</v>
          </cell>
          <cell r="WQ21">
            <v>98.209049812187018</v>
          </cell>
          <cell r="WR21">
            <v>98.286454510200642</v>
          </cell>
          <cell r="WS21">
            <v>98.306545377886025</v>
          </cell>
          <cell r="WT21">
            <v>98.320283455405416</v>
          </cell>
          <cell r="WU21">
            <v>98.340412612214607</v>
          </cell>
          <cell r="WV21">
            <v>98.359390164020027</v>
          </cell>
          <cell r="WW21">
            <v>98.246215739207528</v>
          </cell>
          <cell r="WX21">
            <v>98.299558224549259</v>
          </cell>
          <cell r="WY21">
            <v>98.319708570848135</v>
          </cell>
          <cell r="WZ21">
            <v>98.339839545614041</v>
          </cell>
          <cell r="XA21">
            <v>98.358824668796913</v>
          </cell>
          <cell r="XB21">
            <v>98.284099059211073</v>
          </cell>
          <cell r="XC21">
            <v>98.30130783194808</v>
          </cell>
          <cell r="XD21">
            <v>98.334303195585463</v>
          </cell>
          <cell r="XE21">
            <v>98.353511416381949</v>
          </cell>
          <cell r="XF21">
            <v>98.372345765598197</v>
          </cell>
          <cell r="XG21">
            <v>97.991053859755851</v>
          </cell>
          <cell r="XH21">
            <v>98.045091966059886</v>
          </cell>
          <cell r="XI21">
            <v>98.063887547168676</v>
          </cell>
          <cell r="XJ21">
            <v>98.083568006107527</v>
          </cell>
          <cell r="XK21">
            <v>98.102370398148466</v>
          </cell>
          <cell r="XL21">
            <v>98.145933083571492</v>
          </cell>
          <cell r="XM21">
            <v>99.056383597794053</v>
          </cell>
          <cell r="XN21">
            <v>99.066223651851132</v>
          </cell>
          <cell r="XO21">
            <v>98.201599999999999</v>
          </cell>
          <cell r="XP21">
            <v>98.230927047355195</v>
          </cell>
          <cell r="XQ21">
            <v>98.170217315058309</v>
          </cell>
          <cell r="XR21">
            <v>98.190606101665409</v>
          </cell>
          <cell r="XS21">
            <v>98.20931129415122</v>
          </cell>
          <cell r="XT21">
            <v>98.228839825900806</v>
          </cell>
          <cell r="XU21">
            <v>98.247552431671707</v>
          </cell>
          <cell r="XV21">
            <v>98.132809486499369</v>
          </cell>
          <cell r="XW21">
            <v>98.189770477174548</v>
          </cell>
          <cell r="XX21">
            <v>98.211793636469395</v>
          </cell>
          <cell r="XY21">
            <v>98.231300014624509</v>
          </cell>
          <cell r="XZ21">
            <v>98.24430856616361</v>
          </cell>
          <cell r="YA21">
            <v>98.259451895987439</v>
          </cell>
          <cell r="YB21">
            <v>98.313539350401911</v>
          </cell>
          <cell r="YC21">
            <v>98.332381783895997</v>
          </cell>
          <cell r="YD21">
            <v>98.352369922700944</v>
          </cell>
          <cell r="YE21">
            <v>98.371216361633259</v>
          </cell>
          <cell r="YF21">
            <v>98.391183970062585</v>
          </cell>
          <cell r="YG21">
            <v>98.449902814214155</v>
          </cell>
          <cell r="YH21">
            <v>98.468748905715444</v>
          </cell>
          <cell r="YI21">
            <v>98.487596912270931</v>
          </cell>
          <cell r="YJ21">
            <v>98.507490077731859</v>
          </cell>
          <cell r="YK21">
            <v>98.380047878976399</v>
          </cell>
          <cell r="YL21">
            <v>98.401224965091615</v>
          </cell>
          <cell r="YM21">
            <v>98.458123132883301</v>
          </cell>
          <cell r="YN21">
            <v>98.476053608531117</v>
          </cell>
          <cell r="YO21">
            <v>98.495051684970747</v>
          </cell>
          <cell r="YP21">
            <v>98.419096028870172</v>
          </cell>
          <cell r="YQ21">
            <v>98.438074216972623</v>
          </cell>
          <cell r="YR21">
            <v>98.458123132883301</v>
          </cell>
          <cell r="YS21">
            <v>98.477103078780544</v>
          </cell>
          <cell r="YT21">
            <v>98.496088270491001</v>
          </cell>
          <cell r="YU21">
            <v>98.218549144126555</v>
          </cell>
          <cell r="YV21">
            <v>98.278595736618513</v>
          </cell>
          <cell r="YW21">
            <v>98.298972291543052</v>
          </cell>
          <cell r="YX21">
            <v>98.338554495399791</v>
          </cell>
          <cell r="YY21">
            <v>98.402779039415222</v>
          </cell>
          <cell r="YZ21">
            <v>98.423021599169786</v>
          </cell>
          <cell r="ZA21">
            <v>98.444313374756604</v>
          </cell>
          <cell r="ZB21">
            <v>98.464505665864067</v>
          </cell>
          <cell r="ZC21">
            <v>98.498707407332134</v>
          </cell>
          <cell r="ZD21">
            <v>98.498707407332134</v>
          </cell>
          <cell r="ZE21">
            <v>98.278595736618513</v>
          </cell>
          <cell r="ZF21">
            <v>98.317626115670251</v>
          </cell>
          <cell r="ZG21">
            <v>98.33686325178671</v>
          </cell>
          <cell r="ZH21">
            <v>98.119971453615292</v>
          </cell>
          <cell r="ZI21">
            <v>98.121647621823868</v>
          </cell>
          <cell r="ZJ21">
            <v>98.132363832753882</v>
          </cell>
          <cell r="ZK21">
            <v>98.164144734627484</v>
          </cell>
          <cell r="ZL21">
            <v>98.183526535075046</v>
          </cell>
          <cell r="ZM21">
            <v>97.917961163351166</v>
          </cell>
          <cell r="ZN21">
            <v>97.923015338807602</v>
          </cell>
          <cell r="ZO21">
            <v>97.98287350750185</v>
          </cell>
          <cell r="ZP21">
            <v>98.291029806747247</v>
          </cell>
          <cell r="ZQ21">
            <v>98.35427802931126</v>
          </cell>
          <cell r="ZR21">
            <v>98.374269517145123</v>
          </cell>
          <cell r="ZS21">
            <v>98.418408995039641</v>
          </cell>
          <cell r="ZT21">
            <v>98.440407278980388</v>
          </cell>
          <cell r="ZU21">
            <v>98.504195547100522</v>
          </cell>
          <cell r="ZV21">
            <v>98.525082471159209</v>
          </cell>
          <cell r="ZW21">
            <v>98.545946832799643</v>
          </cell>
          <cell r="ZX21">
            <v>98.567744124391652</v>
          </cell>
          <cell r="ZY21">
            <v>98.148628339440862</v>
          </cell>
          <cell r="ZZ21">
            <v>98.216129514297023</v>
          </cell>
          <cell r="AAA21">
            <v>98.237407902006197</v>
          </cell>
          <cell r="AAB21">
            <v>98.258670210794989</v>
          </cell>
          <cell r="AAC21">
            <v>98.279915262658562</v>
          </cell>
          <cell r="AAD21">
            <v>98.169993873303468</v>
          </cell>
          <cell r="AAE21">
            <v>98.191348186526056</v>
          </cell>
          <cell r="AAF21">
            <v>98.212680714152768</v>
          </cell>
          <cell r="AAG21">
            <v>98.233998401392668</v>
          </cell>
          <cell r="AAH21">
            <v>98.256423016147409</v>
          </cell>
          <cell r="AAI21">
            <v>98.124835614604905</v>
          </cell>
          <cell r="AAJ21">
            <v>98.194832789464357</v>
          </cell>
          <cell r="AAK21">
            <v>98.216129514297023</v>
          </cell>
          <cell r="AAL21">
            <v>98.236274407217863</v>
          </cell>
          <cell r="AAM21">
            <v>98.256423016147409</v>
          </cell>
          <cell r="AAN21">
            <v>98.018789999999996</v>
          </cell>
          <cell r="AAO21">
            <v>98.0390231895623</v>
          </cell>
          <cell r="AAP21">
            <v>98.059260732259602</v>
          </cell>
          <cell r="AAQ21">
            <v>98.07951406380613</v>
          </cell>
          <cell r="AAR21">
            <v>98.099769620135874</v>
          </cell>
          <cell r="AAS21">
            <v>98.018789023481972</v>
          </cell>
          <cell r="AAT21">
            <v>98.041524915745327</v>
          </cell>
          <cell r="AAU21">
            <v>98.061738384131573</v>
          </cell>
          <cell r="AAV21">
            <v>98.081966369726587</v>
          </cell>
          <cell r="AAW21">
            <v>98.102195345763732</v>
          </cell>
          <cell r="AAX21">
            <v>97.979635698840212</v>
          </cell>
          <cell r="AAY21">
            <v>98.971587669646382</v>
          </cell>
          <cell r="AAZ21">
            <v>99.003077149631025</v>
          </cell>
          <cell r="ABA21">
            <v>99.013579345243144</v>
          </cell>
          <cell r="ABB21">
            <v>99.045097961319371</v>
          </cell>
          <cell r="ABC21">
            <v>98.056707970523334</v>
          </cell>
          <cell r="ABD21">
            <v>98.077811794700878</v>
          </cell>
          <cell r="ABE21">
            <v>98.097662922031077</v>
          </cell>
          <cell r="ABF21">
            <v>98.117519581126558</v>
          </cell>
          <cell r="ABG21">
            <v>98.138600486190342</v>
          </cell>
          <cell r="ABH21">
            <v>97.997684357139562</v>
          </cell>
          <cell r="ABI21">
            <v>98.060291932581663</v>
          </cell>
          <cell r="ABJ21">
            <v>98.092706590332313</v>
          </cell>
          <cell r="ABK21">
            <v>99.949061960062679</v>
          </cell>
          <cell r="ABL21">
            <v>99.040150455327762</v>
          </cell>
          <cell r="ABM21">
            <v>98.054177863612026</v>
          </cell>
          <cell r="ABN21">
            <v>98.080315500889441</v>
          </cell>
          <cell r="ABO21">
            <v>98.10014127570669</v>
          </cell>
          <cell r="ABP21">
            <v>98.119972561440548</v>
          </cell>
          <cell r="ABQ21">
            <v>98.139810652899627</v>
          </cell>
          <cell r="ABR21">
            <v>98.060501478889918</v>
          </cell>
          <cell r="ABS21">
            <v>98.079064883669972</v>
          </cell>
          <cell r="ABT21">
            <v>98.112529964641865</v>
          </cell>
          <cell r="ABU21">
            <v>98.132236849352509</v>
          </cell>
          <cell r="ABV21">
            <v>98.164091907163254</v>
          </cell>
          <cell r="ABW21">
            <v>98.232305332554063</v>
          </cell>
          <cell r="ABX21">
            <v>98.235534242972136</v>
          </cell>
          <cell r="ABY21">
            <v>98.256383420207143</v>
          </cell>
          <cell r="ABZ21">
            <v>98.276079489355951</v>
          </cell>
          <cell r="ACA21">
            <v>98.295783456473458</v>
          </cell>
          <cell r="ACB21">
            <v>98.315495326311122</v>
          </cell>
          <cell r="ACC21">
            <v>98.375755446326352</v>
          </cell>
          <cell r="ACD21">
            <v>98.395480799623456</v>
          </cell>
          <cell r="ACE21">
            <v>98.421507768962371</v>
          </cell>
          <cell r="ACF21">
            <v>98.442214739008861</v>
          </cell>
          <cell r="ACG21">
            <v>98.174077096910196</v>
          </cell>
          <cell r="ACH21">
            <v>98.235534242972136</v>
          </cell>
          <cell r="ACI21">
            <v>98.256384570790132</v>
          </cell>
          <cell r="ACJ21">
            <v>98.277216178594344</v>
          </cell>
          <cell r="ACK21">
            <v>98.23204558754064</v>
          </cell>
          <cell r="ACL21">
            <v>98.378497943110176</v>
          </cell>
          <cell r="ACM21">
            <v>98.395693080657196</v>
          </cell>
          <cell r="ACN21">
            <v>98.406358682644893</v>
          </cell>
          <cell r="ACO21">
            <v>98.423407770603376</v>
          </cell>
          <cell r="ACP21">
            <v>98.480435760074243</v>
          </cell>
          <cell r="ACQ21">
            <v>98.497445233780738</v>
          </cell>
          <cell r="ACR21">
            <v>98.764899874045398</v>
          </cell>
          <cell r="ACS21">
            <v>98.695865043905798</v>
          </cell>
          <cell r="ACT21">
            <v>98.738317237669321</v>
          </cell>
          <cell r="ACU21">
            <v>98.865399159096881</v>
          </cell>
          <cell r="ACV21">
            <v>98.774683249068374</v>
          </cell>
          <cell r="ACW21">
            <v>98.693198758568258</v>
          </cell>
          <cell r="ACX21">
            <v>98.739691634693216</v>
          </cell>
          <cell r="ACY21">
            <v>98.753997438035597</v>
          </cell>
          <cell r="ACZ21">
            <v>98.773985962699797</v>
          </cell>
          <cell r="ADA21">
            <v>98.956226692517987</v>
          </cell>
          <cell r="ADB21">
            <v>98.850520687744563</v>
          </cell>
          <cell r="ADC21">
            <v>98.86562181432619</v>
          </cell>
          <cell r="ADD21">
            <v>98.879639999999995</v>
          </cell>
          <cell r="ADE21">
            <v>98.880698651941202</v>
          </cell>
          <cell r="ADF21">
            <v>98.757564202375022</v>
          </cell>
          <cell r="ADG21">
            <v>98.833188027381297</v>
          </cell>
          <cell r="ADH21">
            <v>98.946016192122485</v>
          </cell>
          <cell r="ADI21">
            <v>98.706047362314166</v>
          </cell>
          <cell r="ADJ21">
            <v>98.733521878671795</v>
          </cell>
          <cell r="ADK21">
            <v>98.788517984693087</v>
          </cell>
          <cell r="ADL21">
            <v>98.842542614799157</v>
          </cell>
          <cell r="ADM21">
            <v>98.849020555766202</v>
          </cell>
          <cell r="ADN21">
            <v>98.755074603743921</v>
          </cell>
          <cell r="ADO21">
            <v>98.737144349414706</v>
          </cell>
          <cell r="ADP21">
            <v>98.759453044812489</v>
          </cell>
          <cell r="ADQ21">
            <v>98.801130863884637</v>
          </cell>
          <cell r="ADR21">
            <v>98.814907133506622</v>
          </cell>
          <cell r="ADS21">
            <v>98.871412246833543</v>
          </cell>
          <cell r="ADT21">
            <v>98.999284367534713</v>
          </cell>
          <cell r="ADU21">
            <v>99.011512461887364</v>
          </cell>
          <cell r="ADV21">
            <v>99.024810167129473</v>
          </cell>
          <cell r="ADW21">
            <v>99.038084545139952</v>
          </cell>
          <cell r="ADX21">
            <v>99.050299675148409</v>
          </cell>
          <cell r="ADY21">
            <v>99.100898922098963</v>
          </cell>
          <cell r="ADZ21">
            <v>99.113925470847647</v>
          </cell>
          <cell r="AEA21">
            <v>99.125956417605224</v>
          </cell>
          <cell r="AEB21">
            <v>99.152327169051532</v>
          </cell>
          <cell r="AEC21">
            <v>99.021184597115933</v>
          </cell>
          <cell r="AED21">
            <v>99.033008118901279</v>
          </cell>
          <cell r="AEE21">
            <v>99.044832260711274</v>
          </cell>
          <cell r="AEF21">
            <v>99.045906252512452</v>
          </cell>
          <cell r="AEG21">
            <v>99.068487968203925</v>
          </cell>
          <cell r="AEH21">
            <v>99.103998374911654</v>
          </cell>
          <cell r="AEI21">
            <v>99.115840000000006</v>
          </cell>
          <cell r="AEJ21">
            <v>99.144374379136195</v>
          </cell>
          <cell r="AEK21">
            <v>99.157112142930472</v>
          </cell>
          <cell r="AEL21">
            <v>99.157112142930472</v>
          </cell>
          <cell r="AEM21">
            <v>99.082392641161448</v>
          </cell>
          <cell r="AEN21">
            <v>99.123801915115621</v>
          </cell>
          <cell r="AEO21">
            <v>99.135540073271869</v>
          </cell>
          <cell r="AEP21">
            <v>99.148250573613097</v>
          </cell>
          <cell r="AEQ21">
            <v>99.160937394248009</v>
          </cell>
          <cell r="AER21">
            <v>99.227713897056034</v>
          </cell>
          <cell r="AES21">
            <v>99.239151074250444</v>
          </cell>
          <cell r="AET21">
            <v>99.239149999999995</v>
          </cell>
          <cell r="AEU21">
            <v>99.250590000000003</v>
          </cell>
          <cell r="AEV21">
            <v>99.262449865228888</v>
          </cell>
          <cell r="AEW21">
            <v>99.277589484531859</v>
          </cell>
          <cell r="AEX21">
            <v>99.054723138123279</v>
          </cell>
          <cell r="AEY21">
            <v>99.067474873421347</v>
          </cell>
          <cell r="AEZ21">
            <v>99.079483020733591</v>
          </cell>
          <cell r="AFA21">
            <v>99.086676459521442</v>
          </cell>
          <cell r="AFB21">
            <v>99.098431386269482</v>
          </cell>
          <cell r="AFC21">
            <v>99.048919560837433</v>
          </cell>
          <cell r="AFD21">
            <v>99.060550987051812</v>
          </cell>
          <cell r="AFE21">
            <v>99.072642957180264</v>
          </cell>
          <cell r="AFF21">
            <v>99.084274159645403</v>
          </cell>
          <cell r="AFG21">
            <v>99.099332593416975</v>
          </cell>
          <cell r="AFH21">
            <v>99.057474373315728</v>
          </cell>
          <cell r="AFI21">
            <v>99.069376759011647</v>
          </cell>
          <cell r="AFJ21">
            <v>99.08096148477739</v>
          </cell>
          <cell r="AFK21">
            <v>99.093318640836671</v>
          </cell>
          <cell r="AFL21">
            <v>99.128802149775979</v>
          </cell>
          <cell r="AFM21">
            <v>99.162804035466436</v>
          </cell>
          <cell r="AFN21">
            <v>99.174701176925254</v>
          </cell>
          <cell r="AFO21">
            <v>99.186577670128472</v>
          </cell>
          <cell r="AFP21">
            <v>98.961508664718323</v>
          </cell>
          <cell r="AFQ21">
            <v>98.973188528208297</v>
          </cell>
          <cell r="AFR21">
            <v>98.986174354511661</v>
          </cell>
          <cell r="AFS21">
            <v>98.998160987107141</v>
          </cell>
          <cell r="AFT21">
            <v>99.026654371329158</v>
          </cell>
          <cell r="AFU21">
            <v>98.916864265862856</v>
          </cell>
          <cell r="AFV21">
            <v>98.917961889651892</v>
          </cell>
          <cell r="AFW21">
            <v>98.941209904409632</v>
          </cell>
          <cell r="AFX21">
            <v>98.952833349036823</v>
          </cell>
          <cell r="AFY21">
            <v>99.078788551480628</v>
          </cell>
          <cell r="AFZ21">
            <v>99.089848690580197</v>
          </cell>
          <cell r="AGA21">
            <v>99.100872176730192</v>
          </cell>
          <cell r="AGB21">
            <v>99.112565328745731</v>
          </cell>
          <cell r="AGC21">
            <v>99.133546701190937</v>
          </cell>
          <cell r="AGD21">
            <v>99.083938368771797</v>
          </cell>
          <cell r="AGE21">
            <v>99.11545597980799</v>
          </cell>
          <cell r="AGF21">
            <v>99.12637024011056</v>
          </cell>
          <cell r="AGG21">
            <v>99.137520789185643</v>
          </cell>
          <cell r="AGH21">
            <v>99.14834421812877</v>
          </cell>
          <cell r="AGI21">
            <v>99.098763347156662</v>
          </cell>
          <cell r="AGJ21">
            <v>99.110059454662462</v>
          </cell>
          <cell r="AGK21">
            <v>99.120425440290759</v>
          </cell>
          <cell r="AGL21">
            <v>99.132341303826422</v>
          </cell>
          <cell r="AGM21">
            <v>99.157655580015359</v>
          </cell>
          <cell r="AGN21">
            <v>99.109211108065793</v>
          </cell>
          <cell r="AGO21">
            <v>99.119748767858638</v>
          </cell>
          <cell r="AGP21">
            <v>99.130554962613004</v>
          </cell>
          <cell r="AGQ21">
            <v>99.169607368165984</v>
          </cell>
          <cell r="AGR21">
            <v>99.180034580148885</v>
          </cell>
          <cell r="AGS21">
            <v>99.210951856203778</v>
          </cell>
          <cell r="AGT21">
            <v>99.221317731321719</v>
          </cell>
          <cell r="AGU21">
            <v>99.231838400395475</v>
          </cell>
          <cell r="AGV21">
            <v>99.242029834246694</v>
          </cell>
          <cell r="AGW21">
            <v>99.253818926103463</v>
          </cell>
          <cell r="AGX21">
            <v>99.206725020039684</v>
          </cell>
          <cell r="AGY21">
            <v>99.217218227161339</v>
          </cell>
          <cell r="AGZ21">
            <v>99.227045132905488</v>
          </cell>
          <cell r="AHA21">
            <v>99.238106479332203</v>
          </cell>
          <cell r="AHB21">
            <v>99.254137988460982</v>
          </cell>
          <cell r="AHC21">
            <v>99.285189342962809</v>
          </cell>
          <cell r="AHD21">
            <v>99.295314118500229</v>
          </cell>
          <cell r="AHE21">
            <v>99.312955423194936</v>
          </cell>
          <cell r="AHF21">
            <v>99.323374680613369</v>
          </cell>
          <cell r="AHG21">
            <v>99.333640547336742</v>
          </cell>
          <cell r="AHH21">
            <v>99.146407345125724</v>
          </cell>
          <cell r="AHI21">
            <v>99.161846069507462</v>
          </cell>
          <cell r="AHJ21">
            <v>99.172182351744468</v>
          </cell>
          <cell r="AHK21">
            <v>99.182309209432177</v>
          </cell>
          <cell r="AHL21">
            <v>99.192578255847891</v>
          </cell>
          <cell r="AHM21">
            <v>99.147061031640717</v>
          </cell>
          <cell r="AHN21">
            <v>99.158278409232381</v>
          </cell>
          <cell r="AHO21">
            <v>99.168497416750299</v>
          </cell>
          <cell r="AHP21">
            <v>99.178541852850927</v>
          </cell>
          <cell r="AHQ21">
            <v>99.18871695071627</v>
          </cell>
          <cell r="AHR21">
            <v>99.144639563790278</v>
          </cell>
          <cell r="AHS21">
            <v>99.165611484223419</v>
          </cell>
          <cell r="AHT21">
            <v>99.176000142683009</v>
          </cell>
          <cell r="AHU21">
            <v>99.18621738584514</v>
          </cell>
          <cell r="AHV21">
            <v>99.195926785872587</v>
          </cell>
          <cell r="AHW21">
            <v>99.233699024693834</v>
          </cell>
          <cell r="AHX21">
            <v>99.244049779831087</v>
          </cell>
          <cell r="AHY21">
            <v>99.254164506234346</v>
          </cell>
          <cell r="AHZ21">
            <v>99.26443843628013</v>
          </cell>
          <cell r="AIA21">
            <v>99.274596754519763</v>
          </cell>
          <cell r="AIB21">
            <v>99.304925269310942</v>
          </cell>
          <cell r="AIC21">
            <v>99.315102293645211</v>
          </cell>
          <cell r="AID21">
            <v>99.32578460182323</v>
          </cell>
          <cell r="AIE21">
            <v>99.336043734976627</v>
          </cell>
          <cell r="AIF21">
            <v>99.352430764301516</v>
          </cell>
          <cell r="AIG21">
            <v>99.243936579535443</v>
          </cell>
          <cell r="AIH21">
            <v>99.250441144689887</v>
          </cell>
          <cell r="AII21">
            <v>99.270714036339257</v>
          </cell>
          <cell r="AIJ21">
            <v>99.280416412247689</v>
          </cell>
          <cell r="AIK21">
            <v>99.23765193968471</v>
          </cell>
          <cell r="AIL21">
            <v>99.250209479531506</v>
          </cell>
          <cell r="AIM21">
            <v>99.26043531160208</v>
          </cell>
          <cell r="AIN21">
            <v>99.270343717946147</v>
          </cell>
          <cell r="AIO21">
            <v>99.252124001605893</v>
          </cell>
          <cell r="AIP21">
            <v>99.205843294837237</v>
          </cell>
          <cell r="AIQ21">
            <v>99.21634907202089</v>
          </cell>
          <cell r="AIR21">
            <v>99.227244022635176</v>
          </cell>
          <cell r="AIS21">
            <v>99.247986099565253</v>
          </cell>
          <cell r="AIT21">
            <v>99.135178974950165</v>
          </cell>
          <cell r="AIU21">
            <v>99.145953954815894</v>
          </cell>
          <cell r="AIV21">
            <v>99.156494985137172</v>
          </cell>
          <cell r="AIW21">
            <v>99.166946705747051</v>
          </cell>
          <cell r="AIX21">
            <v>99.157139753722319</v>
          </cell>
          <cell r="AIY21">
            <v>99.106739633081446</v>
          </cell>
          <cell r="AIZ21">
            <v>99.101624133388356</v>
          </cell>
          <cell r="AJA21">
            <v>99.113389725828895</v>
          </cell>
          <cell r="AJB21">
            <v>99.124589040384706</v>
          </cell>
          <cell r="AJC21">
            <v>99.169091727371764</v>
          </cell>
          <cell r="AJD21">
            <v>99.180177387377526</v>
          </cell>
          <cell r="AJE21">
            <v>99.191441952835888</v>
          </cell>
          <cell r="AJF21">
            <v>99.202848094308735</v>
          </cell>
          <cell r="AJG21">
            <v>99.214207898174905</v>
          </cell>
          <cell r="AJH21">
            <v>99.225509692185355</v>
          </cell>
          <cell r="AJI21">
            <v>99.237792538539651</v>
          </cell>
          <cell r="AJJ21">
            <v>99.281659318199786</v>
          </cell>
          <cell r="AJK21">
            <v>99.284820266904063</v>
          </cell>
          <cell r="AJL21">
            <v>99.222760929322547</v>
          </cell>
          <cell r="AJM21">
            <v>99.235247601736475</v>
          </cell>
          <cell r="AJN21">
            <v>99.247048696766825</v>
          </cell>
          <cell r="AJO21">
            <v>99.258954941677501</v>
          </cell>
          <cell r="AJP21">
            <v>99.270268985027172</v>
          </cell>
          <cell r="AJQ21">
            <v>99.145599459537067</v>
          </cell>
          <cell r="AJR21">
            <v>99.158484579521954</v>
          </cell>
          <cell r="AJS21">
            <v>99.169917469240573</v>
          </cell>
          <cell r="AJT21">
            <v>99.182441754835608</v>
          </cell>
          <cell r="AJU21">
            <v>99.19357889580678</v>
          </cell>
          <cell r="AJV21">
            <v>99.04281101002988</v>
          </cell>
          <cell r="AJW21">
            <v>99.056091666520246</v>
          </cell>
          <cell r="AJX21">
            <v>99.085589999999996</v>
          </cell>
          <cell r="AJY21">
            <v>99.097256303495712</v>
          </cell>
          <cell r="AJZ21">
            <v>99.109090599273188</v>
          </cell>
          <cell r="AKA21">
            <v>99.055251770527263</v>
          </cell>
          <cell r="AKB21">
            <v>99.073188937817562</v>
          </cell>
          <cell r="AKC21">
            <v>99.084957744799013</v>
          </cell>
          <cell r="AKD21">
            <v>99.096704743915268</v>
          </cell>
          <cell r="AKE21">
            <v>99.108552188512988</v>
          </cell>
          <cell r="AKF21">
            <v>99.137949019919006</v>
          </cell>
          <cell r="AKG21">
            <v>99.151277559865008</v>
          </cell>
          <cell r="AKH21">
            <v>99.162793326641506</v>
          </cell>
          <cell r="AKI21">
            <v>99.175001474175261</v>
          </cell>
          <cell r="AKJ21">
            <v>99.186870815761765</v>
          </cell>
          <cell r="AKK21">
            <v>99.049566035669557</v>
          </cell>
          <cell r="AKL21">
            <v>99.066490233554021</v>
          </cell>
          <cell r="AKM21">
            <v>99.07945898988811</v>
          </cell>
          <cell r="AKN21">
            <v>99.089574343360155</v>
          </cell>
          <cell r="AKO21">
            <v>99.101207086831138</v>
          </cell>
          <cell r="AKP21">
            <v>99.043317880467328</v>
          </cell>
          <cell r="AKQ21">
            <v>99.054874469157255</v>
          </cell>
          <cell r="AKR21">
            <v>99.066432679533236</v>
          </cell>
          <cell r="AKS21">
            <v>99.088616971293732</v>
          </cell>
          <cell r="AKT21">
            <v>99.101909121930035</v>
          </cell>
          <cell r="AKU21">
            <v>99.048251323068214</v>
          </cell>
          <cell r="AKV21">
            <v>99.065609265070009</v>
          </cell>
          <cell r="AKW21">
            <v>99.077996989700992</v>
          </cell>
          <cell r="AKX21">
            <v>99.089598782622872</v>
          </cell>
          <cell r="AKY21">
            <v>99.101139927044002</v>
          </cell>
          <cell r="AKZ21">
            <v>99.135418625362149</v>
          </cell>
          <cell r="ALA21">
            <v>99.148481278252163</v>
          </cell>
          <cell r="ALB21">
            <v>99.159887683578418</v>
          </cell>
          <cell r="ALC21">
            <v>99.171303611611393</v>
          </cell>
          <cell r="ALD21">
            <v>99.183417664290076</v>
          </cell>
          <cell r="ALE21">
            <v>99.042415434314577</v>
          </cell>
          <cell r="ALF21">
            <v>99.055331731205968</v>
          </cell>
          <cell r="ALG21">
            <v>99.067216742861206</v>
          </cell>
          <cell r="ALH21">
            <v>99.079799605013918</v>
          </cell>
          <cell r="ALI21">
            <v>99.090840372213393</v>
          </cell>
          <cell r="ALJ21">
            <v>99.053080300756164</v>
          </cell>
          <cell r="ALK21">
            <v>99.066324051710808</v>
          </cell>
          <cell r="ALL21">
            <v>99.077887381767781</v>
          </cell>
          <cell r="ALM21">
            <v>99.090082889644336</v>
          </cell>
          <cell r="ALN21">
            <v>99.125206474070922</v>
          </cell>
          <cell r="ALO21">
            <v>99.136772690132346</v>
          </cell>
          <cell r="ALP21">
            <v>99.148340541830805</v>
          </cell>
          <cell r="ALQ21">
            <v>99.159906190577601</v>
          </cell>
          <cell r="ALR21">
            <v>99.128255286795891</v>
          </cell>
          <cell r="ALS21">
            <v>99.139934302146628</v>
          </cell>
          <cell r="ALT21">
            <v>99.151613160888573</v>
          </cell>
          <cell r="ALU21">
            <v>99.171907939134115</v>
          </cell>
          <cell r="ALV21">
            <v>99.228096805445801</v>
          </cell>
          <cell r="ALW21">
            <v>99.231283588128562</v>
          </cell>
          <cell r="ALX21">
            <v>99.25603600857356</v>
          </cell>
          <cell r="ALY21">
            <v>99.267670439139579</v>
          </cell>
          <cell r="ALZ21">
            <v>99.279004426966679</v>
          </cell>
          <cell r="AMA21">
            <v>99.228237134442764</v>
          </cell>
          <cell r="AMB21">
            <v>99.240237864842342</v>
          </cell>
          <cell r="AMC21">
            <v>99.251767032913207</v>
          </cell>
          <cell r="AMD21">
            <v>99.263438836247559</v>
          </cell>
          <cell r="AME21">
            <v>99.277465460602741</v>
          </cell>
          <cell r="AMF21">
            <v>99.056033210577581</v>
          </cell>
          <cell r="AMG21">
            <v>99.082534441128331</v>
          </cell>
          <cell r="AMH21">
            <v>99.093759604968085</v>
          </cell>
          <cell r="AMI21">
            <v>99.105159999999998</v>
          </cell>
          <cell r="AMJ21">
            <v>99.116749999999996</v>
          </cell>
          <cell r="AMK21">
            <v>99.150570000000002</v>
          </cell>
          <cell r="AML21">
            <v>99.174160000000001</v>
          </cell>
          <cell r="AMM21">
            <v>99.185299999999998</v>
          </cell>
          <cell r="AMN21">
            <v>99.196550000000002</v>
          </cell>
          <cell r="AMO21">
            <v>99.237470000000002</v>
          </cell>
          <cell r="AMP21">
            <v>99.251001042605395</v>
          </cell>
          <cell r="AMQ21">
            <v>99.260283081891586</v>
          </cell>
          <cell r="AMR21">
            <v>99.283169999999998</v>
          </cell>
          <cell r="AMS21">
            <v>99.230869999999996</v>
          </cell>
          <cell r="AMT21">
            <v>99.249489999999994</v>
          </cell>
          <cell r="AMU21">
            <v>99.261080000000007</v>
          </cell>
          <cell r="AMV21">
            <v>99.272329999999997</v>
          </cell>
          <cell r="AMW21">
            <v>99.278030000000001</v>
          </cell>
          <cell r="AMX21">
            <v>99.311930864172908</v>
          </cell>
          <cell r="AMY21">
            <v>99.248999999999995</v>
          </cell>
          <cell r="AMZ21">
            <v>99.259050000000002</v>
          </cell>
          <cell r="ANA21">
            <v>99.097070000000002</v>
          </cell>
          <cell r="ANB21">
            <v>99.108540000000005</v>
          </cell>
          <cell r="ANC21">
            <v>99.141620000000003</v>
          </cell>
          <cell r="AND21">
            <v>99.153469999999999</v>
          </cell>
          <cell r="ANE21">
            <v>99.164850000000001</v>
          </cell>
          <cell r="ANF21">
            <v>99.166319999999999</v>
          </cell>
          <cell r="ANG21">
            <v>99.110910000000004</v>
          </cell>
          <cell r="ANH21">
            <v>99.122259999999997</v>
          </cell>
          <cell r="ANI21">
            <v>99.136349999999993</v>
          </cell>
          <cell r="ANJ21">
            <v>99.148780000000002</v>
          </cell>
          <cell r="ANK21">
            <v>99.160640000000001</v>
          </cell>
          <cell r="ANL21">
            <v>99.1982</v>
          </cell>
          <cell r="ANM21">
            <v>99.210560000000001</v>
          </cell>
          <cell r="ANN21">
            <v>99.233289999999997</v>
          </cell>
          <cell r="ANO21">
            <v>99.237459999999999</v>
          </cell>
          <cell r="ANP21">
            <v>99.075770000000006</v>
          </cell>
          <cell r="ANQ21">
            <v>99.089879999999994</v>
          </cell>
          <cell r="ANR21">
            <v>99.102069999999998</v>
          </cell>
          <cell r="ANS21">
            <v>99.115520000000004</v>
          </cell>
          <cell r="ANT21">
            <v>99.128159999999994</v>
          </cell>
          <cell r="ANU21">
            <v>99.075760000000002</v>
          </cell>
          <cell r="ANV21">
            <v>99.089699999999993</v>
          </cell>
          <cell r="ANW21">
            <v>99.102500000000006</v>
          </cell>
          <cell r="ANX21">
            <v>99.114689999999996</v>
          </cell>
          <cell r="ANY21">
            <v>99.127380000000002</v>
          </cell>
          <cell r="ANZ21">
            <v>99.075699999999998</v>
          </cell>
          <cell r="AOA21">
            <v>99.107849999999999</v>
          </cell>
          <cell r="AOB21">
            <v>99.124440000000007</v>
          </cell>
          <cell r="AOC21">
            <v>99.137500000000003</v>
          </cell>
          <cell r="AOD21">
            <v>99.130780000000001</v>
          </cell>
          <cell r="AOE21">
            <v>99.169790000000006</v>
          </cell>
          <cell r="AOF21">
            <v>99.186449999999994</v>
          </cell>
          <cell r="AOG21">
            <v>99.198490000000007</v>
          </cell>
          <cell r="AOH21">
            <v>99.210539999999995</v>
          </cell>
          <cell r="AOI21">
            <v>99.225070000000002</v>
          </cell>
          <cell r="AOJ21">
            <v>98.978930000000005</v>
          </cell>
          <cell r="AOK21">
            <v>98.997169999999997</v>
          </cell>
          <cell r="AOL21">
            <v>99.011970000000005</v>
          </cell>
          <cell r="AOM21">
            <v>99.024199999999993</v>
          </cell>
          <cell r="AON21">
            <v>99.024199999999993</v>
          </cell>
          <cell r="AOO21">
            <v>98.930869999999999</v>
          </cell>
          <cell r="AOP21">
            <v>98.987560000000002</v>
          </cell>
          <cell r="AOQ21">
            <v>99.00215</v>
          </cell>
          <cell r="AOR21">
            <v>99.014809999999997</v>
          </cell>
          <cell r="AOS21">
            <v>99.030079999999998</v>
          </cell>
          <cell r="AOT21">
            <v>98.86336</v>
          </cell>
          <cell r="AOU21">
            <v>98.875990000000002</v>
          </cell>
          <cell r="AOV21">
            <v>98.896780000000007</v>
          </cell>
          <cell r="AOW21">
            <v>98.911829999999995</v>
          </cell>
          <cell r="AOX21">
            <v>98.928299999999993</v>
          </cell>
          <cell r="AOY21">
            <v>98.968230000000005</v>
          </cell>
          <cell r="AOZ21">
            <v>98.980689999999996</v>
          </cell>
          <cell r="APA21">
            <v>99.001800000000003</v>
          </cell>
          <cell r="APB21">
            <v>99.01634</v>
          </cell>
          <cell r="APC21">
            <v>99.031589999999994</v>
          </cell>
          <cell r="APD21">
            <v>98.863810000000001</v>
          </cell>
          <cell r="APE21">
            <v>98.876440000000002</v>
          </cell>
          <cell r="APF21">
            <v>98.899159999999995</v>
          </cell>
          <cell r="APG21">
            <v>98.914109999999994</v>
          </cell>
          <cell r="APH21">
            <v>98.938569999999999</v>
          </cell>
          <cell r="API21">
            <v>98.872039999999998</v>
          </cell>
          <cell r="APJ21">
            <v>98.883189999999999</v>
          </cell>
          <cell r="APK21">
            <v>98.900260000000003</v>
          </cell>
          <cell r="APL21">
            <v>98.925269999999998</v>
          </cell>
          <cell r="APM21">
            <v>98.858729999999994</v>
          </cell>
          <cell r="APN21">
            <v>98.871409999999997</v>
          </cell>
          <cell r="APO21">
            <v>98.88409</v>
          </cell>
          <cell r="APP21">
            <v>98.896770000000004</v>
          </cell>
          <cell r="APQ21">
            <v>98.917280000000005</v>
          </cell>
          <cell r="APR21">
            <v>98.951189999999997</v>
          </cell>
          <cell r="APS21">
            <v>98.975650000000002</v>
          </cell>
          <cell r="APT21">
            <v>98.989310000000003</v>
          </cell>
          <cell r="APU21">
            <v>99.002880000000005</v>
          </cell>
          <cell r="APV21">
            <v>98.940439999999995</v>
          </cell>
          <cell r="APW21">
            <v>98.965410000000006</v>
          </cell>
          <cell r="APX21">
            <v>98.99194</v>
          </cell>
          <cell r="APY21">
            <v>99.005290000000002</v>
          </cell>
          <cell r="APZ21">
            <v>99.018709999999999</v>
          </cell>
          <cell r="AQA21">
            <v>99.034379999999999</v>
          </cell>
          <cell r="AQB21">
            <v>98.979810000000001</v>
          </cell>
          <cell r="AQC21">
            <v>98.999650000000003</v>
          </cell>
          <cell r="AQD21">
            <v>99.012029999999996</v>
          </cell>
          <cell r="AQE21">
            <v>99.026539999999997</v>
          </cell>
          <cell r="AQF21">
            <v>99.039869999999993</v>
          </cell>
          <cell r="AQG21">
            <v>99.076930000000004</v>
          </cell>
          <cell r="AQH21">
            <v>99.101119999999995</v>
          </cell>
          <cell r="AQI21">
            <v>99.114400000000003</v>
          </cell>
          <cell r="AQJ21">
            <v>99.127589999999998</v>
          </cell>
          <cell r="AQK21">
            <v>99.140230000000003</v>
          </cell>
          <cell r="AQL21">
            <v>99.175129999999996</v>
          </cell>
          <cell r="AQM21">
            <v>99.187340000000006</v>
          </cell>
          <cell r="AQN21">
            <v>99.207030000000003</v>
          </cell>
          <cell r="AQO21">
            <v>99.21951</v>
          </cell>
          <cell r="AQP21">
            <v>99.233630000000005</v>
          </cell>
          <cell r="AQQ21">
            <v>99.159689999999998</v>
          </cell>
          <cell r="AQR21">
            <v>99.183930000000004</v>
          </cell>
          <cell r="AQS21">
            <v>99.197839999999999</v>
          </cell>
          <cell r="AQT21">
            <v>99.210430000000002</v>
          </cell>
          <cell r="AQU21">
            <v>99.222480000000004</v>
          </cell>
          <cell r="AQV21">
            <v>98.976830000000007</v>
          </cell>
          <cell r="AQW21">
            <v>98.992450000000005</v>
          </cell>
          <cell r="AQX21">
            <v>99.008250000000004</v>
          </cell>
          <cell r="AQY21">
            <v>99.0214</v>
          </cell>
          <cell r="AQZ21">
            <v>99.037760000000006</v>
          </cell>
          <cell r="ARA21">
            <v>98.970600000000005</v>
          </cell>
          <cell r="ARB21">
            <v>98.984480000000005</v>
          </cell>
          <cell r="ARC21">
            <v>98.996889999999993</v>
          </cell>
          <cell r="ARD21">
            <v>99.010360000000006</v>
          </cell>
          <cell r="ARE21">
            <v>99.022760000000005</v>
          </cell>
          <cell r="ARF21">
            <v>99.061409999999995</v>
          </cell>
          <cell r="ARG21">
            <v>99.106650000000002</v>
          </cell>
          <cell r="ARH21">
            <v>99.121870000000001</v>
          </cell>
          <cell r="ARI21">
            <v>99.137060000000005</v>
          </cell>
          <cell r="ARJ21">
            <v>99.149739999999994</v>
          </cell>
          <cell r="ARK21">
            <v>99.081860000000006</v>
          </cell>
          <cell r="ARL21">
            <v>99.093990000000005</v>
          </cell>
          <cell r="ARM21">
            <v>99.10669</v>
          </cell>
          <cell r="ARN21">
            <v>99.119879999999995</v>
          </cell>
          <cell r="ARO21">
            <v>99.13279</v>
          </cell>
          <cell r="ARP21">
            <v>99.169929999999994</v>
          </cell>
          <cell r="ARQ21">
            <v>99.187309999999997</v>
          </cell>
          <cell r="ARR21">
            <v>99.219200000000001</v>
          </cell>
          <cell r="ARS21">
            <v>99.231700000000004</v>
          </cell>
          <cell r="ART21">
            <v>99.235050000000001</v>
          </cell>
          <cell r="ARU21">
            <v>99.067030000000003</v>
          </cell>
          <cell r="ARV21">
            <v>99.087810000000005</v>
          </cell>
          <cell r="ARW21">
            <v>99.101339999999993</v>
          </cell>
          <cell r="ARX21">
            <v>99.114490000000004</v>
          </cell>
          <cell r="ARY21">
            <v>99.127459999999999</v>
          </cell>
          <cell r="ARZ21">
            <v>99.060119999999998</v>
          </cell>
          <cell r="ASA21">
            <v>99.080659999999995</v>
          </cell>
          <cell r="ASB21">
            <v>99.094350000000006</v>
          </cell>
          <cell r="ASC21">
            <v>99.107640000000004</v>
          </cell>
          <cell r="ASD21">
            <v>99.114789999999999</v>
          </cell>
          <cell r="ASE21">
            <v>99.040819999999997</v>
          </cell>
          <cell r="ASF21">
            <v>99.057730000000006</v>
          </cell>
          <cell r="ASG21">
            <v>99.071110000000004</v>
          </cell>
          <cell r="ASH21">
            <v>99.084739999999996</v>
          </cell>
          <cell r="ASI21">
            <v>98.915390000000002</v>
          </cell>
          <cell r="ASJ21">
            <v>98.960589999999996</v>
          </cell>
          <cell r="ASK21">
            <v>98.975200000000001</v>
          </cell>
          <cell r="ASL21">
            <v>98.989130000000003</v>
          </cell>
          <cell r="ASM21">
            <v>99.00179</v>
          </cell>
          <cell r="ASN21">
            <v>99.014470000000003</v>
          </cell>
          <cell r="ASO21">
            <v>99.043289999999999</v>
          </cell>
          <cell r="ASP21">
            <v>99.057599999999994</v>
          </cell>
          <cell r="ASQ21">
            <v>99.070390000000003</v>
          </cell>
          <cell r="ASR21">
            <v>99.083179999999999</v>
          </cell>
          <cell r="ASS21">
            <v>99.098380000000006</v>
          </cell>
          <cell r="AST21">
            <v>99.155529999999999</v>
          </cell>
          <cell r="ASU21">
            <v>99.169370000000001</v>
          </cell>
          <cell r="ASV21">
            <v>99.182040000000001</v>
          </cell>
          <cell r="ASW21">
            <v>99.194720000000004</v>
          </cell>
          <cell r="ASX21">
            <v>99.238389999999995</v>
          </cell>
          <cell r="ASY21">
            <v>99.252350000000007</v>
          </cell>
          <cell r="ASZ21">
            <v>99.266050000000007</v>
          </cell>
          <cell r="ATA21">
            <v>99.280910000000006</v>
          </cell>
          <cell r="ATB21">
            <v>99.083820000000003</v>
          </cell>
          <cell r="ATC21">
            <v>99.100769999999997</v>
          </cell>
          <cell r="ATD21">
            <v>99.115380000000002</v>
          </cell>
          <cell r="ATE21">
            <v>99.129930000000002</v>
          </cell>
          <cell r="ATF21">
            <v>99.144379999999998</v>
          </cell>
          <cell r="ATG21">
            <v>99.092640000000003</v>
          </cell>
          <cell r="ATH21">
            <v>99.109449999999995</v>
          </cell>
          <cell r="ATI21">
            <v>99.169690000000003</v>
          </cell>
          <cell r="ATJ21">
            <v>99.182169999999999</v>
          </cell>
          <cell r="ATK21">
            <v>99.184989999999999</v>
          </cell>
          <cell r="ATL21">
            <v>98.987769999999998</v>
          </cell>
          <cell r="ATM21">
            <v>99.01585</v>
          </cell>
          <cell r="ATN21">
            <v>99.030060000000006</v>
          </cell>
          <cell r="ATO21">
            <v>99.056030000000007</v>
          </cell>
          <cell r="ATP21">
            <v>99.071359999999999</v>
          </cell>
          <cell r="ATQ21">
            <v>99.027929999999998</v>
          </cell>
          <cell r="ATR21">
            <v>99.044640000000001</v>
          </cell>
          <cell r="ATS21">
            <v>99.059139999999999</v>
          </cell>
          <cell r="ATT21">
            <v>99.073099999999997</v>
          </cell>
          <cell r="ATU21">
            <v>99.086029999999994</v>
          </cell>
          <cell r="ATV21">
            <v>99.035089999999997</v>
          </cell>
          <cell r="ATW21">
            <v>99.050349999999995</v>
          </cell>
          <cell r="ATX21">
            <v>99.065129999999996</v>
          </cell>
          <cell r="ATY21">
            <v>99.078879999999998</v>
          </cell>
          <cell r="ATZ21">
            <v>99.091629999999995</v>
          </cell>
          <cell r="AUA21">
            <v>99.095029999999994</v>
          </cell>
          <cell r="AUB21">
            <v>99.124160000000003</v>
          </cell>
          <cell r="AUC21">
            <v>99.131</v>
          </cell>
          <cell r="AUD21">
            <v>99.145319999999998</v>
          </cell>
          <cell r="AUE21">
            <v>99.149659999999997</v>
          </cell>
          <cell r="AUF21">
            <v>99.004649999999998</v>
          </cell>
          <cell r="AUG21">
            <v>98.999899999999997</v>
          </cell>
          <cell r="AUH21">
            <v>99.013289999999998</v>
          </cell>
          <cell r="AUI21">
            <v>99.026669999999996</v>
          </cell>
          <cell r="AUJ21">
            <v>99.045100000000005</v>
          </cell>
          <cell r="AUK21">
            <v>98.975099999999998</v>
          </cell>
          <cell r="AUL21">
            <v>99.002369999999999</v>
          </cell>
          <cell r="AUM21">
            <v>99.015720000000002</v>
          </cell>
          <cell r="AUN21">
            <v>99.031409999999994</v>
          </cell>
          <cell r="AUO21">
            <v>99.044730000000001</v>
          </cell>
          <cell r="AUP21">
            <v>98.980930000000001</v>
          </cell>
          <cell r="AUQ21">
            <v>98.990409999999997</v>
          </cell>
          <cell r="AUR21">
            <v>99.007170000000002</v>
          </cell>
          <cell r="AUS21">
            <v>99.021940000000001</v>
          </cell>
          <cell r="AUT21">
            <v>99.037379999999999</v>
          </cell>
          <cell r="AUU21">
            <v>99.068920000000006</v>
          </cell>
          <cell r="AUV21">
            <v>99.111379999999997</v>
          </cell>
          <cell r="AUW21">
            <v>99.124529999999993</v>
          </cell>
          <cell r="AUX21">
            <v>99.13937</v>
          </cell>
          <cell r="AUY21">
            <v>99.153540000000007</v>
          </cell>
          <cell r="AUZ21">
            <v>98.956609999999998</v>
          </cell>
          <cell r="AVA21">
            <v>99.010279999999995</v>
          </cell>
          <cell r="AVB21">
            <v>99.023700000000005</v>
          </cell>
          <cell r="AVC21">
            <v>99.038200000000003</v>
          </cell>
          <cell r="AVD21">
            <v>98.849860000000007</v>
          </cell>
          <cell r="AVE21">
            <v>98.888769999999994</v>
          </cell>
          <cell r="AVF21">
            <v>98.903700000000001</v>
          </cell>
          <cell r="AVG21">
            <v>98.917249999999996</v>
          </cell>
          <cell r="AVH21">
            <v>98.933130000000006</v>
          </cell>
          <cell r="AVI21">
            <v>98.984229999999997</v>
          </cell>
          <cell r="AVJ21">
            <v>99.004099999999994</v>
          </cell>
          <cell r="AVK21">
            <v>99.018990000000002</v>
          </cell>
          <cell r="AVL21">
            <v>99.032290000000003</v>
          </cell>
          <cell r="AVM21">
            <v>99.047629999999998</v>
          </cell>
          <cell r="AVN21">
            <v>98.94247</v>
          </cell>
          <cell r="AVO21">
            <v>98.983249999999998</v>
          </cell>
          <cell r="AVP21">
            <v>99.00179</v>
          </cell>
          <cell r="AVQ21">
            <v>99.017160000000004</v>
          </cell>
          <cell r="AVR21">
            <v>99.252030000000005</v>
          </cell>
          <cell r="AVS21">
            <v>99.317189999999997</v>
          </cell>
          <cell r="AVT21">
            <v>99.329400000000007</v>
          </cell>
          <cell r="AVU21">
            <v>99.340400000000002</v>
          </cell>
          <cell r="AVV21">
            <v>98.863590000000002</v>
          </cell>
          <cell r="AVW21">
            <v>98.843609999999998</v>
          </cell>
          <cell r="AVX21">
            <v>98.859089999999995</v>
          </cell>
          <cell r="AVY21">
            <v>98.873189999999994</v>
          </cell>
          <cell r="AVZ21">
            <v>98.875910000000005</v>
          </cell>
          <cell r="AWA21">
            <v>98.932940000000002</v>
          </cell>
          <cell r="AWB21">
            <v>98.993380000000002</v>
          </cell>
          <cell r="AWC21">
            <v>99.008399999999995</v>
          </cell>
          <cell r="AWD21">
            <v>98.933750000000003</v>
          </cell>
          <cell r="AWE21">
            <v>98.953710000000001</v>
          </cell>
          <cell r="AWF21">
            <v>98.968969999999999</v>
          </cell>
          <cell r="AWG21">
            <v>98.982950000000002</v>
          </cell>
          <cell r="AWH21">
            <v>98.999520000000004</v>
          </cell>
          <cell r="AWI21">
            <v>98.914969999999997</v>
          </cell>
          <cell r="AWJ21">
            <v>98.939260000000004</v>
          </cell>
          <cell r="AWK21">
            <v>98.953890000000001</v>
          </cell>
          <cell r="AWL21">
            <v>98.968239999999994</v>
          </cell>
          <cell r="AWM21">
            <v>98.969849999999994</v>
          </cell>
          <cell r="AWN21">
            <v>98.787350000000004</v>
          </cell>
          <cell r="AWO21">
            <v>98.801199999999994</v>
          </cell>
          <cell r="AWP21">
            <v>98.847539999999995</v>
          </cell>
          <cell r="AWQ21">
            <v>98.89161</v>
          </cell>
          <cell r="AWR21">
            <v>98.908349999999999</v>
          </cell>
          <cell r="AWS21">
            <v>98.924019999999999</v>
          </cell>
          <cell r="AWT21">
            <v>98.938599999999994</v>
          </cell>
          <cell r="AWU21">
            <v>98.949430000000007</v>
          </cell>
          <cell r="AWV21">
            <v>98.874690000000001</v>
          </cell>
          <cell r="AWW21">
            <v>98.876199999999997</v>
          </cell>
          <cell r="AWX21">
            <v>98.892290000000003</v>
          </cell>
          <cell r="AWY21">
            <v>98.915009999999995</v>
          </cell>
          <cell r="AWZ21">
            <v>98.930880000000002</v>
          </cell>
          <cell r="AXA21">
            <v>98.967489999999998</v>
          </cell>
          <cell r="AXB21">
            <v>99.009540000000001</v>
          </cell>
          <cell r="AXC21">
            <v>99.023960000000002</v>
          </cell>
          <cell r="AXD21">
            <v>99.039969999999997</v>
          </cell>
          <cell r="AXE21">
            <v>99.054599999999994</v>
          </cell>
          <cell r="AXF21">
            <v>98.695660000000004</v>
          </cell>
          <cell r="AXG21">
            <v>98.715289999999996</v>
          </cell>
          <cell r="AXH21">
            <v>98.721980000000002</v>
          </cell>
          <cell r="AXI21">
            <v>98.739329999999995</v>
          </cell>
          <cell r="AXJ21">
            <v>98.755089999999996</v>
          </cell>
          <cell r="AXK21">
            <v>98.815669999999997</v>
          </cell>
          <cell r="AXL21">
            <v>98.823930000000004</v>
          </cell>
          <cell r="AXM21">
            <v>98.853099999999998</v>
          </cell>
          <cell r="AXN21">
            <v>98.868629999999996</v>
          </cell>
          <cell r="AXO21">
            <v>98.886840000000007</v>
          </cell>
          <cell r="AXP21">
            <v>98.926010000000005</v>
          </cell>
          <cell r="AXQ21">
            <v>98.944900000000004</v>
          </cell>
          <cell r="AXR21">
            <v>98.96217</v>
          </cell>
          <cell r="AXS21">
            <v>98.977739999999997</v>
          </cell>
          <cell r="AXT21">
            <v>98.995620000000002</v>
          </cell>
          <cell r="AXU21">
            <v>98.909850000000006</v>
          </cell>
          <cell r="AXV21">
            <v>98.930800000000005</v>
          </cell>
          <cell r="AXW21">
            <v>98.949950000000001</v>
          </cell>
          <cell r="AXX21">
            <v>98.967410000000001</v>
          </cell>
          <cell r="AXY21">
            <v>98.986530000000002</v>
          </cell>
          <cell r="AXZ21">
            <v>98.902240000000006</v>
          </cell>
          <cell r="AYA21">
            <v>98.919970000000006</v>
          </cell>
          <cell r="AYB21">
            <v>98.941900000000004</v>
          </cell>
          <cell r="AYC21">
            <v>98.959149999999994</v>
          </cell>
          <cell r="AYD21">
            <v>98.974999999999994</v>
          </cell>
          <cell r="AYE21">
            <v>98.769199999999998</v>
          </cell>
          <cell r="AYF21">
            <v>98.803420000000003</v>
          </cell>
          <cell r="AYG21">
            <v>98.820800000000006</v>
          </cell>
          <cell r="AYH21">
            <v>98.836770000000001</v>
          </cell>
          <cell r="AYI21">
            <v>98.857669999999999</v>
          </cell>
          <cell r="AYJ21">
            <v>98.586420000000004</v>
          </cell>
          <cell r="AYK21">
            <v>98.615650000000002</v>
          </cell>
          <cell r="AYL21">
            <v>98.629499999999993</v>
          </cell>
          <cell r="AYM21">
            <v>98.648290000000003</v>
          </cell>
          <cell r="AYN21">
            <v>98.660749999999993</v>
          </cell>
          <cell r="AYO21">
            <v>98.7136</v>
          </cell>
          <cell r="AYP21">
            <v>98.741330000000005</v>
          </cell>
          <cell r="AYQ21">
            <v>98.753249999999994</v>
          </cell>
          <cell r="AYR21">
            <v>98.770120000000006</v>
          </cell>
          <cell r="AYS21">
            <v>98.787000000000006</v>
          </cell>
          <cell r="AYT21">
            <v>98.849630000000005</v>
          </cell>
          <cell r="AYU21">
            <v>98.86636</v>
          </cell>
          <cell r="AYV21">
            <v>98.890379999999993</v>
          </cell>
          <cell r="AYW21">
            <v>98.908600000000007</v>
          </cell>
          <cell r="AYX21">
            <v>98.925210000000007</v>
          </cell>
          <cell r="AYY21">
            <v>98.683480000000003</v>
          </cell>
          <cell r="AYZ21">
            <v>98.702340000000007</v>
          </cell>
          <cell r="AZA21">
            <v>98.721410000000006</v>
          </cell>
          <cell r="AZB21">
            <v>98.739890000000003</v>
          </cell>
          <cell r="AZC21">
            <v>98.756990000000002</v>
          </cell>
          <cell r="AZD21">
            <v>98.833209999999994</v>
          </cell>
          <cell r="AZE21">
            <v>98.865139999999997</v>
          </cell>
          <cell r="AZF21">
            <v>98.882429999999999</v>
          </cell>
          <cell r="AZG21">
            <v>98.891090000000005</v>
          </cell>
          <cell r="AZH21">
            <v>98.79983</v>
          </cell>
          <cell r="AZI21">
            <v>98.825220000000002</v>
          </cell>
          <cell r="AZJ21">
            <v>98.843500000000006</v>
          </cell>
          <cell r="AZK21">
            <v>98.86206</v>
          </cell>
          <cell r="AZL21">
            <v>98.880650000000003</v>
          </cell>
          <cell r="AZM21">
            <v>98.798689999999993</v>
          </cell>
          <cell r="AZN21">
            <v>98.821060000000003</v>
          </cell>
          <cell r="AZO21">
            <v>98.828100000000006</v>
          </cell>
          <cell r="AZP21">
            <v>98.847319999999996</v>
          </cell>
          <cell r="AZQ21">
            <v>98.848380000000006</v>
          </cell>
          <cell r="AZR21">
            <v>98.764859999999999</v>
          </cell>
          <cell r="AZS21">
            <v>98.793400000000005</v>
          </cell>
          <cell r="AZT21">
            <v>98.811199999999999</v>
          </cell>
          <cell r="AZU21">
            <v>98.832390000000004</v>
          </cell>
          <cell r="AZV21">
            <v>98.851479999999995</v>
          </cell>
          <cell r="AZW21">
            <v>98.755120000000005</v>
          </cell>
          <cell r="AZX21">
            <v>98.793400000000005</v>
          </cell>
          <cell r="AZY21">
            <v>98.811199999999999</v>
          </cell>
          <cell r="AZZ21">
            <v>98.831040000000002</v>
          </cell>
          <cell r="BAA21">
            <v>98.839749999999995</v>
          </cell>
          <cell r="BAB21">
            <v>98.893540000000002</v>
          </cell>
          <cell r="BAC21">
            <v>98.943029999999993</v>
          </cell>
          <cell r="BAD21">
            <v>98.961020000000005</v>
          </cell>
          <cell r="BAE21">
            <v>98.980500000000006</v>
          </cell>
          <cell r="BAF21">
            <v>98.986379999999997</v>
          </cell>
          <cell r="BAG21">
            <v>99.041489999999996</v>
          </cell>
          <cell r="BAH21">
            <v>99.065470000000005</v>
          </cell>
          <cell r="BAI21">
            <v>99.08426</v>
          </cell>
          <cell r="BAJ21">
            <v>99.103160000000003</v>
          </cell>
          <cell r="BAK21">
            <v>99.121899999999997</v>
          </cell>
          <cell r="BAL21">
            <v>99.027820000000006</v>
          </cell>
          <cell r="BAM21">
            <v>99.065190000000001</v>
          </cell>
          <cell r="BAN21">
            <v>99.084450000000004</v>
          </cell>
          <cell r="BAO21">
            <v>99.103499999999997</v>
          </cell>
          <cell r="BAP21">
            <v>99.111869999999996</v>
          </cell>
          <cell r="BAQ21">
            <v>98.892179999999996</v>
          </cell>
          <cell r="BAR21">
            <v>98.910139999999998</v>
          </cell>
          <cell r="BAS21">
            <v>98.912620000000004</v>
          </cell>
          <cell r="BAT21">
            <v>98.933040000000005</v>
          </cell>
          <cell r="BAU21">
            <v>98.974500000000006</v>
          </cell>
          <cell r="BAV21">
            <v>98.998540000000006</v>
          </cell>
          <cell r="BAW21">
            <v>99.061260000000004</v>
          </cell>
          <cell r="BAX21">
            <v>99.081760000000003</v>
          </cell>
          <cell r="BAY21">
            <v>99.099599999999995</v>
          </cell>
          <cell r="BAZ21">
            <v>98.674279999999996</v>
          </cell>
          <cell r="BBA21">
            <v>98.698700000000002</v>
          </cell>
          <cell r="BBB21">
            <v>98.717870000000005</v>
          </cell>
          <cell r="BBC21">
            <v>98.740250000000003</v>
          </cell>
          <cell r="BBD21">
            <v>98.761499999999998</v>
          </cell>
          <cell r="BBE21">
            <v>98.786379999999994</v>
          </cell>
          <cell r="BBF21">
            <v>98.792559999999995</v>
          </cell>
          <cell r="BBG21">
            <v>98.816370000000006</v>
          </cell>
          <cell r="BBH21">
            <v>98.83784</v>
          </cell>
          <cell r="BBI21">
            <v>98.853629999999995</v>
          </cell>
          <cell r="BBJ21">
            <v>98.753360000000001</v>
          </cell>
          <cell r="BBK21">
            <v>98.780280000000005</v>
          </cell>
          <cell r="BBL21">
            <v>98.843710000000002</v>
          </cell>
          <cell r="BBM21">
            <v>98.864909999999995</v>
          </cell>
          <cell r="BBN21">
            <v>98.885459999999995</v>
          </cell>
          <cell r="BBO21">
            <v>98.625100000000003</v>
          </cell>
          <cell r="BBP21">
            <v>98.650679999999994</v>
          </cell>
          <cell r="BBQ21">
            <v>98.673000000000002</v>
          </cell>
          <cell r="BBR21">
            <v>98.69408</v>
          </cell>
          <cell r="BBS21">
            <v>98.709029999999998</v>
          </cell>
          <cell r="BBT21">
            <v>98.564269999999993</v>
          </cell>
          <cell r="BBU21">
            <v>98.588710000000006</v>
          </cell>
          <cell r="BBV21">
            <v>98.648039999999995</v>
          </cell>
          <cell r="BBW21">
            <v>98.66986</v>
          </cell>
          <cell r="BBX21">
            <v>98.690060000000003</v>
          </cell>
          <cell r="BBY21">
            <v>98.587450000000004</v>
          </cell>
          <cell r="BBZ21">
            <v>98.625240000000005</v>
          </cell>
          <cell r="BCA21">
            <v>98.649209999999997</v>
          </cell>
          <cell r="BCB21">
            <v>98.671000000000006</v>
          </cell>
          <cell r="BCC21">
            <v>98.685460000000006</v>
          </cell>
          <cell r="BCD21">
            <v>98.578639999999993</v>
          </cell>
          <cell r="BCE21">
            <v>98.614230000000006</v>
          </cell>
          <cell r="BCF21">
            <v>98.635999999999996</v>
          </cell>
          <cell r="BCG21">
            <v>98.656400000000005</v>
          </cell>
          <cell r="BCH21">
            <v>98.679289999999995</v>
          </cell>
          <cell r="BCI21">
            <v>98.592680000000001</v>
          </cell>
          <cell r="BCJ21">
            <v>98.629919999999998</v>
          </cell>
          <cell r="BCK21">
            <v>98.650400000000005</v>
          </cell>
          <cell r="BCL21">
            <v>98.68177</v>
          </cell>
          <cell r="BCM21">
            <v>98.702100000000002</v>
          </cell>
          <cell r="BCN21">
            <v>98.790570000000002</v>
          </cell>
          <cell r="BCO21">
            <v>98.812269999999998</v>
          </cell>
          <cell r="BCP21">
            <v>98.833500000000001</v>
          </cell>
          <cell r="BCQ21">
            <v>98.687010000000001</v>
          </cell>
          <cell r="BCR21">
            <v>98.769990000000007</v>
          </cell>
          <cell r="BCS21">
            <v>98.796239999999997</v>
          </cell>
          <cell r="BCT21">
            <v>98.817959999999999</v>
          </cell>
          <cell r="BCU21">
            <v>98.838099999999997</v>
          </cell>
          <cell r="BCV21">
            <v>98.695710000000005</v>
          </cell>
        </row>
        <row r="22">
          <cell r="B22" t="str">
            <v>GT091/16Dec22</v>
          </cell>
          <cell r="C22">
            <v>45002</v>
          </cell>
          <cell r="D22">
            <v>96.832766220992397</v>
          </cell>
          <cell r="E22">
            <v>96.857636680590986</v>
          </cell>
          <cell r="F22">
            <v>96.881335846375848</v>
          </cell>
          <cell r="G22"/>
          <cell r="H22">
            <v>96.649008047327925</v>
          </cell>
          <cell r="I22">
            <v>96.565362754256398</v>
          </cell>
          <cell r="J22">
            <v>96.592323916598716</v>
          </cell>
          <cell r="K22">
            <v>96.78115210894704</v>
          </cell>
          <cell r="L22">
            <v>96.854811033404459</v>
          </cell>
          <cell r="M22">
            <v>96.882399308226212</v>
          </cell>
          <cell r="N22">
            <v>96.905818970882095</v>
          </cell>
          <cell r="O22">
            <v>96.932517476960783</v>
          </cell>
          <cell r="P22">
            <v>96.955934014894964</v>
          </cell>
          <cell r="Q22">
            <v>97.026256473702986</v>
          </cell>
          <cell r="R22">
            <v>97.061526969809591</v>
          </cell>
          <cell r="S22">
            <v>97.091161877506508</v>
          </cell>
          <cell r="T22">
            <v>97.114501988851785</v>
          </cell>
          <cell r="U22">
            <v>96.976218434807478</v>
          </cell>
          <cell r="V22">
            <v>97.023877216397153</v>
          </cell>
          <cell r="W22">
            <v>97.06310145381839</v>
          </cell>
          <cell r="X22">
            <v>97.197263575027804</v>
          </cell>
          <cell r="Y22">
            <v>97.219783736961631</v>
          </cell>
          <cell r="Z22">
            <v>97.047358912002551</v>
          </cell>
          <cell r="AA22">
            <v>97.117728634913959</v>
          </cell>
          <cell r="AB22">
            <v>97.238431735589202</v>
          </cell>
          <cell r="AC22">
            <v>97.262868494632514</v>
          </cell>
          <cell r="AD22">
            <v>97.236542108657787</v>
          </cell>
          <cell r="AE22">
            <v>97.244811122449065</v>
          </cell>
          <cell r="AF22">
            <v>97.271069836202713</v>
          </cell>
          <cell r="AG22">
            <v>97.294361609777596</v>
          </cell>
          <cell r="AH22">
            <v>96.992450134254824</v>
          </cell>
          <cell r="AI22">
            <v>97.06625057508397</v>
          </cell>
          <cell r="AJ22">
            <v>97.089594708516231</v>
          </cell>
          <cell r="AK22">
            <v>96.926700237189465</v>
          </cell>
          <cell r="AL22">
            <v>96.949614888445893</v>
          </cell>
          <cell r="AM22">
            <v>96.972547049613283</v>
          </cell>
          <cell r="AN22">
            <v>96.995486762664314</v>
          </cell>
          <cell r="AO22"/>
          <cell r="AP22">
            <v>96.911645180478743</v>
          </cell>
          <cell r="AQ22">
            <v>96.934670218522584</v>
          </cell>
          <cell r="AR22"/>
          <cell r="AS22">
            <v>96.998936045511314</v>
          </cell>
          <cell r="AT22">
            <v>97.021683567179863</v>
          </cell>
          <cell r="AU22">
            <v>96.895620493878951</v>
          </cell>
          <cell r="AV22">
            <v>97.000368445933759</v>
          </cell>
          <cell r="AW22">
            <v>97.024417394284384</v>
          </cell>
          <cell r="AX22">
            <v>97.048455795176068</v>
          </cell>
          <cell r="AY22">
            <v>96.627002071657373</v>
          </cell>
          <cell r="AZ22">
            <v>96.764622821659202</v>
          </cell>
          <cell r="BA22">
            <v>96.791870395753435</v>
          </cell>
          <cell r="BB22">
            <v>96.813586367798266</v>
          </cell>
          <cell r="BC22">
            <v>96.819930342235324</v>
          </cell>
          <cell r="BD22">
            <v>96.855257589834721</v>
          </cell>
          <cell r="BE22">
            <v>96.893255934181099</v>
          </cell>
          <cell r="BF22">
            <v>96.915233366746762</v>
          </cell>
          <cell r="BG22">
            <v>96.9372190336952</v>
          </cell>
          <cell r="BH22">
            <v>96.95921815512196</v>
          </cell>
          <cell r="BI22">
            <v>96.893653875544587</v>
          </cell>
          <cell r="BJ22">
            <v>96.954666421139791</v>
          </cell>
          <cell r="BK22">
            <v>96.937694360873934</v>
          </cell>
          <cell r="BL22">
            <v>97.016350904536992</v>
          </cell>
          <cell r="BM22">
            <v>97.037797329442753</v>
          </cell>
          <cell r="BN22">
            <v>97.037797329442753</v>
          </cell>
          <cell r="BO22" t="e">
            <v>#REF!</v>
          </cell>
          <cell r="BP22">
            <v>96.749613246734398</v>
          </cell>
          <cell r="BQ22">
            <v>96.773130018957943</v>
          </cell>
          <cell r="BR22">
            <v>96.849845509141957</v>
          </cell>
          <cell r="BS22">
            <v>96.849845509141957</v>
          </cell>
          <cell r="BT22">
            <v>96.773835224339322</v>
          </cell>
          <cell r="BU22">
            <v>96.795796590820231</v>
          </cell>
          <cell r="BV22">
            <v>96.823175866798692</v>
          </cell>
          <cell r="BW22">
            <v>96.843825808302114</v>
          </cell>
          <cell r="BX22">
            <v>96.866372080309404</v>
          </cell>
          <cell r="BY22">
            <v>96.91909378648387</v>
          </cell>
          <cell r="BZ22">
            <v>96.939836081334406</v>
          </cell>
          <cell r="CA22">
            <v>96.960583573205653</v>
          </cell>
          <cell r="CB22">
            <v>97.030721216712877</v>
          </cell>
          <cell r="CC22">
            <v>97.030721216712877</v>
          </cell>
          <cell r="CD22">
            <v>96.920883155142675</v>
          </cell>
          <cell r="CE22">
            <v>96.994779676383203</v>
          </cell>
          <cell r="CF22">
            <v>97.015170366027377</v>
          </cell>
          <cell r="CG22">
            <v>97.055880102988013</v>
          </cell>
          <cell r="CH22">
            <v>97.076153492367027</v>
          </cell>
          <cell r="CI22">
            <v>97.13022365784002</v>
          </cell>
          <cell r="CJ22">
            <v>97.151745132556854</v>
          </cell>
          <cell r="CK22">
            <v>97.172095933676189</v>
          </cell>
          <cell r="CL22">
            <v>97.192454106529993</v>
          </cell>
          <cell r="CM22">
            <v>96.928446360260651</v>
          </cell>
          <cell r="CN22">
            <v>96.97811393248567</v>
          </cell>
          <cell r="CO22">
            <v>97.005842230799558</v>
          </cell>
          <cell r="CP22">
            <v>97.02981788757215</v>
          </cell>
          <cell r="CQ22">
            <v>97.050116429921232</v>
          </cell>
          <cell r="CR22">
            <v>96.48392110469274</v>
          </cell>
          <cell r="CS22">
            <v>96.540325292930234</v>
          </cell>
          <cell r="CT22">
            <v>96.560571848574156</v>
          </cell>
          <cell r="CU22">
            <v>96.580828981059838</v>
          </cell>
          <cell r="CV22">
            <v>96.601092518233855</v>
          </cell>
          <cell r="CW22">
            <v>96.636119996784203</v>
          </cell>
          <cell r="CX22">
            <v>96.621364560141359</v>
          </cell>
          <cell r="CY22">
            <v>96.716618243844465</v>
          </cell>
          <cell r="CZ22">
            <v>96.641954497224461</v>
          </cell>
          <cell r="DA22">
            <v>96.641954497224461</v>
          </cell>
          <cell r="DB22">
            <v>96.641954497224461</v>
          </cell>
          <cell r="DC22">
            <v>96.721021621933332</v>
          </cell>
          <cell r="DD22">
            <v>96.750489584381896</v>
          </cell>
          <cell r="DE22">
            <v>96.770521348707504</v>
          </cell>
          <cell r="DF22">
            <v>96.791886189872685</v>
          </cell>
          <cell r="DG22">
            <v>96.811918573400405</v>
          </cell>
          <cell r="DH22">
            <v>96.727771330610253</v>
          </cell>
          <cell r="DI22">
            <v>96.76794031257576</v>
          </cell>
          <cell r="DJ22">
            <v>96.897428134233152</v>
          </cell>
          <cell r="DK22">
            <v>96.916704530267708</v>
          </cell>
          <cell r="DL22">
            <v>96.935985937149667</v>
          </cell>
          <cell r="DM22">
            <v>96.993878915072685</v>
          </cell>
          <cell r="DN22">
            <v>97.020927241228932</v>
          </cell>
          <cell r="DO22">
            <v>97.04020245837566</v>
          </cell>
          <cell r="DP22">
            <v>97.059482754915905</v>
          </cell>
          <cell r="DQ22">
            <v>97.078770714335974</v>
          </cell>
          <cell r="DR22">
            <v>96.997772367850686</v>
          </cell>
          <cell r="DS22">
            <v>97.017059014506827</v>
          </cell>
          <cell r="DT22">
            <v>97.086035098655387</v>
          </cell>
          <cell r="DU22">
            <v>97.105020010285159</v>
          </cell>
          <cell r="DV22">
            <v>97.124023823017495</v>
          </cell>
          <cell r="DW22">
            <v>96.909354571132198</v>
          </cell>
          <cell r="DX22">
            <v>96.895658897786163</v>
          </cell>
          <cell r="DY22">
            <v>96.914821742661928</v>
          </cell>
          <cell r="DZ22">
            <v>96.933992168625764</v>
          </cell>
          <cell r="EA22">
            <v>96.95317018017731</v>
          </cell>
          <cell r="EB22">
            <v>96.876499566929922</v>
          </cell>
          <cell r="EC22">
            <v>97.028667199473674</v>
          </cell>
          <cell r="ED22">
            <v>97.047892586560096</v>
          </cell>
          <cell r="EE22">
            <v>97.06712175619576</v>
          </cell>
          <cell r="EF22">
            <v>96.949205671828139</v>
          </cell>
          <cell r="EG22">
            <v>96.917721739162147</v>
          </cell>
          <cell r="EH22">
            <v>96.947170133684509</v>
          </cell>
          <cell r="EI22">
            <v>96.981298925016077</v>
          </cell>
          <cell r="EJ22">
            <v>97.120318018985955</v>
          </cell>
          <cell r="EK22">
            <v>97.026323090288273</v>
          </cell>
          <cell r="EL22">
            <v>97.045437045853944</v>
          </cell>
          <cell r="EM22">
            <v>97.045437045853944</v>
          </cell>
          <cell r="EN22">
            <v>97.064553371230204</v>
          </cell>
          <cell r="EO22">
            <v>97.105346733113151</v>
          </cell>
          <cell r="EP22">
            <v>97.105346733113151</v>
          </cell>
          <cell r="EQ22">
            <v>97.176961108426241</v>
          </cell>
          <cell r="ER22">
            <v>97.176961108426241</v>
          </cell>
          <cell r="ES22">
            <v>97.196147890950982</v>
          </cell>
          <cell r="ET22">
            <v>97.250954293206888</v>
          </cell>
          <cell r="EU22">
            <v>97.236966745481283</v>
          </cell>
          <cell r="EV22">
            <v>97.294569222415348</v>
          </cell>
          <cell r="EW22">
            <v>97.319667679645832</v>
          </cell>
          <cell r="EX22">
            <v>97.340020852339279</v>
          </cell>
          <cell r="EY22">
            <v>97.359206390984099</v>
          </cell>
          <cell r="EZ22">
            <v>97.378397155824771</v>
          </cell>
          <cell r="FA22">
            <v>97.434887768156315</v>
          </cell>
          <cell r="FB22">
            <v>97.314963797457736</v>
          </cell>
          <cell r="FC22">
            <v>97.334180400260635</v>
          </cell>
          <cell r="FD22">
            <v>97.353405753721631</v>
          </cell>
          <cell r="FE22">
            <v>97.372637534486088</v>
          </cell>
          <cell r="FF22">
            <v>97.293384877062039</v>
          </cell>
          <cell r="FG22">
            <v>97.320844015334345</v>
          </cell>
          <cell r="FH22">
            <v>97.340022020499802</v>
          </cell>
          <cell r="FI22">
            <v>97.340022020499802</v>
          </cell>
          <cell r="FJ22">
            <v>97.378396004062751</v>
          </cell>
          <cell r="FK22">
            <v>97.434883259800529</v>
          </cell>
          <cell r="FL22">
            <v>97.454115937580752</v>
          </cell>
          <cell r="FM22">
            <v>97.459966316233562</v>
          </cell>
          <cell r="FN22">
            <v>97.459966316233562</v>
          </cell>
          <cell r="FO22">
            <v>97.480696683156665</v>
          </cell>
          <cell r="FP22">
            <v>97.475574127321607</v>
          </cell>
          <cell r="FQ22">
            <v>97.494803229829031</v>
          </cell>
          <cell r="FR22">
            <v>97.514037714783569</v>
          </cell>
          <cell r="FS22">
            <v>97.299308076656715</v>
          </cell>
          <cell r="FT22">
            <v>97.319666503324399</v>
          </cell>
          <cell r="FU22">
            <v>97.33885270585202</v>
          </cell>
          <cell r="FV22">
            <v>97.358046440220249</v>
          </cell>
          <cell r="FW22">
            <v>97.37724310392575</v>
          </cell>
          <cell r="FX22">
            <v>97.162746435391114</v>
          </cell>
          <cell r="FY22">
            <v>97.165863191880135</v>
          </cell>
          <cell r="FZ22">
            <v>97.185120771840417</v>
          </cell>
          <cell r="GA22">
            <v>97.225386229668104</v>
          </cell>
          <cell r="GB22">
            <v>97.104178348099779</v>
          </cell>
          <cell r="GC22">
            <v>97.005337128404648</v>
          </cell>
          <cell r="GD22">
            <v>97.025511128173008</v>
          </cell>
          <cell r="GE22">
            <v>97.057604661867884</v>
          </cell>
          <cell r="GF22">
            <v>97.077720227461811</v>
          </cell>
          <cell r="GG22">
            <v>97.099652274440047</v>
          </cell>
          <cell r="GH22">
            <v>97.164352139746228</v>
          </cell>
          <cell r="GI22">
            <v>97.177629375320265</v>
          </cell>
          <cell r="GJ22">
            <v>97.197946546863264</v>
          </cell>
          <cell r="GK22">
            <v>97.219999430101694</v>
          </cell>
          <cell r="GL22">
            <v>96.956166502823677</v>
          </cell>
          <cell r="GM22">
            <v>96.969296746132784</v>
          </cell>
          <cell r="GN22">
            <v>96.989850682817504</v>
          </cell>
          <cell r="GO22">
            <v>97.01041699598575</v>
          </cell>
          <cell r="GP22">
            <v>97.03098839598168</v>
          </cell>
          <cell r="GQ22">
            <v>97.133987258717994</v>
          </cell>
          <cell r="GR22">
            <v>97.154614647544179</v>
          </cell>
          <cell r="GS22">
            <v>97.187290199683162</v>
          </cell>
          <cell r="GT22">
            <v>97.26957657571559</v>
          </cell>
          <cell r="GU22">
            <v>97.291828794836377</v>
          </cell>
          <cell r="GV22">
            <v>97.312416107340994</v>
          </cell>
          <cell r="GW22">
            <v>97.312416107340994</v>
          </cell>
          <cell r="GX22">
            <v>97.432431807761049</v>
          </cell>
          <cell r="GY22">
            <v>97.45594908197188</v>
          </cell>
          <cell r="GZ22">
            <v>97.482572653227251</v>
          </cell>
          <cell r="HA22">
            <v>97.502858302969429</v>
          </cell>
          <cell r="HB22">
            <v>97.526256366760848</v>
          </cell>
          <cell r="HC22">
            <v>97.413238165492558</v>
          </cell>
          <cell r="HD22">
            <v>97.429767576535411</v>
          </cell>
          <cell r="HE22">
            <v>97.453444599852318</v>
          </cell>
          <cell r="HF22">
            <v>97.473958883849789</v>
          </cell>
          <cell r="HG22">
            <v>97.49448335579342</v>
          </cell>
          <cell r="HH22">
            <v>97.429765990107654</v>
          </cell>
          <cell r="HI22">
            <v>97.44793997154035</v>
          </cell>
          <cell r="HJ22">
            <v>97.470057572171584</v>
          </cell>
          <cell r="HK22">
            <v>97.492160750175216</v>
          </cell>
          <cell r="HL22">
            <v>97.512710851320577</v>
          </cell>
          <cell r="HM22">
            <v>97.264996891817091</v>
          </cell>
          <cell r="HN22">
            <v>97.310553036665368</v>
          </cell>
          <cell r="HO22">
            <v>97.3341672405667</v>
          </cell>
          <cell r="HP22">
            <v>97.354444722554987</v>
          </cell>
          <cell r="HQ22">
            <v>97.376362337894591</v>
          </cell>
          <cell r="HR22">
            <v>97.263312178052189</v>
          </cell>
          <cell r="HS22">
            <v>97.278773119644356</v>
          </cell>
          <cell r="HT22">
            <v>97.299298194503777</v>
          </cell>
          <cell r="HU22">
            <v>97.3247753452344</v>
          </cell>
          <cell r="HV22">
            <v>97.345280896059464</v>
          </cell>
          <cell r="HW22">
            <v>97.408444933270204</v>
          </cell>
          <cell r="HX22">
            <v>97.428975955509955</v>
          </cell>
          <cell r="HY22">
            <v>97.452659085826724</v>
          </cell>
          <cell r="HZ22">
            <v>97.473181095428487</v>
          </cell>
          <cell r="IA22">
            <v>97.49526119775463</v>
          </cell>
          <cell r="IB22">
            <v>97.398855088546568</v>
          </cell>
          <cell r="IC22">
            <v>97.421044591273343</v>
          </cell>
          <cell r="ID22">
            <v>97.441641185631894</v>
          </cell>
          <cell r="IE22">
            <v>97.465374224178944</v>
          </cell>
          <cell r="IF22">
            <v>97.487512772406618</v>
          </cell>
          <cell r="IG22">
            <v>97.487512772406618</v>
          </cell>
          <cell r="IH22">
            <v>97.542928049693927</v>
          </cell>
          <cell r="II22">
            <v>97.56674345050871</v>
          </cell>
          <cell r="IJ22">
            <v>97.587572889182525</v>
          </cell>
          <cell r="IK22">
            <v>97.609874445525634</v>
          </cell>
          <cell r="IL22">
            <v>97.227941615191114</v>
          </cell>
          <cell r="IM22">
            <v>97.248680133686179</v>
          </cell>
          <cell r="IN22">
            <v>97.281043345746369</v>
          </cell>
          <cell r="IO22">
            <v>97.30170708703406</v>
          </cell>
          <cell r="IP22">
            <v>97.322386225851645</v>
          </cell>
          <cell r="IQ22">
            <v>97.201018770535342</v>
          </cell>
          <cell r="IR22">
            <v>97.221947923518286</v>
          </cell>
          <cell r="IS22">
            <v>97.244547557364442</v>
          </cell>
          <cell r="IT22">
            <v>97.265487517356917</v>
          </cell>
          <cell r="IU22">
            <v>97.286436471489878</v>
          </cell>
          <cell r="IV22">
            <v>97.190924654952411</v>
          </cell>
          <cell r="IW22">
            <v>97.216940610432673</v>
          </cell>
          <cell r="IX22">
            <v>97.26055177111455</v>
          </cell>
          <cell r="IY22">
            <v>97.28316769840788</v>
          </cell>
          <cell r="IZ22">
            <v>97.189240824058885</v>
          </cell>
          <cell r="JA22">
            <v>97.220279318592986</v>
          </cell>
          <cell r="JB22">
            <v>97.242894433463348</v>
          </cell>
          <cell r="JC22">
            <v>97.265487517356917</v>
          </cell>
          <cell r="JD22">
            <v>97.37190052552269</v>
          </cell>
          <cell r="JE22">
            <v>97.392882276329274</v>
          </cell>
          <cell r="JF22">
            <v>97.416988288631089</v>
          </cell>
          <cell r="JG22">
            <v>97.437963452703059</v>
          </cell>
          <cell r="JH22">
            <v>97.500935465379371</v>
          </cell>
          <cell r="JI22">
            <v>97.538431620166421</v>
          </cell>
          <cell r="JJ22">
            <v>97.560797529519192</v>
          </cell>
          <cell r="JK22">
            <v>97.581678079522987</v>
          </cell>
          <cell r="JL22">
            <v>97.604026205336524</v>
          </cell>
          <cell r="JM22">
            <v>97.666706616853929</v>
          </cell>
          <cell r="JN22">
            <v>97.703149079995086</v>
          </cell>
          <cell r="JO22">
            <v>97.726734622939148</v>
          </cell>
          <cell r="JP22">
            <v>97.747498765096921</v>
          </cell>
          <cell r="JQ22">
            <v>97.769653551123241</v>
          </cell>
          <cell r="JR22">
            <v>97.555347816773036</v>
          </cell>
          <cell r="JS22">
            <v>97.574411668184467</v>
          </cell>
          <cell r="JT22">
            <v>97.596482442660459</v>
          </cell>
          <cell r="JU22">
            <v>97.617064998946276</v>
          </cell>
          <cell r="JV22">
            <v>97.542678754179647</v>
          </cell>
          <cell r="JW22">
            <v>97.303845273284807</v>
          </cell>
          <cell r="JX22">
            <v>97.346520334282033</v>
          </cell>
          <cell r="JY22">
            <v>97.367874262168257</v>
          </cell>
          <cell r="JZ22">
            <v>97.453375934032664</v>
          </cell>
          <cell r="KA22">
            <v>97.485250838771449</v>
          </cell>
          <cell r="KB22">
            <v>97.508062190316153</v>
          </cell>
          <cell r="KC22">
            <v>97.550705231625187</v>
          </cell>
          <cell r="KD22">
            <v>97.614749314979264</v>
          </cell>
          <cell r="KE22">
            <v>97.614750737748722</v>
          </cell>
          <cell r="KF22">
            <v>97.636116469379687</v>
          </cell>
          <cell r="KG22">
            <v>97.657492953926933</v>
          </cell>
          <cell r="KH22">
            <v>97.678594762573198</v>
          </cell>
          <cell r="KI22">
            <v>97.699992481851737</v>
          </cell>
          <cell r="KJ22">
            <v>97.721399551898173</v>
          </cell>
          <cell r="KK22">
            <v>97.785670313144067</v>
          </cell>
          <cell r="KL22">
            <v>97.80711622068587</v>
          </cell>
          <cell r="KM22">
            <v>97.234225831800345</v>
          </cell>
          <cell r="KN22">
            <v>97.328575510270952</v>
          </cell>
          <cell r="KO22">
            <v>97.351305812205425</v>
          </cell>
          <cell r="KP22">
            <v>97.372444390769076</v>
          </cell>
          <cell r="KQ22">
            <v>97.393593736515001</v>
          </cell>
          <cell r="KR22">
            <v>97.457856549078556</v>
          </cell>
          <cell r="KS22">
            <v>97.487343370450731</v>
          </cell>
          <cell r="KT22">
            <v>97.508463018303502</v>
          </cell>
          <cell r="KU22">
            <v>97.53850677881492</v>
          </cell>
          <cell r="KV22">
            <v>97.559570412944652</v>
          </cell>
          <cell r="KW22">
            <v>97.428678271986897</v>
          </cell>
          <cell r="KX22">
            <v>97.460479911573515</v>
          </cell>
          <cell r="KY22">
            <v>97.524192664490613</v>
          </cell>
          <cell r="KZ22">
            <v>97.545934411247913</v>
          </cell>
          <cell r="LA22">
            <v>97.566937539670363</v>
          </cell>
          <cell r="LB22">
            <v>97.301136413241153</v>
          </cell>
          <cell r="LC22">
            <v>97.363704214279963</v>
          </cell>
          <cell r="LD22">
            <v>97.386161924153924</v>
          </cell>
          <cell r="LE22">
            <v>97.40702971271223</v>
          </cell>
          <cell r="LF22">
            <v>97.427909592964454</v>
          </cell>
          <cell r="LG22">
            <v>97.34445001760831</v>
          </cell>
          <cell r="LH22">
            <v>97.365301503470661</v>
          </cell>
          <cell r="LI22">
            <v>97.386160339145917</v>
          </cell>
          <cell r="LJ22">
            <v>97.407034430782289</v>
          </cell>
          <cell r="LK22">
            <v>97.453442687407758</v>
          </cell>
          <cell r="LL22">
            <v>97.496408373885629</v>
          </cell>
          <cell r="LM22">
            <v>97.517455260470982</v>
          </cell>
          <cell r="LN22">
            <v>97.553370605823147</v>
          </cell>
          <cell r="LO22">
            <v>97.574305779124529</v>
          </cell>
          <cell r="LP22">
            <v>97.59379602837592</v>
          </cell>
          <cell r="LQ22">
            <v>97.669556693150724</v>
          </cell>
          <cell r="LR22">
            <v>97.690441706871837</v>
          </cell>
          <cell r="LS22">
            <v>97.712737928301593</v>
          </cell>
          <cell r="LT22">
            <v>97.733631130652796</v>
          </cell>
          <cell r="LU22">
            <v>97.624492994818354</v>
          </cell>
          <cell r="LV22">
            <v>97.737056758022661</v>
          </cell>
          <cell r="LW22">
            <v>97.757542871069916</v>
          </cell>
          <cell r="LX22">
            <v>97.779418843250326</v>
          </cell>
          <cell r="LY22">
            <v>97.507657210870434</v>
          </cell>
          <cell r="LZ22">
            <v>97.575013162575203</v>
          </cell>
          <cell r="MA22">
            <v>97.59691605724278</v>
          </cell>
          <cell r="MB22">
            <v>97.617314544296391</v>
          </cell>
          <cell r="MC22">
            <v>97.639192830612146</v>
          </cell>
          <cell r="MD22">
            <v>97.681554373207788</v>
          </cell>
          <cell r="ME22">
            <v>97.593174457655991</v>
          </cell>
          <cell r="MF22">
            <v>97.616429960931598</v>
          </cell>
          <cell r="MG22">
            <v>97.636662349932266</v>
          </cell>
          <cell r="MH22">
            <v>97.656909110977423</v>
          </cell>
          <cell r="MI22">
            <v>97.381279071004798</v>
          </cell>
          <cell r="MJ22">
            <v>97.442034665181367</v>
          </cell>
          <cell r="MK22">
            <v>97.462300205125004</v>
          </cell>
          <cell r="ML22">
            <v>97.484155684843387</v>
          </cell>
          <cell r="MM22">
            <v>97.504428904939516</v>
          </cell>
          <cell r="MN22">
            <v>97.524710558999956</v>
          </cell>
          <cell r="MO22">
            <v>97.587117923787773</v>
          </cell>
          <cell r="MP22">
            <v>97.607423959695168</v>
          </cell>
          <cell r="MQ22">
            <v>97.633686524861687</v>
          </cell>
          <cell r="MR22">
            <v>97.653955213047581</v>
          </cell>
          <cell r="MS22">
            <v>97.520057926850271</v>
          </cell>
          <cell r="MT22">
            <v>97.588629716784865</v>
          </cell>
          <cell r="MU22">
            <v>97.60892334359086</v>
          </cell>
          <cell r="MV22">
            <v>97.629222383123349</v>
          </cell>
          <cell r="MW22">
            <v>97.651005922040568</v>
          </cell>
          <cell r="MX22">
            <v>97.663987446128701</v>
          </cell>
          <cell r="MY22">
            <v>97.752604995913671</v>
          </cell>
          <cell r="MZ22">
            <v>97.772949376303842</v>
          </cell>
          <cell r="NA22">
            <v>97.794695115671118</v>
          </cell>
          <cell r="NB22">
            <v>97.672771583460403</v>
          </cell>
          <cell r="NC22">
            <v>97.733693898206994</v>
          </cell>
          <cell r="ND22">
            <v>97.754020131131881</v>
          </cell>
          <cell r="NE22">
            <v>97.774349189411197</v>
          </cell>
          <cell r="NF22">
            <v>97.791919150163793</v>
          </cell>
          <cell r="NG22">
            <v>97.812293005572357</v>
          </cell>
          <cell r="NH22">
            <v>97.873465697106226</v>
          </cell>
          <cell r="NI22">
            <v>97.895203545877663</v>
          </cell>
          <cell r="NJ22">
            <v>97.91560873657788</v>
          </cell>
          <cell r="NK22">
            <v>97.91560873657788</v>
          </cell>
          <cell r="NL22">
            <v>97.527809976190866</v>
          </cell>
          <cell r="NM22">
            <v>97.588629716784865</v>
          </cell>
          <cell r="NN22">
            <v>97.610419771644644</v>
          </cell>
          <cell r="NO22">
            <v>97.630710881183333</v>
          </cell>
          <cell r="NP22">
            <v>97.651002969886562</v>
          </cell>
          <cell r="NQ22">
            <v>97.738477096268412</v>
          </cell>
          <cell r="NR22">
            <v>97.758942243059693</v>
          </cell>
          <cell r="NS22">
            <v>98.390469848628271</v>
          </cell>
          <cell r="NT22">
            <v>97.713378967783598</v>
          </cell>
          <cell r="NU22">
            <v>97.735121584159444</v>
          </cell>
          <cell r="NV22">
            <v>97.755432479757957</v>
          </cell>
          <cell r="NW22">
            <v>97.775750443875822</v>
          </cell>
          <cell r="NX22">
            <v>97.797468461191912</v>
          </cell>
          <cell r="NY22">
            <v>97.812293005572357</v>
          </cell>
          <cell r="NZ22">
            <v>97.874805519610661</v>
          </cell>
          <cell r="OA22">
            <v>97.895203545877663</v>
          </cell>
          <cell r="OB22">
            <v>97.91560873657788</v>
          </cell>
          <cell r="OC22">
            <v>97.93732061147162</v>
          </cell>
          <cell r="OD22">
            <v>97.964172919506439</v>
          </cell>
          <cell r="OE22">
            <v>98.027767001512245</v>
          </cell>
          <cell r="OF22">
            <v>98.048118418556825</v>
          </cell>
          <cell r="OG22">
            <v>98.068482042367293</v>
          </cell>
          <cell r="OH22">
            <v>98.068482042367293</v>
          </cell>
          <cell r="OI22">
            <v>97.964172919506439</v>
          </cell>
          <cell r="OJ22">
            <v>98.037767371150849</v>
          </cell>
          <cell r="OK22">
            <v>98.05925825590856</v>
          </cell>
          <cell r="OL22">
            <v>98.079510387277608</v>
          </cell>
          <cell r="OM22">
            <v>98.100984893680376</v>
          </cell>
          <cell r="ON22">
            <v>97.816418758970698</v>
          </cell>
          <cell r="OO22">
            <v>97.89354546283532</v>
          </cell>
          <cell r="OP22">
            <v>97.915092592133064</v>
          </cell>
          <cell r="OQ22">
            <v>97.936626872331971</v>
          </cell>
          <cell r="OR22">
            <v>97.956839023263171</v>
          </cell>
          <cell r="OS22">
            <v>97.959019744239455</v>
          </cell>
          <cell r="OT22">
            <v>98.035265836724278</v>
          </cell>
          <cell r="OU22">
            <v>98.056783205586399</v>
          </cell>
          <cell r="OV22">
            <v>98.048885892617619</v>
          </cell>
          <cell r="OW22">
            <v>98.06946059240957</v>
          </cell>
          <cell r="OX22">
            <v>98.090040330619019</v>
          </cell>
          <cell r="OY22">
            <v>98.163457031621036</v>
          </cell>
          <cell r="OZ22">
            <v>98.188542446234379</v>
          </cell>
          <cell r="PA22">
            <v>98.211265732279017</v>
          </cell>
          <cell r="PB22">
            <v>98.232821878920603</v>
          </cell>
          <cell r="PC22">
            <v>98.090040330619019</v>
          </cell>
          <cell r="PD22">
            <v>98.169267737530177</v>
          </cell>
          <cell r="PE22">
            <v>98.194288904933686</v>
          </cell>
          <cell r="PF22">
            <v>98.215814606332231</v>
          </cell>
          <cell r="PG22">
            <v>98.237316459462065</v>
          </cell>
          <cell r="PH22">
            <v>98.111450000000005</v>
          </cell>
          <cell r="PI22">
            <v>98.164620976388321</v>
          </cell>
          <cell r="PJ22">
            <v>98.185099029932715</v>
          </cell>
          <cell r="PK22">
            <v>98.211268004906287</v>
          </cell>
          <cell r="PL22">
            <v>98.232821878920603</v>
          </cell>
          <cell r="PM22">
            <v>98.103469003830909</v>
          </cell>
          <cell r="PN22">
            <v>98.025263476432315</v>
          </cell>
          <cell r="PO22">
            <v>98.048119656451007</v>
          </cell>
          <cell r="PP22">
            <v>98.068480817133448</v>
          </cell>
          <cell r="PQ22">
            <v>98.076731208245988</v>
          </cell>
          <cell r="PR22">
            <v>98.103234436761795</v>
          </cell>
          <cell r="PS22">
            <v>98.191992998522423</v>
          </cell>
          <cell r="PT22">
            <v>98.218086360202278</v>
          </cell>
          <cell r="PU22">
            <v>98.239565027719323</v>
          </cell>
          <cell r="PV22">
            <v>97.710497285944385</v>
          </cell>
          <cell r="PW22">
            <v>97.729415368943094</v>
          </cell>
          <cell r="PX22">
            <v>97.749774848390871</v>
          </cell>
          <cell r="PY22">
            <v>97.771549603277535</v>
          </cell>
          <cell r="PZ22">
            <v>97.793302252848207</v>
          </cell>
          <cell r="QA22">
            <v>97.531157131775757</v>
          </cell>
          <cell r="QB22">
            <v>97.595417042212674</v>
          </cell>
          <cell r="QC22">
            <v>97.658134183265261</v>
          </cell>
          <cell r="QD22">
            <v>97.678561198797027</v>
          </cell>
          <cell r="QE22">
            <v>97.741296695993526</v>
          </cell>
          <cell r="QF22">
            <v>97.783583868725657</v>
          </cell>
          <cell r="QG22">
            <v>97.805411560961517</v>
          </cell>
          <cell r="QH22">
            <v>97.827221391045811</v>
          </cell>
          <cell r="QI22">
            <v>97.889898778328671</v>
          </cell>
          <cell r="QJ22">
            <v>97.914296715943763</v>
          </cell>
          <cell r="QK22">
            <v>97.93732191226637</v>
          </cell>
          <cell r="QL22">
            <v>97.959022320691616</v>
          </cell>
          <cell r="QM22">
            <v>97.90804302403339</v>
          </cell>
          <cell r="QN22">
            <v>97.972667455855557</v>
          </cell>
          <cell r="QO22">
            <v>97.995026746486062</v>
          </cell>
          <cell r="QP22">
            <v>98.017368686324517</v>
          </cell>
          <cell r="QQ22">
            <v>98.050480496077455</v>
          </cell>
          <cell r="QR22">
            <v>97.913955149813759</v>
          </cell>
          <cell r="QS22">
            <v>97.979018790364549</v>
          </cell>
          <cell r="QT22">
            <v>97.999868015388714</v>
          </cell>
          <cell r="QU22">
            <v>98.020726089105878</v>
          </cell>
          <cell r="QV22">
            <v>98.036745255091915</v>
          </cell>
          <cell r="QW22">
            <v>97.798533835997787</v>
          </cell>
          <cell r="QX22">
            <v>97.86008688459286</v>
          </cell>
          <cell r="QY22">
            <v>97.881947344383363</v>
          </cell>
          <cell r="QZ22">
            <v>97.903789999213686</v>
          </cell>
          <cell r="RA22">
            <v>97.938624025144648</v>
          </cell>
          <cell r="RB22">
            <v>97.810915538326924</v>
          </cell>
          <cell r="RC22">
            <v>97.888193712653276</v>
          </cell>
          <cell r="RD22">
            <v>97.90979097422877</v>
          </cell>
          <cell r="RE22">
            <v>97.931370178727974</v>
          </cell>
          <cell r="RF22">
            <v>97.951635347931912</v>
          </cell>
          <cell r="RG22">
            <v>97.813670511615982</v>
          </cell>
          <cell r="RH22">
            <v>97.874805519610661</v>
          </cell>
          <cell r="RI22">
            <v>97.896529496108926</v>
          </cell>
          <cell r="RJ22">
            <v>97.918235510176871</v>
          </cell>
          <cell r="RK22">
            <v>97.938624025144648</v>
          </cell>
          <cell r="RL22">
            <v>97.513857174614458</v>
          </cell>
          <cell r="RM22">
            <v>97.591653443305105</v>
          </cell>
          <cell r="RN22">
            <v>97.613423272728028</v>
          </cell>
          <cell r="RO22">
            <v>97.635173670393485</v>
          </cell>
          <cell r="RP22">
            <v>97.65542992535876</v>
          </cell>
          <cell r="RQ22">
            <v>97.510758644181308</v>
          </cell>
          <cell r="RR22">
            <v>97.58106516778787</v>
          </cell>
          <cell r="RS22">
            <v>97.602921582212204</v>
          </cell>
          <cell r="RT22">
            <v>97.623268844734795</v>
          </cell>
          <cell r="RU22">
            <v>97.645097543141347</v>
          </cell>
          <cell r="RV22">
            <v>97.665450871478285</v>
          </cell>
          <cell r="RW22">
            <v>97.726561798178111</v>
          </cell>
          <cell r="RX22">
            <v>97.749781916487237</v>
          </cell>
          <cell r="RY22">
            <v>97.770149870330556</v>
          </cell>
          <cell r="RZ22">
            <v>97.790527755011937</v>
          </cell>
          <cell r="SA22">
            <v>97.227750892552478</v>
          </cell>
          <cell r="SB22">
            <v>97.288587328504278</v>
          </cell>
          <cell r="SC22">
            <v>97.310558056714967</v>
          </cell>
          <cell r="SD22">
            <v>97.33084996913999</v>
          </cell>
          <cell r="SE22">
            <v>97.3527975064911</v>
          </cell>
          <cell r="SF22">
            <v>97.416934884268656</v>
          </cell>
          <cell r="SG22">
            <v>97.445232838434549</v>
          </cell>
          <cell r="SH22">
            <v>97.465476870930175</v>
          </cell>
          <cell r="SI22">
            <v>97.465476870930175</v>
          </cell>
          <cell r="SJ22">
            <v>97.376367247833116</v>
          </cell>
          <cell r="SK22">
            <v>97.443632925623064</v>
          </cell>
          <cell r="SL22">
            <v>97.60892334359086</v>
          </cell>
          <cell r="SM22">
            <v>97.6411286609424</v>
          </cell>
          <cell r="SN22">
            <v>97.661336601981375</v>
          </cell>
          <cell r="SO22">
            <v>97.681555837137722</v>
          </cell>
          <cell r="SP22">
            <v>97.743680016700054</v>
          </cell>
          <cell r="SQ22">
            <v>97.765329961451926</v>
          </cell>
          <cell r="SR22">
            <v>97.785565956061831</v>
          </cell>
          <cell r="SS22">
            <v>97.805803331939515</v>
          </cell>
          <cell r="ST22">
            <v>97.674238199493061</v>
          </cell>
          <cell r="SU22">
            <v>97.736549311823538</v>
          </cell>
          <cell r="SV22">
            <v>97.758261541040937</v>
          </cell>
          <cell r="SW22">
            <v>97.778558678720955</v>
          </cell>
          <cell r="SX22">
            <v>97.798861442696207</v>
          </cell>
          <cell r="SY22">
            <v>97.828809120338121</v>
          </cell>
          <cell r="SZ22">
            <v>97.902923482872822</v>
          </cell>
          <cell r="TA22">
            <v>97.92438275059223</v>
          </cell>
          <cell r="TB22">
            <v>97.944513628006334</v>
          </cell>
          <cell r="TC22">
            <v>97.82803289535093</v>
          </cell>
          <cell r="TD22">
            <v>97.931016814097305</v>
          </cell>
          <cell r="TE22">
            <v>97.956339571260116</v>
          </cell>
          <cell r="TF22">
            <v>97.976363914614552</v>
          </cell>
          <cell r="TG22">
            <v>97.995105938621435</v>
          </cell>
          <cell r="TH22">
            <v>97.995105938621435</v>
          </cell>
          <cell r="TI22">
            <v>97.786545601057796</v>
          </cell>
          <cell r="TJ22">
            <v>97.826643251603201</v>
          </cell>
          <cell r="TK22">
            <v>97.838443342975083</v>
          </cell>
          <cell r="TL22">
            <v>97.902923482872822</v>
          </cell>
          <cell r="TM22">
            <v>97.920402743901533</v>
          </cell>
          <cell r="TN22">
            <v>97.94056877737583</v>
          </cell>
          <cell r="TO22">
            <v>97.960743118672838</v>
          </cell>
          <cell r="TP22">
            <v>97.699127620988151</v>
          </cell>
          <cell r="TQ22">
            <v>97.770790183632059</v>
          </cell>
          <cell r="TR22">
            <v>97.790794078384081</v>
          </cell>
          <cell r="TS22">
            <v>97.810796265813082</v>
          </cell>
          <cell r="TT22">
            <v>97.830813691032972</v>
          </cell>
          <cell r="TU22">
            <v>97.848086348952435</v>
          </cell>
          <cell r="TV22">
            <v>97.908279522670199</v>
          </cell>
          <cell r="TW22">
            <v>97.928361754002765</v>
          </cell>
          <cell r="TX22">
            <v>97.949770418485031</v>
          </cell>
          <cell r="TY22">
            <v>97.972457272309981</v>
          </cell>
          <cell r="TZ22">
            <v>97.710844679616571</v>
          </cell>
          <cell r="UA22">
            <v>97.772218953597246</v>
          </cell>
          <cell r="UB22">
            <v>97.792204660143213</v>
          </cell>
          <cell r="UC22">
            <v>97.813606514162586</v>
          </cell>
          <cell r="UD22">
            <v>97.853592375983197</v>
          </cell>
          <cell r="UE22">
            <v>97.920338449089215</v>
          </cell>
          <cell r="UF22">
            <v>97.79362377192227</v>
          </cell>
          <cell r="UG22">
            <v>97.815004686895065</v>
          </cell>
          <cell r="UH22">
            <v>97.844713090445083</v>
          </cell>
          <cell r="UI22">
            <v>97.870123819837474</v>
          </cell>
          <cell r="UJ22">
            <v>97.933735082342423</v>
          </cell>
          <cell r="UK22">
            <v>97.953578027620594</v>
          </cell>
          <cell r="UL22">
            <v>97.973431645332539</v>
          </cell>
          <cell r="UM22">
            <v>97.99328935323183</v>
          </cell>
          <cell r="UN22">
            <v>97.902268425922529</v>
          </cell>
          <cell r="UO22">
            <v>97.941779111011485</v>
          </cell>
          <cell r="UP22">
            <v>97.961545087315685</v>
          </cell>
          <cell r="UQ22">
            <v>97.982632887033191</v>
          </cell>
          <cell r="UR22">
            <v>98.002408779725414</v>
          </cell>
          <cell r="US22">
            <v>97.599186698971494</v>
          </cell>
          <cell r="UT22">
            <v>97.658297124428273</v>
          </cell>
          <cell r="UU22">
            <v>97.678012470923832</v>
          </cell>
          <cell r="UV22">
            <v>97.697737322196971</v>
          </cell>
          <cell r="UW22">
            <v>97.718949755156999</v>
          </cell>
          <cell r="UX22">
            <v>97.740146694239087</v>
          </cell>
          <cell r="UY22">
            <v>97.799343527988896</v>
          </cell>
          <cell r="UZ22">
            <v>97.819092722437134</v>
          </cell>
          <cell r="VA22">
            <v>97.838852700805035</v>
          </cell>
          <cell r="VB22">
            <v>97.858617830489834</v>
          </cell>
          <cell r="VC22">
            <v>97.879770316001398</v>
          </cell>
          <cell r="VD22">
            <v>7.5199800000000003</v>
          </cell>
          <cell r="VE22">
            <v>97.962871507539873</v>
          </cell>
          <cell r="VF22">
            <v>97.982634202183377</v>
          </cell>
          <cell r="VG22">
            <v>98.002408779725414</v>
          </cell>
          <cell r="VH22">
            <v>98.033792598007153</v>
          </cell>
          <cell r="VI22">
            <v>98.099097372600994</v>
          </cell>
          <cell r="VJ22">
            <v>98.11873292064017</v>
          </cell>
          <cell r="VK22">
            <v>98.138375051014393</v>
          </cell>
          <cell r="VL22">
            <v>98.160451199607522</v>
          </cell>
          <cell r="VM22">
            <v>97.769464822035474</v>
          </cell>
          <cell r="VN22">
            <v>97.842205543524898</v>
          </cell>
          <cell r="VO22">
            <v>97.86157991190062</v>
          </cell>
          <cell r="VP22">
            <v>97.868323529584956</v>
          </cell>
          <cell r="VQ22">
            <v>97.88782633900199</v>
          </cell>
          <cell r="VR22">
            <v>97.918367049570236</v>
          </cell>
          <cell r="VS22">
            <v>97.976641560680179</v>
          </cell>
          <cell r="VT22">
            <v>97.99608089374847</v>
          </cell>
          <cell r="VU22">
            <v>98.015527942179418</v>
          </cell>
          <cell r="VV22">
            <v>97.853082354829155</v>
          </cell>
          <cell r="VW22">
            <v>97.872536902581629</v>
          </cell>
          <cell r="VX22">
            <v>97.89200338823801</v>
          </cell>
          <cell r="VY22">
            <v>97.911474808723824</v>
          </cell>
          <cell r="VZ22">
            <v>97.971274015604791</v>
          </cell>
          <cell r="WA22">
            <v>97.990763859611917</v>
          </cell>
          <cell r="WB22">
            <v>98.01026409134181</v>
          </cell>
          <cell r="WC22">
            <v>98.0304210567529</v>
          </cell>
          <cell r="WD22">
            <v>97.7753358386164</v>
          </cell>
          <cell r="WE22">
            <v>97.85364786043526</v>
          </cell>
          <cell r="WF22">
            <v>97.872917480373829</v>
          </cell>
          <cell r="WG22">
            <v>97.892194743573398</v>
          </cell>
          <cell r="WH22">
            <v>97.911485222723442</v>
          </cell>
          <cell r="WI22">
            <v>97.955619589606286</v>
          </cell>
          <cell r="WJ22">
            <v>98.03196669235389</v>
          </cell>
          <cell r="WK22">
            <v>98.051069778809406</v>
          </cell>
          <cell r="WL22">
            <v>98.071488621320768</v>
          </cell>
          <cell r="WM22">
            <v>98.089303620449698</v>
          </cell>
          <cell r="WN22">
            <v>98.150474970484353</v>
          </cell>
          <cell r="WO22">
            <v>98.169587297731127</v>
          </cell>
          <cell r="WP22">
            <v>98.188705841474288</v>
          </cell>
          <cell r="WQ22">
            <v>98.218772635172058</v>
          </cell>
          <cell r="WR22">
            <v>98.149101342740806</v>
          </cell>
          <cell r="WS22">
            <v>98.169278708103278</v>
          </cell>
          <cell r="WT22">
            <v>98.188200311147767</v>
          </cell>
          <cell r="WU22">
            <v>98.207131667075373</v>
          </cell>
          <cell r="WV22">
            <v>98.227283812619262</v>
          </cell>
          <cell r="WW22">
            <v>98.109977039459153</v>
          </cell>
          <cell r="WX22">
            <v>98.169278708103278</v>
          </cell>
          <cell r="WY22">
            <v>98.188200311147767</v>
          </cell>
          <cell r="WZ22">
            <v>98.208360383251062</v>
          </cell>
          <cell r="XA22">
            <v>98.227283812619262</v>
          </cell>
          <cell r="XB22">
            <v>97.882000314842159</v>
          </cell>
          <cell r="XC22">
            <v>97.902278956133316</v>
          </cell>
          <cell r="XD22">
            <v>97.934838876256151</v>
          </cell>
          <cell r="XE22">
            <v>97.953570360460901</v>
          </cell>
          <cell r="XF22">
            <v>97.9723062063199</v>
          </cell>
          <cell r="XG22">
            <v>97.857051748589171</v>
          </cell>
          <cell r="XH22">
            <v>97.914206771365926</v>
          </cell>
          <cell r="XI22">
            <v>97.932945051726307</v>
          </cell>
          <cell r="XJ22">
            <v>97.952635598107605</v>
          </cell>
          <cell r="XK22">
            <v>97.971377967382793</v>
          </cell>
          <cell r="XL22">
            <v>98.026756414443128</v>
          </cell>
          <cell r="XM22">
            <v>98.050911793185378</v>
          </cell>
          <cell r="XN22">
            <v>98.069652523572941</v>
          </cell>
          <cell r="XO22">
            <v>98.089280000000002</v>
          </cell>
          <cell r="XP22">
            <v>98.114113227923582</v>
          </cell>
          <cell r="XQ22">
            <v>98.170217315058309</v>
          </cell>
          <cell r="XR22">
            <v>98.190606101665409</v>
          </cell>
          <cell r="XS22">
            <v>98.20931129415122</v>
          </cell>
          <cell r="XT22">
            <v>98.228839825900806</v>
          </cell>
          <cell r="XU22">
            <v>98.247552431671707</v>
          </cell>
          <cell r="XV22">
            <v>98.144876250929798</v>
          </cell>
          <cell r="XW22">
            <v>98.185587967947455</v>
          </cell>
          <cell r="XX22">
            <v>99.076337096243577</v>
          </cell>
          <cell r="XY22">
            <v>98.231300014624509</v>
          </cell>
          <cell r="XZ22">
            <v>98.24430856616361</v>
          </cell>
          <cell r="YA22">
            <v>98.122902029023138</v>
          </cell>
          <cell r="YB22">
            <v>98.174296847208694</v>
          </cell>
          <cell r="YC22">
            <v>98.19317002249187</v>
          </cell>
          <cell r="YD22">
            <v>98.212047945085459</v>
          </cell>
          <cell r="YE22">
            <v>98.230930695589507</v>
          </cell>
          <cell r="YF22">
            <v>98.249825574662054</v>
          </cell>
          <cell r="YG22">
            <v>98.30887659148928</v>
          </cell>
          <cell r="YH22">
            <v>98.327769089025011</v>
          </cell>
          <cell r="YI22">
            <v>98.347811809431562</v>
          </cell>
          <cell r="YJ22">
            <v>98.366710647231486</v>
          </cell>
          <cell r="YK22">
            <v>98.247417784954862</v>
          </cell>
          <cell r="YL22">
            <v>98.267531175586271</v>
          </cell>
          <cell r="YM22">
            <v>98.324314748599022</v>
          </cell>
          <cell r="YN22">
            <v>98.344396919917287</v>
          </cell>
          <cell r="YO22">
            <v>98.363330787353476</v>
          </cell>
          <cell r="YP22">
            <v>98.284101414605686</v>
          </cell>
          <cell r="YQ22">
            <v>98.293729755510952</v>
          </cell>
          <cell r="YR22">
            <v>98.313945119894726</v>
          </cell>
          <cell r="YS22">
            <v>98.333001997813554</v>
          </cell>
          <cell r="YT22">
            <v>98.352064012373503</v>
          </cell>
          <cell r="YU22">
            <v>98.218549144126555</v>
          </cell>
          <cell r="YV22">
            <v>98.278595736618513</v>
          </cell>
          <cell r="YW22">
            <v>98.298972291543052</v>
          </cell>
          <cell r="YX22">
            <v>98.338554495399791</v>
          </cell>
          <cell r="YY22">
            <v>98.260546048660785</v>
          </cell>
          <cell r="YZ22">
            <v>98.284415424120894</v>
          </cell>
          <cell r="ZA22">
            <v>98.303576526506419</v>
          </cell>
          <cell r="ZB22">
            <v>98.322750875410961</v>
          </cell>
          <cell r="ZC22">
            <v>98.357778804702448</v>
          </cell>
          <cell r="ZD22">
            <v>98.357778804702448</v>
          </cell>
          <cell r="ZE22">
            <v>98.136681450753827</v>
          </cell>
          <cell r="ZF22">
            <v>98.175197062648451</v>
          </cell>
          <cell r="ZG22">
            <v>98.194466756110458</v>
          </cell>
          <cell r="ZH22">
            <v>97.838711500946161</v>
          </cell>
          <cell r="ZI22">
            <v>97.842209831748065</v>
          </cell>
          <cell r="ZJ22">
            <v>97.865833494839663</v>
          </cell>
          <cell r="ZK22">
            <v>97.885176389728798</v>
          </cell>
          <cell r="ZL22">
            <v>97.9045255404248</v>
          </cell>
          <cell r="ZM22">
            <v>97.637055760671799</v>
          </cell>
          <cell r="ZN22">
            <v>97.644656578028588</v>
          </cell>
          <cell r="ZO22">
            <v>97.704172150228558</v>
          </cell>
          <cell r="ZP22">
            <v>98.002840311873882</v>
          </cell>
          <cell r="ZQ22">
            <v>98.062792241477666</v>
          </cell>
          <cell r="ZR22">
            <v>98.082791712969225</v>
          </cell>
          <cell r="ZS22">
            <v>98.122820071505785</v>
          </cell>
          <cell r="ZT22">
            <v>98.142845264903229</v>
          </cell>
          <cell r="ZU22">
            <v>98.208784138917807</v>
          </cell>
          <cell r="ZV22">
            <v>98.229928287313513</v>
          </cell>
          <cell r="ZW22">
            <v>98.251055094931104</v>
          </cell>
          <cell r="ZX22">
            <v>98.277787324784214</v>
          </cell>
          <cell r="ZY22">
            <v>97.986082542202368</v>
          </cell>
          <cell r="ZZ22">
            <v>98.045277744422236</v>
          </cell>
          <cell r="AAA22">
            <v>98.065453239210015</v>
          </cell>
          <cell r="AAB22">
            <v>98.085639543067245</v>
          </cell>
          <cell r="AAC22">
            <v>98.105834159143456</v>
          </cell>
          <cell r="AAD22">
            <v>98.025108074910719</v>
          </cell>
          <cell r="AAE22">
            <v>98.034018869492598</v>
          </cell>
          <cell r="AAF22">
            <v>98.054307042152885</v>
          </cell>
          <cell r="AAG22">
            <v>98.074609819831238</v>
          </cell>
          <cell r="AAH22">
            <v>98.094917316028003</v>
          </cell>
          <cell r="AAI22">
            <v>98.001118021456037</v>
          </cell>
          <cell r="AAJ22">
            <v>98.064214922911106</v>
          </cell>
          <cell r="AAK22">
            <v>98.084413895753059</v>
          </cell>
          <cell r="AAL22">
            <v>98.104623617262646</v>
          </cell>
          <cell r="AAM22">
            <v>98.124839215394033</v>
          </cell>
          <cell r="AAN22">
            <v>97.894970000000001</v>
          </cell>
          <cell r="AAO22">
            <v>97.897568029044166</v>
          </cell>
          <cell r="AAP22">
            <v>97.917748259295465</v>
          </cell>
          <cell r="AAQ22">
            <v>97.937940805423125</v>
          </cell>
          <cell r="AAR22">
            <v>97.958142956518913</v>
          </cell>
          <cell r="AAS22">
            <v>97.877394815911856</v>
          </cell>
          <cell r="AAT22">
            <v>97.8989058332008</v>
          </cell>
          <cell r="AAU22">
            <v>97.919074820318912</v>
          </cell>
          <cell r="AAV22">
            <v>97.939257401742609</v>
          </cell>
          <cell r="AAW22">
            <v>97.959440417576829</v>
          </cell>
          <cell r="AAX22">
            <v>97.979636987608572</v>
          </cell>
          <cell r="AAY22">
            <v>98.017709855660684</v>
          </cell>
          <cell r="AAZ22">
            <v>98.077836883838316</v>
          </cell>
          <cell r="ABA22">
            <v>98.097901379031214</v>
          </cell>
          <cell r="ABB22">
            <v>98.138600486190342</v>
          </cell>
          <cell r="ABC22">
            <v>97.775283350226317</v>
          </cell>
          <cell r="ABD22">
            <v>97.796490156418074</v>
          </cell>
          <cell r="ABE22">
            <v>97.816264385907672</v>
          </cell>
          <cell r="ABF22">
            <v>97.836046613623623</v>
          </cell>
          <cell r="ABG22">
            <v>97.857225927203601</v>
          </cell>
          <cell r="ABH22">
            <v>97.875636461046383</v>
          </cell>
          <cell r="ABI22">
            <v>97.936416725143673</v>
          </cell>
          <cell r="ABJ22">
            <v>97.958888371648968</v>
          </cell>
          <cell r="ABK22">
            <v>97.978690225432473</v>
          </cell>
          <cell r="ABL22">
            <v>97.994591652444299</v>
          </cell>
          <cell r="ABM22">
            <v>97.913904232919819</v>
          </cell>
          <cell r="ABN22">
            <v>97.939098514807625</v>
          </cell>
          <cell r="ABO22">
            <v>97.958889699306965</v>
          </cell>
          <cell r="ABP22">
            <v>97.978688910388129</v>
          </cell>
          <cell r="ABQ22">
            <v>97.998500060196037</v>
          </cell>
          <cell r="ABR22">
            <v>98.060501478889918</v>
          </cell>
          <cell r="ABS22">
            <v>98.079064883669972</v>
          </cell>
          <cell r="ABT22">
            <v>98.124930461852571</v>
          </cell>
          <cell r="ABU22">
            <v>98.144507884945298</v>
          </cell>
          <cell r="ABV22">
            <v>98.164091907163254</v>
          </cell>
          <cell r="ABW22">
            <v>97.958562504997246</v>
          </cell>
          <cell r="ABX22">
            <v>97.959205222851395</v>
          </cell>
          <cell r="ABY22">
            <v>97.978809947216163</v>
          </cell>
          <cell r="ABZ22">
            <v>97.998422493886679</v>
          </cell>
          <cell r="ACA22">
            <v>98.018041564605582</v>
          </cell>
          <cell r="ACB22">
            <v>98.037668492287878</v>
          </cell>
          <cell r="ACC22">
            <v>98.096595212040626</v>
          </cell>
          <cell r="ACD22">
            <v>98.116253627507092</v>
          </cell>
          <cell r="ACE22">
            <v>98.134690565606988</v>
          </cell>
          <cell r="ACF22">
            <v>98.154378692299815</v>
          </cell>
          <cell r="ACG22">
            <v>97.901822062612268</v>
          </cell>
          <cell r="ACH22">
            <v>97.96054873468259</v>
          </cell>
          <cell r="ACI22">
            <v>97.980138163258488</v>
          </cell>
          <cell r="ACJ22">
            <v>97.99973677002211</v>
          </cell>
          <cell r="ACK22">
            <v>98.097848781030578</v>
          </cell>
          <cell r="ACL22">
            <v>98.252797342674114</v>
          </cell>
          <cell r="ACM22">
            <v>98.271064473276937</v>
          </cell>
          <cell r="ACN22">
            <v>98.406358682644893</v>
          </cell>
          <cell r="ACO22">
            <v>98.423407770603376</v>
          </cell>
          <cell r="ACP22">
            <v>98.480435760074243</v>
          </cell>
          <cell r="ACQ22">
            <v>98.497445233780738</v>
          </cell>
          <cell r="ACR22">
            <v>98.681722814867271</v>
          </cell>
          <cell r="ACS22">
            <v>98.589126050001568</v>
          </cell>
          <cell r="ACT22">
            <v>98.631725110696095</v>
          </cell>
          <cell r="ACU22">
            <v>98.679776544074443</v>
          </cell>
          <cell r="ACV22">
            <v>98.666344404184372</v>
          </cell>
          <cell r="ACW22">
            <v>98.609224147811517</v>
          </cell>
          <cell r="ACX22">
            <v>98.654959793071129</v>
          </cell>
          <cell r="ACY22">
            <v>98.670216731315307</v>
          </cell>
          <cell r="ACZ22">
            <v>98.694548682449607</v>
          </cell>
          <cell r="ADA22">
            <v>98.757445549237218</v>
          </cell>
          <cell r="ADB22">
            <v>98.740668974319235</v>
          </cell>
          <cell r="ADC22">
            <v>98.790844198103301</v>
          </cell>
          <cell r="ADD22">
            <v>98.771240000000006</v>
          </cell>
          <cell r="ADE22">
            <v>98.804576396586498</v>
          </cell>
          <cell r="ADF22">
            <v>98.701592129314591</v>
          </cell>
          <cell r="ADG22">
            <v>98.914929885536765</v>
          </cell>
          <cell r="ADH22">
            <v>98.837391483190288</v>
          </cell>
          <cell r="ADI22">
            <v>98.711335682554932</v>
          </cell>
          <cell r="ADJ22">
            <v>98.736783396471424</v>
          </cell>
          <cell r="ADK22">
            <v>98.718661364046866</v>
          </cell>
          <cell r="ADL22">
            <v>98.840491404122929</v>
          </cell>
          <cell r="ADM22">
            <v>98.714872561414595</v>
          </cell>
          <cell r="ADN22">
            <v>98.731298913804991</v>
          </cell>
          <cell r="ADO22">
            <v>98.765357803431172</v>
          </cell>
          <cell r="ADP22">
            <v>98.824587771656809</v>
          </cell>
          <cell r="ADQ22">
            <v>98.788482437258693</v>
          </cell>
          <cell r="ADR22">
            <v>98.802401140075233</v>
          </cell>
          <cell r="ADS22">
            <v>98.864661307000119</v>
          </cell>
          <cell r="ADT22">
            <v>98.907841834153785</v>
          </cell>
          <cell r="ADU22">
            <v>98.920119865720807</v>
          </cell>
          <cell r="ADV22">
            <v>98.933553994659889</v>
          </cell>
          <cell r="ADW22">
            <v>98.945821526191139</v>
          </cell>
          <cell r="ADX22">
            <v>98.95809440771275</v>
          </cell>
          <cell r="ADY22">
            <v>99.013421613540913</v>
          </cell>
          <cell r="ADZ22">
            <v>99.025482897631704</v>
          </cell>
          <cell r="AEA22">
            <v>99.038610715760285</v>
          </cell>
          <cell r="AEB22">
            <v>99.066390653443975</v>
          </cell>
          <cell r="AEC22">
            <v>98.936129713833651</v>
          </cell>
          <cell r="AED22">
            <v>98.947956375373892</v>
          </cell>
          <cell r="AEE22">
            <v>98.959787058677236</v>
          </cell>
          <cell r="AEF22">
            <v>98.960955355246426</v>
          </cell>
          <cell r="AEG22">
            <v>98.983458055337962</v>
          </cell>
          <cell r="AEH22">
            <v>99.018982936543466</v>
          </cell>
          <cell r="AEI22">
            <v>99.030829999999995</v>
          </cell>
          <cell r="AEJ22">
            <v>99.057717922642937</v>
          </cell>
          <cell r="AEK22">
            <v>99.070587469217415</v>
          </cell>
          <cell r="AEL22">
            <v>99.070587469217415</v>
          </cell>
          <cell r="AEM22">
            <v>99.082392641161448</v>
          </cell>
          <cell r="AEN22">
            <v>99.123801915115621</v>
          </cell>
          <cell r="AEO22">
            <v>99.135540073271869</v>
          </cell>
          <cell r="AEP22">
            <v>99.148250573613097</v>
          </cell>
          <cell r="AEQ22">
            <v>99.160937394248009</v>
          </cell>
          <cell r="AER22">
            <v>99.141734378585738</v>
          </cell>
          <cell r="AES22">
            <v>99.153236319493331</v>
          </cell>
          <cell r="AET22">
            <v>99.153229999999994</v>
          </cell>
          <cell r="AEU22">
            <v>99.164739999999995</v>
          </cell>
          <cell r="AEV22">
            <v>99.177118602529575</v>
          </cell>
          <cell r="AEW22">
            <v>99.194862073573233</v>
          </cell>
          <cell r="AEX22">
            <v>98.969984716008312</v>
          </cell>
          <cell r="AEY22">
            <v>98.98261059964841</v>
          </cell>
          <cell r="AEZ22">
            <v>98.99455886089703</v>
          </cell>
          <cell r="AFA22">
            <v>99.000904435646163</v>
          </cell>
          <cell r="AFB22">
            <v>99.012789483102608</v>
          </cell>
          <cell r="AFC22">
            <v>98.975039868122238</v>
          </cell>
          <cell r="AFD22">
            <v>98.986569105272736</v>
          </cell>
          <cell r="AFE22">
            <v>98.999320295077638</v>
          </cell>
          <cell r="AFF22">
            <v>99.010841008934023</v>
          </cell>
          <cell r="AFG22">
            <v>99.010295366113425</v>
          </cell>
          <cell r="AFH22">
            <v>98.969312806435525</v>
          </cell>
          <cell r="AFI22">
            <v>98.981296455985074</v>
          </cell>
          <cell r="AFJ22">
            <v>98.993120696150754</v>
          </cell>
          <cell r="AFK22">
            <v>99.00533570676339</v>
          </cell>
          <cell r="AFL22">
            <v>99.040907147806664</v>
          </cell>
          <cell r="AFM22">
            <v>99.074974570212532</v>
          </cell>
          <cell r="AFN22">
            <v>99.086936628245482</v>
          </cell>
          <cell r="AFO22">
            <v>99.098877844313378</v>
          </cell>
          <cell r="AFP22">
            <v>98.87741946340725</v>
          </cell>
          <cell r="AFQ22">
            <v>98.889107348623995</v>
          </cell>
          <cell r="AFR22">
            <v>98.901342500926702</v>
          </cell>
          <cell r="AFS22">
            <v>98.91315584749411</v>
          </cell>
          <cell r="AFT22">
            <v>98.944568641594685</v>
          </cell>
          <cell r="AFU22">
            <v>99.009922798333733</v>
          </cell>
          <cell r="AFV22">
            <v>99.010607023148623</v>
          </cell>
          <cell r="AFW22">
            <v>99.033708811898478</v>
          </cell>
          <cell r="AFX22">
            <v>99.044998491402211</v>
          </cell>
          <cell r="AFY22">
            <v>98.986921954180659</v>
          </cell>
          <cell r="AFZ22">
            <v>99.004630124853705</v>
          </cell>
          <cell r="AGA22">
            <v>99.015899932791015</v>
          </cell>
          <cell r="AGB22">
            <v>99.027469911133366</v>
          </cell>
          <cell r="AGC22">
            <v>99.050742057426632</v>
          </cell>
          <cell r="AGD22">
            <v>98.995683931656515</v>
          </cell>
          <cell r="AGE22">
            <v>99.033205935968098</v>
          </cell>
          <cell r="AGF22">
            <v>99.044183079439122</v>
          </cell>
          <cell r="AGG22">
            <v>99.05528644836501</v>
          </cell>
          <cell r="AGH22">
            <v>99.066168907931967</v>
          </cell>
          <cell r="AGI22">
            <v>99.098763347156662</v>
          </cell>
          <cell r="AGJ22">
            <v>99.110059454662462</v>
          </cell>
          <cell r="AGK22">
            <v>99.120425440290759</v>
          </cell>
          <cell r="AGL22">
            <v>99.132341303826422</v>
          </cell>
          <cell r="AGM22">
            <v>99.157655580015359</v>
          </cell>
          <cell r="AGN22">
            <v>99.109211108065793</v>
          </cell>
          <cell r="AGO22">
            <v>99.119748767858638</v>
          </cell>
          <cell r="AGP22">
            <v>99.130554962613004</v>
          </cell>
          <cell r="AGQ22">
            <v>99.169607368165984</v>
          </cell>
          <cell r="AGR22">
            <v>99.180034580148885</v>
          </cell>
          <cell r="AGS22">
            <v>99.133016398127026</v>
          </cell>
          <cell r="AGT22">
            <v>99.143359206574331</v>
          </cell>
          <cell r="AGU22">
            <v>99.153866002172393</v>
          </cell>
          <cell r="AGV22">
            <v>99.16414997132766</v>
          </cell>
          <cell r="AGW22">
            <v>99.175599379391386</v>
          </cell>
          <cell r="AGX22">
            <v>99.206725020039684</v>
          </cell>
          <cell r="AGY22">
            <v>99.217218227161339</v>
          </cell>
          <cell r="AGZ22">
            <v>99.227045132905488</v>
          </cell>
          <cell r="AHA22">
            <v>99.238106479332203</v>
          </cell>
          <cell r="AHB22">
            <v>99.254137988460982</v>
          </cell>
          <cell r="AHC22">
            <v>99.079875033110696</v>
          </cell>
          <cell r="AHD22">
            <v>99.089409267687259</v>
          </cell>
          <cell r="AHE22">
            <v>99.092755234228065</v>
          </cell>
          <cell r="AHF22">
            <v>99.103023852804881</v>
          </cell>
          <cell r="AHG22">
            <v>99.113268682060436</v>
          </cell>
          <cell r="AHH22">
            <v>99.068947843224095</v>
          </cell>
          <cell r="AHI22">
            <v>99.084911695168358</v>
          </cell>
          <cell r="AHJ22">
            <v>99.0951824008432</v>
          </cell>
          <cell r="AHK22">
            <v>99.105376176536765</v>
          </cell>
          <cell r="AHL22">
            <v>99.115684499783967</v>
          </cell>
          <cell r="AHM22">
            <v>99.081141311703519</v>
          </cell>
          <cell r="AHN22">
            <v>99.083246513335212</v>
          </cell>
          <cell r="AHO22">
            <v>99.093473775503796</v>
          </cell>
          <cell r="AHP22">
            <v>99.103627832798054</v>
          </cell>
          <cell r="AHQ22">
            <v>99.113831447258548</v>
          </cell>
          <cell r="AHR22">
            <v>99.144639563790278</v>
          </cell>
          <cell r="AHS22">
            <v>99.165611484223419</v>
          </cell>
          <cell r="AHT22">
            <v>99.176000142683009</v>
          </cell>
          <cell r="AHU22">
            <v>99.18621738584514</v>
          </cell>
          <cell r="AHV22">
            <v>99.195926785872587</v>
          </cell>
          <cell r="AHW22">
            <v>99.233699024693834</v>
          </cell>
          <cell r="AHX22">
            <v>99.244049779831087</v>
          </cell>
          <cell r="AHY22">
            <v>99.254164506234346</v>
          </cell>
          <cell r="AHZ22">
            <v>99.26443843628013</v>
          </cell>
          <cell r="AIA22">
            <v>99.274596754519763</v>
          </cell>
          <cell r="AIB22">
            <v>99.229234541912675</v>
          </cell>
          <cell r="AIC22">
            <v>99.23941528213733</v>
          </cell>
          <cell r="AID22">
            <v>99.250033005598468</v>
          </cell>
          <cell r="AIE22">
            <v>99.260314097358176</v>
          </cell>
          <cell r="AIF22">
            <v>99.278248938981704</v>
          </cell>
          <cell r="AIG22">
            <v>99.169491454612057</v>
          </cell>
          <cell r="AIH22">
            <v>99.177873158472835</v>
          </cell>
          <cell r="AII22">
            <v>99.198025760782613</v>
          </cell>
          <cell r="AIJ22">
            <v>99.207799330354462</v>
          </cell>
          <cell r="AIK22">
            <v>99.168200068771327</v>
          </cell>
          <cell r="AIL22">
            <v>99.17772363421598</v>
          </cell>
          <cell r="AIM22">
            <v>99.187847728816223</v>
          </cell>
          <cell r="AIN22">
            <v>99.197770184580747</v>
          </cell>
          <cell r="AIO22">
            <v>99.174389752489532</v>
          </cell>
          <cell r="AIP22">
            <v>99.127573392406831</v>
          </cell>
          <cell r="AIQ22">
            <v>99.138123224060536</v>
          </cell>
          <cell r="AIR22">
            <v>99.149010292406132</v>
          </cell>
          <cell r="AIS22">
            <v>99.169954005736088</v>
          </cell>
          <cell r="AIT22">
            <v>99.135178974950165</v>
          </cell>
          <cell r="AIU22">
            <v>99.145953954815894</v>
          </cell>
          <cell r="AIV22">
            <v>99.156494985137172</v>
          </cell>
          <cell r="AIW22">
            <v>99.166946705747051</v>
          </cell>
          <cell r="AIX22">
            <v>99.157139753722319</v>
          </cell>
          <cell r="AIY22">
            <v>99.106739633081446</v>
          </cell>
          <cell r="AIZ22">
            <v>99.101624133388356</v>
          </cell>
          <cell r="AJA22">
            <v>99.113389725828895</v>
          </cell>
          <cell r="AJB22">
            <v>99.124589040384706</v>
          </cell>
          <cell r="AJC22">
            <v>99.169091727371764</v>
          </cell>
          <cell r="AJD22">
            <v>99.180177387377526</v>
          </cell>
          <cell r="AJE22">
            <v>99.191441952835888</v>
          </cell>
          <cell r="AJF22">
            <v>99.202848094308735</v>
          </cell>
          <cell r="AJG22">
            <v>99.214207898174905</v>
          </cell>
          <cell r="AJH22">
            <v>99.225509692185355</v>
          </cell>
          <cell r="AJI22">
            <v>99.237792538539651</v>
          </cell>
          <cell r="AJJ22">
            <v>99.281659318199786</v>
          </cell>
          <cell r="AJK22">
            <v>99.284820266904063</v>
          </cell>
          <cell r="AJL22">
            <v>99.222760929322547</v>
          </cell>
          <cell r="AJM22">
            <v>99.235247601736475</v>
          </cell>
          <cell r="AJN22">
            <v>99.247048696766825</v>
          </cell>
          <cell r="AJO22">
            <v>99.258954941677501</v>
          </cell>
          <cell r="AJP22">
            <v>99.270268985027172</v>
          </cell>
          <cell r="AJQ22">
            <v>99.043687017637765</v>
          </cell>
          <cell r="AJR22">
            <v>99.056755802918687</v>
          </cell>
          <cell r="AJS22">
            <v>99.068296597994689</v>
          </cell>
          <cell r="AJT22">
            <v>99.080938475261959</v>
          </cell>
          <cell r="AJU22">
            <v>99.092046912684609</v>
          </cell>
          <cell r="AJV22">
            <v>98.980089309501366</v>
          </cell>
          <cell r="AJW22">
            <v>98.994856886840253</v>
          </cell>
          <cell r="AJX22">
            <v>98.996489999999994</v>
          </cell>
          <cell r="AJY22">
            <v>99.008375672945078</v>
          </cell>
          <cell r="AJZ22">
            <v>99.0203537279816</v>
          </cell>
          <cell r="AKA22">
            <v>99.055251770527263</v>
          </cell>
          <cell r="AKB22">
            <v>99.073188937817562</v>
          </cell>
          <cell r="AKC22">
            <v>99.084957744799013</v>
          </cell>
          <cell r="AKD22">
            <v>99.096704743915268</v>
          </cell>
          <cell r="AKE22">
            <v>99.108552188512988</v>
          </cell>
          <cell r="AKF22">
            <v>98.965245892652689</v>
          </cell>
          <cell r="AKG22">
            <v>98.978487019880404</v>
          </cell>
          <cell r="AKH22">
            <v>98.990430996828209</v>
          </cell>
          <cell r="AKI22">
            <v>99.002601840996931</v>
          </cell>
          <cell r="AKJ22">
            <v>99.014644507355598</v>
          </cell>
          <cell r="AKK22">
            <v>98.962891227589907</v>
          </cell>
          <cell r="AKL22">
            <v>98.976785261305182</v>
          </cell>
          <cell r="AKM22">
            <v>98.989970870561649</v>
          </cell>
          <cell r="AKN22">
            <v>99.00120467486704</v>
          </cell>
          <cell r="AKO22">
            <v>99.013010976284676</v>
          </cell>
          <cell r="AKP22">
            <v>98.968213264536629</v>
          </cell>
          <cell r="AKQ22">
            <v>98.979690450059181</v>
          </cell>
          <cell r="AKR22">
            <v>98.991165572753729</v>
          </cell>
          <cell r="AKS22">
            <v>98.999831795488532</v>
          </cell>
          <cell r="AKT22">
            <v>99.013435620686636</v>
          </cell>
          <cell r="AKU22">
            <v>99.048251323068214</v>
          </cell>
          <cell r="AKV22">
            <v>99.065609265070009</v>
          </cell>
          <cell r="AKW22">
            <v>99.077996989700992</v>
          </cell>
          <cell r="AKX22">
            <v>99.089598782622872</v>
          </cell>
          <cell r="AKY22">
            <v>99.101139927044002</v>
          </cell>
          <cell r="AKZ22">
            <v>99.047291483688838</v>
          </cell>
          <cell r="ALA22">
            <v>99.06048057551817</v>
          </cell>
          <cell r="ALB22">
            <v>99.071971938735246</v>
          </cell>
          <cell r="ALC22">
            <v>99.083464905893123</v>
          </cell>
          <cell r="ALD22">
            <v>99.095732813508874</v>
          </cell>
          <cell r="ALE22">
            <v>99.042415434314577</v>
          </cell>
          <cell r="ALF22">
            <v>99.055331731205968</v>
          </cell>
          <cell r="ALG22">
            <v>99.067216742861206</v>
          </cell>
          <cell r="ALH22">
            <v>99.079799605013918</v>
          </cell>
          <cell r="ALI22">
            <v>99.090840372213393</v>
          </cell>
          <cell r="ALJ22">
            <v>98.961600749409044</v>
          </cell>
          <cell r="ALK22">
            <v>98.975437052921592</v>
          </cell>
          <cell r="ALL22">
            <v>98.987098970169185</v>
          </cell>
          <cell r="ALM22">
            <v>98.999520139154697</v>
          </cell>
          <cell r="ALN22">
            <v>99.034923231977658</v>
          </cell>
          <cell r="ALO22">
            <v>99.04657698510816</v>
          </cell>
          <cell r="ALP22">
            <v>99.058237863265276</v>
          </cell>
          <cell r="ALQ22">
            <v>99.069903584864477</v>
          </cell>
          <cell r="ALR22">
            <v>99.128255286795891</v>
          </cell>
          <cell r="ALS22">
            <v>99.139934302146628</v>
          </cell>
          <cell r="ALT22">
            <v>99.151613160888573</v>
          </cell>
          <cell r="ALU22">
            <v>99.171907939134115</v>
          </cell>
          <cell r="ALV22">
            <v>99.228096805445801</v>
          </cell>
          <cell r="ALW22">
            <v>99.231283588128562</v>
          </cell>
          <cell r="ALX22">
            <v>99.25603600857356</v>
          </cell>
          <cell r="ALY22">
            <v>99.267670439139579</v>
          </cell>
          <cell r="ALZ22">
            <v>99.279004426966679</v>
          </cell>
          <cell r="AMA22">
            <v>99.142261893492801</v>
          </cell>
          <cell r="AMB22">
            <v>99.154448730079608</v>
          </cell>
          <cell r="AMC22">
            <v>99.166074793949264</v>
          </cell>
          <cell r="AMD22">
            <v>99.177829380440173</v>
          </cell>
          <cell r="AME22">
            <v>99.192526121765425</v>
          </cell>
          <cell r="AMF22">
            <v>99.056033210577581</v>
          </cell>
          <cell r="AMG22">
            <v>99.082534441128331</v>
          </cell>
          <cell r="AMH22">
            <v>99.093759604968085</v>
          </cell>
          <cell r="AMI22">
            <v>99.105159999999998</v>
          </cell>
          <cell r="AMJ22">
            <v>99.116749999999996</v>
          </cell>
          <cell r="AMK22">
            <v>99.150570000000002</v>
          </cell>
          <cell r="AML22">
            <v>99.174160000000001</v>
          </cell>
          <cell r="AMM22">
            <v>99.185299999999998</v>
          </cell>
          <cell r="AMN22">
            <v>99.196550000000002</v>
          </cell>
          <cell r="AMO22">
            <v>99.150760000000005</v>
          </cell>
          <cell r="AMP22">
            <v>99.164108993818417</v>
          </cell>
          <cell r="AMQ22">
            <v>99.17393664515042</v>
          </cell>
          <cell r="AMR22">
            <v>99.197010000000006</v>
          </cell>
          <cell r="AMS22">
            <v>99.143550000000005</v>
          </cell>
          <cell r="AMT22">
            <v>99.162909999999997</v>
          </cell>
          <cell r="AMU22">
            <v>99.174570000000003</v>
          </cell>
          <cell r="AMV22">
            <v>99.185969999999998</v>
          </cell>
          <cell r="AMW22">
            <v>99.190430000000006</v>
          </cell>
          <cell r="AMX22">
            <v>99.224702432131096</v>
          </cell>
          <cell r="AMY22">
            <v>99.077650000000006</v>
          </cell>
          <cell r="AMZ22">
            <v>99.085329999999999</v>
          </cell>
          <cell r="ANA22">
            <v>99.097070000000002</v>
          </cell>
          <cell r="ANB22">
            <v>99.108540000000005</v>
          </cell>
          <cell r="ANC22">
            <v>99.130049999999997</v>
          </cell>
          <cell r="AND22">
            <v>99.142060000000001</v>
          </cell>
          <cell r="ANE22">
            <v>99.153850000000006</v>
          </cell>
          <cell r="ANF22">
            <v>99.154570000000007</v>
          </cell>
          <cell r="ANG22">
            <v>99.098479999999995</v>
          </cell>
          <cell r="ANH22">
            <v>99.111149999999995</v>
          </cell>
          <cell r="ANI22">
            <v>99.124200000000002</v>
          </cell>
          <cell r="ANJ22">
            <v>99.136669999999995</v>
          </cell>
          <cell r="ANK22">
            <v>99.148870000000002</v>
          </cell>
          <cell r="ANL22">
            <v>99.102869999999996</v>
          </cell>
          <cell r="ANM22">
            <v>99.115380000000002</v>
          </cell>
          <cell r="ANN22">
            <v>99.222430000000003</v>
          </cell>
          <cell r="ANO22">
            <v>99.225899999999996</v>
          </cell>
          <cell r="ANP22">
            <v>98.989149999999995</v>
          </cell>
          <cell r="ANQ22">
            <v>99.001609999999999</v>
          </cell>
          <cell r="ANR22">
            <v>99.013810000000007</v>
          </cell>
          <cell r="ANS22">
            <v>99.026179999999997</v>
          </cell>
          <cell r="ANT22">
            <v>99.038470000000004</v>
          </cell>
          <cell r="ANU22">
            <v>98.989149999999995</v>
          </cell>
          <cell r="ANV22">
            <v>99.001609999999999</v>
          </cell>
          <cell r="ANW22">
            <v>99.013890000000004</v>
          </cell>
          <cell r="ANX22">
            <v>99.0261</v>
          </cell>
          <cell r="ANY22">
            <v>99.038390000000007</v>
          </cell>
          <cell r="ANZ22">
            <v>99.073080000000004</v>
          </cell>
          <cell r="AOA22">
            <v>99.107849999999999</v>
          </cell>
          <cell r="AOB22">
            <v>99.124440000000007</v>
          </cell>
          <cell r="AOC22">
            <v>99.137500000000003</v>
          </cell>
          <cell r="AOD22">
            <v>99.130780000000001</v>
          </cell>
          <cell r="AOE22">
            <v>99.073790000000002</v>
          </cell>
          <cell r="AOF22">
            <v>99.090959999999995</v>
          </cell>
          <cell r="AOG22">
            <v>99.103129999999993</v>
          </cell>
          <cell r="AOH22">
            <v>99.115319999999997</v>
          </cell>
          <cell r="AOI22">
            <v>99.130330000000001</v>
          </cell>
          <cell r="AOJ22">
            <v>98.876419999999996</v>
          </cell>
          <cell r="AOK22">
            <v>98.895629999999997</v>
          </cell>
          <cell r="AOL22">
            <v>98.910510000000002</v>
          </cell>
          <cell r="AOM22">
            <v>98.922899999999998</v>
          </cell>
          <cell r="AON22">
            <v>98.922899999999998</v>
          </cell>
          <cell r="AOO22">
            <v>98.825919999999996</v>
          </cell>
          <cell r="AOP22">
            <v>98.883790000000005</v>
          </cell>
          <cell r="AOQ22">
            <v>98.898759999999996</v>
          </cell>
          <cell r="AOR22">
            <v>98.912729999999996</v>
          </cell>
          <cell r="AOS22">
            <v>98.927930000000003</v>
          </cell>
          <cell r="AOT22">
            <v>98.766840000000002</v>
          </cell>
          <cell r="AOU22">
            <v>98.779539999999997</v>
          </cell>
          <cell r="AOV22">
            <v>98.796149999999997</v>
          </cell>
          <cell r="AOW22">
            <v>98.809740000000005</v>
          </cell>
          <cell r="AOX22">
            <v>98.823350000000005</v>
          </cell>
          <cell r="AOY22">
            <v>98.863770000000002</v>
          </cell>
          <cell r="AOZ22">
            <v>98.876390000000001</v>
          </cell>
          <cell r="APA22">
            <v>98.898589999999999</v>
          </cell>
          <cell r="APB22">
            <v>98.913489999999996</v>
          </cell>
          <cell r="APC22">
            <v>98.928749999999994</v>
          </cell>
          <cell r="APD22">
            <v>98.767009999999999</v>
          </cell>
          <cell r="APE22">
            <v>98.779700000000005</v>
          </cell>
          <cell r="APF22">
            <v>98.796199999999999</v>
          </cell>
          <cell r="APG22">
            <v>98.809790000000007</v>
          </cell>
          <cell r="APH22">
            <v>98.834460000000007</v>
          </cell>
          <cell r="API22">
            <v>98.872039999999998</v>
          </cell>
          <cell r="APJ22">
            <v>98.867239999999995</v>
          </cell>
          <cell r="APK22">
            <v>98.881969999999995</v>
          </cell>
          <cell r="APL22">
            <v>98.907390000000007</v>
          </cell>
          <cell r="APM22">
            <v>98.844989999999996</v>
          </cell>
          <cell r="APN22">
            <v>98.857820000000004</v>
          </cell>
          <cell r="APO22">
            <v>98.870649999999998</v>
          </cell>
          <cell r="APP22">
            <v>98.883489999999995</v>
          </cell>
          <cell r="APQ22">
            <v>98.900800000000004</v>
          </cell>
          <cell r="APR22">
            <v>98.862679999999997</v>
          </cell>
          <cell r="APS22">
            <v>98.888109999999998</v>
          </cell>
          <cell r="APT22">
            <v>98.901849999999996</v>
          </cell>
          <cell r="APU22">
            <v>98.915490000000005</v>
          </cell>
          <cell r="APV22">
            <v>98.924859999999995</v>
          </cell>
          <cell r="APW22">
            <v>98.950190000000006</v>
          </cell>
          <cell r="APX22">
            <v>98.973600000000005</v>
          </cell>
          <cell r="APY22">
            <v>98.987189999999998</v>
          </cell>
          <cell r="APZ22">
            <v>99.000789999999995</v>
          </cell>
          <cell r="AQA22">
            <v>99.016850000000005</v>
          </cell>
          <cell r="AQB22">
            <v>98.979810000000001</v>
          </cell>
          <cell r="AQC22">
            <v>98.999650000000003</v>
          </cell>
          <cell r="AQD22">
            <v>99.012029999999996</v>
          </cell>
          <cell r="AQE22">
            <v>99.026539999999997</v>
          </cell>
          <cell r="AQF22">
            <v>99.039869999999993</v>
          </cell>
          <cell r="AQG22">
            <v>99.076930000000004</v>
          </cell>
          <cell r="AQH22">
            <v>99.101119999999995</v>
          </cell>
          <cell r="AQI22">
            <v>99.114400000000003</v>
          </cell>
          <cell r="AQJ22">
            <v>99.127589999999998</v>
          </cell>
          <cell r="AQK22">
            <v>99.140230000000003</v>
          </cell>
          <cell r="AQL22">
            <v>99.061260000000004</v>
          </cell>
          <cell r="AQM22">
            <v>99.073660000000004</v>
          </cell>
          <cell r="AQN22">
            <v>99.094309999999993</v>
          </cell>
          <cell r="AQO22">
            <v>99.107129999999998</v>
          </cell>
          <cell r="AQP22">
            <v>99.121799999999993</v>
          </cell>
          <cell r="AQQ22">
            <v>99.159689999999998</v>
          </cell>
          <cell r="AQR22">
            <v>99.183930000000004</v>
          </cell>
          <cell r="AQS22">
            <v>99.197839999999999</v>
          </cell>
          <cell r="AQT22">
            <v>99.210430000000002</v>
          </cell>
          <cell r="AQU22">
            <v>99.222480000000004</v>
          </cell>
          <cell r="AQV22">
            <v>98.976830000000007</v>
          </cell>
          <cell r="AQW22">
            <v>98.992450000000005</v>
          </cell>
          <cell r="AQX22">
            <v>99.008250000000004</v>
          </cell>
          <cell r="AQY22">
            <v>99.0214</v>
          </cell>
          <cell r="AQZ22">
            <v>99.037760000000006</v>
          </cell>
          <cell r="ARA22">
            <v>98.970600000000005</v>
          </cell>
          <cell r="ARB22">
            <v>98.984480000000005</v>
          </cell>
          <cell r="ARC22">
            <v>98.996889999999993</v>
          </cell>
          <cell r="ARD22">
            <v>99.010360000000006</v>
          </cell>
          <cell r="ARE22">
            <v>99.022760000000005</v>
          </cell>
          <cell r="ARF22">
            <v>98.945830000000001</v>
          </cell>
          <cell r="ARG22">
            <v>99.000950000000003</v>
          </cell>
          <cell r="ARH22">
            <v>99.016589999999994</v>
          </cell>
          <cell r="ARI22">
            <v>99.031379999999999</v>
          </cell>
          <cell r="ARJ22">
            <v>99.044420000000002</v>
          </cell>
          <cell r="ARK22">
            <v>99.081860000000006</v>
          </cell>
          <cell r="ARL22">
            <v>99.093990000000005</v>
          </cell>
          <cell r="ARM22">
            <v>99.10669</v>
          </cell>
          <cell r="ARN22">
            <v>99.119879999999995</v>
          </cell>
          <cell r="ARO22">
            <v>99.13279</v>
          </cell>
          <cell r="ARP22">
            <v>99.169929999999994</v>
          </cell>
          <cell r="ARQ22">
            <v>99.187309999999997</v>
          </cell>
          <cell r="ARR22">
            <v>99.219200000000001</v>
          </cell>
          <cell r="ARS22">
            <v>99.231700000000004</v>
          </cell>
          <cell r="ART22">
            <v>99.235050000000001</v>
          </cell>
          <cell r="ARU22">
            <v>99.067030000000003</v>
          </cell>
          <cell r="ARV22">
            <v>99.087810000000005</v>
          </cell>
          <cell r="ARW22">
            <v>99.101339999999993</v>
          </cell>
          <cell r="ARX22">
            <v>99.114490000000004</v>
          </cell>
          <cell r="ARY22">
            <v>99.127459999999999</v>
          </cell>
          <cell r="ARZ22">
            <v>99.060119999999998</v>
          </cell>
          <cell r="ASA22">
            <v>99.080659999999995</v>
          </cell>
          <cell r="ASB22">
            <v>99.094350000000006</v>
          </cell>
          <cell r="ASC22">
            <v>99.107640000000004</v>
          </cell>
          <cell r="ASD22">
            <v>99.114789999999999</v>
          </cell>
          <cell r="ASE22">
            <v>99.040819999999997</v>
          </cell>
          <cell r="ASF22">
            <v>99.057730000000006</v>
          </cell>
          <cell r="ASG22">
            <v>99.071110000000004</v>
          </cell>
          <cell r="ASH22">
            <v>99.084739999999996</v>
          </cell>
          <cell r="ASI22">
            <v>98.915390000000002</v>
          </cell>
          <cell r="ASJ22">
            <v>98.960589999999996</v>
          </cell>
          <cell r="ASK22">
            <v>98.975200000000001</v>
          </cell>
          <cell r="ASL22">
            <v>98.989130000000003</v>
          </cell>
          <cell r="ASM22">
            <v>99.00179</v>
          </cell>
          <cell r="ASN22">
            <v>98.901660000000007</v>
          </cell>
          <cell r="ASO22">
            <v>98.929569999999998</v>
          </cell>
          <cell r="ASP22">
            <v>98.944209999999998</v>
          </cell>
          <cell r="ASQ22">
            <v>98.957269999999994</v>
          </cell>
          <cell r="ASR22">
            <v>98.970330000000004</v>
          </cell>
          <cell r="ASS22">
            <v>98.986069999999998</v>
          </cell>
          <cell r="AST22">
            <v>99.044880000000006</v>
          </cell>
          <cell r="ASU22">
            <v>99.059110000000004</v>
          </cell>
          <cell r="ASV22">
            <v>99.072059999999993</v>
          </cell>
          <cell r="ASW22">
            <v>99.085009999999997</v>
          </cell>
          <cell r="ASX22">
            <v>99.130089999999996</v>
          </cell>
          <cell r="ASY22">
            <v>99.144409999999993</v>
          </cell>
          <cell r="ASZ22">
            <v>99.158510000000007</v>
          </cell>
          <cell r="ATA22">
            <v>99.174170000000004</v>
          </cell>
          <cell r="ATB22">
            <v>99.071659999999994</v>
          </cell>
          <cell r="ATC22">
            <v>99.08878</v>
          </cell>
          <cell r="ATD22">
            <v>99.103520000000003</v>
          </cell>
          <cell r="ATE22">
            <v>99.118219999999994</v>
          </cell>
          <cell r="ATF22">
            <v>99.132840000000002</v>
          </cell>
          <cell r="ATG22">
            <v>98.986680000000007</v>
          </cell>
          <cell r="ATH22">
            <v>99.004009999999994</v>
          </cell>
          <cell r="ATI22">
            <v>99.062129999999996</v>
          </cell>
          <cell r="ATJ22">
            <v>99.074860000000001</v>
          </cell>
          <cell r="ATK22">
            <v>99.07808</v>
          </cell>
          <cell r="ATL22">
            <v>98.873859999999993</v>
          </cell>
          <cell r="ATM22">
            <v>98.915329999999997</v>
          </cell>
          <cell r="ATN22">
            <v>98.929900000000004</v>
          </cell>
          <cell r="ATO22">
            <v>98.956370000000007</v>
          </cell>
          <cell r="ATP22">
            <v>98.972149999999999</v>
          </cell>
          <cell r="ATQ22">
            <v>99.027929999999998</v>
          </cell>
          <cell r="ATR22">
            <v>99.044640000000001</v>
          </cell>
          <cell r="ATS22">
            <v>99.059139999999999</v>
          </cell>
          <cell r="ATT22">
            <v>99.073099999999997</v>
          </cell>
          <cell r="ATU22">
            <v>99.086029999999994</v>
          </cell>
          <cell r="ATV22">
            <v>99.015140000000002</v>
          </cell>
          <cell r="ATW22">
            <v>99.030760000000001</v>
          </cell>
          <cell r="ATX22">
            <v>99.045490000000001</v>
          </cell>
          <cell r="ATY22">
            <v>99.059560000000005</v>
          </cell>
          <cell r="ATZ22">
            <v>99.072959999999995</v>
          </cell>
          <cell r="AUA22">
            <v>98.983109999999996</v>
          </cell>
          <cell r="AUB22">
            <v>99.013090000000005</v>
          </cell>
          <cell r="AUC22">
            <v>99.023529999999994</v>
          </cell>
          <cell r="AUD22">
            <v>99.038060000000002</v>
          </cell>
          <cell r="AUE22">
            <v>99.040719999999993</v>
          </cell>
          <cell r="AUF22">
            <v>98.884680000000003</v>
          </cell>
          <cell r="AUG22">
            <v>98.886189999999999</v>
          </cell>
          <cell r="AUH22">
            <v>98.899789999999996</v>
          </cell>
          <cell r="AUI22">
            <v>98.913399999999996</v>
          </cell>
          <cell r="AUJ22">
            <v>98.933390000000003</v>
          </cell>
          <cell r="AUK22">
            <v>98.975099999999998</v>
          </cell>
          <cell r="AUL22">
            <v>99.002369999999999</v>
          </cell>
          <cell r="AUM22">
            <v>99.015720000000002</v>
          </cell>
          <cell r="AUN22">
            <v>99.031409999999994</v>
          </cell>
          <cell r="AUO22">
            <v>99.044730000000001</v>
          </cell>
          <cell r="AUP22">
            <v>98.972130000000007</v>
          </cell>
          <cell r="AUQ22">
            <v>98.972790000000003</v>
          </cell>
          <cell r="AUR22">
            <v>98.990049999999997</v>
          </cell>
          <cell r="AUS22">
            <v>99.00497</v>
          </cell>
          <cell r="AUT22">
            <v>99.020200000000003</v>
          </cell>
          <cell r="AUU22">
            <v>98.958590000000001</v>
          </cell>
          <cell r="AUV22">
            <v>99.002099999999999</v>
          </cell>
          <cell r="AUW22">
            <v>99.015450000000001</v>
          </cell>
          <cell r="AUX22">
            <v>99.03049</v>
          </cell>
          <cell r="AUY22">
            <v>99.044979999999995</v>
          </cell>
          <cell r="AUZ22">
            <v>98.722589999999997</v>
          </cell>
          <cell r="AVA22">
            <v>98.778049999999993</v>
          </cell>
          <cell r="AVB22">
            <v>98.791929999999994</v>
          </cell>
          <cell r="AVC22">
            <v>98.807239999999993</v>
          </cell>
          <cell r="AVD22">
            <v>98.849860000000007</v>
          </cell>
          <cell r="AVE22">
            <v>98.888769999999994</v>
          </cell>
          <cell r="AVF22">
            <v>98.903700000000001</v>
          </cell>
          <cell r="AVG22">
            <v>98.917249999999996</v>
          </cell>
          <cell r="AVH22">
            <v>98.933130000000006</v>
          </cell>
          <cell r="AVI22">
            <v>98.870990000000006</v>
          </cell>
          <cell r="AVJ22">
            <v>98.891760000000005</v>
          </cell>
          <cell r="AVK22">
            <v>98.906869999999998</v>
          </cell>
          <cell r="AVL22">
            <v>98.920389999999998</v>
          </cell>
          <cell r="AVM22">
            <v>98.9358</v>
          </cell>
          <cell r="AVN22">
            <v>98.82499</v>
          </cell>
          <cell r="AVO22">
            <v>98.866470000000007</v>
          </cell>
          <cell r="AVP22">
            <v>98.88597</v>
          </cell>
          <cell r="AVQ22">
            <v>98.901560000000003</v>
          </cell>
          <cell r="AVR22">
            <v>98.798100000000005</v>
          </cell>
          <cell r="AVS22">
            <v>98.867999999999995</v>
          </cell>
          <cell r="AVT22">
            <v>98.887709999999998</v>
          </cell>
          <cell r="AVU22">
            <v>98.895250000000004</v>
          </cell>
          <cell r="AVV22">
            <v>98.863590000000002</v>
          </cell>
          <cell r="AVW22">
            <v>98.877300000000005</v>
          </cell>
          <cell r="AVX22">
            <v>98.891000000000005</v>
          </cell>
          <cell r="AVY22">
            <v>98.861660000000001</v>
          </cell>
          <cell r="AVZ22">
            <v>98.875910000000005</v>
          </cell>
          <cell r="AWA22">
            <v>98.833179999999999</v>
          </cell>
          <cell r="AWB22">
            <v>98.876239999999996</v>
          </cell>
          <cell r="AWC22">
            <v>98.891570000000002</v>
          </cell>
          <cell r="AWD22">
            <v>98.933750000000003</v>
          </cell>
          <cell r="AWE22">
            <v>98.951719999999995</v>
          </cell>
          <cell r="AWF22">
            <v>98.967020000000005</v>
          </cell>
          <cell r="AWG22">
            <v>98.981020000000001</v>
          </cell>
          <cell r="AWH22">
            <v>98.997619999999998</v>
          </cell>
          <cell r="AWI22">
            <v>98.925030000000007</v>
          </cell>
          <cell r="AWJ22">
            <v>98.941239999999993</v>
          </cell>
          <cell r="AWK22">
            <v>98.955849999999998</v>
          </cell>
          <cell r="AWL22">
            <v>98.970169999999996</v>
          </cell>
          <cell r="AWM22">
            <v>98.97175</v>
          </cell>
          <cell r="AWN22">
            <v>98.802700000000002</v>
          </cell>
          <cell r="AWO22">
            <v>98.820700000000002</v>
          </cell>
          <cell r="AWP22">
            <v>98.866339999999994</v>
          </cell>
          <cell r="AWQ22">
            <v>98.803420000000003</v>
          </cell>
          <cell r="AWR22">
            <v>98.8202</v>
          </cell>
          <cell r="AWS22">
            <v>98.835629999999995</v>
          </cell>
          <cell r="AWT22">
            <v>98.850009999999997</v>
          </cell>
          <cell r="AWU22">
            <v>98.855819999999994</v>
          </cell>
          <cell r="AWV22">
            <v>98.900810000000007</v>
          </cell>
          <cell r="AWW22">
            <v>98.911900000000003</v>
          </cell>
          <cell r="AWX22">
            <v>98.927509999999998</v>
          </cell>
          <cell r="AWY22">
            <v>98.942040000000006</v>
          </cell>
          <cell r="AWZ22">
            <v>98.957539999999995</v>
          </cell>
          <cell r="AXA22">
            <v>98.920550000000006</v>
          </cell>
          <cell r="AXB22">
            <v>98.939700000000002</v>
          </cell>
          <cell r="AXC22">
            <v>98.955740000000006</v>
          </cell>
          <cell r="AXD22">
            <v>98.971599999999995</v>
          </cell>
          <cell r="AXE22">
            <v>98.985939999999999</v>
          </cell>
          <cell r="AXF22">
            <v>98.746020000000001</v>
          </cell>
          <cell r="AXG22">
            <v>98.765050000000002</v>
          </cell>
          <cell r="AXH22">
            <v>98.781829999999999</v>
          </cell>
          <cell r="AXI22">
            <v>98.798450000000003</v>
          </cell>
          <cell r="AXJ22">
            <v>98.813479999999998</v>
          </cell>
          <cell r="AXK22">
            <v>98.861840000000001</v>
          </cell>
          <cell r="AXL22">
            <v>98.881379999999993</v>
          </cell>
          <cell r="AXM22">
            <v>98.898070000000004</v>
          </cell>
          <cell r="AXN22">
            <v>98.912999999999997</v>
          </cell>
          <cell r="AXO22">
            <v>98.930610000000001</v>
          </cell>
          <cell r="AXP22">
            <v>98.861140000000006</v>
          </cell>
          <cell r="AXQ22">
            <v>98.88015</v>
          </cell>
          <cell r="AXR22">
            <v>98.840209999999999</v>
          </cell>
          <cell r="AXS22">
            <v>98.855919999999998</v>
          </cell>
          <cell r="AXT22">
            <v>98.873930000000001</v>
          </cell>
          <cell r="AXU22">
            <v>98.911670000000001</v>
          </cell>
          <cell r="AXV22">
            <v>98.932599999999994</v>
          </cell>
          <cell r="AXW22">
            <v>98.951719999999995</v>
          </cell>
          <cell r="AXX22">
            <v>98.969160000000002</v>
          </cell>
          <cell r="AXY22">
            <v>98.986530000000002</v>
          </cell>
          <cell r="AXZ22">
            <v>98.774820000000005</v>
          </cell>
          <cell r="AYA22">
            <v>98.792900000000003</v>
          </cell>
          <cell r="AYB22">
            <v>98.815899999999999</v>
          </cell>
          <cell r="AYC22">
            <v>98.833550000000002</v>
          </cell>
          <cell r="AYD22">
            <v>98.849559999999997</v>
          </cell>
          <cell r="AYE22">
            <v>98.640730000000005</v>
          </cell>
          <cell r="AYF22">
            <v>98.676630000000003</v>
          </cell>
          <cell r="AYG22">
            <v>98.694509999999994</v>
          </cell>
          <cell r="AYH22">
            <v>98.710620000000006</v>
          </cell>
          <cell r="AYI22">
            <v>98.731700000000004</v>
          </cell>
          <cell r="AYJ22">
            <v>98.586420000000004</v>
          </cell>
          <cell r="AYK22">
            <v>98.615650000000002</v>
          </cell>
          <cell r="AYL22">
            <v>98.629499999999993</v>
          </cell>
          <cell r="AYM22">
            <v>98.648290000000003</v>
          </cell>
          <cell r="AYN22">
            <v>98.660749999999993</v>
          </cell>
          <cell r="AYO22">
            <v>98.7136</v>
          </cell>
          <cell r="AYP22">
            <v>98.744299999999996</v>
          </cell>
          <cell r="AYQ22">
            <v>98.753249999999994</v>
          </cell>
          <cell r="AYR22">
            <v>98.770120000000006</v>
          </cell>
          <cell r="AYS22">
            <v>98.787000000000006</v>
          </cell>
          <cell r="AYT22">
            <v>98.579089999999994</v>
          </cell>
          <cell r="AYU22">
            <v>98.596180000000004</v>
          </cell>
          <cell r="AYV22">
            <v>98.622050000000002</v>
          </cell>
          <cell r="AYW22">
            <v>98.641090000000005</v>
          </cell>
          <cell r="AYX22">
            <v>98.658069999999995</v>
          </cell>
          <cell r="AYY22">
            <v>98.683480000000003</v>
          </cell>
          <cell r="AYZ22">
            <v>98.699370000000002</v>
          </cell>
          <cell r="AZA22">
            <v>98.718490000000003</v>
          </cell>
          <cell r="AZB22">
            <v>98.736999999999995</v>
          </cell>
          <cell r="AZC22">
            <v>98.623540000000006</v>
          </cell>
          <cell r="AZD22">
            <v>98.700209999999998</v>
          </cell>
          <cell r="AZE22">
            <v>98.722130000000007</v>
          </cell>
          <cell r="AZF22">
            <v>98.740099999999998</v>
          </cell>
          <cell r="AZG22">
            <v>98.747399999999999</v>
          </cell>
          <cell r="AZH22">
            <v>98.662270000000007</v>
          </cell>
          <cell r="AZI22">
            <v>98.68768</v>
          </cell>
          <cell r="AZJ22">
            <v>98.706450000000004</v>
          </cell>
          <cell r="AZK22">
            <v>98.725440000000006</v>
          </cell>
          <cell r="AZL22">
            <v>98.744429999999994</v>
          </cell>
          <cell r="AZM22">
            <v>98.658460000000005</v>
          </cell>
          <cell r="AZN22">
            <v>98.681569999999994</v>
          </cell>
          <cell r="AZO22">
            <v>98.677459999999996</v>
          </cell>
          <cell r="AZP22">
            <v>98.69717</v>
          </cell>
          <cell r="AZQ22">
            <v>98.696539999999999</v>
          </cell>
          <cell r="AZR22">
            <v>98.764859999999999</v>
          </cell>
          <cell r="AZS22">
            <v>98.793400000000005</v>
          </cell>
          <cell r="AZT22">
            <v>98.811199999999999</v>
          </cell>
          <cell r="AZU22">
            <v>98.832390000000004</v>
          </cell>
          <cell r="AZV22">
            <v>98.851479999999995</v>
          </cell>
          <cell r="AZW22">
            <v>98.755120000000005</v>
          </cell>
          <cell r="AZX22">
            <v>98.793400000000005</v>
          </cell>
          <cell r="AZY22">
            <v>98.811199999999999</v>
          </cell>
          <cell r="AZZ22">
            <v>98.831040000000002</v>
          </cell>
          <cell r="BAA22">
            <v>98.839749999999995</v>
          </cell>
          <cell r="BAB22">
            <v>98.893540000000002</v>
          </cell>
          <cell r="BAC22">
            <v>98.943029999999993</v>
          </cell>
          <cell r="BAD22">
            <v>98.961020000000005</v>
          </cell>
          <cell r="BAE22">
            <v>98.980500000000006</v>
          </cell>
          <cell r="BAF22">
            <v>98.986379999999997</v>
          </cell>
          <cell r="BAG22">
            <v>98.892049999999998</v>
          </cell>
          <cell r="BAH22">
            <v>98.914460000000005</v>
          </cell>
          <cell r="BAI22">
            <v>98.933899999999994</v>
          </cell>
          <cell r="BAJ22">
            <v>98.953429999999997</v>
          </cell>
          <cell r="BAK22">
            <v>98.966830000000002</v>
          </cell>
          <cell r="BAL22">
            <v>98.874030000000005</v>
          </cell>
          <cell r="BAM22">
            <v>98.914199999999994</v>
          </cell>
          <cell r="BAN22">
            <v>98.934070000000006</v>
          </cell>
          <cell r="BAO22">
            <v>98.953749999999999</v>
          </cell>
          <cell r="BAP22">
            <v>98.959620000000001</v>
          </cell>
          <cell r="BAQ22">
            <v>98.585470000000001</v>
          </cell>
          <cell r="BAR22">
            <v>98.604060000000004</v>
          </cell>
          <cell r="BAS22">
            <v>98.579009999999997</v>
          </cell>
          <cell r="BAT22">
            <v>98.600800000000007</v>
          </cell>
          <cell r="BAU22">
            <v>98.644810000000007</v>
          </cell>
          <cell r="BAV22">
            <v>98.672079999999994</v>
          </cell>
          <cell r="BAW22">
            <v>98.743920000000003</v>
          </cell>
          <cell r="BAX22">
            <v>98.765550000000005</v>
          </cell>
          <cell r="BAY22">
            <v>98.784310000000005</v>
          </cell>
          <cell r="BAZ22">
            <v>98.674279999999996</v>
          </cell>
          <cell r="BBA22">
            <v>98.698700000000002</v>
          </cell>
          <cell r="BBB22">
            <v>98.717870000000005</v>
          </cell>
          <cell r="BBC22">
            <v>98.740250000000003</v>
          </cell>
          <cell r="BBD22">
            <v>98.761499999999998</v>
          </cell>
          <cell r="BBE22">
            <v>98.806510000000003</v>
          </cell>
          <cell r="BBF22">
            <v>98.630409999999998</v>
          </cell>
          <cell r="BBG22">
            <v>98.655630000000002</v>
          </cell>
          <cell r="BBH22">
            <v>98.677549999999997</v>
          </cell>
          <cell r="BBI22">
            <v>98.692800000000005</v>
          </cell>
          <cell r="BBJ22">
            <v>98.588629999999995</v>
          </cell>
          <cell r="BBK22">
            <v>98.615679999999998</v>
          </cell>
          <cell r="BBL22">
            <v>98.680769999999995</v>
          </cell>
          <cell r="BBM22">
            <v>98.702510000000004</v>
          </cell>
          <cell r="BBN22">
            <v>98.723659999999995</v>
          </cell>
          <cell r="BBO22">
            <v>98.625100000000003</v>
          </cell>
          <cell r="BBP22">
            <v>98.650679999999994</v>
          </cell>
          <cell r="BBQ22">
            <v>98.673000000000002</v>
          </cell>
          <cell r="BBR22">
            <v>98.69408</v>
          </cell>
          <cell r="BBS22">
            <v>98.709029999999998</v>
          </cell>
          <cell r="BBT22">
            <v>98.394159999999999</v>
          </cell>
          <cell r="BBU22">
            <v>98.418019999999999</v>
          </cell>
          <cell r="BBV22">
            <v>98.480789999999999</v>
          </cell>
          <cell r="BBW22">
            <v>98.503050000000002</v>
          </cell>
          <cell r="BBX22">
            <v>98.523529999999994</v>
          </cell>
          <cell r="BBY22">
            <v>98.41789</v>
          </cell>
          <cell r="BBZ22">
            <v>98.457750000000004</v>
          </cell>
          <cell r="BCA22">
            <v>98.482259999999997</v>
          </cell>
          <cell r="BCB22">
            <v>98.504469999999998</v>
          </cell>
          <cell r="BCC22">
            <v>98.516859999999994</v>
          </cell>
          <cell r="BCD22">
            <v>98.406239999999997</v>
          </cell>
          <cell r="BCE22">
            <v>98.441810000000004</v>
          </cell>
          <cell r="BCF22">
            <v>98.464169999999996</v>
          </cell>
          <cell r="BCG22">
            <v>98.484889999999993</v>
          </cell>
          <cell r="BCH22">
            <v>98.508629999999997</v>
          </cell>
          <cell r="BCI22">
            <v>98.592680000000001</v>
          </cell>
          <cell r="BCJ22">
            <v>98.629919999999998</v>
          </cell>
          <cell r="BCK22">
            <v>98.650400000000005</v>
          </cell>
          <cell r="BCL22">
            <v>98.68177</v>
          </cell>
          <cell r="BCM22">
            <v>98.702100000000002</v>
          </cell>
          <cell r="BCN22">
            <v>98.790570000000002</v>
          </cell>
          <cell r="BCO22">
            <v>98.812269999999998</v>
          </cell>
          <cell r="BCP22">
            <v>98.833500000000001</v>
          </cell>
          <cell r="BCQ22">
            <v>98.515249999999995</v>
          </cell>
          <cell r="BCR22">
            <v>98.602369999999993</v>
          </cell>
          <cell r="BCS22">
            <v>98.629689999999997</v>
          </cell>
          <cell r="BCT22">
            <v>98.651899999999998</v>
          </cell>
          <cell r="BCU22">
            <v>98.672370000000001</v>
          </cell>
          <cell r="BCV22">
            <v>98.525840000000002</v>
          </cell>
        </row>
        <row r="23">
          <cell r="B23" t="str">
            <v>GT273/17Jun22</v>
          </cell>
          <cell r="C23">
            <v>45002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  <cell r="BI23"/>
          <cell r="BJ23"/>
          <cell r="BK23"/>
          <cell r="BL23"/>
          <cell r="BM23"/>
          <cell r="BN23"/>
          <cell r="BO23"/>
          <cell r="BP23"/>
          <cell r="BQ23"/>
          <cell r="BR23"/>
          <cell r="BS23"/>
          <cell r="BT23"/>
          <cell r="BU23"/>
          <cell r="BV23"/>
          <cell r="BW23"/>
          <cell r="BX23"/>
          <cell r="BY23"/>
          <cell r="BZ23"/>
          <cell r="CA23"/>
          <cell r="CB23"/>
          <cell r="CC23"/>
          <cell r="CD23"/>
          <cell r="CE23"/>
          <cell r="CF23"/>
          <cell r="CG23"/>
          <cell r="CH23"/>
          <cell r="CI23"/>
          <cell r="CJ23"/>
          <cell r="CK23"/>
          <cell r="CL23"/>
          <cell r="CM23"/>
          <cell r="CN23"/>
          <cell r="CO23"/>
          <cell r="CP23"/>
          <cell r="CQ23"/>
          <cell r="CR23"/>
          <cell r="CS23"/>
          <cell r="CT23"/>
          <cell r="CU23"/>
          <cell r="CV23"/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  <cell r="DI23"/>
          <cell r="DJ23"/>
          <cell r="DK23"/>
          <cell r="DL23"/>
          <cell r="DM23"/>
          <cell r="DN23"/>
          <cell r="DO23"/>
          <cell r="DP23"/>
          <cell r="DQ23"/>
          <cell r="DR23"/>
          <cell r="DS23"/>
          <cell r="DT23"/>
          <cell r="DU23"/>
          <cell r="DV23"/>
          <cell r="DW23"/>
          <cell r="DX23"/>
          <cell r="DY23"/>
          <cell r="DZ23"/>
          <cell r="EA23"/>
          <cell r="EB23"/>
          <cell r="EC23"/>
          <cell r="ED23"/>
          <cell r="EE23"/>
          <cell r="EF23"/>
          <cell r="EG23"/>
          <cell r="EH23"/>
          <cell r="EI23"/>
          <cell r="EJ23"/>
          <cell r="EK23"/>
          <cell r="EL23"/>
          <cell r="EM23"/>
          <cell r="EN23"/>
          <cell r="EO23"/>
          <cell r="EP23"/>
          <cell r="EQ23"/>
          <cell r="ER23"/>
          <cell r="ES23"/>
          <cell r="ET23"/>
          <cell r="EU23"/>
          <cell r="EV23"/>
          <cell r="EW23"/>
          <cell r="EX23"/>
          <cell r="EY23"/>
          <cell r="EZ23"/>
          <cell r="FA23"/>
          <cell r="FB23"/>
          <cell r="FC23"/>
          <cell r="FD23"/>
          <cell r="FE23"/>
          <cell r="FF23"/>
          <cell r="FG23"/>
          <cell r="FH23"/>
          <cell r="FI23"/>
          <cell r="FJ23"/>
          <cell r="FK23"/>
          <cell r="FL23"/>
          <cell r="FM23"/>
          <cell r="FN23"/>
          <cell r="FO23"/>
          <cell r="FP23"/>
          <cell r="FQ23"/>
          <cell r="FR23"/>
          <cell r="FS23"/>
          <cell r="FT23"/>
          <cell r="FU23"/>
          <cell r="FV23"/>
          <cell r="FW23"/>
          <cell r="FX23"/>
          <cell r="FY23"/>
          <cell r="FZ23"/>
          <cell r="GA23"/>
          <cell r="GB23"/>
          <cell r="GC23"/>
          <cell r="GD23"/>
          <cell r="GE23"/>
          <cell r="GF23"/>
          <cell r="GG23"/>
          <cell r="GH23"/>
          <cell r="GI23"/>
          <cell r="GJ23"/>
          <cell r="GK23"/>
          <cell r="GL23"/>
          <cell r="GM23"/>
          <cell r="GN23"/>
          <cell r="GO23"/>
          <cell r="GP23"/>
          <cell r="GQ23"/>
          <cell r="GR23"/>
          <cell r="GS23"/>
          <cell r="GT23"/>
          <cell r="GU23"/>
          <cell r="GV23"/>
          <cell r="GW23"/>
          <cell r="GX23"/>
          <cell r="GY23"/>
          <cell r="GZ23"/>
          <cell r="HA23"/>
          <cell r="HB23"/>
          <cell r="HC23"/>
          <cell r="HD23"/>
          <cell r="HE23"/>
          <cell r="HF23"/>
          <cell r="HG23"/>
          <cell r="HH23"/>
          <cell r="HI23"/>
          <cell r="HJ23"/>
          <cell r="HK23"/>
          <cell r="HL23"/>
          <cell r="HM23"/>
          <cell r="HN23"/>
          <cell r="HO23"/>
          <cell r="HP23"/>
          <cell r="HQ23"/>
          <cell r="HR23"/>
          <cell r="HS23"/>
          <cell r="HT23"/>
          <cell r="HU23"/>
          <cell r="HV23"/>
          <cell r="HW23"/>
          <cell r="HX23"/>
          <cell r="HY23"/>
          <cell r="HZ23"/>
          <cell r="IA23"/>
          <cell r="IB23"/>
          <cell r="IC23"/>
          <cell r="ID23"/>
          <cell r="IE23"/>
          <cell r="IF23"/>
          <cell r="IG23"/>
          <cell r="IH23"/>
          <cell r="II23"/>
          <cell r="IJ23"/>
          <cell r="IK23"/>
          <cell r="IL23"/>
          <cell r="IM23"/>
          <cell r="IN23"/>
          <cell r="IO23"/>
          <cell r="IP23"/>
          <cell r="IQ23"/>
          <cell r="IR23"/>
          <cell r="IS23"/>
          <cell r="IT23"/>
          <cell r="IU23"/>
          <cell r="IV23"/>
          <cell r="IW23"/>
          <cell r="IX23"/>
          <cell r="IY23"/>
          <cell r="IZ23"/>
          <cell r="JA23"/>
          <cell r="JB23"/>
          <cell r="JC23"/>
          <cell r="JD23"/>
          <cell r="JE23"/>
          <cell r="JF23"/>
          <cell r="JG23"/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  <cell r="JT23"/>
          <cell r="JU23"/>
          <cell r="JV23"/>
          <cell r="JW23"/>
          <cell r="JX23"/>
          <cell r="JY23"/>
          <cell r="JZ23"/>
          <cell r="KA23"/>
          <cell r="KB23"/>
          <cell r="KC23"/>
          <cell r="KD23"/>
          <cell r="KE23"/>
          <cell r="KF23"/>
          <cell r="KG23"/>
          <cell r="KH23"/>
          <cell r="KI23"/>
          <cell r="KJ23"/>
          <cell r="KK23"/>
          <cell r="KL23"/>
          <cell r="KM23"/>
          <cell r="KN23"/>
          <cell r="KO23"/>
          <cell r="KP23"/>
          <cell r="KQ23"/>
          <cell r="KR23"/>
          <cell r="KS23"/>
          <cell r="KT23"/>
          <cell r="KU23"/>
          <cell r="KV23"/>
          <cell r="KW23"/>
          <cell r="KX23"/>
          <cell r="KY23"/>
          <cell r="KZ23"/>
          <cell r="LA23"/>
          <cell r="LB23"/>
          <cell r="LC23"/>
          <cell r="LD23"/>
          <cell r="LE23"/>
          <cell r="LF23"/>
          <cell r="LG23"/>
          <cell r="LH23"/>
          <cell r="LI23"/>
          <cell r="LJ23"/>
          <cell r="LK23"/>
          <cell r="LL23"/>
          <cell r="LM23"/>
          <cell r="LN23"/>
          <cell r="LO23"/>
          <cell r="LP23"/>
          <cell r="LQ23"/>
          <cell r="LR23"/>
          <cell r="LS23"/>
          <cell r="LT23"/>
          <cell r="LU23"/>
          <cell r="LV23"/>
          <cell r="LW23"/>
          <cell r="LX23"/>
          <cell r="LY23"/>
          <cell r="LZ23"/>
          <cell r="MA23"/>
          <cell r="MB23"/>
          <cell r="MC23"/>
          <cell r="MD23"/>
          <cell r="ME23"/>
          <cell r="MF23"/>
          <cell r="MG23"/>
          <cell r="MH23"/>
          <cell r="MI23"/>
          <cell r="MJ23"/>
          <cell r="MK23"/>
          <cell r="ML23"/>
          <cell r="MM23"/>
          <cell r="MN23"/>
          <cell r="MO23"/>
          <cell r="MP23"/>
          <cell r="MQ23"/>
          <cell r="MR23"/>
          <cell r="MS23"/>
          <cell r="MT23"/>
          <cell r="MU23"/>
          <cell r="MV23"/>
          <cell r="MW23"/>
          <cell r="MX23"/>
          <cell r="MY23"/>
          <cell r="MZ23"/>
          <cell r="NA23"/>
          <cell r="NB23"/>
          <cell r="NC23"/>
          <cell r="ND23"/>
          <cell r="NE23"/>
          <cell r="NF23"/>
          <cell r="NG23"/>
          <cell r="NH23"/>
          <cell r="NI23"/>
          <cell r="NJ23"/>
          <cell r="NK23"/>
          <cell r="NL23"/>
          <cell r="NM23"/>
          <cell r="NN23"/>
          <cell r="NO23"/>
          <cell r="NP23"/>
          <cell r="NQ23"/>
          <cell r="NR23"/>
          <cell r="NS23"/>
          <cell r="NT23"/>
          <cell r="NU23"/>
          <cell r="NV23"/>
          <cell r="NW23"/>
          <cell r="NX23"/>
          <cell r="NY23"/>
          <cell r="NZ23"/>
          <cell r="OA23"/>
          <cell r="OB23"/>
          <cell r="OC23"/>
          <cell r="OD23"/>
          <cell r="OE23"/>
          <cell r="OF23"/>
          <cell r="OG23"/>
          <cell r="OH23"/>
          <cell r="OI23"/>
          <cell r="OJ23"/>
          <cell r="OK23"/>
          <cell r="OL23"/>
          <cell r="OM23"/>
          <cell r="ON23"/>
          <cell r="OO23"/>
          <cell r="OP23"/>
          <cell r="OQ23"/>
          <cell r="OR23"/>
          <cell r="OS23"/>
          <cell r="OT23"/>
          <cell r="OU23"/>
          <cell r="OV23"/>
          <cell r="OW23"/>
          <cell r="OX23"/>
          <cell r="OY23"/>
          <cell r="OZ23"/>
          <cell r="PA23"/>
          <cell r="PB23"/>
          <cell r="PC23"/>
          <cell r="PD23"/>
          <cell r="PE23"/>
          <cell r="PF23"/>
          <cell r="PG23"/>
          <cell r="PH23"/>
          <cell r="PI23"/>
          <cell r="PJ23"/>
          <cell r="PK23"/>
          <cell r="PL23"/>
          <cell r="PM23"/>
          <cell r="PN23"/>
          <cell r="PO23"/>
          <cell r="PP23"/>
          <cell r="PQ23"/>
          <cell r="PR23"/>
          <cell r="PS23"/>
          <cell r="PT23"/>
          <cell r="PU23"/>
          <cell r="PV23"/>
          <cell r="PW23"/>
          <cell r="PX23"/>
          <cell r="PY23"/>
          <cell r="PZ23"/>
          <cell r="QA23"/>
          <cell r="QB23"/>
          <cell r="QC23"/>
          <cell r="QD23"/>
          <cell r="QE23"/>
          <cell r="QF23"/>
          <cell r="QG23"/>
          <cell r="QH23"/>
          <cell r="QI23"/>
          <cell r="QJ23"/>
          <cell r="QK23"/>
          <cell r="QL23"/>
          <cell r="QM23"/>
          <cell r="QN23"/>
          <cell r="QO23"/>
          <cell r="QP23"/>
          <cell r="QQ23"/>
          <cell r="QR23"/>
          <cell r="QS23"/>
          <cell r="QT23"/>
          <cell r="QU23"/>
          <cell r="QV23"/>
          <cell r="QW23"/>
          <cell r="QX23"/>
          <cell r="QY23"/>
          <cell r="QZ23"/>
          <cell r="RA23"/>
          <cell r="RB23"/>
          <cell r="RC23"/>
          <cell r="RD23"/>
          <cell r="RE23"/>
          <cell r="RF23"/>
          <cell r="RG23"/>
          <cell r="RH23"/>
          <cell r="RI23"/>
          <cell r="RJ23"/>
          <cell r="RK23"/>
          <cell r="RL23"/>
          <cell r="RM23"/>
          <cell r="RN23"/>
          <cell r="RO23"/>
          <cell r="RP23"/>
          <cell r="RQ23"/>
          <cell r="RR23"/>
          <cell r="RS23"/>
          <cell r="RT23"/>
          <cell r="RU23"/>
          <cell r="RV23"/>
          <cell r="RW23"/>
          <cell r="RX23"/>
          <cell r="RY23"/>
          <cell r="RZ23"/>
          <cell r="SA23"/>
          <cell r="SB23"/>
          <cell r="SC23"/>
          <cell r="SD23"/>
          <cell r="SE23"/>
          <cell r="SF23"/>
          <cell r="SG23"/>
          <cell r="SH23"/>
          <cell r="SI23"/>
          <cell r="SJ23"/>
          <cell r="SK23"/>
          <cell r="SL23"/>
          <cell r="SM23"/>
          <cell r="SN23"/>
          <cell r="SO23"/>
          <cell r="SP23"/>
          <cell r="SQ23"/>
          <cell r="SR23"/>
          <cell r="SS23"/>
          <cell r="ST23"/>
          <cell r="SU23"/>
          <cell r="SV23"/>
          <cell r="SW23"/>
          <cell r="SX23"/>
          <cell r="SY23"/>
          <cell r="SZ23"/>
          <cell r="TA23"/>
          <cell r="TB23"/>
          <cell r="TC23"/>
          <cell r="TD23"/>
          <cell r="TE23"/>
          <cell r="TF23"/>
          <cell r="TG23"/>
          <cell r="TH23"/>
          <cell r="TI23"/>
          <cell r="TJ23"/>
          <cell r="TK23"/>
          <cell r="TL23"/>
          <cell r="TM23"/>
          <cell r="TN23"/>
          <cell r="TO23"/>
          <cell r="TP23"/>
          <cell r="TQ23"/>
          <cell r="TR23"/>
          <cell r="TS23"/>
          <cell r="TT23"/>
          <cell r="TU23"/>
          <cell r="TV23"/>
          <cell r="TW23"/>
          <cell r="TX23"/>
          <cell r="TY23"/>
          <cell r="TZ23"/>
          <cell r="UA23"/>
          <cell r="UB23"/>
          <cell r="UC23"/>
          <cell r="UD23"/>
          <cell r="UE23"/>
          <cell r="UF23"/>
          <cell r="UG23"/>
          <cell r="UH23"/>
          <cell r="UI23"/>
          <cell r="UJ23"/>
          <cell r="UK23"/>
          <cell r="UL23"/>
          <cell r="UM23"/>
          <cell r="UN23"/>
          <cell r="UO23"/>
          <cell r="UP23"/>
          <cell r="UQ23"/>
          <cell r="UR23"/>
          <cell r="US23"/>
          <cell r="UT23"/>
          <cell r="UU23"/>
          <cell r="UV23"/>
          <cell r="UW23"/>
          <cell r="UX23"/>
          <cell r="UY23"/>
          <cell r="UZ23"/>
          <cell r="VA23"/>
          <cell r="VB23"/>
          <cell r="VC23"/>
          <cell r="VD23"/>
          <cell r="VE23"/>
          <cell r="VF23"/>
          <cell r="VG23"/>
          <cell r="VH23"/>
          <cell r="VI23"/>
          <cell r="VJ23"/>
          <cell r="VK23"/>
          <cell r="VL23"/>
          <cell r="VM23"/>
          <cell r="VN23"/>
          <cell r="VO23"/>
          <cell r="VP23"/>
          <cell r="VQ23"/>
          <cell r="VR23"/>
          <cell r="VS23"/>
          <cell r="VT23"/>
          <cell r="VU23"/>
          <cell r="VV23"/>
          <cell r="VW23"/>
          <cell r="VX23"/>
          <cell r="VY23"/>
          <cell r="VZ23"/>
          <cell r="WA23"/>
          <cell r="WB23"/>
          <cell r="WC23"/>
          <cell r="WD23"/>
          <cell r="WE23"/>
          <cell r="WF23"/>
          <cell r="WG23"/>
          <cell r="WH23"/>
          <cell r="WI23"/>
          <cell r="WJ23"/>
          <cell r="WK23"/>
          <cell r="WL23"/>
          <cell r="WM23"/>
          <cell r="WN23"/>
          <cell r="WO23"/>
          <cell r="WP23"/>
          <cell r="WQ23"/>
          <cell r="WR23"/>
          <cell r="WS23"/>
          <cell r="WT23"/>
          <cell r="WU23"/>
          <cell r="WV23"/>
          <cell r="WW23"/>
          <cell r="WX23"/>
          <cell r="WY23"/>
          <cell r="WZ23"/>
          <cell r="XA23"/>
          <cell r="XB23"/>
          <cell r="XC23"/>
          <cell r="XD23"/>
          <cell r="XE23"/>
          <cell r="XF23"/>
          <cell r="XG23"/>
          <cell r="XH23"/>
          <cell r="XI23"/>
          <cell r="XJ23"/>
          <cell r="XK23"/>
          <cell r="XL23"/>
          <cell r="XM23"/>
          <cell r="XN23"/>
          <cell r="XO23"/>
          <cell r="XP23"/>
          <cell r="XQ23"/>
          <cell r="XR23"/>
          <cell r="XS23"/>
          <cell r="XT23"/>
          <cell r="XU23"/>
          <cell r="XV23"/>
          <cell r="XW23"/>
          <cell r="XX23"/>
          <cell r="XY23"/>
          <cell r="XZ23"/>
          <cell r="YA23"/>
          <cell r="YB23"/>
          <cell r="YC23"/>
          <cell r="YD23"/>
          <cell r="YE23"/>
          <cell r="YF23"/>
          <cell r="YG23"/>
          <cell r="YH23"/>
          <cell r="YI23"/>
          <cell r="YJ23"/>
          <cell r="YK23"/>
          <cell r="YL23"/>
          <cell r="YM23"/>
          <cell r="YN23"/>
          <cell r="YO23"/>
          <cell r="YP23"/>
          <cell r="YQ23"/>
          <cell r="YR23"/>
          <cell r="YS23"/>
          <cell r="YT23"/>
          <cell r="YU23"/>
          <cell r="YV23"/>
          <cell r="YW23"/>
          <cell r="YX23"/>
          <cell r="YY23"/>
          <cell r="YZ23"/>
          <cell r="ZA23"/>
          <cell r="ZB23"/>
          <cell r="ZC23"/>
          <cell r="ZD23"/>
          <cell r="ZE23"/>
          <cell r="ZF23"/>
          <cell r="ZG23"/>
          <cell r="ZH23"/>
          <cell r="ZI23"/>
          <cell r="ZJ23"/>
          <cell r="ZK23"/>
          <cell r="ZL23"/>
          <cell r="ZM23"/>
          <cell r="ZN23"/>
          <cell r="ZO23"/>
          <cell r="ZP23"/>
          <cell r="ZQ23"/>
          <cell r="ZR23"/>
          <cell r="ZS23"/>
          <cell r="ZT23"/>
          <cell r="ZU23"/>
          <cell r="ZV23"/>
          <cell r="ZW23"/>
          <cell r="ZX23"/>
          <cell r="ZY23"/>
          <cell r="ZZ23"/>
          <cell r="AAA23"/>
          <cell r="AAB23"/>
          <cell r="AAC23"/>
          <cell r="AAD23"/>
          <cell r="AAE23"/>
          <cell r="AAF23"/>
          <cell r="AAG23"/>
          <cell r="AAH23"/>
          <cell r="AAI23"/>
          <cell r="AAJ23"/>
          <cell r="AAK23"/>
          <cell r="AAL23"/>
          <cell r="AAM23"/>
          <cell r="AAN23"/>
          <cell r="AAO23"/>
          <cell r="AAP23"/>
          <cell r="AAQ23"/>
          <cell r="AAR23"/>
          <cell r="AAS23"/>
          <cell r="AAT23"/>
          <cell r="AAU23"/>
          <cell r="AAV23"/>
          <cell r="AAW23"/>
          <cell r="AAX23"/>
          <cell r="AAY23"/>
          <cell r="AAZ23"/>
          <cell r="ABA23"/>
          <cell r="ABB23"/>
          <cell r="ABC23"/>
          <cell r="ABD23"/>
          <cell r="ABE23"/>
          <cell r="ABF23"/>
          <cell r="ABG23"/>
          <cell r="ABH23"/>
          <cell r="ABI23"/>
          <cell r="ABJ23"/>
          <cell r="ABK23"/>
          <cell r="ABL23"/>
          <cell r="ABM23"/>
          <cell r="ABN23"/>
          <cell r="ABO23"/>
          <cell r="ABP23"/>
          <cell r="ABQ23"/>
          <cell r="ABR23"/>
          <cell r="ABS23"/>
          <cell r="ABT23"/>
          <cell r="ABU23"/>
          <cell r="ABV23"/>
          <cell r="ABW23"/>
          <cell r="ABX23"/>
          <cell r="ABY23"/>
          <cell r="ABZ23"/>
          <cell r="ACA23"/>
          <cell r="ACB23"/>
          <cell r="ACC23"/>
          <cell r="ACD23"/>
          <cell r="ACE23"/>
          <cell r="ACF23"/>
          <cell r="ACG23"/>
          <cell r="ACH23"/>
          <cell r="ACI23"/>
          <cell r="ACJ23"/>
          <cell r="ACK23"/>
          <cell r="ACL23"/>
          <cell r="ACM23"/>
          <cell r="ACN23"/>
          <cell r="ACO23"/>
          <cell r="ACP23"/>
          <cell r="ACQ23"/>
          <cell r="ACR23"/>
          <cell r="ACS23"/>
          <cell r="ACT23"/>
          <cell r="ACU23"/>
          <cell r="ACV23"/>
          <cell r="ACW23"/>
          <cell r="ACX23"/>
          <cell r="ACY23"/>
          <cell r="ACZ23"/>
          <cell r="ADA23"/>
          <cell r="ADB23"/>
          <cell r="ADC23"/>
          <cell r="ADD23"/>
          <cell r="ADE23"/>
          <cell r="ADF23"/>
          <cell r="ADG23"/>
          <cell r="ADH23"/>
          <cell r="ADI23"/>
          <cell r="ADJ23">
            <v>98.680549083080308</v>
          </cell>
          <cell r="ADK23">
            <v>98.638434132272565</v>
          </cell>
          <cell r="ADL23">
            <v>98.793017782572804</v>
          </cell>
          <cell r="ADM23">
            <v>98.775083211188061</v>
          </cell>
          <cell r="ADN23">
            <v>98.709693711208757</v>
          </cell>
          <cell r="ADO23">
            <v>98.627931052045255</v>
          </cell>
          <cell r="ADP23">
            <v>98.668495283131634</v>
          </cell>
          <cell r="ADQ23">
            <v>98.779336006136901</v>
          </cell>
          <cell r="ADR23">
            <v>98.868617962992246</v>
          </cell>
          <cell r="ADS23">
            <v>98.885654725785287</v>
          </cell>
          <cell r="ADT23">
            <v>98.907841834153785</v>
          </cell>
          <cell r="ADU23">
            <v>98.920119865720807</v>
          </cell>
          <cell r="ADV23">
            <v>98.933553994659889</v>
          </cell>
          <cell r="ADW23">
            <v>98.945821526191139</v>
          </cell>
          <cell r="ADX23">
            <v>98.95809440771275</v>
          </cell>
          <cell r="ADY23">
            <v>99.013421613540913</v>
          </cell>
          <cell r="ADZ23">
            <v>99.025482897631704</v>
          </cell>
          <cell r="AEA23">
            <v>99.038610715760285</v>
          </cell>
          <cell r="AEB23">
            <v>99.066390653443975</v>
          </cell>
          <cell r="AEC23">
            <v>98.936129713833651</v>
          </cell>
          <cell r="AED23">
            <v>98.947956375373892</v>
          </cell>
          <cell r="AEE23">
            <v>98.959787058677236</v>
          </cell>
          <cell r="AEF23">
            <v>98.960955355246426</v>
          </cell>
          <cell r="AEG23">
            <v>98.983458055337962</v>
          </cell>
          <cell r="AEH23">
            <v>99.018982936543466</v>
          </cell>
          <cell r="AEI23">
            <v>99.030829999999995</v>
          </cell>
          <cell r="AEJ23">
            <v>99.057717922642937</v>
          </cell>
          <cell r="AEK23">
            <v>99.070587469217415</v>
          </cell>
          <cell r="AEL23">
            <v>99.070587469217415</v>
          </cell>
          <cell r="AEM23">
            <v>98.994167295124129</v>
          </cell>
          <cell r="AEN23">
            <v>99.033004854200811</v>
          </cell>
          <cell r="AEO23">
            <v>99.044829035545732</v>
          </cell>
          <cell r="AEP23">
            <v>99.057720046429523</v>
          </cell>
          <cell r="AEQ23">
            <v>99.069538756289234</v>
          </cell>
          <cell r="AER23">
            <v>99.055863031460134</v>
          </cell>
          <cell r="AES23">
            <v>99.068489124440404</v>
          </cell>
          <cell r="AET23">
            <v>99.068489999999997</v>
          </cell>
          <cell r="AEU23">
            <v>99.080020000000005</v>
          </cell>
          <cell r="AEV23">
            <v>99.091939896603208</v>
          </cell>
          <cell r="AEW23">
            <v>99.110607354853798</v>
          </cell>
          <cell r="AEX23">
            <v>98.969984716008312</v>
          </cell>
          <cell r="AEY23">
            <v>98.98261059964841</v>
          </cell>
          <cell r="AEZ23">
            <v>98.99455886089703</v>
          </cell>
          <cell r="AFA23">
            <v>99.000904435646163</v>
          </cell>
          <cell r="AFB23">
            <v>99.012789483102608</v>
          </cell>
          <cell r="AFC23">
            <v>98.963856877864998</v>
          </cell>
          <cell r="AFD23">
            <v>98.975510604521006</v>
          </cell>
          <cell r="AFE23">
            <v>98.987777725241628</v>
          </cell>
          <cell r="AFF23">
            <v>98.9994299843368</v>
          </cell>
          <cell r="AFG23">
            <v>99.010295366113425</v>
          </cell>
          <cell r="AFH23">
            <v>98.882671889680822</v>
          </cell>
          <cell r="AFI23">
            <v>98.894749649752526</v>
          </cell>
          <cell r="AFJ23">
            <v>98.906813556035189</v>
          </cell>
          <cell r="AFK23">
            <v>98.918873677139686</v>
          </cell>
          <cell r="AFL23">
            <v>98.95444226618396</v>
          </cell>
          <cell r="AFM23">
            <v>98.986047379927598</v>
          </cell>
          <cell r="AFN23">
            <v>98.998049152580236</v>
          </cell>
          <cell r="AFO23">
            <v>99.010044946111734</v>
          </cell>
          <cell r="AFP23">
            <v>98.87741946340725</v>
          </cell>
          <cell r="AFQ23">
            <v>98.889107348623995</v>
          </cell>
          <cell r="AFR23">
            <v>98.901342500926702</v>
          </cell>
          <cell r="AFS23">
            <v>98.91315584749411</v>
          </cell>
          <cell r="AFT23">
            <v>98.944568641594685</v>
          </cell>
          <cell r="AFU23">
            <v>99.009922798333733</v>
          </cell>
          <cell r="AFV23">
            <v>99.010607023148623</v>
          </cell>
          <cell r="AFW23">
            <v>99.033708811898478</v>
          </cell>
          <cell r="AFX23">
            <v>99.044998491402211</v>
          </cell>
          <cell r="AFY23">
            <v>98.986921954180659</v>
          </cell>
          <cell r="AFZ23">
            <v>99.004630124853705</v>
          </cell>
          <cell r="AGA23">
            <v>99.015899932791015</v>
          </cell>
          <cell r="AGB23">
            <v>99.027469911133366</v>
          </cell>
          <cell r="AGC23">
            <v>99.050742057426632</v>
          </cell>
          <cell r="AGD23">
            <v>99.02660816094351</v>
          </cell>
          <cell r="AGE23">
            <v>99.033205935968098</v>
          </cell>
          <cell r="AGF23">
            <v>99.044183079439122</v>
          </cell>
          <cell r="AGG23">
            <v>99.05528644836501</v>
          </cell>
          <cell r="AGH23">
            <v>99.066168907931967</v>
          </cell>
          <cell r="AGI23">
            <v>99.016078798386616</v>
          </cell>
          <cell r="AGJ23">
            <v>99.027320880339715</v>
          </cell>
          <cell r="AGK23">
            <v>99.038093574374145</v>
          </cell>
          <cell r="AGL23">
            <v>99.049577647377063</v>
          </cell>
          <cell r="AGM23">
            <v>99.077095834387322</v>
          </cell>
          <cell r="AGN23">
            <v>99.062810957400274</v>
          </cell>
          <cell r="AGO23">
            <v>99.072985636438716</v>
          </cell>
          <cell r="AGP23">
            <v>99.083397595318644</v>
          </cell>
          <cell r="AGQ23">
            <v>99.091409661962629</v>
          </cell>
          <cell r="AGR23">
            <v>99.101880923019067</v>
          </cell>
          <cell r="AGS23">
            <v>99.133016398127026</v>
          </cell>
          <cell r="AGT23">
            <v>99.143359206574331</v>
          </cell>
          <cell r="AGU23">
            <v>99.153866002172393</v>
          </cell>
          <cell r="AGV23">
            <v>99.16414997132766</v>
          </cell>
          <cell r="AGW23">
            <v>99.175599379391386</v>
          </cell>
          <cell r="AGX23">
            <v>98.982641119719588</v>
          </cell>
          <cell r="AGY23">
            <v>98.985481998004303</v>
          </cell>
          <cell r="AGZ23">
            <v>98.997406746656736</v>
          </cell>
          <cell r="AHA23">
            <v>99.008302757333837</v>
          </cell>
          <cell r="AHB23">
            <v>99.028087881898699</v>
          </cell>
          <cell r="AHC23">
            <v>99.059367742452736</v>
          </cell>
          <cell r="AHD23">
            <v>99.069483390241672</v>
          </cell>
          <cell r="AHE23">
            <v>99.092755234228065</v>
          </cell>
          <cell r="AHF23">
            <v>99.103023852804881</v>
          </cell>
          <cell r="AHG23">
            <v>99.113268682060436</v>
          </cell>
          <cell r="AHH23">
            <v>99.068947843224095</v>
          </cell>
          <cell r="AHI23">
            <v>99.084911695168358</v>
          </cell>
          <cell r="AHJ23">
            <v>99.0951824008432</v>
          </cell>
          <cell r="AHK23">
            <v>99.105376176536765</v>
          </cell>
          <cell r="AHL23">
            <v>99.115684499783967</v>
          </cell>
          <cell r="AHM23">
            <v>99.069570069460084</v>
          </cell>
          <cell r="AHN23">
            <v>99.083246513335212</v>
          </cell>
          <cell r="AHO23">
            <v>99.093473775503796</v>
          </cell>
          <cell r="AHP23">
            <v>99.103627832798054</v>
          </cell>
          <cell r="AHQ23">
            <v>99.113831447258548</v>
          </cell>
          <cell r="AHR23">
            <v>99.144639563790278</v>
          </cell>
          <cell r="AHS23">
            <v>99.165611484223419</v>
          </cell>
          <cell r="AHT23">
            <v>99.176000142683009</v>
          </cell>
          <cell r="AHU23">
            <v>99.18621738584514</v>
          </cell>
          <cell r="AHV23">
            <v>99.195926785872587</v>
          </cell>
          <cell r="AHW23">
            <v>99.158014875634862</v>
          </cell>
          <cell r="AHX23">
            <v>99.168162657909136</v>
          </cell>
          <cell r="AHY23">
            <v>99.178317691617437</v>
          </cell>
          <cell r="AHZ23">
            <v>99.188571383018456</v>
          </cell>
          <cell r="AIA23">
            <v>99.198756128261692</v>
          </cell>
          <cell r="AIB23">
            <v>99.229234541912675</v>
          </cell>
          <cell r="AIC23">
            <v>99.23941528213733</v>
          </cell>
          <cell r="AID23">
            <v>99.250033005598468</v>
          </cell>
          <cell r="AIE23">
            <v>99.260314097358176</v>
          </cell>
          <cell r="AIF23">
            <v>99.278248938981704</v>
          </cell>
          <cell r="AIG23">
            <v>99.169491454612057</v>
          </cell>
          <cell r="AIH23">
            <v>99.177873158472835</v>
          </cell>
          <cell r="AII23">
            <v>99.198025760782613</v>
          </cell>
          <cell r="AIJ23">
            <v>99.207799330354462</v>
          </cell>
          <cell r="AIK23">
            <v>99.164885039777516</v>
          </cell>
          <cell r="AIL23">
            <v>99.17772363421598</v>
          </cell>
          <cell r="AIM23">
            <v>99.187847728816223</v>
          </cell>
          <cell r="AIN23">
            <v>99.197770184580747</v>
          </cell>
          <cell r="AIO23">
            <v>99.174389752489532</v>
          </cell>
          <cell r="AIP23">
            <v>99.048611331467896</v>
          </cell>
          <cell r="AIQ23">
            <v>99.059204071290949</v>
          </cell>
          <cell r="AIR23">
            <v>99.0700750491728</v>
          </cell>
          <cell r="AIS23">
            <v>99.09124579074556</v>
          </cell>
          <cell r="AIT23">
            <v>99.055729775745547</v>
          </cell>
          <cell r="AIU23">
            <v>99.066487746401535</v>
          </cell>
          <cell r="AIV23">
            <v>99.077068120238394</v>
          </cell>
          <cell r="AIW23">
            <v>99.087579739345287</v>
          </cell>
          <cell r="AIX23">
            <v>99.07436301960314</v>
          </cell>
          <cell r="AIY23">
            <v>99.011962340461039</v>
          </cell>
          <cell r="AIZ23">
            <v>99.01649481985956</v>
          </cell>
          <cell r="AJA23">
            <v>99.028500820490663</v>
          </cell>
          <cell r="AJB23">
            <v>99.039845653178688</v>
          </cell>
          <cell r="AJC23">
            <v>99.084523960051811</v>
          </cell>
          <cell r="AJD23">
            <v>99.095794356473789</v>
          </cell>
          <cell r="AJE23">
            <v>99.107154057608895</v>
          </cell>
          <cell r="AJF23">
            <v>99.118930334682105</v>
          </cell>
          <cell r="AJG23">
            <v>99.130345179640258</v>
          </cell>
          <cell r="AJH23">
            <v>99.141722341326044</v>
          </cell>
          <cell r="AJI23">
            <v>99.154163318069848</v>
          </cell>
          <cell r="AJJ23">
            <v>99.198325120911448</v>
          </cell>
          <cell r="AJK23">
            <v>99.199945023770965</v>
          </cell>
          <cell r="AJL23">
            <v>99.062072481342042</v>
          </cell>
          <cell r="AJM23">
            <v>99.074887020970479</v>
          </cell>
          <cell r="AJN23">
            <v>99.086844659844175</v>
          </cell>
          <cell r="AJO23">
            <v>99.098874386928557</v>
          </cell>
          <cell r="AJP23">
            <v>99.110326568368549</v>
          </cell>
          <cell r="AJQ23">
            <v>98.959290191863303</v>
          </cell>
          <cell r="AJR23">
            <v>98.972431340424649</v>
          </cell>
          <cell r="AJS23">
            <v>98.983986115266234</v>
          </cell>
          <cell r="AJT23">
            <v>98.996657807196286</v>
          </cell>
          <cell r="AJU23">
            <v>99.007646159106912</v>
          </cell>
          <cell r="AJV23">
            <v>98.960493691887706</v>
          </cell>
          <cell r="AJW23">
            <v>98.973762156524202</v>
          </cell>
          <cell r="AJX23">
            <v>98.996489999999994</v>
          </cell>
          <cell r="AJY23">
            <v>99.008375672945078</v>
          </cell>
          <cell r="AJZ23">
            <v>99.0203537279816</v>
          </cell>
          <cell r="AKA23">
            <v>98.888725243551718</v>
          </cell>
          <cell r="AKB23">
            <v>98.901752132060309</v>
          </cell>
          <cell r="AKC23">
            <v>98.913292821057382</v>
          </cell>
          <cell r="AKD23">
            <v>98.924825224473565</v>
          </cell>
          <cell r="AKE23">
            <v>98.936357018795334</v>
          </cell>
          <cell r="AKF23">
            <v>98.965245892652689</v>
          </cell>
          <cell r="AKG23">
            <v>98.978487019880404</v>
          </cell>
          <cell r="AKH23">
            <v>98.990430996828209</v>
          </cell>
          <cell r="AKI23">
            <v>99.002601840996931</v>
          </cell>
          <cell r="AKJ23">
            <v>99.014644507355598</v>
          </cell>
          <cell r="AKK23">
            <v>98.962891227589907</v>
          </cell>
          <cell r="AKL23">
            <v>98.976785261305182</v>
          </cell>
          <cell r="AKM23">
            <v>98.989970870561649</v>
          </cell>
          <cell r="AKN23">
            <v>99.00120467486704</v>
          </cell>
          <cell r="AKO23">
            <v>99.013010976284676</v>
          </cell>
          <cell r="AKP23">
            <v>98.956944167335251</v>
          </cell>
          <cell r="AKQ23">
            <v>98.968546554053219</v>
          </cell>
          <cell r="AKR23">
            <v>98.980144575676292</v>
          </cell>
          <cell r="AKS23">
            <v>98.999831795488532</v>
          </cell>
          <cell r="AKT23">
            <v>99.013435620686636</v>
          </cell>
          <cell r="AKU23">
            <v>99.048251323068214</v>
          </cell>
          <cell r="AKV23">
            <v>99.065609265070009</v>
          </cell>
          <cell r="AKW23">
            <v>99.077996989700992</v>
          </cell>
          <cell r="AKX23">
            <v>99.089598782622872</v>
          </cell>
          <cell r="AKY23">
            <v>99.101139927044002</v>
          </cell>
          <cell r="AKZ23">
            <v>98.957938677127771</v>
          </cell>
          <cell r="ALA23">
            <v>98.971223363541128</v>
          </cell>
          <cell r="ALB23">
            <v>98.98279508933652</v>
          </cell>
          <cell r="ALC23">
            <v>98.994368366876074</v>
          </cell>
          <cell r="ALD23">
            <v>99.006780994096005</v>
          </cell>
          <cell r="ALE23">
            <v>98.952408835310763</v>
          </cell>
          <cell r="ALF23">
            <v>98.965438944524024</v>
          </cell>
          <cell r="ALG23">
            <v>98.977483696161428</v>
          </cell>
          <cell r="ALH23">
            <v>98.989879847198495</v>
          </cell>
          <cell r="ALI23">
            <v>99.001072197207961</v>
          </cell>
          <cell r="ALJ23">
            <v>98.962780156947247</v>
          </cell>
          <cell r="ALK23">
            <v>98.975437052921592</v>
          </cell>
          <cell r="ALL23">
            <v>98.987098970169185</v>
          </cell>
          <cell r="ALM23">
            <v>98.999520139154697</v>
          </cell>
          <cell r="ALN23">
            <v>99.034923231977658</v>
          </cell>
          <cell r="ALO23">
            <v>99.04657698510816</v>
          </cell>
          <cell r="ALP23">
            <v>99.058237863265276</v>
          </cell>
          <cell r="ALQ23">
            <v>99.069903584864477</v>
          </cell>
          <cell r="ALR23">
            <v>99.128255286795891</v>
          </cell>
          <cell r="ALS23">
            <v>99.139934302146628</v>
          </cell>
          <cell r="ALT23">
            <v>99.151613160888573</v>
          </cell>
          <cell r="ALU23">
            <v>99.171907939134115</v>
          </cell>
          <cell r="ALV23">
            <v>99.144183671662589</v>
          </cell>
          <cell r="ALW23">
            <v>99.147535600739246</v>
          </cell>
          <cell r="ALX23">
            <v>99.170846436859918</v>
          </cell>
          <cell r="ALY23">
            <v>99.182546473501134</v>
          </cell>
          <cell r="ALZ23">
            <v>99.194011344571223</v>
          </cell>
          <cell r="AMA23">
            <v>99.055098570044748</v>
          </cell>
          <cell r="AMB23">
            <v>99.067470315791994</v>
          </cell>
          <cell r="AMC23">
            <v>99.079199721071134</v>
          </cell>
          <cell r="AMD23">
            <v>99.091009904843872</v>
          </cell>
          <cell r="AME23">
            <v>99.106435335864617</v>
          </cell>
          <cell r="AMF23">
            <v>99.056033210577581</v>
          </cell>
          <cell r="AMG23">
            <v>99.082534441128331</v>
          </cell>
          <cell r="AMH23">
            <v>99.093759604968085</v>
          </cell>
          <cell r="AMI23">
            <v>99.105159999999998</v>
          </cell>
          <cell r="AMJ23">
            <v>99.116749999999996</v>
          </cell>
          <cell r="AMK23">
            <v>99.150570000000002</v>
          </cell>
          <cell r="AML23">
            <v>99.174160000000001</v>
          </cell>
          <cell r="AMM23">
            <v>99.185299999999998</v>
          </cell>
          <cell r="AMN23">
            <v>99.196550000000002</v>
          </cell>
          <cell r="AMO23">
            <v>99.150760000000005</v>
          </cell>
          <cell r="AMP23">
            <v>99.164108993818417</v>
          </cell>
          <cell r="AMQ23">
            <v>99.17393664515042</v>
          </cell>
          <cell r="AMR23">
            <v>99.197010000000006</v>
          </cell>
          <cell r="AMS23">
            <v>99.143550000000005</v>
          </cell>
          <cell r="AMT23">
            <v>99.162909999999997</v>
          </cell>
          <cell r="AMU23">
            <v>99.174570000000003</v>
          </cell>
          <cell r="AMV23">
            <v>99.185969999999998</v>
          </cell>
          <cell r="AMW23">
            <v>99.190430000000006</v>
          </cell>
          <cell r="AMX23">
            <v>99.224702432131096</v>
          </cell>
          <cell r="AMY23">
            <v>99.077650000000006</v>
          </cell>
          <cell r="AMZ23">
            <v>99.085329999999999</v>
          </cell>
          <cell r="ANA23">
            <v>99.003439999999998</v>
          </cell>
          <cell r="ANB23">
            <v>99.015039999999999</v>
          </cell>
          <cell r="ANC23">
            <v>99.048540000000003</v>
          </cell>
          <cell r="AND23">
            <v>99.060559999999995</v>
          </cell>
          <cell r="ANE23">
            <v>99.07235</v>
          </cell>
          <cell r="ANF23">
            <v>99.07199</v>
          </cell>
          <cell r="ANG23">
            <v>99.00461</v>
          </cell>
          <cell r="ANH23">
            <v>99.016689999999997</v>
          </cell>
          <cell r="ANI23">
            <v>99.028729999999996</v>
          </cell>
          <cell r="ANJ23">
            <v>99.040769999999995</v>
          </cell>
          <cell r="ANK23">
            <v>99.052819999999997</v>
          </cell>
          <cell r="ANL23">
            <v>99.099320000000006</v>
          </cell>
          <cell r="ANM23">
            <v>99.111590000000007</v>
          </cell>
          <cell r="ANN23">
            <v>99.127390000000005</v>
          </cell>
          <cell r="ANO23">
            <v>99.129159999999999</v>
          </cell>
          <cell r="ANP23">
            <v>98.903139999999993</v>
          </cell>
          <cell r="ANQ23">
            <v>98.915620000000004</v>
          </cell>
          <cell r="ANR23">
            <v>98.927809999999994</v>
          </cell>
          <cell r="ANS23">
            <v>98.940179999999998</v>
          </cell>
          <cell r="ANT23">
            <v>98.952460000000002</v>
          </cell>
          <cell r="ANU23">
            <v>98.986850000000004</v>
          </cell>
          <cell r="ANV23">
            <v>98.99933</v>
          </cell>
          <cell r="ANW23">
            <v>99.01164</v>
          </cell>
          <cell r="ANX23">
            <v>99.023880000000005</v>
          </cell>
          <cell r="ANY23">
            <v>99.036199999999994</v>
          </cell>
          <cell r="ANZ23">
            <v>98.987440000000007</v>
          </cell>
          <cell r="AOA23">
            <v>99.015529999999998</v>
          </cell>
          <cell r="AOB23">
            <v>99.032600000000002</v>
          </cell>
          <cell r="AOC23">
            <v>99.045829999999995</v>
          </cell>
          <cell r="AOD23">
            <v>99.034559999999999</v>
          </cell>
          <cell r="AOE23">
            <v>98.975849999999994</v>
          </cell>
          <cell r="AOF23">
            <v>98.993560000000002</v>
          </cell>
          <cell r="AOG23">
            <v>99.005859999999998</v>
          </cell>
          <cell r="AOH23">
            <v>99.018169999999998</v>
          </cell>
          <cell r="AOI23">
            <v>99.033670000000001</v>
          </cell>
          <cell r="AOJ23">
            <v>98.876419999999996</v>
          </cell>
          <cell r="AOK23">
            <v>98.895629999999997</v>
          </cell>
          <cell r="AOL23">
            <v>98.910510000000002</v>
          </cell>
          <cell r="AOM23">
            <v>98.922899999999998</v>
          </cell>
          <cell r="AON23">
            <v>98.922899999999998</v>
          </cell>
          <cell r="AOO23">
            <v>98.825919999999996</v>
          </cell>
          <cell r="AOP23">
            <v>98.883790000000005</v>
          </cell>
          <cell r="AOQ23">
            <v>98.898759999999996</v>
          </cell>
          <cell r="AOR23">
            <v>98.912729999999996</v>
          </cell>
          <cell r="AOS23">
            <v>98.927930000000003</v>
          </cell>
          <cell r="AOT23">
            <v>98.670670000000001</v>
          </cell>
          <cell r="AOU23">
            <v>98.683409999999995</v>
          </cell>
          <cell r="AOV23">
            <v>98.700320000000005</v>
          </cell>
          <cell r="AOW23">
            <v>98.714070000000007</v>
          </cell>
          <cell r="AOX23">
            <v>98.727779999999996</v>
          </cell>
          <cell r="AOY23">
            <v>98.766840000000002</v>
          </cell>
          <cell r="AOZ23">
            <v>98.779539999999997</v>
          </cell>
          <cell r="APA23">
            <v>98.796149999999997</v>
          </cell>
          <cell r="APB23">
            <v>98.809740000000005</v>
          </cell>
          <cell r="APC23">
            <v>98.823350000000005</v>
          </cell>
          <cell r="APD23">
            <v>98.767009999999999</v>
          </cell>
          <cell r="APE23">
            <v>98.779700000000005</v>
          </cell>
          <cell r="APF23">
            <v>98.796199999999999</v>
          </cell>
          <cell r="APG23">
            <v>98.809790000000007</v>
          </cell>
          <cell r="APH23">
            <v>98.834460000000007</v>
          </cell>
          <cell r="API23">
            <v>98.776709999999994</v>
          </cell>
          <cell r="APJ23">
            <v>98.778239999999997</v>
          </cell>
          <cell r="APK23">
            <v>98.793099999999995</v>
          </cell>
          <cell r="APL23">
            <v>98.818470000000005</v>
          </cell>
          <cell r="APM23">
            <v>98.748149999999995</v>
          </cell>
          <cell r="APN23">
            <v>98.761030000000005</v>
          </cell>
          <cell r="APO23">
            <v>98.773910000000001</v>
          </cell>
          <cell r="APP23">
            <v>98.786789999999996</v>
          </cell>
          <cell r="APQ23">
            <v>98.804410000000004</v>
          </cell>
          <cell r="APR23">
            <v>98.856570000000005</v>
          </cell>
          <cell r="APS23">
            <v>98.873199999999997</v>
          </cell>
          <cell r="APT23">
            <v>98.886369999999999</v>
          </cell>
          <cell r="APU23">
            <v>98.899540000000002</v>
          </cell>
          <cell r="APV23">
            <v>98.848939999999999</v>
          </cell>
          <cell r="APW23">
            <v>98.87424</v>
          </cell>
          <cell r="APX23">
            <v>98.898409999999998</v>
          </cell>
          <cell r="APY23">
            <v>98.912049999999994</v>
          </cell>
          <cell r="APZ23">
            <v>98.925719999999998</v>
          </cell>
          <cell r="AQA23">
            <v>98.942019999999999</v>
          </cell>
          <cell r="AQB23">
            <v>98.953620000000001</v>
          </cell>
          <cell r="AQC23">
            <v>98.982219999999998</v>
          </cell>
          <cell r="AQD23">
            <v>98.994810000000001</v>
          </cell>
          <cell r="AQE23">
            <v>99.009399999999999</v>
          </cell>
          <cell r="AQF23">
            <v>99.022940000000006</v>
          </cell>
          <cell r="AQG23">
            <v>98.960149999999999</v>
          </cell>
          <cell r="AQH23">
            <v>98.984999999999999</v>
          </cell>
          <cell r="AQI23">
            <v>98.998509999999996</v>
          </cell>
          <cell r="AQJ23">
            <v>99.011939999999996</v>
          </cell>
          <cell r="AQK23">
            <v>99.025000000000006</v>
          </cell>
          <cell r="AQL23">
            <v>99.061260000000004</v>
          </cell>
          <cell r="AQM23">
            <v>99.073660000000004</v>
          </cell>
          <cell r="AQN23">
            <v>99.094309999999993</v>
          </cell>
          <cell r="AQO23">
            <v>99.107129999999998</v>
          </cell>
          <cell r="AQP23">
            <v>99.121799999999993</v>
          </cell>
          <cell r="AQQ23">
            <v>98.872839999999997</v>
          </cell>
          <cell r="AQR23">
            <v>98.898719999999997</v>
          </cell>
          <cell r="AQS23">
            <v>98.912289999999999</v>
          </cell>
          <cell r="AQT23">
            <v>98.925550000000001</v>
          </cell>
          <cell r="AQU23">
            <v>98.937910000000002</v>
          </cell>
          <cell r="AQV23">
            <v>98.870509999999996</v>
          </cell>
          <cell r="AQW23">
            <v>98.886600000000001</v>
          </cell>
          <cell r="AQX23">
            <v>98.902919999999995</v>
          </cell>
          <cell r="AQY23">
            <v>98.916330000000002</v>
          </cell>
          <cell r="AQZ23">
            <v>98.932270000000003</v>
          </cell>
          <cell r="ARA23">
            <v>98.850840000000005</v>
          </cell>
          <cell r="ARB23">
            <v>98.866290000000006</v>
          </cell>
          <cell r="ARC23">
            <v>98.879580000000004</v>
          </cell>
          <cell r="ARD23">
            <v>98.893299999999996</v>
          </cell>
          <cell r="ARE23">
            <v>98.906030000000001</v>
          </cell>
          <cell r="ARF23">
            <v>98.956829999999997</v>
          </cell>
          <cell r="ARG23">
            <v>99.000950000000003</v>
          </cell>
          <cell r="ARH23">
            <v>99.016589999999994</v>
          </cell>
          <cell r="ARI23">
            <v>99.031379999999999</v>
          </cell>
          <cell r="ARJ23">
            <v>99.044420000000002</v>
          </cell>
          <cell r="ARK23">
            <v>99.081860000000006</v>
          </cell>
          <cell r="ARL23">
            <v>99.093990000000005</v>
          </cell>
          <cell r="ARM23">
            <v>99.10669</v>
          </cell>
          <cell r="ARN23">
            <v>99.119879999999995</v>
          </cell>
          <cell r="ARO23">
            <v>99.13279</v>
          </cell>
          <cell r="ARP23">
            <v>99.064710000000005</v>
          </cell>
          <cell r="ARQ23">
            <v>99.081900000000005</v>
          </cell>
          <cell r="ARR23">
            <v>99.118939999999995</v>
          </cell>
          <cell r="ARS23">
            <v>99.13176</v>
          </cell>
          <cell r="ART23">
            <v>99.133570000000006</v>
          </cell>
          <cell r="ARU23">
            <v>98.959360000000004</v>
          </cell>
          <cell r="ARV23">
            <v>98.981049999999996</v>
          </cell>
          <cell r="ARW23">
            <v>98.994839999999996</v>
          </cell>
          <cell r="ARX23">
            <v>99.008359999999996</v>
          </cell>
          <cell r="ARY23">
            <v>99.021739999999994</v>
          </cell>
          <cell r="ARZ23">
            <v>98.951750000000004</v>
          </cell>
          <cell r="ASA23">
            <v>98.973320000000001</v>
          </cell>
          <cell r="ASB23">
            <v>98.98724</v>
          </cell>
          <cell r="ASC23">
            <v>99.000889999999998</v>
          </cell>
          <cell r="ASD23">
            <v>99.007019999999997</v>
          </cell>
          <cell r="ASE23">
            <v>98.928740000000005</v>
          </cell>
          <cell r="ASF23">
            <v>98.946520000000007</v>
          </cell>
          <cell r="ASG23">
            <v>98.960380000000001</v>
          </cell>
          <cell r="ASH23">
            <v>98.974400000000003</v>
          </cell>
          <cell r="ASI23">
            <v>98.915390000000002</v>
          </cell>
          <cell r="ASJ23">
            <v>98.960589999999996</v>
          </cell>
          <cell r="ASK23">
            <v>98.975200000000001</v>
          </cell>
          <cell r="ASL23">
            <v>98.989130000000003</v>
          </cell>
          <cell r="ASM23">
            <v>99.00179</v>
          </cell>
          <cell r="ASN23">
            <v>98.771990000000002</v>
          </cell>
          <cell r="ASO23">
            <v>98.811949999999996</v>
          </cell>
          <cell r="ASP23">
            <v>98.826890000000006</v>
          </cell>
          <cell r="ASQ23">
            <v>98.840220000000002</v>
          </cell>
          <cell r="ASR23">
            <v>98.853549999999998</v>
          </cell>
          <cell r="ASS23">
            <v>98.869839999999996</v>
          </cell>
          <cell r="AST23">
            <v>98.930289999999999</v>
          </cell>
          <cell r="ASU23">
            <v>98.944919999999996</v>
          </cell>
          <cell r="ASV23">
            <v>98.958129999999997</v>
          </cell>
          <cell r="ASW23">
            <v>98.971350000000001</v>
          </cell>
          <cell r="ASX23">
            <v>99.01782</v>
          </cell>
          <cell r="ASY23">
            <v>99.032480000000007</v>
          </cell>
          <cell r="ASZ23">
            <v>99.046970000000002</v>
          </cell>
          <cell r="ATA23">
            <v>99.063490000000002</v>
          </cell>
          <cell r="ATB23">
            <v>98.977080000000001</v>
          </cell>
          <cell r="ATC23">
            <v>98.994540000000001</v>
          </cell>
          <cell r="ATD23">
            <v>99.009379999999993</v>
          </cell>
          <cell r="ATE23">
            <v>99.024180000000001</v>
          </cell>
          <cell r="ATF23">
            <v>99.038910000000001</v>
          </cell>
          <cell r="ATG23">
            <v>98.986680000000007</v>
          </cell>
          <cell r="ATH23">
            <v>99.004009999999994</v>
          </cell>
          <cell r="ATI23">
            <v>99.062129999999996</v>
          </cell>
          <cell r="ATJ23">
            <v>99.074860000000001</v>
          </cell>
          <cell r="ATK23">
            <v>99.07808</v>
          </cell>
          <cell r="ATL23">
            <v>98.884839999999997</v>
          </cell>
          <cell r="ATM23">
            <v>98.915329999999997</v>
          </cell>
          <cell r="ATN23">
            <v>98.929900000000004</v>
          </cell>
          <cell r="ATO23">
            <v>98.956370000000007</v>
          </cell>
          <cell r="ATP23">
            <v>98.972149999999999</v>
          </cell>
          <cell r="ATQ23">
            <v>98.923969999999997</v>
          </cell>
          <cell r="ATR23">
            <v>98.941050000000004</v>
          </cell>
          <cell r="ATS23">
            <v>98.955690000000004</v>
          </cell>
          <cell r="ATT23">
            <v>98.969740000000002</v>
          </cell>
          <cell r="ATU23">
            <v>98.982640000000004</v>
          </cell>
          <cell r="ATV23">
            <v>99.006290000000007</v>
          </cell>
          <cell r="ATW23">
            <v>99.011179999999996</v>
          </cell>
          <cell r="ATX23">
            <v>99.025850000000005</v>
          </cell>
          <cell r="ATY23">
            <v>99.040260000000004</v>
          </cell>
          <cell r="ATZ23">
            <v>99.054299999999998</v>
          </cell>
          <cell r="AUA23">
            <v>98.889250000000004</v>
          </cell>
          <cell r="AUB23">
            <v>98.920739999999995</v>
          </cell>
          <cell r="AUC23">
            <v>98.930899999999994</v>
          </cell>
          <cell r="AUD23">
            <v>98.945520000000002</v>
          </cell>
          <cell r="AUE23">
            <v>98.947140000000005</v>
          </cell>
          <cell r="AUF23">
            <v>98.875889999999998</v>
          </cell>
          <cell r="AUG23">
            <v>98.886189999999999</v>
          </cell>
          <cell r="AUH23">
            <v>98.899789999999996</v>
          </cell>
          <cell r="AUI23">
            <v>98.913399999999996</v>
          </cell>
          <cell r="AUJ23">
            <v>98.933390000000003</v>
          </cell>
          <cell r="AUK23">
            <v>98.880520000000004</v>
          </cell>
          <cell r="AUL23">
            <v>98.909030000000001</v>
          </cell>
          <cell r="AUM23">
            <v>98.922349999999994</v>
          </cell>
          <cell r="AUN23">
            <v>98.938239999999993</v>
          </cell>
          <cell r="AUO23">
            <v>98.951539999999994</v>
          </cell>
          <cell r="AUP23">
            <v>98.859549999999999</v>
          </cell>
          <cell r="AUQ23">
            <v>98.853790000000004</v>
          </cell>
          <cell r="AUR23">
            <v>98.869230000000002</v>
          </cell>
          <cell r="AUS23">
            <v>98.883690000000001</v>
          </cell>
          <cell r="AUT23">
            <v>98.898139999999998</v>
          </cell>
          <cell r="AUU23">
            <v>98.845219999999998</v>
          </cell>
          <cell r="AUV23">
            <v>98.889790000000005</v>
          </cell>
          <cell r="AUW23">
            <v>98.90334</v>
          </cell>
          <cell r="AUX23">
            <v>98.918530000000004</v>
          </cell>
          <cell r="AUY23">
            <v>98.933350000000004</v>
          </cell>
          <cell r="AUZ23">
            <v>98.722589999999997</v>
          </cell>
          <cell r="AVA23">
            <v>98.778049999999993</v>
          </cell>
          <cell r="AVB23">
            <v>98.791929999999994</v>
          </cell>
          <cell r="AVC23">
            <v>98.807239999999993</v>
          </cell>
          <cell r="AVD23">
            <v>98.849860000000007</v>
          </cell>
          <cell r="AVE23">
            <v>98.888769999999994</v>
          </cell>
          <cell r="AVF23">
            <v>98.903700000000001</v>
          </cell>
          <cell r="AVG23">
            <v>98.917249999999996</v>
          </cell>
          <cell r="AVH23">
            <v>98.933130000000006</v>
          </cell>
          <cell r="AVI23">
            <v>98.7654</v>
          </cell>
          <cell r="AVJ23">
            <v>98.776390000000006</v>
          </cell>
          <cell r="AVK23">
            <v>98.791669999999996</v>
          </cell>
          <cell r="AVL23">
            <v>98.805400000000006</v>
          </cell>
          <cell r="AVM23">
            <v>98.820840000000004</v>
          </cell>
          <cell r="AVN23">
            <v>99.166979999999995</v>
          </cell>
          <cell r="AVO23">
            <v>99.206339999999997</v>
          </cell>
          <cell r="AVP23">
            <v>99.223060000000004</v>
          </cell>
          <cell r="AVQ23">
            <v>99.237899999999996</v>
          </cell>
          <cell r="AVR23">
            <v>98.675970000000007</v>
          </cell>
          <cell r="AVS23">
            <v>98.747029999999995</v>
          </cell>
          <cell r="AVT23">
            <v>98.769369999999995</v>
          </cell>
          <cell r="AVU23">
            <v>98.775689999999997</v>
          </cell>
          <cell r="AVV23">
            <v>98.721500000000006</v>
          </cell>
          <cell r="AVW23">
            <v>98.723680000000002</v>
          </cell>
          <cell r="AVX23">
            <v>98.7393</v>
          </cell>
          <cell r="AVY23">
            <v>98.753609999999995</v>
          </cell>
          <cell r="AVZ23">
            <v>98.751270000000005</v>
          </cell>
          <cell r="AWA23">
            <v>98.809340000000006</v>
          </cell>
          <cell r="AWB23">
            <v>98.864599999999996</v>
          </cell>
          <cell r="AWC23">
            <v>98.880070000000003</v>
          </cell>
          <cell r="AWD23">
            <v>98.802199999999999</v>
          </cell>
          <cell r="AWE23">
            <v>98.834239999999994</v>
          </cell>
          <cell r="AWF23">
            <v>98.849789999999999</v>
          </cell>
          <cell r="AWG23">
            <v>98.864000000000004</v>
          </cell>
          <cell r="AWH23">
            <v>98.88091</v>
          </cell>
          <cell r="AWI23">
            <v>98.914969999999997</v>
          </cell>
          <cell r="AWJ23">
            <v>98.939260000000004</v>
          </cell>
          <cell r="AWK23">
            <v>98.953890000000001</v>
          </cell>
          <cell r="AWL23">
            <v>98.968239999999994</v>
          </cell>
          <cell r="AWM23">
            <v>98.969849999999994</v>
          </cell>
          <cell r="AWN23">
            <v>98.694040000000001</v>
          </cell>
          <cell r="AWO23">
            <v>98.683120000000002</v>
          </cell>
          <cell r="AWP23">
            <v>98.730109999999996</v>
          </cell>
          <cell r="AWQ23">
            <v>98.774919999999995</v>
          </cell>
          <cell r="AWR23">
            <v>98.792029999999997</v>
          </cell>
          <cell r="AWS23">
            <v>98.8078</v>
          </cell>
          <cell r="AWT23">
            <v>98.82253</v>
          </cell>
          <cell r="AWU23">
            <v>98.828680000000006</v>
          </cell>
          <cell r="AWV23">
            <v>98.768159999999995</v>
          </cell>
          <cell r="AWW23">
            <v>98.769369999999995</v>
          </cell>
          <cell r="AWX23">
            <v>98.785669999999996</v>
          </cell>
          <cell r="AWY23">
            <v>98.81129</v>
          </cell>
          <cell r="AWZ23">
            <v>98.827380000000005</v>
          </cell>
          <cell r="AXA23">
            <v>98.861549999999994</v>
          </cell>
          <cell r="AXB23">
            <v>98.904470000000003</v>
          </cell>
          <cell r="AXC23">
            <v>98.911330000000007</v>
          </cell>
          <cell r="AXD23">
            <v>98.927790000000002</v>
          </cell>
          <cell r="AXE23">
            <v>98.942740000000001</v>
          </cell>
          <cell r="AXF23">
            <v>98.695660000000004</v>
          </cell>
          <cell r="AXG23">
            <v>98.715289999999996</v>
          </cell>
          <cell r="AXH23">
            <v>98.719849999999994</v>
          </cell>
          <cell r="AXI23">
            <v>98.737219999999994</v>
          </cell>
          <cell r="AXJ23">
            <v>98.753</v>
          </cell>
          <cell r="AXK23">
            <v>98.682379999999995</v>
          </cell>
          <cell r="AXL23">
            <v>98.70129</v>
          </cell>
          <cell r="AXM23">
            <v>98.721109999999996</v>
          </cell>
          <cell r="AXN23">
            <v>98.736900000000006</v>
          </cell>
          <cell r="AXO23">
            <v>98.75582</v>
          </cell>
          <cell r="AXP23">
            <v>98.794910000000002</v>
          </cell>
          <cell r="AXQ23">
            <v>98.814779999999999</v>
          </cell>
          <cell r="AXR23">
            <v>98.842160000000007</v>
          </cell>
          <cell r="AXS23">
            <v>98.857839999999996</v>
          </cell>
          <cell r="AXT23">
            <v>98.875829999999993</v>
          </cell>
          <cell r="AXU23">
            <v>98.777690000000007</v>
          </cell>
          <cell r="AXV23">
            <v>98.799400000000006</v>
          </cell>
          <cell r="AXW23">
            <v>98.818629999999999</v>
          </cell>
          <cell r="AXX23">
            <v>98.836519999999993</v>
          </cell>
          <cell r="AXY23">
            <v>98.861969999999999</v>
          </cell>
          <cell r="AXZ23">
            <v>98.646969999999996</v>
          </cell>
          <cell r="AYA23">
            <v>98.665379999999999</v>
          </cell>
          <cell r="AYB23">
            <v>98.68947</v>
          </cell>
          <cell r="AYC23">
            <v>98.707499999999996</v>
          </cell>
          <cell r="AYD23">
            <v>98.723650000000006</v>
          </cell>
          <cell r="AYE23">
            <v>98.640730000000005</v>
          </cell>
          <cell r="AYF23">
            <v>98.674469999999999</v>
          </cell>
          <cell r="AYG23">
            <v>98.69238</v>
          </cell>
          <cell r="AYH23">
            <v>98.708510000000004</v>
          </cell>
          <cell r="AYI23">
            <v>98.729619999999997</v>
          </cell>
          <cell r="AYJ23">
            <v>98.586420000000004</v>
          </cell>
          <cell r="AYK23">
            <v>98.618889999999993</v>
          </cell>
          <cell r="AYL23">
            <v>98.629499999999993</v>
          </cell>
          <cell r="AYM23">
            <v>98.648290000000003</v>
          </cell>
          <cell r="AYN23">
            <v>98.660749999999993</v>
          </cell>
          <cell r="AYO23">
            <v>98.7136</v>
          </cell>
          <cell r="AYP23">
            <v>98.741330000000005</v>
          </cell>
          <cell r="AYQ23">
            <v>98.753249999999994</v>
          </cell>
          <cell r="AYR23">
            <v>98.770120000000006</v>
          </cell>
          <cell r="AYS23">
            <v>98.787000000000006</v>
          </cell>
          <cell r="AYT23">
            <v>98.579089999999994</v>
          </cell>
          <cell r="AYU23">
            <v>98.596180000000004</v>
          </cell>
          <cell r="AYV23">
            <v>98.622050000000002</v>
          </cell>
          <cell r="AYW23">
            <v>98.641090000000005</v>
          </cell>
          <cell r="AYX23">
            <v>98.658069999999995</v>
          </cell>
          <cell r="AYY23">
            <v>98.5398</v>
          </cell>
          <cell r="AYZ23">
            <v>98.564599999999999</v>
          </cell>
          <cell r="AZA23">
            <v>98.58399</v>
          </cell>
          <cell r="AZB23">
            <v>98.602950000000007</v>
          </cell>
          <cell r="AZC23">
            <v>98.482560000000007</v>
          </cell>
          <cell r="AZD23">
            <v>98.559759999999997</v>
          </cell>
          <cell r="AZE23">
            <v>98.584490000000002</v>
          </cell>
          <cell r="AZF23">
            <v>98.603099999999998</v>
          </cell>
          <cell r="AZG23">
            <v>98.603589999999997</v>
          </cell>
          <cell r="AZH23">
            <v>98.657269999999997</v>
          </cell>
          <cell r="AZI23">
            <v>98.682739999999995</v>
          </cell>
          <cell r="AZJ23">
            <v>98.701580000000007</v>
          </cell>
          <cell r="AZK23">
            <v>98.72063</v>
          </cell>
          <cell r="AZL23">
            <v>98.739680000000007</v>
          </cell>
          <cell r="AZM23">
            <v>98.653459999999995</v>
          </cell>
          <cell r="AZN23">
            <v>98.676640000000006</v>
          </cell>
          <cell r="AZO23">
            <v>98.677459999999996</v>
          </cell>
          <cell r="AZP23">
            <v>98.69717</v>
          </cell>
          <cell r="AZQ23">
            <v>98.696539999999999</v>
          </cell>
          <cell r="AZR23">
            <v>98.610590000000002</v>
          </cell>
          <cell r="AZS23">
            <v>98.639120000000005</v>
          </cell>
          <cell r="AZT23">
            <v>98.657269999999997</v>
          </cell>
          <cell r="AZU23">
            <v>98.679150000000007</v>
          </cell>
          <cell r="AZV23">
            <v>98.698830000000001</v>
          </cell>
          <cell r="AZW23">
            <v>98.755120000000005</v>
          </cell>
          <cell r="AZX23">
            <v>98.793400000000005</v>
          </cell>
          <cell r="AZY23">
            <v>98.811199999999999</v>
          </cell>
          <cell r="AZZ23">
            <v>98.831040000000002</v>
          </cell>
          <cell r="BAA23">
            <v>98.839749999999995</v>
          </cell>
          <cell r="BAB23">
            <v>98.740750000000006</v>
          </cell>
          <cell r="BAC23">
            <v>98.793850000000006</v>
          </cell>
          <cell r="BAD23">
            <v>98.812489999999997</v>
          </cell>
          <cell r="BAE23">
            <v>98.832440000000005</v>
          </cell>
          <cell r="BAF23">
            <v>98.835650000000001</v>
          </cell>
          <cell r="BAG23">
            <v>98.892049999999998</v>
          </cell>
          <cell r="BAH23">
            <v>98.914460000000005</v>
          </cell>
          <cell r="BAI23">
            <v>98.933899999999994</v>
          </cell>
          <cell r="BAJ23">
            <v>98.953429999999997</v>
          </cell>
          <cell r="BAK23">
            <v>98.966830000000002</v>
          </cell>
          <cell r="BAL23">
            <v>98.874030000000005</v>
          </cell>
          <cell r="BAM23">
            <v>98.914199999999994</v>
          </cell>
          <cell r="BAN23">
            <v>98.934070000000006</v>
          </cell>
          <cell r="BAO23">
            <v>98.953749999999999</v>
          </cell>
          <cell r="BAP23">
            <v>98.959620000000001</v>
          </cell>
          <cell r="BAQ23">
            <v>98.585470000000001</v>
          </cell>
          <cell r="BAR23">
            <v>98.604060000000004</v>
          </cell>
          <cell r="BAS23">
            <v>98.579009999999997</v>
          </cell>
          <cell r="BAT23">
            <v>98.600800000000007</v>
          </cell>
          <cell r="BAU23">
            <v>98.644810000000007</v>
          </cell>
          <cell r="BAV23">
            <v>98.672079999999994</v>
          </cell>
          <cell r="BAW23">
            <v>98.743920000000003</v>
          </cell>
          <cell r="BAX23">
            <v>98.765550000000005</v>
          </cell>
          <cell r="BAY23">
            <v>98.784310000000005</v>
          </cell>
          <cell r="BAZ23">
            <v>98.502110000000002</v>
          </cell>
          <cell r="BBA23">
            <v>98.527529999999999</v>
          </cell>
          <cell r="BBB23">
            <v>98.547129999999996</v>
          </cell>
          <cell r="BBC23">
            <v>98.570350000000005</v>
          </cell>
          <cell r="BBD23">
            <v>98.592140000000001</v>
          </cell>
          <cell r="BBE23">
            <v>98.616990000000001</v>
          </cell>
          <cell r="BBF23">
            <v>98.630409999999998</v>
          </cell>
          <cell r="BBG23">
            <v>98.655630000000002</v>
          </cell>
          <cell r="BBH23">
            <v>98.677549999999997</v>
          </cell>
          <cell r="BBI23">
            <v>98.692800000000005</v>
          </cell>
          <cell r="BBJ23">
            <v>98.418859999999995</v>
          </cell>
          <cell r="BBK23">
            <v>98.445830000000001</v>
          </cell>
          <cell r="BBL23">
            <v>98.512550000000005</v>
          </cell>
          <cell r="BBM23">
            <v>98.534800000000004</v>
          </cell>
          <cell r="BBN23">
            <v>98.556569999999994</v>
          </cell>
          <cell r="BBO23">
            <v>98.457909999999998</v>
          </cell>
          <cell r="BBP23">
            <v>98.484380000000002</v>
          </cell>
          <cell r="BBQ23">
            <v>98.507080000000002</v>
          </cell>
          <cell r="BBR23">
            <v>98.528760000000005</v>
          </cell>
          <cell r="BBS23">
            <v>98.542929999999998</v>
          </cell>
          <cell r="BBT23">
            <v>98.394159999999999</v>
          </cell>
          <cell r="BBU23">
            <v>98.418019999999999</v>
          </cell>
          <cell r="BBV23">
            <v>98.480789999999999</v>
          </cell>
          <cell r="BBW23">
            <v>98.503050000000002</v>
          </cell>
          <cell r="BBX23">
            <v>98.523529999999994</v>
          </cell>
          <cell r="BBY23">
            <v>98.41789</v>
          </cell>
          <cell r="BBZ23">
            <v>98.457750000000004</v>
          </cell>
          <cell r="BCA23">
            <v>98.482259999999997</v>
          </cell>
          <cell r="BCB23">
            <v>98.504469999999998</v>
          </cell>
          <cell r="BCC23">
            <v>98.516859999999994</v>
          </cell>
          <cell r="BCD23">
            <v>98.406239999999997</v>
          </cell>
          <cell r="BCE23">
            <v>98.441810000000004</v>
          </cell>
          <cell r="BCF23">
            <v>98.464169999999996</v>
          </cell>
          <cell r="BCG23">
            <v>98.484889999999993</v>
          </cell>
          <cell r="BCH23">
            <v>98.508629999999997</v>
          </cell>
          <cell r="BCI23">
            <v>98.418639999999996</v>
          </cell>
          <cell r="BCJ23">
            <v>98.457890000000006</v>
          </cell>
          <cell r="BCK23">
            <v>98.47869</v>
          </cell>
          <cell r="BCL23">
            <v>98.511250000000004</v>
          </cell>
          <cell r="BCM23">
            <v>98.531909999999996</v>
          </cell>
          <cell r="BCN23">
            <v>98.622680000000003</v>
          </cell>
          <cell r="BCO23">
            <v>98.644880000000001</v>
          </cell>
          <cell r="BCP23">
            <v>98.666449999999998</v>
          </cell>
          <cell r="BCQ23">
            <v>98.515249999999995</v>
          </cell>
          <cell r="BCR23">
            <v>98.602369999999993</v>
          </cell>
          <cell r="BCS23">
            <v>98.629689999999997</v>
          </cell>
          <cell r="BCT23">
            <v>98.651899999999998</v>
          </cell>
          <cell r="BCU23">
            <v>98.672370000000001</v>
          </cell>
          <cell r="BCV23">
            <v>98.351230000000001</v>
          </cell>
        </row>
        <row r="24">
          <cell r="B24" t="str">
            <v>GT182/23Sep22</v>
          </cell>
          <cell r="C24">
            <v>45009</v>
          </cell>
          <cell r="D24">
            <v>96.666625157694128</v>
          </cell>
          <cell r="E24">
            <v>96.691589688316924</v>
          </cell>
          <cell r="F24">
            <v>96.715324831987743</v>
          </cell>
          <cell r="G24"/>
          <cell r="H24">
            <v>96.478993442496034</v>
          </cell>
          <cell r="I24">
            <v>96.3755924791204</v>
          </cell>
          <cell r="J24">
            <v>96.402805841221493</v>
          </cell>
          <cell r="K24">
            <v>96.592410558583623</v>
          </cell>
          <cell r="L24">
            <v>96.664748993416453</v>
          </cell>
          <cell r="M24">
            <v>96.692642008472561</v>
          </cell>
          <cell r="N24">
            <v>96.71616568671044</v>
          </cell>
          <cell r="O24">
            <v>96.744849505984959</v>
          </cell>
          <cell r="P24">
            <v>96.768358343685108</v>
          </cell>
          <cell r="Q24">
            <v>96.838944953862409</v>
          </cell>
          <cell r="R24">
            <v>96.874934267702983</v>
          </cell>
          <cell r="S24">
            <v>96.903342555119139</v>
          </cell>
          <cell r="T24">
            <v>96.928427801677344</v>
          </cell>
          <cell r="U24">
            <v>96.789682027483281</v>
          </cell>
          <cell r="V24">
            <v>96.844788691907894</v>
          </cell>
          <cell r="W24">
            <v>96.876589380715089</v>
          </cell>
          <cell r="X24">
            <v>97.024512984650741</v>
          </cell>
          <cell r="Y24">
            <v>97.048164883519718</v>
          </cell>
          <cell r="Z24">
            <v>97.162134602194016</v>
          </cell>
          <cell r="AA24">
            <v>97.216057248195469</v>
          </cell>
          <cell r="AB24">
            <v>97.140869553220298</v>
          </cell>
          <cell r="AC24">
            <v>97.16709647032134</v>
          </cell>
          <cell r="AD24">
            <v>97.005115619254511</v>
          </cell>
          <cell r="AE24">
            <v>97.028576381274533</v>
          </cell>
          <cell r="AF24">
            <v>96.94617240829956</v>
          </cell>
          <cell r="AG24">
            <v>96.969309008734854</v>
          </cell>
          <cell r="AH24">
            <v>96.830659558058244</v>
          </cell>
          <cell r="AI24">
            <v>96.888198320659129</v>
          </cell>
          <cell r="AJ24">
            <v>96.911580749741049</v>
          </cell>
          <cell r="AK24">
            <v>96.750749007785345</v>
          </cell>
          <cell r="AL24">
            <v>96.773699237055141</v>
          </cell>
          <cell r="AM24">
            <v>96.796663848084833</v>
          </cell>
          <cell r="AN24">
            <v>96.819637614409686</v>
          </cell>
          <cell r="AO24"/>
          <cell r="AP24">
            <v>96.734942727690878</v>
          </cell>
          <cell r="AQ24">
            <v>96.758000868194429</v>
          </cell>
          <cell r="AR24"/>
          <cell r="AS24">
            <v>96.824398988805228</v>
          </cell>
          <cell r="AT24">
            <v>96.847178600723609</v>
          </cell>
          <cell r="AU24">
            <v>96.407304105577253</v>
          </cell>
          <cell r="AV24">
            <v>96.501783295384698</v>
          </cell>
          <cell r="AW24">
            <v>96.526063342848971</v>
          </cell>
          <cell r="AX24">
            <v>96.550322409678216</v>
          </cell>
          <cell r="AY24">
            <v>96.440650001895847</v>
          </cell>
          <cell r="AZ24">
            <v>96.601091955770926</v>
          </cell>
          <cell r="BA24">
            <v>96.630511279845038</v>
          </cell>
          <cell r="BB24">
            <v>96.652218704640475</v>
          </cell>
          <cell r="BC24">
            <v>96.659736682596076</v>
          </cell>
          <cell r="BD24">
            <v>96.703204256023326</v>
          </cell>
          <cell r="BE24">
            <v>96.741538666443773</v>
          </cell>
          <cell r="BF24">
            <v>96.763436327666895</v>
          </cell>
          <cell r="BG24">
            <v>96.785340234333859</v>
          </cell>
          <cell r="BH24">
            <v>96.805447599947456</v>
          </cell>
          <cell r="BI24">
            <v>96.589665561112753</v>
          </cell>
          <cell r="BJ24">
            <v>96.655168495735595</v>
          </cell>
          <cell r="BK24">
            <v>96.639464554881684</v>
          </cell>
          <cell r="BL24">
            <v>96.70055153607305</v>
          </cell>
          <cell r="BM24">
            <v>96.721969600101588</v>
          </cell>
          <cell r="BN24">
            <v>96.721969600101588</v>
          </cell>
          <cell r="BO24" t="e">
            <v>#REF!</v>
          </cell>
          <cell r="BP24">
            <v>96.593719814283375</v>
          </cell>
          <cell r="BQ24">
            <v>96.6173371331395</v>
          </cell>
          <cell r="BR24">
            <v>96.691204295280784</v>
          </cell>
          <cell r="BS24">
            <v>96.691204295280784</v>
          </cell>
          <cell r="BT24">
            <v>96.613154251628231</v>
          </cell>
          <cell r="BU24">
            <v>96.635204657998031</v>
          </cell>
          <cell r="BV24">
            <v>96.662909193122644</v>
          </cell>
          <cell r="BW24">
            <v>96.683595337312028</v>
          </cell>
          <cell r="BX24">
            <v>96.706257236017535</v>
          </cell>
          <cell r="BY24">
            <v>96.75866560827285</v>
          </cell>
          <cell r="BZ24">
            <v>96.779440080295657</v>
          </cell>
          <cell r="CA24">
            <v>96.825091289915818</v>
          </cell>
          <cell r="CB24">
            <v>96.881553036174722</v>
          </cell>
          <cell r="CC24">
            <v>96.881553036174722</v>
          </cell>
          <cell r="CD24">
            <v>96.637494453222942</v>
          </cell>
          <cell r="CE24">
            <v>96.690135810050833</v>
          </cell>
          <cell r="CF24">
            <v>96.710521597403755</v>
          </cell>
          <cell r="CG24">
            <v>96.75509662342354</v>
          </cell>
          <cell r="CH24">
            <v>96.775358385009682</v>
          </cell>
          <cell r="CI24">
            <v>96.828105392227144</v>
          </cell>
          <cell r="CJ24">
            <v>96.849734201211319</v>
          </cell>
          <cell r="CK24">
            <v>96.870079911138532</v>
          </cell>
          <cell r="CL24">
            <v>96.8904316162714</v>
          </cell>
          <cell r="CM24">
            <v>96.311631932459321</v>
          </cell>
          <cell r="CN24">
            <v>96.383512575920832</v>
          </cell>
          <cell r="CO24">
            <v>96.416846381075445</v>
          </cell>
          <cell r="CP24">
            <v>96.443547351521929</v>
          </cell>
          <cell r="CQ24">
            <v>96.463730016365233</v>
          </cell>
          <cell r="CR24">
            <v>96.504991718317058</v>
          </cell>
          <cell r="CS24">
            <v>96.555422726009368</v>
          </cell>
          <cell r="CT24">
            <v>96.575584063105509</v>
          </cell>
          <cell r="CU24">
            <v>96.595753821570327</v>
          </cell>
          <cell r="CV24">
            <v>96.61593338769633</v>
          </cell>
          <cell r="CW24">
            <v>96.489273778604087</v>
          </cell>
          <cell r="CX24">
            <v>96.494990618804593</v>
          </cell>
          <cell r="CY24">
            <v>96.578379335104799</v>
          </cell>
          <cell r="CZ24">
            <v>96.502134049778718</v>
          </cell>
          <cell r="DA24">
            <v>96.502134049778718</v>
          </cell>
          <cell r="DB24">
            <v>96.502134049778718</v>
          </cell>
          <cell r="DC24">
            <v>96.565613019068024</v>
          </cell>
          <cell r="DD24">
            <v>96.598291073969037</v>
          </cell>
          <cell r="DE24">
            <v>96.620416229791331</v>
          </cell>
          <cell r="DF24">
            <v>96.64045124357142</v>
          </cell>
          <cell r="DG24">
            <v>96.662213880441684</v>
          </cell>
          <cell r="DH24">
            <v>96.580716254684191</v>
          </cell>
          <cell r="DI24">
            <v>96.624498827078838</v>
          </cell>
          <cell r="DJ24">
            <v>96.757142306134597</v>
          </cell>
          <cell r="DK24">
            <v>96.776394422352482</v>
          </cell>
          <cell r="DL24">
            <v>96.795658351337011</v>
          </cell>
          <cell r="DM24">
            <v>96.853485147027683</v>
          </cell>
          <cell r="DN24">
            <v>96.882197899666167</v>
          </cell>
          <cell r="DO24">
            <v>96.90144118099353</v>
          </cell>
          <cell r="DP24">
            <v>96.920693437945417</v>
          </cell>
          <cell r="DQ24">
            <v>96.939952007644919</v>
          </cell>
          <cell r="DR24">
            <v>96.722887207014494</v>
          </cell>
          <cell r="DS24">
            <v>96.742101435998521</v>
          </cell>
          <cell r="DT24">
            <v>96.814664760660719</v>
          </cell>
          <cell r="DU24">
            <v>96.833585835619004</v>
          </cell>
          <cell r="DV24">
            <v>96.852518471103025</v>
          </cell>
          <cell r="DW24">
            <v>96.909354571132198</v>
          </cell>
          <cell r="DX24">
            <v>96.895658897786163</v>
          </cell>
          <cell r="DY24">
            <v>96.914821742661928</v>
          </cell>
          <cell r="DZ24">
            <v>96.933992168625764</v>
          </cell>
          <cell r="EA24">
            <v>96.819083239294855</v>
          </cell>
          <cell r="EB24">
            <v>96.739808039808509</v>
          </cell>
          <cell r="EC24">
            <v>96.891621955456245</v>
          </cell>
          <cell r="ED24">
            <v>96.910806249574719</v>
          </cell>
          <cell r="EE24">
            <v>96.930000836293445</v>
          </cell>
          <cell r="EF24">
            <v>96.809434946246853</v>
          </cell>
          <cell r="EG24">
            <v>96.771328244717935</v>
          </cell>
          <cell r="EH24">
            <v>96.803201930389733</v>
          </cell>
          <cell r="EI24">
            <v>96.839952317896518</v>
          </cell>
          <cell r="EJ24">
            <v>96.986225644896237</v>
          </cell>
          <cell r="EK24">
            <v>96.890044722253776</v>
          </cell>
          <cell r="EL24">
            <v>96.909119597440736</v>
          </cell>
          <cell r="EM24">
            <v>96.909119597440736</v>
          </cell>
          <cell r="EN24">
            <v>96.928203323176589</v>
          </cell>
          <cell r="EO24">
            <v>96.969036746208715</v>
          </cell>
          <cell r="EP24">
            <v>96.969036746208715</v>
          </cell>
          <cell r="EQ24">
            <v>97.040274292709995</v>
          </cell>
          <cell r="ER24">
            <v>97.040274292709995</v>
          </cell>
          <cell r="ES24">
            <v>97.059428141605821</v>
          </cell>
          <cell r="ET24">
            <v>97.116493542982695</v>
          </cell>
          <cell r="EU24">
            <v>97.100286044008271</v>
          </cell>
          <cell r="EV24">
            <v>97.157779433940235</v>
          </cell>
          <cell r="EW24">
            <v>97.183127713111958</v>
          </cell>
          <cell r="EX24">
            <v>97.203497835006814</v>
          </cell>
          <cell r="EY24">
            <v>97.222646983083564</v>
          </cell>
          <cell r="EZ24">
            <v>97.241801224927713</v>
          </cell>
          <cell r="FA24">
            <v>97.298123615931246</v>
          </cell>
          <cell r="FB24">
            <v>97.178194366755818</v>
          </cell>
          <cell r="FC24">
            <v>97.19737178349304</v>
          </cell>
          <cell r="FD24">
            <v>97.141473276454676</v>
          </cell>
          <cell r="FE24">
            <v>97.161170993034446</v>
          </cell>
          <cell r="FF24">
            <v>97.156536831916412</v>
          </cell>
          <cell r="FG24">
            <v>97.185595807591255</v>
          </cell>
          <cell r="FH24">
            <v>97.204723137976231</v>
          </cell>
          <cell r="FI24">
            <v>97.204723137976231</v>
          </cell>
          <cell r="FJ24">
            <v>97.243009013144572</v>
          </cell>
          <cell r="FK24">
            <v>97.299308076656715</v>
          </cell>
          <cell r="FL24">
            <v>97.318491372394192</v>
          </cell>
          <cell r="FM24">
            <v>97.192241714568041</v>
          </cell>
          <cell r="FN24">
            <v>97.192241714568041</v>
          </cell>
          <cell r="FO24">
            <v>97.213047468981529</v>
          </cell>
          <cell r="FP24">
            <v>97.203497835006814</v>
          </cell>
          <cell r="FQ24">
            <v>97.222646983083564</v>
          </cell>
          <cell r="FR24">
            <v>97.241801224927713</v>
          </cell>
          <cell r="FS24">
            <v>96.950766951327353</v>
          </cell>
          <cell r="FT24">
            <v>96.970348752132423</v>
          </cell>
          <cell r="FU24">
            <v>96.989936544603722</v>
          </cell>
          <cell r="FV24">
            <v>97.009534185790145</v>
          </cell>
          <cell r="FW24">
            <v>97.029139748317149</v>
          </cell>
          <cell r="FX24">
            <v>96.942988550990435</v>
          </cell>
          <cell r="FY24">
            <v>96.937510979750016</v>
          </cell>
          <cell r="FZ24">
            <v>96.957308277604113</v>
          </cell>
          <cell r="GA24">
            <v>96.932325491810232</v>
          </cell>
          <cell r="GB24">
            <v>96.952417548813315</v>
          </cell>
          <cell r="GC24">
            <v>96.986774706964738</v>
          </cell>
          <cell r="GD24">
            <v>97.025511128173008</v>
          </cell>
          <cell r="GE24">
            <v>97.057604661867884</v>
          </cell>
          <cell r="GF24">
            <v>97.077720227461811</v>
          </cell>
          <cell r="GG24">
            <v>97.099652274440047</v>
          </cell>
          <cell r="GH24">
            <v>97.148523267548811</v>
          </cell>
          <cell r="GI24">
            <v>97.167153856231735</v>
          </cell>
          <cell r="GJ24">
            <v>97.1875442678447</v>
          </cell>
          <cell r="GK24">
            <v>97.219999430101694</v>
          </cell>
          <cell r="GL24">
            <v>96.956166502823677</v>
          </cell>
          <cell r="GM24">
            <v>96.969296746132784</v>
          </cell>
          <cell r="GN24">
            <v>96.989850682817504</v>
          </cell>
          <cell r="GO24">
            <v>97.01041699598575</v>
          </cell>
          <cell r="GP24">
            <v>97.03098839598168</v>
          </cell>
          <cell r="GQ24">
            <v>97.133987258717994</v>
          </cell>
          <cell r="GR24">
            <v>97.154614647544179</v>
          </cell>
          <cell r="GS24">
            <v>97.187290199683162</v>
          </cell>
          <cell r="GT24">
            <v>97.26957657571559</v>
          </cell>
          <cell r="GU24">
            <v>97.291828794836377</v>
          </cell>
          <cell r="GV24">
            <v>97.312416107340994</v>
          </cell>
          <cell r="GW24">
            <v>97.312416107340994</v>
          </cell>
          <cell r="GX24">
            <v>97.406839833516685</v>
          </cell>
          <cell r="GY24">
            <v>97.43055921042496</v>
          </cell>
          <cell r="GZ24">
            <v>97.457380231516794</v>
          </cell>
          <cell r="HA24">
            <v>97.477866755693256</v>
          </cell>
          <cell r="HB24">
            <v>97.501454936077295</v>
          </cell>
          <cell r="HC24">
            <v>97.184237825222851</v>
          </cell>
          <cell r="HD24">
            <v>97.295974999969289</v>
          </cell>
          <cell r="HE24">
            <v>97.31653330770213</v>
          </cell>
          <cell r="HF24">
            <v>97.337103575724953</v>
          </cell>
          <cell r="HG24">
            <v>97.357675997588586</v>
          </cell>
          <cell r="HH24">
            <v>97.41946164556748</v>
          </cell>
          <cell r="HI24">
            <v>97.416471485582136</v>
          </cell>
          <cell r="HJ24">
            <v>97.437275781478718</v>
          </cell>
          <cell r="HK24">
            <v>97.458088965218877</v>
          </cell>
          <cell r="HL24">
            <v>97.478914114423532</v>
          </cell>
          <cell r="HM24">
            <v>97.106034622702765</v>
          </cell>
          <cell r="HN24">
            <v>97.152915653809373</v>
          </cell>
          <cell r="HO24">
            <v>97.176747451757933</v>
          </cell>
          <cell r="HP24">
            <v>97.198808445825605</v>
          </cell>
          <cell r="HQ24">
            <v>97.219133258132786</v>
          </cell>
          <cell r="HR24">
            <v>97.106034622702765</v>
          </cell>
          <cell r="HS24">
            <v>97.119523795249208</v>
          </cell>
          <cell r="HT24">
            <v>97.140098040906125</v>
          </cell>
          <cell r="HU24">
            <v>97.165876392324691</v>
          </cell>
          <cell r="HV24">
            <v>97.186434935482097</v>
          </cell>
          <cell r="HW24">
            <v>97.249834884434463</v>
          </cell>
          <cell r="HX24">
            <v>97.270412553309896</v>
          </cell>
          <cell r="HY24">
            <v>97.294315147650735</v>
          </cell>
          <cell r="HZ24">
            <v>97.314890669389825</v>
          </cell>
          <cell r="IA24">
            <v>97.337101940398298</v>
          </cell>
          <cell r="IB24">
            <v>96.958948099905626</v>
          </cell>
          <cell r="IC24">
            <v>96.990485829100905</v>
          </cell>
          <cell r="ID24">
            <v>97.010900479930655</v>
          </cell>
          <cell r="IE24">
            <v>97.034966401931996</v>
          </cell>
          <cell r="IF24">
            <v>97.057180549213456</v>
          </cell>
          <cell r="IG24">
            <v>97.057180549213456</v>
          </cell>
          <cell r="IH24">
            <v>97.084391865736606</v>
          </cell>
          <cell r="II24">
            <v>97.10869554280373</v>
          </cell>
          <cell r="IJ24">
            <v>97.129497835397558</v>
          </cell>
          <cell r="IK24">
            <v>97.150310761852239</v>
          </cell>
          <cell r="IL24">
            <v>97.058275499361642</v>
          </cell>
          <cell r="IM24">
            <v>97.080878314846018</v>
          </cell>
          <cell r="IN24">
            <v>97.112183512824004</v>
          </cell>
          <cell r="IO24">
            <v>97.132963183029005</v>
          </cell>
          <cell r="IP24">
            <v>97.155473153316976</v>
          </cell>
          <cell r="IQ24">
            <v>97.201018770535342</v>
          </cell>
          <cell r="IR24">
            <v>97.221947923518286</v>
          </cell>
          <cell r="IS24">
            <v>97.244547557364442</v>
          </cell>
          <cell r="IT24">
            <v>97.265487517356917</v>
          </cell>
          <cell r="IU24">
            <v>97.286436471489878</v>
          </cell>
          <cell r="IV24">
            <v>97.033532682868767</v>
          </cell>
          <cell r="IW24">
            <v>97.05981463447462</v>
          </cell>
          <cell r="IX24">
            <v>97.103530319492577</v>
          </cell>
          <cell r="IY24">
            <v>97.124524217972507</v>
          </cell>
          <cell r="IZ24">
            <v>97.189240824058885</v>
          </cell>
          <cell r="JA24">
            <v>97.220279318592986</v>
          </cell>
          <cell r="JB24">
            <v>97.242894433463348</v>
          </cell>
          <cell r="JC24">
            <v>97.265487517356917</v>
          </cell>
          <cell r="JD24">
            <v>97.37190052552269</v>
          </cell>
          <cell r="JE24">
            <v>97.392882276329274</v>
          </cell>
          <cell r="JF24">
            <v>97.416988288631089</v>
          </cell>
          <cell r="JG24">
            <v>97.437963452703059</v>
          </cell>
          <cell r="JH24">
            <v>97.500935465379371</v>
          </cell>
          <cell r="JI24">
            <v>97.538431620166421</v>
          </cell>
          <cell r="JJ24">
            <v>97.560797529519192</v>
          </cell>
          <cell r="JK24">
            <v>97.581678079522987</v>
          </cell>
          <cell r="JL24">
            <v>97.604026205336524</v>
          </cell>
          <cell r="JM24">
            <v>97.666706616853929</v>
          </cell>
          <cell r="JN24">
            <v>97.703149079995086</v>
          </cell>
          <cell r="JO24">
            <v>97.726734622939148</v>
          </cell>
          <cell r="JP24">
            <v>97.747498765096921</v>
          </cell>
          <cell r="JQ24">
            <v>97.769653551123241</v>
          </cell>
          <cell r="JR24">
            <v>97.546273362430014</v>
          </cell>
          <cell r="JS24">
            <v>97.574411668184467</v>
          </cell>
          <cell r="JT24">
            <v>97.581612911305214</v>
          </cell>
          <cell r="JU24">
            <v>97.602318190791109</v>
          </cell>
          <cell r="JV24">
            <v>97.54121608628742</v>
          </cell>
          <cell r="JW24">
            <v>97.303845273284807</v>
          </cell>
          <cell r="JX24">
            <v>97.346520334282033</v>
          </cell>
          <cell r="JY24">
            <v>97.367874262168257</v>
          </cell>
          <cell r="JZ24">
            <v>97.453375934032664</v>
          </cell>
          <cell r="KA24">
            <v>97.485250838771449</v>
          </cell>
          <cell r="KB24">
            <v>97.508062190316153</v>
          </cell>
          <cell r="KC24">
            <v>97.550705231625187</v>
          </cell>
          <cell r="KD24">
            <v>97.614749314979264</v>
          </cell>
          <cell r="KE24">
            <v>97.614750737748722</v>
          </cell>
          <cell r="KF24">
            <v>97.636116469379687</v>
          </cell>
          <cell r="KG24">
            <v>97.657492953926933</v>
          </cell>
          <cell r="KH24">
            <v>97.678594762573198</v>
          </cell>
          <cell r="KI24">
            <v>97.399438423097237</v>
          </cell>
          <cell r="KJ24">
            <v>97.422265443187683</v>
          </cell>
          <cell r="KK24">
            <v>97.486152105447687</v>
          </cell>
          <cell r="KL24">
            <v>97.507465311126822</v>
          </cell>
          <cell r="KM24">
            <v>97.08397425867949</v>
          </cell>
          <cell r="KN24">
            <v>97.177465731528187</v>
          </cell>
          <cell r="KO24">
            <v>97.200238821838951</v>
          </cell>
          <cell r="KP24">
            <v>97.221340985494919</v>
          </cell>
          <cell r="KQ24">
            <v>97.242450642687956</v>
          </cell>
          <cell r="KR24">
            <v>97.307443014431314</v>
          </cell>
          <cell r="KS24">
            <v>97.334961967872971</v>
          </cell>
          <cell r="KT24">
            <v>97.356054497024772</v>
          </cell>
          <cell r="KU24">
            <v>97.381871600327329</v>
          </cell>
          <cell r="KV24">
            <v>97.402947089747769</v>
          </cell>
          <cell r="KW24">
            <v>97.124520780679376</v>
          </cell>
          <cell r="KX24">
            <v>97.154060257029656</v>
          </cell>
          <cell r="KY24">
            <v>97.21860910075354</v>
          </cell>
          <cell r="KZ24">
            <v>97.239571774700764</v>
          </cell>
          <cell r="LA24">
            <v>97.262199158561586</v>
          </cell>
          <cell r="LB24">
            <v>97.301136413241153</v>
          </cell>
          <cell r="LC24">
            <v>97.363704214279963</v>
          </cell>
          <cell r="LD24">
            <v>97.386161924153924</v>
          </cell>
          <cell r="LE24">
            <v>97.40702971271223</v>
          </cell>
          <cell r="LF24">
            <v>97.427909592964454</v>
          </cell>
          <cell r="LG24">
            <v>97.198739310088641</v>
          </cell>
          <cell r="LH24">
            <v>97.219528412625593</v>
          </cell>
          <cell r="LI24">
            <v>97.240324738977108</v>
          </cell>
          <cell r="LJ24">
            <v>97.261136625043292</v>
          </cell>
          <cell r="LK24">
            <v>97.307678228840089</v>
          </cell>
          <cell r="LL24">
            <v>97.360511390273913</v>
          </cell>
          <cell r="LM24">
            <v>97.381408717030638</v>
          </cell>
          <cell r="LN24">
            <v>97.40231029884751</v>
          </cell>
          <cell r="LO24">
            <v>97.423228734131996</v>
          </cell>
          <cell r="LP24">
            <v>97.442606706767322</v>
          </cell>
          <cell r="LQ24">
            <v>97.520578878052333</v>
          </cell>
          <cell r="LR24">
            <v>97.541426196124007</v>
          </cell>
          <cell r="LS24">
            <v>97.56228691469363</v>
          </cell>
          <cell r="LT24">
            <v>97.583150609652449</v>
          </cell>
          <cell r="LU24">
            <v>97.475120331447073</v>
          </cell>
          <cell r="LV24">
            <v>97.587912155887963</v>
          </cell>
          <cell r="LW24">
            <v>97.608385199316018</v>
          </cell>
          <cell r="LX24">
            <v>97.630342264773205</v>
          </cell>
          <cell r="LY24">
            <v>97.358365830771191</v>
          </cell>
          <cell r="LZ24">
            <v>97.426037351486741</v>
          </cell>
          <cell r="MA24">
            <v>97.448014912745776</v>
          </cell>
          <cell r="MB24">
            <v>97.468403266156741</v>
          </cell>
          <cell r="MC24">
            <v>97.490362490054707</v>
          </cell>
          <cell r="MD24">
            <v>97.532464898761319</v>
          </cell>
          <cell r="ME24">
            <v>97.584094478308771</v>
          </cell>
          <cell r="MF24">
            <v>97.610421272598529</v>
          </cell>
          <cell r="MG24">
            <v>97.630707904141914</v>
          </cell>
          <cell r="MH24">
            <v>97.651001493809645</v>
          </cell>
          <cell r="MI24">
            <v>97.232916350118074</v>
          </cell>
          <cell r="MJ24">
            <v>97.295328351081253</v>
          </cell>
          <cell r="MK24">
            <v>97.315573345001141</v>
          </cell>
          <cell r="ML24">
            <v>97.337493044609431</v>
          </cell>
          <cell r="MM24">
            <v>97.357744268927959</v>
          </cell>
          <cell r="MN24">
            <v>97.37800392160058</v>
          </cell>
          <cell r="MO24">
            <v>97.438835102121715</v>
          </cell>
          <cell r="MP24">
            <v>97.460711156155483</v>
          </cell>
          <cell r="MQ24">
            <v>97.485729316479919</v>
          </cell>
          <cell r="MR24">
            <v>97.505987054602926</v>
          </cell>
          <cell r="MS24">
            <v>97.515407288746417</v>
          </cell>
          <cell r="MT24">
            <v>97.582579799538166</v>
          </cell>
          <cell r="MU24">
            <v>97.604419327015279</v>
          </cell>
          <cell r="MV24">
            <v>97.624754184580041</v>
          </cell>
          <cell r="MW24">
            <v>97.645101970836834</v>
          </cell>
          <cell r="MX24">
            <v>97.663987446128701</v>
          </cell>
          <cell r="MY24">
            <v>97.752604995913671</v>
          </cell>
          <cell r="MZ24">
            <v>97.772949376303842</v>
          </cell>
          <cell r="NA24">
            <v>97.794695115671118</v>
          </cell>
          <cell r="NB24">
            <v>97.243254080541291</v>
          </cell>
          <cell r="NC24">
            <v>97.303756364595401</v>
          </cell>
          <cell r="ND24">
            <v>97.323941676773728</v>
          </cell>
          <cell r="NE24">
            <v>97.344133703905442</v>
          </cell>
          <cell r="NF24">
            <v>97.354446371447835</v>
          </cell>
          <cell r="NG24">
            <v>97.376365611186898</v>
          </cell>
          <cell r="NH24">
            <v>97.437233799708707</v>
          </cell>
          <cell r="NI24">
            <v>97.457541150321987</v>
          </cell>
          <cell r="NJ24">
            <v>97.479430369654708</v>
          </cell>
          <cell r="NK24">
            <v>97.479430369654708</v>
          </cell>
          <cell r="NL24">
            <v>97.37964065038642</v>
          </cell>
          <cell r="NM24">
            <v>97.426043748722392</v>
          </cell>
          <cell r="NN24">
            <v>97.462300205125004</v>
          </cell>
          <cell r="NO24">
            <v>97.484154109662001</v>
          </cell>
          <cell r="NP24">
            <v>97.504424216500126</v>
          </cell>
          <cell r="NQ24">
            <v>97.60741645538711</v>
          </cell>
          <cell r="NR24">
            <v>97.627732442020644</v>
          </cell>
          <cell r="NS24">
            <v>98.237316459462065</v>
          </cell>
          <cell r="NT24">
            <v>97.70906298245356</v>
          </cell>
          <cell r="NU24">
            <v>97.72941394282914</v>
          </cell>
          <cell r="NV24">
            <v>97.751194142647762</v>
          </cell>
          <cell r="NW24">
            <v>97.771548202123412</v>
          </cell>
          <cell r="NX24">
            <v>97.791919150163793</v>
          </cell>
          <cell r="NY24">
            <v>97.665455261820313</v>
          </cell>
          <cell r="NZ24">
            <v>97.726563224208846</v>
          </cell>
          <cell r="OA24">
            <v>97.748368317552902</v>
          </cell>
          <cell r="OB24">
            <v>97.768748776387284</v>
          </cell>
          <cell r="OC24">
            <v>97.789139176570785</v>
          </cell>
          <cell r="OD24">
            <v>97.817797757490268</v>
          </cell>
          <cell r="OE24">
            <v>97.880159821878564</v>
          </cell>
          <cell r="OF24">
            <v>97.901834982354373</v>
          </cell>
          <cell r="OG24">
            <v>97.922173307786451</v>
          </cell>
          <cell r="OH24">
            <v>97.922173307786451</v>
          </cell>
          <cell r="OI24">
            <v>97.821923975295817</v>
          </cell>
          <cell r="OJ24">
            <v>97.869447788031977</v>
          </cell>
          <cell r="OK24">
            <v>97.904483299487381</v>
          </cell>
          <cell r="OL24">
            <v>97.911663587434262</v>
          </cell>
          <cell r="OM24">
            <v>97.959443020341666</v>
          </cell>
          <cell r="ON24">
            <v>97.809540861944129</v>
          </cell>
          <cell r="OO24">
            <v>97.874808196615419</v>
          </cell>
          <cell r="OP24">
            <v>97.896530822077153</v>
          </cell>
          <cell r="OQ24">
            <v>97.918232883332877</v>
          </cell>
          <cell r="OR24">
            <v>97.938625325974016</v>
          </cell>
          <cell r="OS24">
            <v>97.961597552397322</v>
          </cell>
          <cell r="OT24">
            <v>98.022762580056366</v>
          </cell>
          <cell r="OU24">
            <v>98.044406114471869</v>
          </cell>
          <cell r="OV24">
            <v>98.048885892617619</v>
          </cell>
          <cell r="OW24">
            <v>98.06946059240957</v>
          </cell>
          <cell r="OX24">
            <v>97.940990474886092</v>
          </cell>
          <cell r="OY24">
            <v>98.005258627886064</v>
          </cell>
          <cell r="OZ24">
            <v>98.027081207999345</v>
          </cell>
          <cell r="PA24">
            <v>98.049497043815776</v>
          </cell>
          <cell r="PB24">
            <v>98.070673903007034</v>
          </cell>
          <cell r="PC24">
            <v>98.090040330619019</v>
          </cell>
          <cell r="PD24">
            <v>98.169267737530177</v>
          </cell>
          <cell r="PE24">
            <v>98.194288904933686</v>
          </cell>
          <cell r="PF24">
            <v>98.215814606332231</v>
          </cell>
          <cell r="PG24">
            <v>98.237316459462065</v>
          </cell>
          <cell r="PH24">
            <v>97.799906827234523</v>
          </cell>
          <cell r="PI24">
            <v>97.86811480380436</v>
          </cell>
          <cell r="PJ24">
            <v>97.888576984966505</v>
          </cell>
          <cell r="PK24">
            <v>97.910358238576563</v>
          </cell>
          <cell r="PL24">
            <v>97.930823572793756</v>
          </cell>
          <cell r="PM24">
            <v>97.952580325548567</v>
          </cell>
          <cell r="PN24">
            <v>98.014007947190592</v>
          </cell>
          <cell r="PO24">
            <v>98.035742277029058</v>
          </cell>
          <cell r="PP24">
            <v>98.056232459145377</v>
          </cell>
          <cell r="PQ24">
            <v>98.080368132800771</v>
          </cell>
          <cell r="PR24">
            <v>97.964172919506439</v>
          </cell>
          <cell r="PS24">
            <v>98.049358804216823</v>
          </cell>
          <cell r="PT24">
            <v>98.075837672971048</v>
          </cell>
          <cell r="PU24">
            <v>98.097346440010313</v>
          </cell>
          <cell r="PV24">
            <v>97.422835640477388</v>
          </cell>
          <cell r="PW24">
            <v>97.446427916530411</v>
          </cell>
          <cell r="PX24">
            <v>97.466827044583212</v>
          </cell>
          <cell r="PY24">
            <v>97.488800152772711</v>
          </cell>
          <cell r="PZ24">
            <v>97.510753994208599</v>
          </cell>
          <cell r="QA24">
            <v>97.514246365863713</v>
          </cell>
          <cell r="QB24">
            <v>97.57741445362177</v>
          </cell>
          <cell r="QC24">
            <v>97.642042790182288</v>
          </cell>
          <cell r="QD24">
            <v>97.662603883124774</v>
          </cell>
          <cell r="QE24">
            <v>97.724340563807175</v>
          </cell>
          <cell r="QF24">
            <v>97.768313843093182</v>
          </cell>
          <cell r="QG24">
            <v>97.790280192166946</v>
          </cell>
          <cell r="QH24">
            <v>97.804047364923491</v>
          </cell>
          <cell r="QI24">
            <v>97.867368210993561</v>
          </cell>
          <cell r="QJ24">
            <v>97.889348749806175</v>
          </cell>
          <cell r="QK24">
            <v>97.911315526021923</v>
          </cell>
          <cell r="QL24">
            <v>97.931975753653717</v>
          </cell>
          <cell r="QM24">
            <v>97.735290107999688</v>
          </cell>
          <cell r="QN24">
            <v>97.79990942152871</v>
          </cell>
          <cell r="QO24">
            <v>97.82233155633935</v>
          </cell>
          <cell r="QP24">
            <v>97.84474170630105</v>
          </cell>
          <cell r="QQ24">
            <v>97.872331832963042</v>
          </cell>
          <cell r="QR24">
            <v>97.757278168797697</v>
          </cell>
          <cell r="QS24">
            <v>97.822631755130502</v>
          </cell>
          <cell r="QT24">
            <v>97.843520812961998</v>
          </cell>
          <cell r="QU24">
            <v>97.864416117566861</v>
          </cell>
          <cell r="QV24">
            <v>97.880125568230227</v>
          </cell>
          <cell r="QW24">
            <v>97.628881314547243</v>
          </cell>
          <cell r="QX24">
            <v>97.690929731170385</v>
          </cell>
          <cell r="QY24">
            <v>97.7130388019837</v>
          </cell>
          <cell r="QZ24">
            <v>97.735134564622484</v>
          </cell>
          <cell r="RA24">
            <v>97.789139176570785</v>
          </cell>
          <cell r="RB24">
            <v>97.659600359748637</v>
          </cell>
          <cell r="RC24">
            <v>97.737971375745971</v>
          </cell>
          <cell r="RD24">
            <v>97.761089352129332</v>
          </cell>
          <cell r="RE24">
            <v>97.781360067705151</v>
          </cell>
          <cell r="RF24">
            <v>97.801637802357206</v>
          </cell>
          <cell r="RG24">
            <v>97.659600359748637</v>
          </cell>
          <cell r="RH24">
            <v>97.72085800827054</v>
          </cell>
          <cell r="RI24">
            <v>97.744124939139155</v>
          </cell>
          <cell r="RJ24">
            <v>97.764545735487403</v>
          </cell>
          <cell r="RK24">
            <v>97.784970900962179</v>
          </cell>
          <cell r="RL24">
            <v>97.355098766131562</v>
          </cell>
          <cell r="RM24">
            <v>97.435632549926211</v>
          </cell>
          <cell r="RN24">
            <v>97.457534800992946</v>
          </cell>
          <cell r="RO24">
            <v>97.479428794626017</v>
          </cell>
          <cell r="RP24">
            <v>97.499736002769609</v>
          </cell>
          <cell r="RQ24">
            <v>97.510758644181308</v>
          </cell>
          <cell r="RR24">
            <v>97.58106516778787</v>
          </cell>
          <cell r="RS24">
            <v>97.602921582212204</v>
          </cell>
          <cell r="RT24">
            <v>97.623268844734795</v>
          </cell>
          <cell r="RU24">
            <v>97.645097543141347</v>
          </cell>
          <cell r="RV24">
            <v>97.665450871478285</v>
          </cell>
          <cell r="RW24">
            <v>97.726561798178111</v>
          </cell>
          <cell r="RX24">
            <v>97.749781916487237</v>
          </cell>
          <cell r="RY24">
            <v>97.770149870330556</v>
          </cell>
          <cell r="RZ24">
            <v>97.790527755011937</v>
          </cell>
          <cell r="SA24">
            <v>97.227750892552478</v>
          </cell>
          <cell r="SB24">
            <v>97.288587328504278</v>
          </cell>
          <cell r="SC24">
            <v>97.310558056714967</v>
          </cell>
          <cell r="SD24">
            <v>97.33084996913999</v>
          </cell>
          <cell r="SE24">
            <v>97.3527975064911</v>
          </cell>
          <cell r="SF24">
            <v>97.416934884268656</v>
          </cell>
          <cell r="SG24">
            <v>97.445232838434549</v>
          </cell>
          <cell r="SH24">
            <v>97.465476870930175</v>
          </cell>
          <cell r="SI24">
            <v>97.465476870930175</v>
          </cell>
          <cell r="SJ24">
            <v>97.224309855307496</v>
          </cell>
          <cell r="SK24">
            <v>97.285216324766353</v>
          </cell>
          <cell r="SL24">
            <v>97.457537975657374</v>
          </cell>
          <cell r="SM24">
            <v>97.488883033507733</v>
          </cell>
          <cell r="SN24">
            <v>97.509116007038784</v>
          </cell>
          <cell r="SO24">
            <v>97.529363635120191</v>
          </cell>
          <cell r="SP24">
            <v>97.591661010423323</v>
          </cell>
          <cell r="SQ24">
            <v>97.611920748582023</v>
          </cell>
          <cell r="SR24">
            <v>97.633686524861687</v>
          </cell>
          <cell r="SS24">
            <v>97.653956689213828</v>
          </cell>
          <cell r="ST24">
            <v>97.523161699470165</v>
          </cell>
          <cell r="SU24">
            <v>97.58863274344445</v>
          </cell>
          <cell r="SV24">
            <v>97.608917339959874</v>
          </cell>
          <cell r="SW24">
            <v>97.630710881183333</v>
          </cell>
          <cell r="SX24">
            <v>97.651002969886562</v>
          </cell>
          <cell r="SY24">
            <v>97.687410443929011</v>
          </cell>
          <cell r="SZ24">
            <v>97.762227003110866</v>
          </cell>
          <cell r="TA24">
            <v>97.78371631711768</v>
          </cell>
          <cell r="TB24">
            <v>97.803789578380943</v>
          </cell>
          <cell r="TC24">
            <v>97.82803289535093</v>
          </cell>
          <cell r="TD24">
            <v>97.936324712125085</v>
          </cell>
          <cell r="TE24">
            <v>97.956339571260116</v>
          </cell>
          <cell r="TF24">
            <v>97.976363914614552</v>
          </cell>
          <cell r="TG24">
            <v>97.995105938621435</v>
          </cell>
          <cell r="TH24">
            <v>97.995105938621435</v>
          </cell>
          <cell r="TI24">
            <v>97.776645237890676</v>
          </cell>
          <cell r="TJ24">
            <v>97.816919629385637</v>
          </cell>
          <cell r="TK24">
            <v>97.557275904079518</v>
          </cell>
          <cell r="TL24">
            <v>97.617394484709749</v>
          </cell>
          <cell r="TM24">
            <v>97.638947731123352</v>
          </cell>
          <cell r="TN24">
            <v>97.658997991887261</v>
          </cell>
          <cell r="TO24">
            <v>97.679056489026848</v>
          </cell>
          <cell r="TP24">
            <v>97.690337278410681</v>
          </cell>
          <cell r="TQ24">
            <v>97.760802806248748</v>
          </cell>
          <cell r="TR24">
            <v>97.780888611412863</v>
          </cell>
          <cell r="TS24">
            <v>97.80098550208038</v>
          </cell>
          <cell r="TT24">
            <v>97.821086460852726</v>
          </cell>
          <cell r="TU24">
            <v>97.558828950447733</v>
          </cell>
          <cell r="TV24">
            <v>97.618907215932069</v>
          </cell>
          <cell r="TW24">
            <v>97.638947731123352</v>
          </cell>
          <cell r="TX24">
            <v>97.660488887465533</v>
          </cell>
          <cell r="TY24">
            <v>97.683488942622731</v>
          </cell>
          <cell r="TZ24">
            <v>97.565035423552871</v>
          </cell>
          <cell r="UA24">
            <v>97.626477633375714</v>
          </cell>
          <cell r="UB24">
            <v>97.647210004386309</v>
          </cell>
          <cell r="UC24">
            <v>97.667935110287672</v>
          </cell>
          <cell r="UD24">
            <v>97.707913686767142</v>
          </cell>
          <cell r="UE24">
            <v>97.773644910511265</v>
          </cell>
          <cell r="UF24">
            <v>97.647208502300828</v>
          </cell>
          <cell r="UG24">
            <v>97.667935110287672</v>
          </cell>
          <cell r="UH24">
            <v>97.698260291134133</v>
          </cell>
          <cell r="UI24">
            <v>97.722560153558305</v>
          </cell>
          <cell r="UJ24">
            <v>97.790778201121228</v>
          </cell>
          <cell r="UK24">
            <v>97.810602541974177</v>
          </cell>
          <cell r="UL24">
            <v>97.830432116431666</v>
          </cell>
          <cell r="UM24">
            <v>97.851665661668392</v>
          </cell>
          <cell r="UN24">
            <v>97.762778418891187</v>
          </cell>
          <cell r="UO24">
            <v>97.802202779024014</v>
          </cell>
          <cell r="UP24">
            <v>97.82192688535973</v>
          </cell>
          <cell r="UQ24">
            <v>97.843059326991863</v>
          </cell>
          <cell r="UR24">
            <v>97.862788215332273</v>
          </cell>
          <cell r="US24">
            <v>97.599186698971494</v>
          </cell>
          <cell r="UT24">
            <v>97.650715710481037</v>
          </cell>
          <cell r="UU24">
            <v>97.670499385282952</v>
          </cell>
          <cell r="UV24">
            <v>97.690286554601727</v>
          </cell>
          <cell r="UW24">
            <v>97.711561132916714</v>
          </cell>
          <cell r="UX24">
            <v>97.732818810367135</v>
          </cell>
          <cell r="UY24">
            <v>97.792207555338763</v>
          </cell>
          <cell r="UZ24">
            <v>97.812017941508927</v>
          </cell>
          <cell r="VA24">
            <v>97.831837784640584</v>
          </cell>
          <cell r="VB24">
            <v>97.851667052003393</v>
          </cell>
          <cell r="VC24">
            <v>97.872880751725674</v>
          </cell>
          <cell r="VD24">
            <v>7.5449700000000002</v>
          </cell>
          <cell r="VE24">
            <v>97.956235782836558</v>
          </cell>
          <cell r="VF24">
            <v>97.976061522309621</v>
          </cell>
          <cell r="VG24">
            <v>97.995893986271511</v>
          </cell>
          <cell r="VH24">
            <v>98.024765945836663</v>
          </cell>
          <cell r="VI24">
            <v>98.090332856194848</v>
          </cell>
          <cell r="VJ24">
            <v>98.11005222442968</v>
          </cell>
          <cell r="VK24">
            <v>98.129785709330491</v>
          </cell>
          <cell r="VL24">
            <v>98.154379906483328</v>
          </cell>
          <cell r="VM24">
            <v>97.762138406910836</v>
          </cell>
          <cell r="VN24">
            <v>97.835061885641437</v>
          </cell>
          <cell r="VO24">
            <v>97.855914237648335</v>
          </cell>
          <cell r="VP24">
            <v>97.875345083377837</v>
          </cell>
          <cell r="VQ24">
            <v>97.894783647245831</v>
          </cell>
          <cell r="VR24">
            <v>97.779734796456211</v>
          </cell>
          <cell r="VS24">
            <v>97.837920367039601</v>
          </cell>
          <cell r="VT24">
            <v>97.857335199086478</v>
          </cell>
          <cell r="VU24">
            <v>97.876749234206514</v>
          </cell>
          <cell r="VV24">
            <v>97.71409859733231</v>
          </cell>
          <cell r="VW24">
            <v>97.733523992891591</v>
          </cell>
          <cell r="VX24">
            <v>97.752958618798033</v>
          </cell>
          <cell r="VY24">
            <v>97.77240244217181</v>
          </cell>
          <cell r="VZ24">
            <v>97.832206429498967</v>
          </cell>
          <cell r="WA24">
            <v>97.851665766599353</v>
          </cell>
          <cell r="WB24">
            <v>97.871134276620467</v>
          </cell>
          <cell r="WC24">
            <v>97.892001996756534</v>
          </cell>
          <cell r="WD24">
            <v>97.7753358386164</v>
          </cell>
          <cell r="WE24">
            <v>97.85364786043526</v>
          </cell>
          <cell r="WF24">
            <v>97.872917480373829</v>
          </cell>
          <cell r="WG24">
            <v>97.890791554120781</v>
          </cell>
          <cell r="WH24">
            <v>97.911485222723442</v>
          </cell>
          <cell r="WI24">
            <v>97.955619589606286</v>
          </cell>
          <cell r="WJ24">
            <v>98.03196669235389</v>
          </cell>
          <cell r="WK24">
            <v>98.051069778809406</v>
          </cell>
          <cell r="WL24">
            <v>98.071488621320768</v>
          </cell>
          <cell r="WM24">
            <v>97.951479325466806</v>
          </cell>
          <cell r="WN24">
            <v>98.012869758435031</v>
          </cell>
          <cell r="WO24">
            <v>98.03196669235389</v>
          </cell>
          <cell r="WP24">
            <v>98.051069778809406</v>
          </cell>
          <cell r="WQ24">
            <v>98.080619999812455</v>
          </cell>
          <cell r="WR24">
            <v>98.149101342740806</v>
          </cell>
          <cell r="WS24">
            <v>98.169278708103278</v>
          </cell>
          <cell r="WT24">
            <v>98.188200311147767</v>
          </cell>
          <cell r="WU24">
            <v>98.207131667075373</v>
          </cell>
          <cell r="WV24">
            <v>98.227283812619262</v>
          </cell>
          <cell r="WW24">
            <v>97.708002577049385</v>
          </cell>
          <cell r="WX24">
            <v>97.767531507143289</v>
          </cell>
          <cell r="WY24">
            <v>97.787857291680311</v>
          </cell>
          <cell r="WZ24">
            <v>97.806669912134936</v>
          </cell>
          <cell r="XA24">
            <v>97.825492761332455</v>
          </cell>
          <cell r="XB24">
            <v>97.747187993765067</v>
          </cell>
          <cell r="XC24">
            <v>97.767529988259923</v>
          </cell>
          <cell r="XD24">
            <v>97.800913633359613</v>
          </cell>
          <cell r="XE24">
            <v>97.819616191823684</v>
          </cell>
          <cell r="XF24">
            <v>97.838330896273746</v>
          </cell>
          <cell r="XG24">
            <v>97.857051748589171</v>
          </cell>
          <cell r="XH24">
            <v>97.914206771365926</v>
          </cell>
          <cell r="XI24">
            <v>97.932945051726307</v>
          </cell>
          <cell r="XJ24">
            <v>97.952635598107605</v>
          </cell>
          <cell r="XK24">
            <v>97.971377967382793</v>
          </cell>
          <cell r="XL24">
            <v>98.027660306094816</v>
          </cell>
          <cell r="XM24">
            <v>98.050911793185378</v>
          </cell>
          <cell r="XN24">
            <v>98.069652523572941</v>
          </cell>
          <cell r="XO24">
            <v>98.089280000000002</v>
          </cell>
          <cell r="XP24">
            <v>98.114113227923582</v>
          </cell>
          <cell r="XQ24">
            <v>98.036696523242711</v>
          </cell>
          <cell r="XR24">
            <v>98.056285381323718</v>
          </cell>
          <cell r="XS24">
            <v>98.075864447695764</v>
          </cell>
          <cell r="XT24">
            <v>98.09454789696531</v>
          </cell>
          <cell r="XU24">
            <v>98.113244646097797</v>
          </cell>
          <cell r="XV24">
            <v>98.132809486499369</v>
          </cell>
          <cell r="XW24">
            <v>98.188933194027129</v>
          </cell>
          <cell r="XX24">
            <v>98.211793636469395</v>
          </cell>
          <cell r="XY24">
            <v>99.087321799897921</v>
          </cell>
          <cell r="XZ24">
            <v>98.227277732680378</v>
          </cell>
          <cell r="YA24">
            <v>98.122902029023138</v>
          </cell>
          <cell r="YB24">
            <v>98.174296847208694</v>
          </cell>
          <cell r="YC24">
            <v>98.19317002249187</v>
          </cell>
          <cell r="YD24">
            <v>98.212047945085459</v>
          </cell>
          <cell r="YE24">
            <v>98.230930695589507</v>
          </cell>
          <cell r="YF24">
            <v>98.249825574662054</v>
          </cell>
          <cell r="YG24">
            <v>98.30887659148928</v>
          </cell>
          <cell r="YH24">
            <v>98.327769089025011</v>
          </cell>
          <cell r="YI24">
            <v>98.347811809431562</v>
          </cell>
          <cell r="YJ24">
            <v>98.366710647231486</v>
          </cell>
          <cell r="YK24">
            <v>98.111267963730654</v>
          </cell>
          <cell r="YL24">
            <v>98.132738241782832</v>
          </cell>
          <cell r="YM24">
            <v>98.190686966182085</v>
          </cell>
          <cell r="YN24">
            <v>98.209587901410927</v>
          </cell>
          <cell r="YO24">
            <v>98.228499815527684</v>
          </cell>
          <cell r="YP24">
            <v>98.282917843045368</v>
          </cell>
          <cell r="YQ24">
            <v>98.303049347232303</v>
          </cell>
          <cell r="YR24">
            <v>98.322011605776169</v>
          </cell>
          <cell r="YS24">
            <v>98.342115901279044</v>
          </cell>
          <cell r="YT24">
            <v>98.361078802996246</v>
          </cell>
          <cell r="YU24">
            <v>98.078976634692694</v>
          </cell>
          <cell r="YV24">
            <v>98.137936044477712</v>
          </cell>
          <cell r="YW24">
            <v>98.157176752337321</v>
          </cell>
          <cell r="YX24">
            <v>98.196894736762033</v>
          </cell>
          <cell r="YY24">
            <v>98.123771124773668</v>
          </cell>
          <cell r="YZ24">
            <v>98.144205733745295</v>
          </cell>
          <cell r="ZA24">
            <v>98.166441341103365</v>
          </cell>
          <cell r="ZB24">
            <v>98.182566254720427</v>
          </cell>
          <cell r="ZC24">
            <v>98.218549144126555</v>
          </cell>
          <cell r="ZD24">
            <v>98.218549144126555</v>
          </cell>
          <cell r="ZE24">
            <v>98.004811364435142</v>
          </cell>
          <cell r="ZF24">
            <v>98.043164537341497</v>
          </cell>
          <cell r="ZG24">
            <v>98.062357638828658</v>
          </cell>
          <cell r="ZH24">
            <v>97.563850643342676</v>
          </cell>
          <cell r="ZI24">
            <v>97.562170151449166</v>
          </cell>
          <cell r="ZJ24">
            <v>97.58628651239502</v>
          </cell>
          <cell r="ZK24">
            <v>97.605592590376091</v>
          </cell>
          <cell r="ZL24">
            <v>97.624912653787064</v>
          </cell>
          <cell r="ZM24">
            <v>97.637055760671799</v>
          </cell>
          <cell r="ZN24">
            <v>97.644656578028588</v>
          </cell>
          <cell r="ZO24">
            <v>97.704172150228558</v>
          </cell>
          <cell r="ZP24">
            <v>97.724026799991321</v>
          </cell>
          <cell r="ZQ24">
            <v>97.783642050619491</v>
          </cell>
          <cell r="ZR24">
            <v>97.803521913184284</v>
          </cell>
          <cell r="ZS24">
            <v>97.843322972777131</v>
          </cell>
          <cell r="ZT24">
            <v>97.863236990987119</v>
          </cell>
          <cell r="ZU24">
            <v>97.923016678628898</v>
          </cell>
          <cell r="ZV24">
            <v>97.941631858373938</v>
          </cell>
          <cell r="ZW24">
            <v>97.961595002101404</v>
          </cell>
          <cell r="ZX24">
            <v>97.976362612782495</v>
          </cell>
          <cell r="ZY24">
            <v>97.986082542202368</v>
          </cell>
          <cell r="ZZ24">
            <v>98.045277744422236</v>
          </cell>
          <cell r="AAA24">
            <v>98.065453239210015</v>
          </cell>
          <cell r="AAB24">
            <v>98.085639543067245</v>
          </cell>
          <cell r="AAC24">
            <v>98.105834159143456</v>
          </cell>
          <cell r="AAD24">
            <v>98.025108074910719</v>
          </cell>
          <cell r="AAE24">
            <v>98.034018869492598</v>
          </cell>
          <cell r="AAF24">
            <v>98.054307042152885</v>
          </cell>
          <cell r="AAG24">
            <v>98.074609819831238</v>
          </cell>
          <cell r="AAH24">
            <v>98.094917316028003</v>
          </cell>
          <cell r="AAI24">
            <v>97.839822962566302</v>
          </cell>
          <cell r="AAJ24">
            <v>97.901585568911031</v>
          </cell>
          <cell r="AAK24">
            <v>97.921728050199931</v>
          </cell>
          <cell r="AAL24">
            <v>97.941884130296742</v>
          </cell>
          <cell r="AAM24">
            <v>97.962045854416886</v>
          </cell>
          <cell r="AAN24">
            <v>97.752229999999997</v>
          </cell>
          <cell r="AAO24">
            <v>97.755092165092421</v>
          </cell>
          <cell r="AAP24">
            <v>97.775229447537086</v>
          </cell>
          <cell r="AAQ24">
            <v>97.795375028141677</v>
          </cell>
          <cell r="AAR24">
            <v>97.816919629385637</v>
          </cell>
          <cell r="AAS24">
            <v>97.877394815911856</v>
          </cell>
          <cell r="AAT24">
            <v>97.8989058332008</v>
          </cell>
          <cell r="AAU24">
            <v>97.919074820318912</v>
          </cell>
          <cell r="AAV24">
            <v>97.939257401742609</v>
          </cell>
          <cell r="AAW24">
            <v>97.959440417576829</v>
          </cell>
          <cell r="AAX24">
            <v>97.838448850361161</v>
          </cell>
          <cell r="AAY24">
            <v>97.876329178918823</v>
          </cell>
          <cell r="AAZ24">
            <v>97.93632338507868</v>
          </cell>
          <cell r="ABA24">
            <v>97.956339571260116</v>
          </cell>
          <cell r="ABB24">
            <v>97.997195052329118</v>
          </cell>
          <cell r="ABC24">
            <v>97.775283350226317</v>
          </cell>
          <cell r="ABD24">
            <v>97.796490156418074</v>
          </cell>
          <cell r="ABE24">
            <v>97.816264385907672</v>
          </cell>
          <cell r="ABF24">
            <v>97.836046613623623</v>
          </cell>
          <cell r="ABG24">
            <v>97.857225927203601</v>
          </cell>
          <cell r="ABH24">
            <v>97.877015751832175</v>
          </cell>
          <cell r="ABI24">
            <v>97.936416725143673</v>
          </cell>
          <cell r="ABJ24">
            <v>97.958888371648968</v>
          </cell>
          <cell r="ABK24">
            <v>97.978690225432473</v>
          </cell>
          <cell r="ABL24">
            <v>97.994591652444299</v>
          </cell>
          <cell r="ABM24">
            <v>97.913904232919819</v>
          </cell>
          <cell r="ABN24">
            <v>97.939098514807625</v>
          </cell>
          <cell r="ABO24">
            <v>97.958889699306965</v>
          </cell>
          <cell r="ABP24">
            <v>97.978688910388129</v>
          </cell>
          <cell r="ABQ24">
            <v>97.998500060196037</v>
          </cell>
          <cell r="ABR24">
            <v>97.785368232290068</v>
          </cell>
          <cell r="ABS24">
            <v>97.805059340604487</v>
          </cell>
          <cell r="ABT24">
            <v>98.124930461852571</v>
          </cell>
          <cell r="ABU24">
            <v>97.872536902581629</v>
          </cell>
          <cell r="ABV24">
            <v>97.892000605275101</v>
          </cell>
          <cell r="ABW24">
            <v>97.68750221205319</v>
          </cell>
          <cell r="ABX24">
            <v>97.688616358810648</v>
          </cell>
          <cell r="ABY24">
            <v>97.708079383509983</v>
          </cell>
          <cell r="ABZ24">
            <v>97.727556235765292</v>
          </cell>
          <cell r="ACA24">
            <v>97.903197955522657</v>
          </cell>
          <cell r="ACB24">
            <v>97.922752682001175</v>
          </cell>
          <cell r="ACC24">
            <v>97.969510787226767</v>
          </cell>
          <cell r="ACD24">
            <v>97.989210394620258</v>
          </cell>
          <cell r="ACE24">
            <v>98.008917925960276</v>
          </cell>
          <cell r="ACF24">
            <v>98.008925742144882</v>
          </cell>
          <cell r="ACG24">
            <v>97.901822062612268</v>
          </cell>
          <cell r="ACH24">
            <v>97.96054873468259</v>
          </cell>
          <cell r="ACI24">
            <v>97.980138163258488</v>
          </cell>
          <cell r="ACJ24">
            <v>97.99973677002211</v>
          </cell>
          <cell r="ACK24">
            <v>98.097848781030578</v>
          </cell>
          <cell r="ACL24">
            <v>98.252797342674114</v>
          </cell>
          <cell r="ACM24">
            <v>98.272297250434761</v>
          </cell>
          <cell r="ACN24">
            <v>98.300284356477817</v>
          </cell>
          <cell r="ACO24">
            <v>98.317164277907096</v>
          </cell>
          <cell r="ACP24">
            <v>98.365320436353443</v>
          </cell>
          <cell r="ACQ24">
            <v>98.381000398350594</v>
          </cell>
          <cell r="ACR24">
            <v>98.681722814867271</v>
          </cell>
          <cell r="ACS24">
            <v>98.589126050001568</v>
          </cell>
          <cell r="ACT24">
            <v>98.631725110696095</v>
          </cell>
          <cell r="ACU24">
            <v>98.60961208816255</v>
          </cell>
          <cell r="ACV24">
            <v>98.666344404184372</v>
          </cell>
          <cell r="ACW24">
            <v>98.525870568468207</v>
          </cell>
          <cell r="ACX24">
            <v>98.574564135719228</v>
          </cell>
          <cell r="ACY24">
            <v>98.589514458033094</v>
          </cell>
          <cell r="ACZ24">
            <v>98.609373388066004</v>
          </cell>
          <cell r="ADA24">
            <v>98.579171327561909</v>
          </cell>
          <cell r="ADB24">
            <v>98.632991127814492</v>
          </cell>
          <cell r="ADC24">
            <v>98.610860460540067</v>
          </cell>
          <cell r="ADD24">
            <v>98.662620000000004</v>
          </cell>
          <cell r="ADE24">
            <v>98.626677090659769</v>
          </cell>
          <cell r="ADF24">
            <v>98.641057739380187</v>
          </cell>
          <cell r="ADG24">
            <v>98.752419933461567</v>
          </cell>
          <cell r="ADH24">
            <v>98.754800196725355</v>
          </cell>
          <cell r="ADI24">
            <v>98.65398396275431</v>
          </cell>
          <cell r="ADJ24">
            <v>98.590425606500659</v>
          </cell>
          <cell r="ADK24">
            <v>98.570756491705708</v>
          </cell>
          <cell r="ADL24">
            <v>98.659318520623245</v>
          </cell>
          <cell r="ADM24">
            <v>98.605255607039112</v>
          </cell>
          <cell r="ADN24">
            <v>98.592222241429241</v>
          </cell>
          <cell r="ADO24">
            <v>98.567672827908737</v>
          </cell>
          <cell r="ADP24">
            <v>98.68919662542929</v>
          </cell>
          <cell r="ADQ24">
            <v>98.63266615810943</v>
          </cell>
          <cell r="ADR24">
            <v>98.646154380635124</v>
          </cell>
          <cell r="ADS24">
            <v>98.70540137330768</v>
          </cell>
          <cell r="ADT24">
            <v>98.815636257617896</v>
          </cell>
          <cell r="ADU24">
            <v>98.827957125949865</v>
          </cell>
          <cell r="ADV24">
            <v>98.841525677744642</v>
          </cell>
          <cell r="ADW24">
            <v>98.853839616976103</v>
          </cell>
          <cell r="ADX24">
            <v>98.866156624796233</v>
          </cell>
          <cell r="ADY24">
            <v>98.925536734213622</v>
          </cell>
          <cell r="ADZ24">
            <v>98.937615662494409</v>
          </cell>
          <cell r="AEA24">
            <v>98.949699874594486</v>
          </cell>
          <cell r="AEB24">
            <v>98.980034539950822</v>
          </cell>
          <cell r="AEC24">
            <v>98.848273859769947</v>
          </cell>
          <cell r="AED24">
            <v>98.861404871361742</v>
          </cell>
          <cell r="AEE24">
            <v>98.873255040471378</v>
          </cell>
          <cell r="AEF24">
            <v>98.873258816923041</v>
          </cell>
          <cell r="AEG24">
            <v>98.896967601237435</v>
          </cell>
          <cell r="AEH24">
            <v>98.932548524717959</v>
          </cell>
          <cell r="AEI24">
            <v>98.944419999999994</v>
          </cell>
          <cell r="AEJ24">
            <v>98.970467762315906</v>
          </cell>
          <cell r="AEK24">
            <v>98.982313815082961</v>
          </cell>
          <cell r="AEL24">
            <v>98.982313815082961</v>
          </cell>
          <cell r="AEM24">
            <v>98.907605534132273</v>
          </cell>
          <cell r="AEN24">
            <v>98.945595934615312</v>
          </cell>
          <cell r="AEO24">
            <v>98.957452882412952</v>
          </cell>
          <cell r="AEP24">
            <v>98.970467762315906</v>
          </cell>
          <cell r="AEQ24">
            <v>98.982313815082961</v>
          </cell>
          <cell r="AER24">
            <v>98.884305717210694</v>
          </cell>
          <cell r="AES24">
            <v>98.983137214439054</v>
          </cell>
          <cell r="AET24">
            <v>98.983140000000006</v>
          </cell>
          <cell r="AEU24">
            <v>98.994709999999998</v>
          </cell>
          <cell r="AEV24">
            <v>99.007204443683122</v>
          </cell>
          <cell r="AEW24">
            <v>99.029082734043044</v>
          </cell>
          <cell r="AEX24">
            <v>98.885842912935487</v>
          </cell>
          <cell r="AEY24">
            <v>98.898503288069733</v>
          </cell>
          <cell r="AEZ24">
            <v>98.910354111034522</v>
          </cell>
          <cell r="AFA24">
            <v>98.915751440410915</v>
          </cell>
          <cell r="AFB24">
            <v>98.927765357540636</v>
          </cell>
          <cell r="AFC24">
            <v>98.878918274386521</v>
          </cell>
          <cell r="AFD24">
            <v>98.890588214521514</v>
          </cell>
          <cell r="AFE24">
            <v>98.90265220424908</v>
          </cell>
          <cell r="AFF24">
            <v>98.914323539184977</v>
          </cell>
          <cell r="AFG24">
            <v>98.921310831526952</v>
          </cell>
          <cell r="AFH24">
            <v>98.795376003146004</v>
          </cell>
          <cell r="AFI24">
            <v>98.807492374531762</v>
          </cell>
          <cell r="AFJ24">
            <v>98.819606407485594</v>
          </cell>
          <cell r="AFK24">
            <v>98.831732483150304</v>
          </cell>
          <cell r="AFL24">
            <v>98.867409894429898</v>
          </cell>
          <cell r="AFM24">
            <v>98.894749649752526</v>
          </cell>
          <cell r="AFN24">
            <v>98.906813556035189</v>
          </cell>
          <cell r="AFO24">
            <v>98.918873677139686</v>
          </cell>
          <cell r="AFP24">
            <v>98.793300276963336</v>
          </cell>
          <cell r="AFQ24">
            <v>98.804989291984242</v>
          </cell>
          <cell r="AFR24">
            <v>98.817269636334984</v>
          </cell>
          <cell r="AFS24">
            <v>98.829093545476965</v>
          </cell>
          <cell r="AFT24">
            <v>98.860367370152133</v>
          </cell>
          <cell r="AFU24">
            <v>98.916864265862856</v>
          </cell>
          <cell r="AFV24">
            <v>98.917961889651892</v>
          </cell>
          <cell r="AFW24">
            <v>98.941209904409632</v>
          </cell>
          <cell r="AFX24">
            <v>98.952833349036823</v>
          </cell>
          <cell r="AFY24">
            <v>98.900444690215153</v>
          </cell>
          <cell r="AFZ24">
            <v>98.912868713537407</v>
          </cell>
          <cell r="AGA24">
            <v>98.924554525019417</v>
          </cell>
          <cell r="AGB24">
            <v>98.936220356791324</v>
          </cell>
          <cell r="AGC24">
            <v>98.962178214479636</v>
          </cell>
          <cell r="AGD24">
            <v>98.912546467163182</v>
          </cell>
          <cell r="AGE24">
            <v>98.94878552032921</v>
          </cell>
          <cell r="AGF24">
            <v>98.960252847339362</v>
          </cell>
          <cell r="AGG24">
            <v>98.971710581629893</v>
          </cell>
          <cell r="AGH24">
            <v>98.982652500999819</v>
          </cell>
          <cell r="AGI24">
            <v>99.016078798386616</v>
          </cell>
          <cell r="AGJ24">
            <v>99.027320880339715</v>
          </cell>
          <cell r="AGK24">
            <v>99.038093574374145</v>
          </cell>
          <cell r="AGL24">
            <v>99.049577647377063</v>
          </cell>
          <cell r="AGM24">
            <v>99.077095834387322</v>
          </cell>
          <cell r="AGN24">
            <v>99.031705090598564</v>
          </cell>
          <cell r="AGO24">
            <v>99.042351740442868</v>
          </cell>
          <cell r="AGP24">
            <v>99.053115864142427</v>
          </cell>
          <cell r="AGQ24">
            <v>99.091409661962629</v>
          </cell>
          <cell r="AGR24">
            <v>99.101880923019067</v>
          </cell>
          <cell r="AGS24">
            <v>98.905281550814351</v>
          </cell>
          <cell r="AGT24">
            <v>98.918269212593401</v>
          </cell>
          <cell r="AGU24">
            <v>98.929125057589957</v>
          </cell>
          <cell r="AGV24">
            <v>98.939978753113934</v>
          </cell>
          <cell r="AGW24">
            <v>98.950824905063186</v>
          </cell>
          <cell r="AGX24">
            <v>98.903901334135696</v>
          </cell>
          <cell r="AGY24">
            <v>98.906225694811198</v>
          </cell>
          <cell r="AGZ24">
            <v>98.918293540620652</v>
          </cell>
          <cell r="AHA24">
            <v>98.929250773413301</v>
          </cell>
          <cell r="AHB24">
            <v>98.949017725252901</v>
          </cell>
          <cell r="AHC24">
            <v>98.980993223859898</v>
          </cell>
          <cell r="AHD24">
            <v>98.992829661183578</v>
          </cell>
          <cell r="AHE24">
            <v>99.013863182994868</v>
          </cell>
          <cell r="AHF24">
            <v>99.02468886947716</v>
          </cell>
          <cell r="AHG24">
            <v>99.035506282428855</v>
          </cell>
          <cell r="AHH24">
            <v>98.992280927999417</v>
          </cell>
          <cell r="AHI24">
            <v>99.006639128887727</v>
          </cell>
          <cell r="AHJ24">
            <v>99.017095032619181</v>
          </cell>
          <cell r="AHK24">
            <v>99.02753722634327</v>
          </cell>
          <cell r="AHL24">
            <v>99.03789321175509</v>
          </cell>
          <cell r="AHM24">
            <v>99.069570069460084</v>
          </cell>
          <cell r="AHN24">
            <v>99.083246513335212</v>
          </cell>
          <cell r="AHO24">
            <v>99.093473775503796</v>
          </cell>
          <cell r="AHP24">
            <v>99.103627832798054</v>
          </cell>
          <cell r="AHQ24">
            <v>99.113831447258548</v>
          </cell>
          <cell r="AHR24">
            <v>99.069547334133134</v>
          </cell>
          <cell r="AHS24">
            <v>99.09141200240748</v>
          </cell>
          <cell r="AHT24">
            <v>99.101644111996336</v>
          </cell>
          <cell r="AHU24">
            <v>99.111877177674799</v>
          </cell>
          <cell r="AHV24">
            <v>99.121758879981812</v>
          </cell>
          <cell r="AHW24">
            <v>99.158014875634862</v>
          </cell>
          <cell r="AHX24">
            <v>99.168162657909136</v>
          </cell>
          <cell r="AHY24">
            <v>99.178317691617437</v>
          </cell>
          <cell r="AHZ24">
            <v>99.188571383018456</v>
          </cell>
          <cell r="AIA24">
            <v>99.198756128261692</v>
          </cell>
          <cell r="AIB24">
            <v>99.152789991032108</v>
          </cell>
          <cell r="AIC24">
            <v>99.162948059284048</v>
          </cell>
          <cell r="AID24">
            <v>99.173467131690415</v>
          </cell>
          <cell r="AIE24">
            <v>99.183767686535887</v>
          </cell>
          <cell r="AIF24">
            <v>99.203417377586121</v>
          </cell>
          <cell r="AIG24">
            <v>99.094408064231914</v>
          </cell>
          <cell r="AIH24">
            <v>99.108575870174818</v>
          </cell>
          <cell r="AII24">
            <v>99.128508485786256</v>
          </cell>
          <cell r="AIJ24">
            <v>99.138327075591974</v>
          </cell>
          <cell r="AIK24">
            <v>99.095438861149262</v>
          </cell>
          <cell r="AIL24">
            <v>99.103793588195686</v>
          </cell>
          <cell r="AIM24">
            <v>99.113804385399874</v>
          </cell>
          <cell r="AIN24">
            <v>99.123742719709057</v>
          </cell>
          <cell r="AIO24">
            <v>99.09594733311036</v>
          </cell>
          <cell r="AIP24">
            <v>99.048611331467896</v>
          </cell>
          <cell r="AIQ24">
            <v>99.059204071290949</v>
          </cell>
          <cell r="AIR24">
            <v>99.0700750491728</v>
          </cell>
          <cell r="AIS24">
            <v>99.09124579074556</v>
          </cell>
          <cell r="AIT24">
            <v>99.055729775745547</v>
          </cell>
          <cell r="AIU24">
            <v>99.066487746401535</v>
          </cell>
          <cell r="AIV24">
            <v>99.077068120238394</v>
          </cell>
          <cell r="AIW24">
            <v>99.087579739345287</v>
          </cell>
          <cell r="AIX24">
            <v>99.07436301960314</v>
          </cell>
          <cell r="AIY24">
            <v>99.023022809802853</v>
          </cell>
          <cell r="AIZ24">
            <v>99.01649481985956</v>
          </cell>
          <cell r="AJA24">
            <v>99.028500820490663</v>
          </cell>
          <cell r="AJB24">
            <v>99.039845653178688</v>
          </cell>
          <cell r="AJC24">
            <v>99.084523960051811</v>
          </cell>
          <cell r="AJD24">
            <v>99.095794356473789</v>
          </cell>
          <cell r="AJE24">
            <v>99.107154057608895</v>
          </cell>
          <cell r="AJF24">
            <v>99.118930334682105</v>
          </cell>
          <cell r="AJG24">
            <v>99.130345179640258</v>
          </cell>
          <cell r="AJH24">
            <v>99.141722341326044</v>
          </cell>
          <cell r="AJI24">
            <v>99.154163318069848</v>
          </cell>
          <cell r="AJJ24">
            <v>99.198325120911448</v>
          </cell>
          <cell r="AJK24">
            <v>99.199945023770965</v>
          </cell>
          <cell r="AJL24">
            <v>98.95927228285781</v>
          </cell>
          <cell r="AJM24">
            <v>98.972313257317509</v>
          </cell>
          <cell r="AJN24">
            <v>98.984381962583043</v>
          </cell>
          <cell r="AJO24">
            <v>98.996485777996014</v>
          </cell>
          <cell r="AJP24">
            <v>99.008034232757495</v>
          </cell>
          <cell r="AJQ24">
            <v>98.959290191863303</v>
          </cell>
          <cell r="AJR24">
            <v>98.972431340424649</v>
          </cell>
          <cell r="AJS24">
            <v>98.983986115266234</v>
          </cell>
          <cell r="AJT24">
            <v>98.996657807196286</v>
          </cell>
          <cell r="AJU24">
            <v>99.007646159106912</v>
          </cell>
          <cell r="AJV24">
            <v>98.960493691887706</v>
          </cell>
          <cell r="AJW24">
            <v>98.973762156524202</v>
          </cell>
          <cell r="AJX24">
            <v>98.996489999999994</v>
          </cell>
          <cell r="AJY24">
            <v>99.008375672945078</v>
          </cell>
          <cell r="AJZ24">
            <v>99.0203537279816</v>
          </cell>
          <cell r="AKA24">
            <v>98.888725243551718</v>
          </cell>
          <cell r="AKB24">
            <v>98.901752132060309</v>
          </cell>
          <cell r="AKC24">
            <v>98.913292821057382</v>
          </cell>
          <cell r="AKD24">
            <v>98.924825224473565</v>
          </cell>
          <cell r="AKE24">
            <v>98.936357018795334</v>
          </cell>
          <cell r="AKF24">
            <v>98.881009828484125</v>
          </cell>
          <cell r="AKG24">
            <v>98.89284488416007</v>
          </cell>
          <cell r="AKH24">
            <v>98.904472229962948</v>
          </cell>
          <cell r="AKI24">
            <v>98.916098919232255</v>
          </cell>
          <cell r="AKJ24">
            <v>98.927720057193412</v>
          </cell>
          <cell r="AKK24">
            <v>98.881025258112729</v>
          </cell>
          <cell r="AKL24">
            <v>98.892553433737916</v>
          </cell>
          <cell r="AKM24">
            <v>98.904368941871667</v>
          </cell>
          <cell r="AKN24">
            <v>98.91599795242476</v>
          </cell>
          <cell r="AKO24">
            <v>98.92762755291389</v>
          </cell>
          <cell r="AKP24">
            <v>98.956944167335251</v>
          </cell>
          <cell r="AKQ24">
            <v>98.968546554053219</v>
          </cell>
          <cell r="AKR24">
            <v>98.980144575676292</v>
          </cell>
          <cell r="AKS24">
            <v>98.999831795488532</v>
          </cell>
          <cell r="AKT24">
            <v>99.013435620686636</v>
          </cell>
          <cell r="AKU24">
            <v>98.95888186814858</v>
          </cell>
          <cell r="AKV24">
            <v>98.976787623177984</v>
          </cell>
          <cell r="AKW24">
            <v>98.98947688189466</v>
          </cell>
          <cell r="AKX24">
            <v>99.001491032976574</v>
          </cell>
          <cell r="AKY24">
            <v>99.012786098869583</v>
          </cell>
          <cell r="AKZ24">
            <v>98.957938677127771</v>
          </cell>
          <cell r="ALA24">
            <v>98.971223363541128</v>
          </cell>
          <cell r="ALB24">
            <v>98.98279508933652</v>
          </cell>
          <cell r="ALC24">
            <v>98.994368366876074</v>
          </cell>
          <cell r="ALD24">
            <v>99.006780994096005</v>
          </cell>
          <cell r="ALE24">
            <v>98.868949189429983</v>
          </cell>
          <cell r="ALF24">
            <v>98.880714871700562</v>
          </cell>
          <cell r="ALG24">
            <v>98.892405358022046</v>
          </cell>
          <cell r="ALH24">
            <v>98.904097778158359</v>
          </cell>
          <cell r="ALI24">
            <v>98.914911711121604</v>
          </cell>
          <cell r="ALJ24">
            <v>98.968683520057695</v>
          </cell>
          <cell r="ALK24">
            <v>98.975437052921592</v>
          </cell>
          <cell r="ALL24">
            <v>98.987098970169185</v>
          </cell>
          <cell r="ALM24">
            <v>98.999520139154697</v>
          </cell>
          <cell r="ALN24">
            <v>99.034923231977658</v>
          </cell>
          <cell r="ALO24">
            <v>99.04657698510816</v>
          </cell>
          <cell r="ALP24">
            <v>99.058237863265276</v>
          </cell>
          <cell r="ALQ24">
            <v>99.069903584864477</v>
          </cell>
          <cell r="ALR24">
            <v>99.043812191642274</v>
          </cell>
          <cell r="ALS24">
            <v>99.055507634400655</v>
          </cell>
          <cell r="ALT24">
            <v>99.067201537399853</v>
          </cell>
          <cell r="ALU24">
            <v>99.085193104268868</v>
          </cell>
          <cell r="ALV24">
            <v>99.060553460463751</v>
          </cell>
          <cell r="ALW24">
            <v>99.062059414875321</v>
          </cell>
          <cell r="ALX24">
            <v>99.084472504346621</v>
          </cell>
          <cell r="ALY24">
            <v>99.096238207945731</v>
          </cell>
          <cell r="ALZ24">
            <v>99.107825920497859</v>
          </cell>
          <cell r="AMA24">
            <v>98.969136350507583</v>
          </cell>
          <cell r="AMB24">
            <v>98.981662768882686</v>
          </cell>
          <cell r="AMC24">
            <v>98.993469806127692</v>
          </cell>
          <cell r="AMD24">
            <v>99.0053177676605</v>
          </cell>
          <cell r="AME24">
            <v>99.021495422773086</v>
          </cell>
          <cell r="AMF24">
            <v>98.992847528640795</v>
          </cell>
          <cell r="AMG24">
            <v>98.995875236235065</v>
          </cell>
          <cell r="AMH24">
            <v>99.007172458241399</v>
          </cell>
          <cell r="AMI24">
            <v>99.018889999999999</v>
          </cell>
          <cell r="AMJ24">
            <v>99.030519999999996</v>
          </cell>
          <cell r="AMK24">
            <v>99.064629999999994</v>
          </cell>
          <cell r="AML24">
            <v>99.088399999999993</v>
          </cell>
          <cell r="AMM24">
            <v>99.099739999999997</v>
          </cell>
          <cell r="AMN24">
            <v>99.11112</v>
          </cell>
          <cell r="AMO24">
            <v>99.062539999999998</v>
          </cell>
          <cell r="AMP24">
            <v>99.075607925212438</v>
          </cell>
          <cell r="AMQ24">
            <v>99.086092860206875</v>
          </cell>
          <cell r="AMR24">
            <v>99.109369999999998</v>
          </cell>
          <cell r="AMS24">
            <v>99.143550000000005</v>
          </cell>
          <cell r="AMT24">
            <v>99.162909999999997</v>
          </cell>
          <cell r="AMU24">
            <v>99.174570000000003</v>
          </cell>
          <cell r="AMV24">
            <v>99.185969999999998</v>
          </cell>
          <cell r="AMW24">
            <v>99.190430000000006</v>
          </cell>
          <cell r="AMX24">
            <v>99.224702432131096</v>
          </cell>
          <cell r="AMY24">
            <v>98.989850000000004</v>
          </cell>
          <cell r="AMZ24">
            <v>98.991460000000004</v>
          </cell>
          <cell r="ANA24">
            <v>99.003439999999998</v>
          </cell>
          <cell r="ANB24">
            <v>99.015039999999999</v>
          </cell>
          <cell r="ANC24">
            <v>99.0441</v>
          </cell>
          <cell r="AND24">
            <v>99.055959999999999</v>
          </cell>
          <cell r="ANE24">
            <v>99.067819999999998</v>
          </cell>
          <cell r="ANF24">
            <v>99.067369999999997</v>
          </cell>
          <cell r="ANG24">
            <v>99.003370000000004</v>
          </cell>
          <cell r="ANH24">
            <v>99.015460000000004</v>
          </cell>
          <cell r="ANI24">
            <v>99.027510000000007</v>
          </cell>
          <cell r="ANJ24">
            <v>99.039569999999998</v>
          </cell>
          <cell r="ANK24">
            <v>99.050169999999994</v>
          </cell>
          <cell r="ANL24">
            <v>99.013289999999998</v>
          </cell>
          <cell r="ANM24">
            <v>99.025589999999994</v>
          </cell>
          <cell r="ANN24">
            <v>99.123649999999998</v>
          </cell>
          <cell r="ANO24">
            <v>99.124009999999998</v>
          </cell>
          <cell r="ANP24">
            <v>98.900649999999999</v>
          </cell>
          <cell r="ANQ24">
            <v>98.913139999999999</v>
          </cell>
          <cell r="ANR24">
            <v>98.925359999999998</v>
          </cell>
          <cell r="ANS24">
            <v>98.93777</v>
          </cell>
          <cell r="ANT24">
            <v>98.95008</v>
          </cell>
          <cell r="ANU24">
            <v>98.901309999999995</v>
          </cell>
          <cell r="ANV24">
            <v>98.913790000000006</v>
          </cell>
          <cell r="ANW24">
            <v>98.926090000000002</v>
          </cell>
          <cell r="ANX24">
            <v>98.938310000000001</v>
          </cell>
          <cell r="ANY24">
            <v>98.950609999999998</v>
          </cell>
          <cell r="ANZ24">
            <v>98.901309999999995</v>
          </cell>
          <cell r="AOA24">
            <v>98.921880000000002</v>
          </cell>
          <cell r="AOB24">
            <v>98.939390000000003</v>
          </cell>
          <cell r="AOC24">
            <v>98.952809999999999</v>
          </cell>
          <cell r="AOD24">
            <v>98.936499999999995</v>
          </cell>
          <cell r="AOE24">
            <v>98.876019999999997</v>
          </cell>
          <cell r="AOF24">
            <v>98.894210000000001</v>
          </cell>
          <cell r="AOG24">
            <v>98.906639999999996</v>
          </cell>
          <cell r="AOH24">
            <v>98.919070000000005</v>
          </cell>
          <cell r="AOI24">
            <v>98.935090000000002</v>
          </cell>
          <cell r="AOJ24">
            <v>98.782859999999999</v>
          </cell>
          <cell r="AOK24">
            <v>98.797240000000002</v>
          </cell>
          <cell r="AOL24">
            <v>98.810379999999995</v>
          </cell>
          <cell r="AOM24">
            <v>98.822879999999998</v>
          </cell>
          <cell r="AON24">
            <v>98.822879999999998</v>
          </cell>
          <cell r="AOO24">
            <v>98.72936</v>
          </cell>
          <cell r="AOP24">
            <v>98.782759999999996</v>
          </cell>
          <cell r="AOQ24">
            <v>98.796300000000002</v>
          </cell>
          <cell r="AOR24">
            <v>98.809849999999997</v>
          </cell>
          <cell r="AOS24">
            <v>98.823350000000005</v>
          </cell>
          <cell r="AOT24">
            <v>98.573650000000001</v>
          </cell>
          <cell r="AOU24">
            <v>98.586429999999993</v>
          </cell>
          <cell r="AOV24">
            <v>98.603669999999994</v>
          </cell>
          <cell r="AOW24">
            <v>98.617540000000005</v>
          </cell>
          <cell r="AOX24">
            <v>98.631379999999993</v>
          </cell>
          <cell r="AOY24">
            <v>98.670670000000001</v>
          </cell>
          <cell r="AOZ24">
            <v>98.683409999999995</v>
          </cell>
          <cell r="APA24">
            <v>98.700320000000005</v>
          </cell>
          <cell r="APB24">
            <v>98.714070000000007</v>
          </cell>
          <cell r="APC24">
            <v>98.727980000000002</v>
          </cell>
          <cell r="APD24">
            <v>98.671030000000002</v>
          </cell>
          <cell r="APE24">
            <v>98.683760000000007</v>
          </cell>
          <cell r="APF24">
            <v>98.700569999999999</v>
          </cell>
          <cell r="APG24">
            <v>98.714280000000002</v>
          </cell>
          <cell r="APH24">
            <v>98.738960000000006</v>
          </cell>
          <cell r="API24">
            <v>98.776709999999994</v>
          </cell>
          <cell r="APJ24">
            <v>98.764290000000003</v>
          </cell>
          <cell r="APK24">
            <v>98.779290000000003</v>
          </cell>
          <cell r="APL24">
            <v>98.804950000000005</v>
          </cell>
          <cell r="APM24">
            <v>98.670950000000005</v>
          </cell>
          <cell r="APN24">
            <v>98.683809999999994</v>
          </cell>
          <cell r="APO24">
            <v>98.696669999999997</v>
          </cell>
          <cell r="APP24">
            <v>98.709530000000001</v>
          </cell>
          <cell r="APQ24">
            <v>98.727429999999998</v>
          </cell>
          <cell r="APR24">
            <v>98.780429999999996</v>
          </cell>
          <cell r="APS24">
            <v>98.797290000000004</v>
          </cell>
          <cell r="APT24">
            <v>98.810479999999998</v>
          </cell>
          <cell r="APU24">
            <v>98.823670000000007</v>
          </cell>
          <cell r="APV24">
            <v>98.848939999999999</v>
          </cell>
          <cell r="APW24">
            <v>98.87424</v>
          </cell>
          <cell r="APX24">
            <v>98.898409999999998</v>
          </cell>
          <cell r="APY24">
            <v>98.912049999999994</v>
          </cell>
          <cell r="APZ24">
            <v>98.925719999999998</v>
          </cell>
          <cell r="AQA24">
            <v>98.942019999999999</v>
          </cell>
          <cell r="AQB24">
            <v>98.863370000000003</v>
          </cell>
          <cell r="AQC24">
            <v>98.88158</v>
          </cell>
          <cell r="AQD24">
            <v>98.894149999999996</v>
          </cell>
          <cell r="AQE24">
            <v>98.908900000000003</v>
          </cell>
          <cell r="AQF24">
            <v>98.922520000000006</v>
          </cell>
          <cell r="AQG24">
            <v>98.960149999999999</v>
          </cell>
          <cell r="AQH24">
            <v>98.984999999999999</v>
          </cell>
          <cell r="AQI24">
            <v>98.998509999999996</v>
          </cell>
          <cell r="AQJ24">
            <v>99.011939999999996</v>
          </cell>
          <cell r="AQK24">
            <v>99.025000000000006</v>
          </cell>
          <cell r="AQL24">
            <v>98.76343</v>
          </cell>
          <cell r="AQM24">
            <v>98.776150000000001</v>
          </cell>
          <cell r="AQN24">
            <v>98.805369999999996</v>
          </cell>
          <cell r="AQO24">
            <v>98.818600000000004</v>
          </cell>
          <cell r="AQP24">
            <v>98.834339999999997</v>
          </cell>
          <cell r="AQQ24">
            <v>98.860919999999993</v>
          </cell>
          <cell r="AQR24">
            <v>98.898719999999997</v>
          </cell>
          <cell r="AQS24">
            <v>98.912289999999999</v>
          </cell>
          <cell r="AQT24">
            <v>98.925550000000001</v>
          </cell>
          <cell r="AQU24">
            <v>98.937910000000002</v>
          </cell>
          <cell r="AQV24">
            <v>98.870509999999996</v>
          </cell>
          <cell r="AQW24">
            <v>98.886600000000001</v>
          </cell>
          <cell r="AQX24">
            <v>98.902919999999995</v>
          </cell>
          <cell r="AQY24">
            <v>98.916330000000002</v>
          </cell>
          <cell r="AQZ24">
            <v>98.932270000000003</v>
          </cell>
          <cell r="ARA24">
            <v>98.862750000000005</v>
          </cell>
          <cell r="ARB24">
            <v>98.878079999999997</v>
          </cell>
          <cell r="ARC24">
            <v>98.891229999999993</v>
          </cell>
          <cell r="ARD24">
            <v>98.904830000000004</v>
          </cell>
          <cell r="ARE24">
            <v>98.917420000000007</v>
          </cell>
          <cell r="ARF24">
            <v>98.956829999999997</v>
          </cell>
          <cell r="ARG24">
            <v>99.000950000000003</v>
          </cell>
          <cell r="ARH24">
            <v>99.016589999999994</v>
          </cell>
          <cell r="ARI24">
            <v>99.031379999999999</v>
          </cell>
          <cell r="ARJ24">
            <v>99.044420000000002</v>
          </cell>
          <cell r="ARK24">
            <v>98.973569999999995</v>
          </cell>
          <cell r="ARL24">
            <v>98.985960000000006</v>
          </cell>
          <cell r="ARM24">
            <v>99.000169999999997</v>
          </cell>
          <cell r="ARN24">
            <v>99.013570000000001</v>
          </cell>
          <cell r="ARO24">
            <v>99.026790000000005</v>
          </cell>
          <cell r="ARP24">
            <v>98.955889999999997</v>
          </cell>
          <cell r="ARQ24">
            <v>98.97269</v>
          </cell>
          <cell r="ARR24">
            <v>99.015420000000006</v>
          </cell>
          <cell r="ARS24">
            <v>99.028559999999999</v>
          </cell>
          <cell r="ART24">
            <v>99.028660000000002</v>
          </cell>
          <cell r="ARU24">
            <v>98.959360000000004</v>
          </cell>
          <cell r="ARV24">
            <v>98.981049999999996</v>
          </cell>
          <cell r="ARW24">
            <v>98.994839999999996</v>
          </cell>
          <cell r="ARX24">
            <v>99.008359999999996</v>
          </cell>
          <cell r="ARY24">
            <v>99.021739999999994</v>
          </cell>
          <cell r="ARZ24">
            <v>98.951750000000004</v>
          </cell>
          <cell r="ASA24">
            <v>98.973320000000001</v>
          </cell>
          <cell r="ASB24">
            <v>98.98724</v>
          </cell>
          <cell r="ASC24">
            <v>99.000889999999998</v>
          </cell>
          <cell r="ASD24">
            <v>99.007019999999997</v>
          </cell>
          <cell r="ASE24">
            <v>98.812910000000002</v>
          </cell>
          <cell r="ASF24">
            <v>98.831590000000006</v>
          </cell>
          <cell r="ASG24">
            <v>98.845950000000002</v>
          </cell>
          <cell r="ASH24">
            <v>98.860349999999997</v>
          </cell>
          <cell r="ASI24">
            <v>98.807140000000004</v>
          </cell>
          <cell r="ASJ24">
            <v>98.846869999999996</v>
          </cell>
          <cell r="ASK24">
            <v>98.86148</v>
          </cell>
          <cell r="ASL24">
            <v>98.875810000000001</v>
          </cell>
          <cell r="ASM24">
            <v>98.888729999999995</v>
          </cell>
          <cell r="ASN24">
            <v>98.785759999999996</v>
          </cell>
          <cell r="ASO24">
            <v>98.811949999999996</v>
          </cell>
          <cell r="ASP24">
            <v>98.826890000000006</v>
          </cell>
          <cell r="ASQ24">
            <v>98.840220000000002</v>
          </cell>
          <cell r="ASR24">
            <v>98.853549999999998</v>
          </cell>
          <cell r="ASS24">
            <v>98.869839999999996</v>
          </cell>
          <cell r="AST24">
            <v>98.930289999999999</v>
          </cell>
          <cell r="ASU24">
            <v>98.944919999999996</v>
          </cell>
          <cell r="ASV24">
            <v>98.958129999999997</v>
          </cell>
          <cell r="ASW24">
            <v>98.971350000000001</v>
          </cell>
          <cell r="ASX24">
            <v>99.01782</v>
          </cell>
          <cell r="ASY24">
            <v>99.032480000000007</v>
          </cell>
          <cell r="ASZ24">
            <v>99.046970000000002</v>
          </cell>
          <cell r="ATA24">
            <v>99.063490000000002</v>
          </cell>
          <cell r="ATB24">
            <v>98.882670000000005</v>
          </cell>
          <cell r="ATC24">
            <v>98.900469999999999</v>
          </cell>
          <cell r="ATD24">
            <v>98.915419999999997</v>
          </cell>
          <cell r="ATE24">
            <v>98.930329999999998</v>
          </cell>
          <cell r="ATF24">
            <v>98.945149999999998</v>
          </cell>
          <cell r="ATG24">
            <v>98.893150000000006</v>
          </cell>
          <cell r="ATH24">
            <v>98.910830000000004</v>
          </cell>
          <cell r="ATI24">
            <v>98.973129999999998</v>
          </cell>
          <cell r="ATJ24">
            <v>98.985830000000007</v>
          </cell>
          <cell r="ATK24">
            <v>98.989360000000005</v>
          </cell>
          <cell r="ATL24">
            <v>98.777379999999994</v>
          </cell>
          <cell r="ATM24">
            <v>98.809479999999994</v>
          </cell>
          <cell r="ATN24">
            <v>98.824150000000003</v>
          </cell>
          <cell r="ATO24">
            <v>98.850570000000005</v>
          </cell>
          <cell r="ATP24">
            <v>98.866569999999996</v>
          </cell>
          <cell r="ATQ24">
            <v>98.923969999999997</v>
          </cell>
          <cell r="ATR24">
            <v>98.941050000000004</v>
          </cell>
          <cell r="ATS24">
            <v>98.955690000000004</v>
          </cell>
          <cell r="ATT24">
            <v>98.969740000000002</v>
          </cell>
          <cell r="ATU24">
            <v>98.982640000000004</v>
          </cell>
          <cell r="ATV24">
            <v>98.914550000000006</v>
          </cell>
          <cell r="ATW24">
            <v>98.91865</v>
          </cell>
          <cell r="ATX24">
            <v>98.933440000000004</v>
          </cell>
          <cell r="ATY24">
            <v>98.947929999999999</v>
          </cell>
          <cell r="ATZ24">
            <v>98.962029999999999</v>
          </cell>
          <cell r="AUA24">
            <v>98.795569999999998</v>
          </cell>
          <cell r="AUB24">
            <v>98.828559999999996</v>
          </cell>
          <cell r="AUC24">
            <v>98.838440000000006</v>
          </cell>
          <cell r="AUD24">
            <v>98.853160000000003</v>
          </cell>
          <cell r="AUE24">
            <v>98.853740000000002</v>
          </cell>
          <cell r="AUF24">
            <v>98.781099999999995</v>
          </cell>
          <cell r="AUG24">
            <v>98.7911</v>
          </cell>
          <cell r="AUH24">
            <v>98.804680000000005</v>
          </cell>
          <cell r="AUI24">
            <v>98.818250000000006</v>
          </cell>
          <cell r="AUJ24">
            <v>98.83878</v>
          </cell>
          <cell r="AUK24">
            <v>98.880520000000004</v>
          </cell>
          <cell r="AUL24">
            <v>98.909030000000001</v>
          </cell>
          <cell r="AUM24">
            <v>98.922349999999994</v>
          </cell>
          <cell r="AUN24">
            <v>98.938239999999993</v>
          </cell>
          <cell r="AUO24">
            <v>98.951539999999994</v>
          </cell>
          <cell r="AUP24">
            <v>98.763400000000004</v>
          </cell>
          <cell r="AUQ24">
            <v>98.755960000000002</v>
          </cell>
          <cell r="AUR24">
            <v>98.771510000000006</v>
          </cell>
          <cell r="AUS24">
            <v>98.785979999999995</v>
          </cell>
          <cell r="AUT24">
            <v>98.800439999999995</v>
          </cell>
          <cell r="AUU24">
            <v>98.619159999999994</v>
          </cell>
          <cell r="AUV24">
            <v>98.663319999999999</v>
          </cell>
          <cell r="AUW24">
            <v>98.677210000000002</v>
          </cell>
          <cell r="AUX24">
            <v>98.691900000000004</v>
          </cell>
          <cell r="AUY24">
            <v>98.706580000000002</v>
          </cell>
          <cell r="AUZ24">
            <v>98.722589999999997</v>
          </cell>
          <cell r="AVA24">
            <v>98.778049999999993</v>
          </cell>
          <cell r="AVB24">
            <v>98.791929999999994</v>
          </cell>
          <cell r="AVC24">
            <v>98.807239999999993</v>
          </cell>
          <cell r="AVD24">
            <v>98.73657</v>
          </cell>
          <cell r="AVE24">
            <v>98.772959999999998</v>
          </cell>
          <cell r="AVF24">
            <v>98.788200000000003</v>
          </cell>
          <cell r="AVG24">
            <v>98.801959999999994</v>
          </cell>
          <cell r="AVH24">
            <v>98.81841</v>
          </cell>
          <cell r="AVI24">
            <v>99.102620000000002</v>
          </cell>
          <cell r="AVJ24">
            <v>99.11336</v>
          </cell>
          <cell r="AVK24">
            <v>99.128010000000003</v>
          </cell>
          <cell r="AVL24">
            <v>99.141109999999998</v>
          </cell>
          <cell r="AVM24">
            <v>99.156300000000002</v>
          </cell>
          <cell r="AVN24">
            <v>98.704049999999995</v>
          </cell>
          <cell r="AVO24">
            <v>98.746229999999997</v>
          </cell>
          <cell r="AVP24">
            <v>98.766729999999995</v>
          </cell>
          <cell r="AVQ24">
            <v>98.782499999999999</v>
          </cell>
          <cell r="AVR24">
            <v>98.675970000000007</v>
          </cell>
          <cell r="AVS24">
            <v>98.747029999999995</v>
          </cell>
          <cell r="AVT24">
            <v>98.769369999999995</v>
          </cell>
          <cell r="AVU24">
            <v>98.775689999999997</v>
          </cell>
          <cell r="AVV24">
            <v>98.733379999999997</v>
          </cell>
          <cell r="AVW24">
            <v>98.723680000000002</v>
          </cell>
          <cell r="AVX24">
            <v>98.7393</v>
          </cell>
          <cell r="AVY24">
            <v>98.753609999999995</v>
          </cell>
          <cell r="AVZ24">
            <v>98.751270000000005</v>
          </cell>
          <cell r="AWA24">
            <v>98.681939999999997</v>
          </cell>
          <cell r="AWB24">
            <v>98.74315</v>
          </cell>
          <cell r="AWC24">
            <v>98.758930000000007</v>
          </cell>
          <cell r="AWD24">
            <v>98.802199999999999</v>
          </cell>
          <cell r="AWE24">
            <v>98.834239999999994</v>
          </cell>
          <cell r="AWF24">
            <v>98.849789999999999</v>
          </cell>
          <cell r="AWG24">
            <v>98.864000000000004</v>
          </cell>
          <cell r="AWH24">
            <v>98.88091</v>
          </cell>
          <cell r="AWI24">
            <v>98.692099999999996</v>
          </cell>
          <cell r="AWJ24">
            <v>98.717960000000005</v>
          </cell>
          <cell r="AWK24">
            <v>98.732969999999995</v>
          </cell>
          <cell r="AWL24">
            <v>98.747839999999997</v>
          </cell>
          <cell r="AWM24">
            <v>98.743539999999996</v>
          </cell>
          <cell r="AWN24">
            <v>98.664640000000006</v>
          </cell>
          <cell r="AWO24">
            <v>98.683120000000002</v>
          </cell>
          <cell r="AWP24">
            <v>98.730109999999996</v>
          </cell>
          <cell r="AWQ24">
            <v>98.671809999999994</v>
          </cell>
          <cell r="AWR24">
            <v>98.689269999999993</v>
          </cell>
          <cell r="AWS24">
            <v>98.705129999999997</v>
          </cell>
          <cell r="AWT24">
            <v>98.719989999999996</v>
          </cell>
          <cell r="AWU24">
            <v>98.721519999999998</v>
          </cell>
          <cell r="AWV24">
            <v>98.768159999999995</v>
          </cell>
          <cell r="AWW24">
            <v>98.769369999999995</v>
          </cell>
          <cell r="AWX24">
            <v>98.785669999999996</v>
          </cell>
          <cell r="AWY24">
            <v>98.81129</v>
          </cell>
          <cell r="AWZ24">
            <v>98.827380000000005</v>
          </cell>
          <cell r="AXA24">
            <v>98.618769999999998</v>
          </cell>
          <cell r="AXB24">
            <v>98.639759999999995</v>
          </cell>
          <cell r="AXC24">
            <v>98.645330000000001</v>
          </cell>
          <cell r="AXD24">
            <v>98.662540000000007</v>
          </cell>
          <cell r="AXE24">
            <v>98.677880000000002</v>
          </cell>
          <cell r="AXF24">
            <v>98.555130000000005</v>
          </cell>
          <cell r="AXG24">
            <v>98.57714</v>
          </cell>
          <cell r="AXH24">
            <v>98.595060000000004</v>
          </cell>
          <cell r="AXI24">
            <v>98.612859999999998</v>
          </cell>
          <cell r="AXJ24">
            <v>98.628770000000003</v>
          </cell>
          <cell r="AXK24">
            <v>98.69332</v>
          </cell>
          <cell r="AXL24">
            <v>98.70129</v>
          </cell>
          <cell r="AXM24">
            <v>98.731800000000007</v>
          </cell>
          <cell r="AXN24">
            <v>98.747450000000001</v>
          </cell>
          <cell r="AXO24">
            <v>98.766239999999996</v>
          </cell>
          <cell r="AXP24">
            <v>98.668859999999995</v>
          </cell>
          <cell r="AXQ24">
            <v>98.689660000000003</v>
          </cell>
          <cell r="AXR24">
            <v>98.709639999999993</v>
          </cell>
          <cell r="AXS24">
            <v>98.725560000000002</v>
          </cell>
          <cell r="AXT24">
            <v>98.743719999999996</v>
          </cell>
          <cell r="AXU24">
            <v>98.775689999999997</v>
          </cell>
          <cell r="AXV24">
            <v>98.797420000000002</v>
          </cell>
          <cell r="AXW24">
            <v>98.816680000000005</v>
          </cell>
          <cell r="AXX24">
            <v>98.834599999999995</v>
          </cell>
          <cell r="AXY24">
            <v>98.85436</v>
          </cell>
          <cell r="AXZ24">
            <v>98.516900000000007</v>
          </cell>
          <cell r="AYA24">
            <v>98.535619999999994</v>
          </cell>
          <cell r="AYB24">
            <v>98.560869999999994</v>
          </cell>
          <cell r="AYC24">
            <v>98.57929</v>
          </cell>
          <cell r="AYD24">
            <v>98.595569999999995</v>
          </cell>
          <cell r="AYE24">
            <v>98.46199</v>
          </cell>
          <cell r="AYF24">
            <v>98.533519999999996</v>
          </cell>
          <cell r="AYG24">
            <v>98.552080000000004</v>
          </cell>
          <cell r="AYH24">
            <v>98.568489999999997</v>
          </cell>
          <cell r="AYI24">
            <v>98.589820000000003</v>
          </cell>
          <cell r="AYJ24">
            <v>98.315719999999999</v>
          </cell>
          <cell r="AYK24">
            <v>98.342489999999998</v>
          </cell>
          <cell r="AYL24">
            <v>98.354479999999995</v>
          </cell>
          <cell r="AYM24">
            <v>98.372739999999993</v>
          </cell>
          <cell r="AYN24">
            <v>98.382329999999996</v>
          </cell>
          <cell r="AYO24">
            <v>98.436719999999994</v>
          </cell>
          <cell r="AYP24">
            <v>98.467079999999996</v>
          </cell>
          <cell r="AYQ24">
            <v>98.478459999999998</v>
          </cell>
          <cell r="AYR24">
            <v>98.495689999999996</v>
          </cell>
          <cell r="AYS24">
            <v>98.512919999999994</v>
          </cell>
          <cell r="AYT24">
            <v>98.579089999999994</v>
          </cell>
          <cell r="AYU24">
            <v>98.596180000000004</v>
          </cell>
          <cell r="AYV24">
            <v>98.622050000000002</v>
          </cell>
          <cell r="AYW24">
            <v>98.641090000000005</v>
          </cell>
          <cell r="AYX24">
            <v>98.658069999999995</v>
          </cell>
          <cell r="AYY24">
            <v>98.392690000000002</v>
          </cell>
          <cell r="AYZ24">
            <v>98.422039999999996</v>
          </cell>
          <cell r="AZA24">
            <v>98.441760000000002</v>
          </cell>
          <cell r="AZB24">
            <v>98.461240000000004</v>
          </cell>
          <cell r="AZC24">
            <v>98.482560000000007</v>
          </cell>
          <cell r="AZD24">
            <v>98.559759999999997</v>
          </cell>
          <cell r="AZE24">
            <v>98.579160000000002</v>
          </cell>
          <cell r="AZF24">
            <v>98.597840000000005</v>
          </cell>
          <cell r="AZG24">
            <v>98.608779999999996</v>
          </cell>
          <cell r="AZH24">
            <v>98.662270000000007</v>
          </cell>
          <cell r="AZI24">
            <v>98.68768</v>
          </cell>
          <cell r="AZJ24">
            <v>98.706450000000004</v>
          </cell>
          <cell r="AZK24">
            <v>98.725440000000006</v>
          </cell>
          <cell r="AZL24">
            <v>98.744429999999994</v>
          </cell>
          <cell r="AZM24">
            <v>98.658460000000005</v>
          </cell>
          <cell r="AZN24">
            <v>98.681569999999994</v>
          </cell>
          <cell r="AZO24">
            <v>98.677459999999996</v>
          </cell>
          <cell r="AZP24">
            <v>98.69717</v>
          </cell>
          <cell r="AZQ24">
            <v>98.696539999999999</v>
          </cell>
          <cell r="AZR24">
            <v>98.610590000000002</v>
          </cell>
          <cell r="AZS24">
            <v>98.639120000000005</v>
          </cell>
          <cell r="AZT24">
            <v>98.657269999999997</v>
          </cell>
          <cell r="AZU24">
            <v>98.679150000000007</v>
          </cell>
          <cell r="AZV24">
            <v>98.698830000000001</v>
          </cell>
          <cell r="AZW24">
            <v>98.59845</v>
          </cell>
          <cell r="AZX24">
            <v>98.639120000000005</v>
          </cell>
          <cell r="AZY24">
            <v>98.657269999999997</v>
          </cell>
          <cell r="AZZ24">
            <v>98.678049999999999</v>
          </cell>
          <cell r="BAA24">
            <v>98.685929999999999</v>
          </cell>
          <cell r="BAB24">
            <v>98.740750000000006</v>
          </cell>
          <cell r="BAC24">
            <v>98.793850000000006</v>
          </cell>
          <cell r="BAD24">
            <v>98.812489999999997</v>
          </cell>
          <cell r="BAE24">
            <v>98.832440000000005</v>
          </cell>
          <cell r="BAF24">
            <v>98.835650000000001</v>
          </cell>
          <cell r="BAG24">
            <v>98.737030000000004</v>
          </cell>
          <cell r="BAH24">
            <v>98.757289999999998</v>
          </cell>
          <cell r="BAI24">
            <v>98.777370000000005</v>
          </cell>
          <cell r="BAJ24">
            <v>98.797529999999995</v>
          </cell>
          <cell r="BAK24">
            <v>98.806479999999993</v>
          </cell>
          <cell r="BAL24">
            <v>98.713970000000003</v>
          </cell>
          <cell r="BAM24">
            <v>98.757059999999996</v>
          </cell>
          <cell r="BAN24">
            <v>98.777519999999996</v>
          </cell>
          <cell r="BAO24">
            <v>98.797809999999998</v>
          </cell>
          <cell r="BAP24">
            <v>98.800790000000006</v>
          </cell>
          <cell r="BAQ24">
            <v>98.369510000000005</v>
          </cell>
          <cell r="BAR24">
            <v>98.389070000000004</v>
          </cell>
          <cell r="BAS24">
            <v>98.401679999999999</v>
          </cell>
          <cell r="BAT24">
            <v>98.424120000000002</v>
          </cell>
          <cell r="BAU24">
            <v>98.469290000000001</v>
          </cell>
          <cell r="BAV24">
            <v>98.498289999999997</v>
          </cell>
          <cell r="BAW24">
            <v>98.575320000000005</v>
          </cell>
          <cell r="BAX24">
            <v>98.597440000000006</v>
          </cell>
          <cell r="BAY24">
            <v>98.616650000000007</v>
          </cell>
          <cell r="BAZ24">
            <v>98.502110000000002</v>
          </cell>
          <cell r="BBA24">
            <v>98.527529999999999</v>
          </cell>
          <cell r="BBB24">
            <v>98.547129999999996</v>
          </cell>
          <cell r="BBC24">
            <v>98.570350000000005</v>
          </cell>
          <cell r="BBD24">
            <v>98.592140000000001</v>
          </cell>
          <cell r="BBE24">
            <v>98.639279999999999</v>
          </cell>
          <cell r="BBF24">
            <v>98.630409999999998</v>
          </cell>
          <cell r="BBG24">
            <v>98.655630000000002</v>
          </cell>
          <cell r="BBH24">
            <v>98.677549999999997</v>
          </cell>
          <cell r="BBI24">
            <v>98.692800000000005</v>
          </cell>
          <cell r="BBJ24">
            <v>98.418859999999995</v>
          </cell>
          <cell r="BBK24">
            <v>98.445830000000001</v>
          </cell>
          <cell r="BBL24">
            <v>98.512550000000005</v>
          </cell>
          <cell r="BBM24">
            <v>98.534800000000004</v>
          </cell>
          <cell r="BBN24">
            <v>98.556569999999994</v>
          </cell>
          <cell r="BBO24">
            <v>98.457909999999998</v>
          </cell>
          <cell r="BBP24">
            <v>98.484380000000002</v>
          </cell>
          <cell r="BBQ24">
            <v>98.507080000000002</v>
          </cell>
          <cell r="BBR24">
            <v>98.528760000000005</v>
          </cell>
          <cell r="BBS24">
            <v>98.542929999999998</v>
          </cell>
          <cell r="BBT24">
            <v>98.219440000000006</v>
          </cell>
          <cell r="BBU24">
            <v>98.242450000000005</v>
          </cell>
          <cell r="BBV24">
            <v>98.309150000000002</v>
          </cell>
          <cell r="BBW24">
            <v>98.331819999999993</v>
          </cell>
          <cell r="BBX24">
            <v>98.352599999999995</v>
          </cell>
          <cell r="BBY24">
            <v>98.243989999999997</v>
          </cell>
          <cell r="BBZ24">
            <v>98.285929999999993</v>
          </cell>
          <cell r="BCA24">
            <v>98.310940000000002</v>
          </cell>
          <cell r="BCB24">
            <v>98.333569999999995</v>
          </cell>
          <cell r="BCC24">
            <v>98.343540000000004</v>
          </cell>
          <cell r="BCD24">
            <v>98.229159999999993</v>
          </cell>
          <cell r="BCE24">
            <v>98.26437</v>
          </cell>
          <cell r="BCF24">
            <v>98.287329999999997</v>
          </cell>
          <cell r="BCG24">
            <v>98.308369999999996</v>
          </cell>
          <cell r="BCH24">
            <v>98.332989999999995</v>
          </cell>
          <cell r="BCI24">
            <v>98.239699999999999</v>
          </cell>
          <cell r="BCJ24">
            <v>98.280950000000004</v>
          </cell>
          <cell r="BCK24">
            <v>98.302070000000001</v>
          </cell>
          <cell r="BCL24">
            <v>98.335729999999998</v>
          </cell>
          <cell r="BCM24">
            <v>98.356719999999996</v>
          </cell>
          <cell r="BCN24">
            <v>98.449780000000004</v>
          </cell>
          <cell r="BCO24">
            <v>98.472499999999997</v>
          </cell>
          <cell r="BCP24">
            <v>98.49436</v>
          </cell>
          <cell r="BCQ24">
            <v>98.338520000000003</v>
          </cell>
          <cell r="BCR24">
            <v>98.42989</v>
          </cell>
          <cell r="BCS24">
            <v>98.458280000000002</v>
          </cell>
          <cell r="BCT24">
            <v>98.480980000000002</v>
          </cell>
          <cell r="BCU24">
            <v>98.501760000000004</v>
          </cell>
          <cell r="BCV24">
            <v>98.351230000000001</v>
          </cell>
        </row>
        <row r="25">
          <cell r="B25" t="str">
            <v>GT273/01Jul22</v>
          </cell>
          <cell r="C25">
            <v>45016</v>
          </cell>
          <cell r="D25">
            <v>96.497666118022352</v>
          </cell>
          <cell r="E25">
            <v>96.522739204662741</v>
          </cell>
          <cell r="F25">
            <v>96.545271543904363</v>
          </cell>
          <cell r="G25"/>
          <cell r="H25">
            <v>96.470005257128093</v>
          </cell>
          <cell r="I25">
            <v>96.358531207294249</v>
          </cell>
          <cell r="J25">
            <v>96.385855133975838</v>
          </cell>
          <cell r="K25">
            <v>96.411266190229369</v>
          </cell>
          <cell r="L25">
            <v>96.483765323382428</v>
          </cell>
          <cell r="M25">
            <v>96.511897603002552</v>
          </cell>
          <cell r="N25">
            <v>96.535444841922015</v>
          </cell>
          <cell r="O25">
            <v>96.562603642593587</v>
          </cell>
          <cell r="P25">
            <v>96.586151877119448</v>
          </cell>
          <cell r="Q25">
            <v>96.656861881985748</v>
          </cell>
          <cell r="R25">
            <v>96.693509441873772</v>
          </cell>
          <cell r="S25">
            <v>96.723945458721289</v>
          </cell>
          <cell r="T25">
            <v>96.749143121731578</v>
          </cell>
          <cell r="U25">
            <v>96.772618575088856</v>
          </cell>
          <cell r="V25">
            <v>96.844788691907894</v>
          </cell>
          <cell r="W25">
            <v>96.876589380715089</v>
          </cell>
          <cell r="X25">
            <v>96.903342555119139</v>
          </cell>
          <cell r="Y25">
            <v>96.9284261671839</v>
          </cell>
          <cell r="Z25">
            <v>96.83276855015319</v>
          </cell>
          <cell r="AA25">
            <v>96.892347450760283</v>
          </cell>
          <cell r="AB25">
            <v>96.914654565336335</v>
          </cell>
          <cell r="AC25">
            <v>96.938119051874367</v>
          </cell>
          <cell r="AD25">
            <v>96.713871623680873</v>
          </cell>
          <cell r="AE25">
            <v>96.859562476492982</v>
          </cell>
          <cell r="AF25">
            <v>96.762025050293843</v>
          </cell>
          <cell r="AG25">
            <v>96.78695335352225</v>
          </cell>
          <cell r="AH25">
            <v>96.647911755446771</v>
          </cell>
          <cell r="AI25">
            <v>96.709192116611732</v>
          </cell>
          <cell r="AJ25">
            <v>96.732593425152018</v>
          </cell>
          <cell r="AK25">
            <v>96.573832624401305</v>
          </cell>
          <cell r="AL25">
            <v>96.596812083901909</v>
          </cell>
          <cell r="AM25">
            <v>96.619806164796714</v>
          </cell>
          <cell r="AN25">
            <v>96.642811195403723</v>
          </cell>
          <cell r="AO25"/>
          <cell r="AP25">
            <v>96.221138518600497</v>
          </cell>
          <cell r="AQ25">
            <v>96.244159076463774</v>
          </cell>
          <cell r="AR25"/>
          <cell r="AS25">
            <v>96.31672275592291</v>
          </cell>
          <cell r="AT25">
            <v>96.339465287290153</v>
          </cell>
          <cell r="AU25">
            <v>96.375940675421646</v>
          </cell>
          <cell r="AV25">
            <v>96.501783295384698</v>
          </cell>
          <cell r="AW25">
            <v>96.526063342848971</v>
          </cell>
          <cell r="AX25">
            <v>96.550322409678216</v>
          </cell>
          <cell r="AY25">
            <v>96.129596475502368</v>
          </cell>
          <cell r="AZ25">
            <v>96.289245422258247</v>
          </cell>
          <cell r="BA25">
            <v>96.319237245711918</v>
          </cell>
          <cell r="BB25">
            <v>96.340861747926837</v>
          </cell>
          <cell r="BC25">
            <v>96.347041337584855</v>
          </cell>
          <cell r="BD25">
            <v>96.392327794009432</v>
          </cell>
          <cell r="BE25">
            <v>96.436032261654219</v>
          </cell>
          <cell r="BF25">
            <v>96.457790011762711</v>
          </cell>
          <cell r="BG25">
            <v>96.479559571159484</v>
          </cell>
          <cell r="BH25">
            <v>96.501336956291397</v>
          </cell>
          <cell r="BI25">
            <v>96.4415375271264</v>
          </cell>
          <cell r="BJ25">
            <v>96.501493172803492</v>
          </cell>
          <cell r="BK25">
            <v>96.490818145364187</v>
          </cell>
          <cell r="BL25">
            <v>96.544249020909859</v>
          </cell>
          <cell r="BM25">
            <v>96.565640482874301</v>
          </cell>
          <cell r="BN25">
            <v>96.565640482874301</v>
          </cell>
          <cell r="BO25" t="e">
            <v>#REF!</v>
          </cell>
          <cell r="BP25">
            <v>96.593719814283375</v>
          </cell>
          <cell r="BQ25">
            <v>96.6173371331395</v>
          </cell>
          <cell r="BR25">
            <v>96.691204295280784</v>
          </cell>
          <cell r="BS25">
            <v>96.691204295280784</v>
          </cell>
          <cell r="BT25">
            <v>96.290583754578094</v>
          </cell>
          <cell r="BU25">
            <v>96.327647176406998</v>
          </cell>
          <cell r="BV25">
            <v>96.350500545931823</v>
          </cell>
          <cell r="BW25">
            <v>96.371189169594331</v>
          </cell>
          <cell r="BX25">
            <v>96.394025021059932</v>
          </cell>
          <cell r="BY25">
            <v>96.454032586893177</v>
          </cell>
          <cell r="BZ25">
            <v>96.474769882497881</v>
          </cell>
          <cell r="CA25">
            <v>96.510063744023228</v>
          </cell>
          <cell r="CB25">
            <v>96.581421725257329</v>
          </cell>
          <cell r="CC25">
            <v>96.581421725257329</v>
          </cell>
          <cell r="CD25">
            <v>96.622387191154544</v>
          </cell>
          <cell r="CE25">
            <v>96.652284326586795</v>
          </cell>
          <cell r="CF25">
            <v>96.672895920233898</v>
          </cell>
          <cell r="CG25">
            <v>96.704440118662006</v>
          </cell>
          <cell r="CH25">
            <v>96.725005476569805</v>
          </cell>
          <cell r="CI25">
            <v>96.799348799009223</v>
          </cell>
          <cell r="CJ25">
            <v>96.821799239760523</v>
          </cell>
          <cell r="CK25">
            <v>96.842316280819531</v>
          </cell>
          <cell r="CL25">
            <v>96.862843946948729</v>
          </cell>
          <cell r="CM25">
            <v>96.343883152044455</v>
          </cell>
          <cell r="CN25">
            <v>96.348506279912215</v>
          </cell>
          <cell r="CO25">
            <v>96.38419554513473</v>
          </cell>
          <cell r="CP25">
            <v>96.413240567683005</v>
          </cell>
          <cell r="CQ25">
            <v>96.433586689839004</v>
          </cell>
          <cell r="CR25">
            <v>96.311631932459321</v>
          </cell>
          <cell r="CS25">
            <v>96.408691371543796</v>
          </cell>
          <cell r="CT25">
            <v>96.42882397018893</v>
          </cell>
          <cell r="CU25">
            <v>96.448964995983246</v>
          </cell>
          <cell r="CV25">
            <v>96.469117326845605</v>
          </cell>
          <cell r="CW25">
            <v>96.339434497989259</v>
          </cell>
          <cell r="CX25">
            <v>96.348335184137923</v>
          </cell>
          <cell r="CY25">
            <v>96.412495722710815</v>
          </cell>
          <cell r="CZ25">
            <v>96.479636536880449</v>
          </cell>
          <cell r="DA25">
            <v>96.479636536880449</v>
          </cell>
          <cell r="DB25">
            <v>96.479636536880449</v>
          </cell>
          <cell r="DC25">
            <v>96.572285011493477</v>
          </cell>
          <cell r="DD25">
            <v>96.600734759056749</v>
          </cell>
          <cell r="DE25">
            <v>96.622149872670178</v>
          </cell>
          <cell r="DF25">
            <v>96.642177037701586</v>
          </cell>
          <cell r="DG25">
            <v>96.660498714782349</v>
          </cell>
          <cell r="DH25">
            <v>96.289200766098617</v>
          </cell>
          <cell r="DI25">
            <v>96.3378213950012</v>
          </cell>
          <cell r="DJ25">
            <v>96.479369860617481</v>
          </cell>
          <cell r="DK25">
            <v>96.498560977503075</v>
          </cell>
          <cell r="DL25">
            <v>96.517762742322958</v>
          </cell>
          <cell r="DM25">
            <v>96.575412449491225</v>
          </cell>
          <cell r="DN25">
            <v>96.607761922469834</v>
          </cell>
          <cell r="DO25">
            <v>96.626931883868878</v>
          </cell>
          <cell r="DP25">
            <v>96.646106554364422</v>
          </cell>
          <cell r="DQ25">
            <v>96.66529172074415</v>
          </cell>
          <cell r="DR25">
            <v>96.722887207014494</v>
          </cell>
          <cell r="DS25">
            <v>96.742101435998521</v>
          </cell>
          <cell r="DT25">
            <v>96.814664760660719</v>
          </cell>
          <cell r="DU25">
            <v>96.833585835619004</v>
          </cell>
          <cell r="DV25">
            <v>96.852518471103025</v>
          </cell>
          <cell r="DW25">
            <v>96.774721639875182</v>
          </cell>
          <cell r="DX25">
            <v>96.758927785885575</v>
          </cell>
          <cell r="DY25">
            <v>96.778050891417891</v>
          </cell>
          <cell r="DZ25">
            <v>96.797184363925538</v>
          </cell>
          <cell r="EA25">
            <v>96.682498311865302</v>
          </cell>
          <cell r="EB25">
            <v>96.601791715829876</v>
          </cell>
          <cell r="EC25">
            <v>96.75191586182244</v>
          </cell>
          <cell r="ED25">
            <v>96.771081753022202</v>
          </cell>
          <cell r="EE25">
            <v>96.79025385298678</v>
          </cell>
          <cell r="EF25">
            <v>96.656690721672888</v>
          </cell>
          <cell r="EG25">
            <v>96.605671464620855</v>
          </cell>
          <cell r="EH25">
            <v>96.659122959703282</v>
          </cell>
          <cell r="EI25">
            <v>96.698654653156439</v>
          </cell>
          <cell r="EJ25">
            <v>96.852319336965934</v>
          </cell>
          <cell r="EK25">
            <v>96.753912081411286</v>
          </cell>
          <cell r="EL25">
            <v>96.772949073064623</v>
          </cell>
          <cell r="EM25">
            <v>96.772949073064623</v>
          </cell>
          <cell r="EN25">
            <v>96.791996363837072</v>
          </cell>
          <cell r="EO25">
            <v>96.832865124794125</v>
          </cell>
          <cell r="EP25">
            <v>96.832865124794125</v>
          </cell>
          <cell r="EQ25">
            <v>96.903737830843525</v>
          </cell>
          <cell r="ER25">
            <v>96.903737830843525</v>
          </cell>
          <cell r="ES25">
            <v>96.922847035565127</v>
          </cell>
          <cell r="ET25">
            <v>96.982231341365491</v>
          </cell>
          <cell r="EU25">
            <v>96.963748636161711</v>
          </cell>
          <cell r="EV25">
            <v>96.939098846950344</v>
          </cell>
          <cell r="EW25">
            <v>96.968412752079516</v>
          </cell>
          <cell r="EX25">
            <v>96.989936544603722</v>
          </cell>
          <cell r="EY25">
            <v>97.009538001696484</v>
          </cell>
          <cell r="EZ25">
            <v>97.029141644144758</v>
          </cell>
          <cell r="FA25">
            <v>97.08986343883511</v>
          </cell>
          <cell r="FB25">
            <v>97.102099946760248</v>
          </cell>
          <cell r="FC25">
            <v>97.121781710144049</v>
          </cell>
          <cell r="FD25">
            <v>97.216562890227536</v>
          </cell>
          <cell r="FE25">
            <v>97.235756689688642</v>
          </cell>
          <cell r="FF25">
            <v>96.885983893209698</v>
          </cell>
          <cell r="FG25">
            <v>96.914507348551766</v>
          </cell>
          <cell r="FH25">
            <v>96.933558864209701</v>
          </cell>
          <cell r="FI25">
            <v>96.933558864209701</v>
          </cell>
          <cell r="FJ25">
            <v>96.971681678787476</v>
          </cell>
          <cell r="FK25">
            <v>97.027621308766257</v>
          </cell>
          <cell r="FL25">
            <v>97.046724594609898</v>
          </cell>
          <cell r="FM25">
            <v>96.925620646827412</v>
          </cell>
          <cell r="FN25">
            <v>96.925620646827412</v>
          </cell>
          <cell r="FO25">
            <v>96.946501462026418</v>
          </cell>
          <cell r="FP25">
            <v>96.93087901189233</v>
          </cell>
          <cell r="FQ25">
            <v>96.949954133087374</v>
          </cell>
          <cell r="FR25">
            <v>96.971681678787476</v>
          </cell>
          <cell r="FS25">
            <v>97.027621308766257</v>
          </cell>
          <cell r="FT25">
            <v>97.04801604807264</v>
          </cell>
          <cell r="FU25">
            <v>97.067118753193924</v>
          </cell>
          <cell r="FV25">
            <v>97.086227706078901</v>
          </cell>
          <cell r="FW25">
            <v>97.1053479989843</v>
          </cell>
          <cell r="FX25">
            <v>97.023726757549596</v>
          </cell>
          <cell r="FY25">
            <v>97.026086646315633</v>
          </cell>
          <cell r="FZ25">
            <v>97.045329502245337</v>
          </cell>
          <cell r="GA25">
            <v>97.085908574961692</v>
          </cell>
          <cell r="GB25">
            <v>96.952417548813315</v>
          </cell>
          <cell r="GC25">
            <v>96.723724092207334</v>
          </cell>
          <cell r="GD25">
            <v>96.7236639864973</v>
          </cell>
          <cell r="GE25">
            <v>96.752848082972704</v>
          </cell>
          <cell r="GF25">
            <v>96.772991455070141</v>
          </cell>
          <cell r="GG25">
            <v>96.793145192832142</v>
          </cell>
          <cell r="GH25">
            <v>96.864193567672189</v>
          </cell>
          <cell r="GI25">
            <v>96.882535601174851</v>
          </cell>
          <cell r="GJ25">
            <v>96.9028063615024</v>
          </cell>
          <cell r="GK25">
            <v>96.923089440964574</v>
          </cell>
          <cell r="GL25">
            <v>96.797412574292792</v>
          </cell>
          <cell r="GM25">
            <v>96.812168902382354</v>
          </cell>
          <cell r="GN25">
            <v>96.832746084888157</v>
          </cell>
          <cell r="GO25">
            <v>96.853333944024129</v>
          </cell>
          <cell r="GP25">
            <v>96.873928669729906</v>
          </cell>
          <cell r="GQ25">
            <v>96.977045177646829</v>
          </cell>
          <cell r="GR25">
            <v>96.997696265914612</v>
          </cell>
          <cell r="GS25">
            <v>97.03098839598168</v>
          </cell>
          <cell r="GT25">
            <v>97.113370358214638</v>
          </cell>
          <cell r="GU25">
            <v>97.135732120951488</v>
          </cell>
          <cell r="GV25">
            <v>97.156345587611654</v>
          </cell>
          <cell r="GW25">
            <v>97.156345587611654</v>
          </cell>
          <cell r="GX25">
            <v>97.263300385261516</v>
          </cell>
          <cell r="GY25">
            <v>97.287131778224804</v>
          </cell>
          <cell r="GZ25">
            <v>97.314237114055032</v>
          </cell>
          <cell r="HA25">
            <v>97.33466367756057</v>
          </cell>
          <cell r="HB25">
            <v>97.358364194730029</v>
          </cell>
          <cell r="HC25">
            <v>97.069737655087991</v>
          </cell>
          <cell r="HD25">
            <v>97.295974999969289</v>
          </cell>
          <cell r="HE25">
            <v>97.31653330770213</v>
          </cell>
          <cell r="HF25">
            <v>97.337103575724953</v>
          </cell>
          <cell r="HG25">
            <v>97.357675997588586</v>
          </cell>
          <cell r="HH25">
            <v>97.093645035443672</v>
          </cell>
          <cell r="HI25">
            <v>97.105469729443342</v>
          </cell>
          <cell r="HJ25">
            <v>97.126141387995546</v>
          </cell>
          <cell r="HK25">
            <v>97.146821849521558</v>
          </cell>
          <cell r="HL25">
            <v>97.167514559982365</v>
          </cell>
          <cell r="HM25">
            <v>96.947826377141752</v>
          </cell>
          <cell r="HN25">
            <v>96.996007086289111</v>
          </cell>
          <cell r="HO25">
            <v>97.020049126699945</v>
          </cell>
          <cell r="HP25">
            <v>97.04041724790963</v>
          </cell>
          <cell r="HQ25">
            <v>97.06259521292121</v>
          </cell>
          <cell r="HR25">
            <v>97.106034622702765</v>
          </cell>
          <cell r="HS25">
            <v>97.119523795249208</v>
          </cell>
          <cell r="HT25">
            <v>97.140098040906125</v>
          </cell>
          <cell r="HU25">
            <v>97.165876392324691</v>
          </cell>
          <cell r="HV25">
            <v>97.186434935482097</v>
          </cell>
          <cell r="HW25">
            <v>97.249834884434463</v>
          </cell>
          <cell r="HX25">
            <v>97.270412553309896</v>
          </cell>
          <cell r="HY25">
            <v>97.294315147650735</v>
          </cell>
          <cell r="HZ25">
            <v>97.314890669389825</v>
          </cell>
          <cell r="IA25">
            <v>97.337101940398298</v>
          </cell>
          <cell r="IB25">
            <v>96.780943260071325</v>
          </cell>
          <cell r="IC25">
            <v>96.813131849910377</v>
          </cell>
          <cell r="ID25">
            <v>96.833704933250829</v>
          </cell>
          <cell r="IE25">
            <v>96.85809441805381</v>
          </cell>
          <cell r="IF25">
            <v>96.880547086498495</v>
          </cell>
          <cell r="IG25">
            <v>96.880547086498495</v>
          </cell>
          <cell r="IH25">
            <v>96.924193245685302</v>
          </cell>
          <cell r="II25">
            <v>96.948699940192157</v>
          </cell>
          <cell r="IJ25">
            <v>96.969536781979656</v>
          </cell>
          <cell r="IK25">
            <v>96.992188528154557</v>
          </cell>
          <cell r="IL25">
            <v>97.045903397743672</v>
          </cell>
          <cell r="IM25">
            <v>97.066835430701218</v>
          </cell>
          <cell r="IN25">
            <v>97.099976713829406</v>
          </cell>
          <cell r="IO25">
            <v>97.120841608023483</v>
          </cell>
          <cell r="IP25">
            <v>97.141712006700217</v>
          </cell>
          <cell r="IQ25">
            <v>97.045905165214009</v>
          </cell>
          <cell r="IR25">
            <v>97.06332666082973</v>
          </cell>
          <cell r="IS25">
            <v>97.086031586614538</v>
          </cell>
          <cell r="IT25">
            <v>97.106992083477508</v>
          </cell>
          <cell r="IU25">
            <v>97.129678712740329</v>
          </cell>
          <cell r="IV25">
            <v>97.033532682868767</v>
          </cell>
          <cell r="IW25">
            <v>97.05981463447462</v>
          </cell>
          <cell r="IX25">
            <v>97.103530319492577</v>
          </cell>
          <cell r="IY25">
            <v>97.124524217972507</v>
          </cell>
          <cell r="IZ25">
            <v>97.189240824058885</v>
          </cell>
          <cell r="JA25">
            <v>97.220279318592986</v>
          </cell>
          <cell r="JB25">
            <v>97.242894433463348</v>
          </cell>
          <cell r="JC25">
            <v>97.265487517356917</v>
          </cell>
          <cell r="JD25">
            <v>97.37190052552269</v>
          </cell>
          <cell r="JE25">
            <v>97.392882276329274</v>
          </cell>
          <cell r="JF25">
            <v>97.416988288631089</v>
          </cell>
          <cell r="JG25">
            <v>97.437963452703059</v>
          </cell>
          <cell r="JH25">
            <v>97.207745980329548</v>
          </cell>
          <cell r="JI25">
            <v>97.247012282206398</v>
          </cell>
          <cell r="JJ25">
            <v>97.269425816138352</v>
          </cell>
          <cell r="JK25">
            <v>97.290181998387183</v>
          </cell>
          <cell r="JL25">
            <v>97.312578221200084</v>
          </cell>
          <cell r="JM25">
            <v>97.357313984503762</v>
          </cell>
          <cell r="JN25">
            <v>97.394090779885701</v>
          </cell>
          <cell r="JO25">
            <v>97.418042932784076</v>
          </cell>
          <cell r="JP25">
            <v>97.44039720400626</v>
          </cell>
          <cell r="JQ25">
            <v>97.461184149208592</v>
          </cell>
          <cell r="JR25">
            <v>97.258253333379415</v>
          </cell>
          <cell r="JS25">
            <v>97.270412553309896</v>
          </cell>
          <cell r="JT25">
            <v>97.292658671499652</v>
          </cell>
          <cell r="JU25">
            <v>97.313241496539803</v>
          </cell>
          <cell r="JV25">
            <v>97.242343698266168</v>
          </cell>
          <cell r="JW25">
            <v>97.005273900742054</v>
          </cell>
          <cell r="JX25">
            <v>97.047698342172396</v>
          </cell>
          <cell r="JY25">
            <v>97.068922790546139</v>
          </cell>
          <cell r="JZ25">
            <v>97.153930827745441</v>
          </cell>
          <cell r="KA25">
            <v>97.187384925185356</v>
          </cell>
          <cell r="KB25">
            <v>97.208581180237999</v>
          </cell>
          <cell r="KC25">
            <v>97.250998096851802</v>
          </cell>
          <cell r="KD25">
            <v>97.314373794466206</v>
          </cell>
          <cell r="KE25">
            <v>97.314375390111095</v>
          </cell>
          <cell r="KF25">
            <v>97.335627988317938</v>
          </cell>
          <cell r="KG25">
            <v>97.356888300239916</v>
          </cell>
          <cell r="KH25">
            <v>97.378159486408478</v>
          </cell>
          <cell r="KI25">
            <v>97.102188668142063</v>
          </cell>
          <cell r="KJ25">
            <v>97.123348251488494</v>
          </cell>
          <cell r="KK25">
            <v>97.186885861922889</v>
          </cell>
          <cell r="KL25">
            <v>97.208084112756453</v>
          </cell>
          <cell r="KM25">
            <v>96.783025514814625</v>
          </cell>
          <cell r="KN25">
            <v>96.873722029915655</v>
          </cell>
          <cell r="KO25">
            <v>96.896599147081986</v>
          </cell>
          <cell r="KP25">
            <v>96.917632312311412</v>
          </cell>
          <cell r="KQ25">
            <v>96.938670980668761</v>
          </cell>
          <cell r="KR25">
            <v>97.003635153556729</v>
          </cell>
          <cell r="KS25">
            <v>97.030000539054811</v>
          </cell>
          <cell r="KT25">
            <v>97.05279485379603</v>
          </cell>
          <cell r="KU25">
            <v>97.082542008934183</v>
          </cell>
          <cell r="KV25">
            <v>97.103525127031972</v>
          </cell>
          <cell r="KW25">
            <v>97.124520780679376</v>
          </cell>
          <cell r="KX25">
            <v>97.154060257029656</v>
          </cell>
          <cell r="KY25">
            <v>97.21860910075354</v>
          </cell>
          <cell r="KZ25">
            <v>97.239571774700764</v>
          </cell>
          <cell r="LA25">
            <v>97.262199158561586</v>
          </cell>
          <cell r="LB25">
            <v>97.150310761852239</v>
          </cell>
          <cell r="LC25">
            <v>97.212797889060056</v>
          </cell>
          <cell r="LD25">
            <v>97.235313862041465</v>
          </cell>
          <cell r="LE25">
            <v>97.25616080315082</v>
          </cell>
          <cell r="LF25">
            <v>97.277010048277532</v>
          </cell>
          <cell r="LG25">
            <v>97.046336752430079</v>
          </cell>
          <cell r="LH25">
            <v>97.067119445863398</v>
          </cell>
          <cell r="LI25">
            <v>97.089658278578426</v>
          </cell>
          <cell r="LJ25">
            <v>97.110436008524132</v>
          </cell>
          <cell r="LK25">
            <v>97.157187766450093</v>
          </cell>
          <cell r="LL25">
            <v>97.209430452503724</v>
          </cell>
          <cell r="LM25">
            <v>97.230298489736086</v>
          </cell>
          <cell r="LN25">
            <v>97.252842212981449</v>
          </cell>
          <cell r="LO25">
            <v>97.273719264180571</v>
          </cell>
          <cell r="LP25">
            <v>97.292966507474176</v>
          </cell>
          <cell r="LQ25">
            <v>97.370095282980614</v>
          </cell>
          <cell r="LR25">
            <v>97.392500783896892</v>
          </cell>
          <cell r="LS25">
            <v>97.413320878800945</v>
          </cell>
          <cell r="LT25">
            <v>97.434149877245517</v>
          </cell>
          <cell r="LU25">
            <v>97.325654365157419</v>
          </cell>
          <cell r="LV25">
            <v>97.438496884168487</v>
          </cell>
          <cell r="LW25">
            <v>97.458960870658956</v>
          </cell>
          <cell r="LX25">
            <v>97.480992341546042</v>
          </cell>
          <cell r="LY25">
            <v>97.351823741643628</v>
          </cell>
          <cell r="LZ25">
            <v>97.41964053629151</v>
          </cell>
          <cell r="MA25">
            <v>97.441668824826095</v>
          </cell>
          <cell r="MB25">
            <v>97.462108132541445</v>
          </cell>
          <cell r="MC25">
            <v>97.48411344136008</v>
          </cell>
          <cell r="MD25">
            <v>97.523161699470165</v>
          </cell>
          <cell r="ME25">
            <v>97.445234438373646</v>
          </cell>
          <cell r="MF25">
            <v>97.468650568432608</v>
          </cell>
          <cell r="MG25">
            <v>97.488878307505402</v>
          </cell>
          <cell r="MH25">
            <v>97.50911288111196</v>
          </cell>
          <cell r="MI25">
            <v>97.227750892552478</v>
          </cell>
          <cell r="MJ25">
            <v>97.288590699624947</v>
          </cell>
          <cell r="MK25">
            <v>97.30888306224152</v>
          </cell>
          <cell r="ML25">
            <v>97.330851630210802</v>
          </cell>
          <cell r="MM25">
            <v>97.351151994948651</v>
          </cell>
          <cell r="MN25">
            <v>97.371455920132249</v>
          </cell>
          <cell r="MO25">
            <v>97.434034551914252</v>
          </cell>
          <cell r="MP25">
            <v>97.454363414552006</v>
          </cell>
          <cell r="MQ25">
            <v>97.481003848737515</v>
          </cell>
          <cell r="MR25">
            <v>97.501300253298766</v>
          </cell>
          <cell r="MS25">
            <v>97.373094065342343</v>
          </cell>
          <cell r="MT25">
            <v>97.440434857386251</v>
          </cell>
          <cell r="MU25">
            <v>97.462301792612436</v>
          </cell>
          <cell r="MV25">
            <v>97.482577378618259</v>
          </cell>
          <cell r="MW25">
            <v>97.502866116784332</v>
          </cell>
          <cell r="MX25">
            <v>97.521605137456973</v>
          </cell>
          <cell r="MY25">
            <v>97.610421272598529</v>
          </cell>
          <cell r="MZ25">
            <v>97.630706415621262</v>
          </cell>
          <cell r="NA25">
            <v>97.652480545275537</v>
          </cell>
          <cell r="NB25">
            <v>97.089708328923621</v>
          </cell>
          <cell r="NC25">
            <v>97.150296320141649</v>
          </cell>
          <cell r="ND25">
            <v>97.170506762210579</v>
          </cell>
          <cell r="NE25">
            <v>97.190729134515792</v>
          </cell>
          <cell r="NF25">
            <v>97.207488984689689</v>
          </cell>
          <cell r="NG25">
            <v>97.227750892552478</v>
          </cell>
          <cell r="NH25">
            <v>97.288587328504278</v>
          </cell>
          <cell r="NI25">
            <v>97.310554710015197</v>
          </cell>
          <cell r="NJ25">
            <v>97.33084996913999</v>
          </cell>
          <cell r="NK25">
            <v>97.33084996913999</v>
          </cell>
          <cell r="NL25">
            <v>97.37964065038642</v>
          </cell>
          <cell r="NM25">
            <v>97.442033065347317</v>
          </cell>
          <cell r="NN25">
            <v>97.462300205125004</v>
          </cell>
          <cell r="NO25">
            <v>97.484154109662001</v>
          </cell>
          <cell r="NP25">
            <v>97.504424216500126</v>
          </cell>
          <cell r="NQ25">
            <v>97.589410940382848</v>
          </cell>
          <cell r="NR25">
            <v>97.609877525709663</v>
          </cell>
          <cell r="NS25">
            <v>97.794695115671118</v>
          </cell>
          <cell r="NT25">
            <v>97.566823334196727</v>
          </cell>
          <cell r="NU25">
            <v>97.58711489722215</v>
          </cell>
          <cell r="NV25">
            <v>97.60892334359086</v>
          </cell>
          <cell r="NW25">
            <v>97.629217917697446</v>
          </cell>
          <cell r="NX25">
            <v>97.649529867308246</v>
          </cell>
          <cell r="NY25">
            <v>97.665455261820313</v>
          </cell>
          <cell r="NZ25">
            <v>97.726563224208846</v>
          </cell>
          <cell r="OA25">
            <v>97.748368317552902</v>
          </cell>
          <cell r="OB25">
            <v>97.768748776387284</v>
          </cell>
          <cell r="OC25">
            <v>97.789139176570785</v>
          </cell>
          <cell r="OD25">
            <v>97.817797757490268</v>
          </cell>
          <cell r="OE25">
            <v>97.880159821878564</v>
          </cell>
          <cell r="OF25">
            <v>97.901834982354373</v>
          </cell>
          <cell r="OG25">
            <v>97.922173307786451</v>
          </cell>
          <cell r="OH25">
            <v>97.922173307786451</v>
          </cell>
          <cell r="OI25">
            <v>97.674236735782458</v>
          </cell>
          <cell r="OJ25">
            <v>97.736546459179223</v>
          </cell>
          <cell r="OK25">
            <v>97.756844869195774</v>
          </cell>
          <cell r="OL25">
            <v>97.778553073301126</v>
          </cell>
          <cell r="OM25">
            <v>97.798860053861389</v>
          </cell>
          <cell r="ON25">
            <v>97.666917267667657</v>
          </cell>
          <cell r="OO25">
            <v>97.735120157878939</v>
          </cell>
          <cell r="OP25">
            <v>97.756849110666977</v>
          </cell>
          <cell r="OQ25">
            <v>97.778555876010955</v>
          </cell>
          <cell r="OR25">
            <v>97.798864220365971</v>
          </cell>
          <cell r="OS25">
            <v>97.809540861944129</v>
          </cell>
          <cell r="OT25">
            <v>97.874808196615419</v>
          </cell>
          <cell r="OU25">
            <v>97.896530822077153</v>
          </cell>
          <cell r="OV25">
            <v>97.899852367022632</v>
          </cell>
          <cell r="OW25">
            <v>97.920415799896233</v>
          </cell>
          <cell r="OX25">
            <v>97.940990474886092</v>
          </cell>
          <cell r="OY25">
            <v>98.005258627886064</v>
          </cell>
          <cell r="OZ25">
            <v>98.027081207999345</v>
          </cell>
          <cell r="PA25">
            <v>98.049497043815776</v>
          </cell>
          <cell r="PB25">
            <v>98.070673903007034</v>
          </cell>
          <cell r="PC25">
            <v>97.938415038812963</v>
          </cell>
          <cell r="PD25">
            <v>98.010261262174012</v>
          </cell>
          <cell r="PE25">
            <v>98.032030910039737</v>
          </cell>
          <cell r="PF25">
            <v>98.052556588599515</v>
          </cell>
          <cell r="PG25">
            <v>98.074309166124678</v>
          </cell>
          <cell r="PH25">
            <v>97.799906827234523</v>
          </cell>
          <cell r="PI25">
            <v>97.86811480380436</v>
          </cell>
          <cell r="PJ25">
            <v>97.888576984966505</v>
          </cell>
          <cell r="PK25">
            <v>97.910358238576563</v>
          </cell>
          <cell r="PL25">
            <v>97.930823572793756</v>
          </cell>
          <cell r="PM25">
            <v>97.809539485911074</v>
          </cell>
          <cell r="PN25">
            <v>97.870787500532913</v>
          </cell>
          <cell r="PO25">
            <v>97.892550427307029</v>
          </cell>
          <cell r="PP25">
            <v>97.912980790626662</v>
          </cell>
          <cell r="PQ25">
            <v>97.933419683438572</v>
          </cell>
          <cell r="PR25">
            <v>97.809539485911074</v>
          </cell>
          <cell r="PS25">
            <v>97.896529496108926</v>
          </cell>
          <cell r="PT25">
            <v>97.919548949828268</v>
          </cell>
          <cell r="PU25">
            <v>97.939924871783589</v>
          </cell>
          <cell r="PV25">
            <v>97.405252371548201</v>
          </cell>
          <cell r="PW25">
            <v>97.428974369108005</v>
          </cell>
          <cell r="PX25">
            <v>97.449507711979109</v>
          </cell>
          <cell r="PY25">
            <v>97.471619308776354</v>
          </cell>
          <cell r="PZ25">
            <v>97.493710174590674</v>
          </cell>
          <cell r="QA25">
            <v>97.350186312027134</v>
          </cell>
          <cell r="QB25">
            <v>97.413246159936307</v>
          </cell>
          <cell r="QC25">
            <v>97.477865193731432</v>
          </cell>
          <cell r="QD25">
            <v>97.498357193750792</v>
          </cell>
          <cell r="QE25">
            <v>97.559886433321353</v>
          </cell>
          <cell r="QF25">
            <v>97.603920395541067</v>
          </cell>
          <cell r="QG25">
            <v>97.625917583525279</v>
          </cell>
          <cell r="QH25">
            <v>97.646429762095877</v>
          </cell>
          <cell r="QI25">
            <v>97.709453851156567</v>
          </cell>
          <cell r="QJ25">
            <v>97.731404079573025</v>
          </cell>
          <cell r="QK25">
            <v>97.753340793569237</v>
          </cell>
          <cell r="QL25">
            <v>97.773866027849692</v>
          </cell>
          <cell r="QM25">
            <v>97.731168447737005</v>
          </cell>
          <cell r="QN25">
            <v>97.795898885682092</v>
          </cell>
          <cell r="QO25">
            <v>97.818361164480336</v>
          </cell>
          <cell r="QP25">
            <v>97.840806199665252</v>
          </cell>
          <cell r="QQ25">
            <v>97.865834321410148</v>
          </cell>
          <cell r="QR25">
            <v>97.59526027361774</v>
          </cell>
          <cell r="QS25">
            <v>97.661012659709442</v>
          </cell>
          <cell r="QT25">
            <v>97.681972431554669</v>
          </cell>
          <cell r="QU25">
            <v>97.702944026532762</v>
          </cell>
          <cell r="QV25">
            <v>97.719761884151893</v>
          </cell>
          <cell r="QW25">
            <v>97.482866786909653</v>
          </cell>
          <cell r="QX25">
            <v>97.544767417372654</v>
          </cell>
          <cell r="QY25">
            <v>97.566916010392447</v>
          </cell>
          <cell r="QZ25">
            <v>97.589047110569467</v>
          </cell>
          <cell r="RA25">
            <v>97.637717132979759</v>
          </cell>
          <cell r="RB25">
            <v>97.659600359748637</v>
          </cell>
          <cell r="RC25">
            <v>97.737971375745971</v>
          </cell>
          <cell r="RD25">
            <v>97.761089352129332</v>
          </cell>
          <cell r="RE25">
            <v>97.781360067705151</v>
          </cell>
          <cell r="RF25">
            <v>97.801637802357206</v>
          </cell>
          <cell r="RG25">
            <v>97.358364194730029</v>
          </cell>
          <cell r="RH25">
            <v>97.419638937192744</v>
          </cell>
          <cell r="RI25">
            <v>97.44166723801078</v>
          </cell>
          <cell r="RJ25">
            <v>97.462104983603567</v>
          </cell>
          <cell r="RK25">
            <v>97.484115003522149</v>
          </cell>
          <cell r="RL25">
            <v>97.350186312027134</v>
          </cell>
          <cell r="RM25">
            <v>97.426035752177953</v>
          </cell>
          <cell r="RN25">
            <v>97.44801808679</v>
          </cell>
          <cell r="RO25">
            <v>97.468406415501619</v>
          </cell>
          <cell r="RP25">
            <v>97.488801715084961</v>
          </cell>
          <cell r="RQ25">
            <v>96.91458138576651</v>
          </cell>
          <cell r="RR25">
            <v>96.986772851448933</v>
          </cell>
          <cell r="RS25">
            <v>97.008917044239595</v>
          </cell>
          <cell r="RT25">
            <v>97.029215981280544</v>
          </cell>
          <cell r="RU25">
            <v>97.051338970034521</v>
          </cell>
          <cell r="RV25">
            <v>97.07163545216973</v>
          </cell>
          <cell r="RW25">
            <v>97.134359232238921</v>
          </cell>
          <cell r="RX25">
            <v>97.156439696783977</v>
          </cell>
          <cell r="RY25">
            <v>97.176756183595941</v>
          </cell>
          <cell r="RZ25">
            <v>97.19708119487251</v>
          </cell>
          <cell r="SA25">
            <v>97.227750892552478</v>
          </cell>
          <cell r="SB25">
            <v>97.288587328504278</v>
          </cell>
          <cell r="SC25">
            <v>97.310558056714967</v>
          </cell>
          <cell r="SD25">
            <v>97.33084996913999</v>
          </cell>
          <cell r="SE25">
            <v>97.3527975064911</v>
          </cell>
          <cell r="SF25">
            <v>97.263208570060627</v>
          </cell>
          <cell r="SG25">
            <v>97.293645957898491</v>
          </cell>
          <cell r="SH25">
            <v>97.313904871729449</v>
          </cell>
          <cell r="SI25">
            <v>97.313904871729449</v>
          </cell>
          <cell r="SJ25">
            <v>97.224309855307496</v>
          </cell>
          <cell r="SK25">
            <v>97.291960251542889</v>
          </cell>
          <cell r="SL25">
            <v>97.315575018523617</v>
          </cell>
          <cell r="SM25">
            <v>97.335833436660437</v>
          </cell>
          <cell r="SN25">
            <v>97.357742619923386</v>
          </cell>
          <cell r="SO25">
            <v>97.37800392160058</v>
          </cell>
          <cell r="SP25">
            <v>97.438835102121715</v>
          </cell>
          <cell r="SQ25">
            <v>97.460714331026836</v>
          </cell>
          <cell r="SR25">
            <v>97.482580528879183</v>
          </cell>
          <cell r="SS25">
            <v>97.502862991258226</v>
          </cell>
          <cell r="ST25">
            <v>97.523161699470165</v>
          </cell>
          <cell r="SU25">
            <v>97.58863274344445</v>
          </cell>
          <cell r="SV25">
            <v>97.608917339959874</v>
          </cell>
          <cell r="SW25">
            <v>97.630710881183333</v>
          </cell>
          <cell r="SX25">
            <v>97.651002969886562</v>
          </cell>
          <cell r="SY25">
            <v>97.687410443929011</v>
          </cell>
          <cell r="SZ25">
            <v>97.762227003110866</v>
          </cell>
          <cell r="TA25">
            <v>97.78371631711768</v>
          </cell>
          <cell r="TB25">
            <v>97.803789578380943</v>
          </cell>
          <cell r="TC25">
            <v>97.535693627997944</v>
          </cell>
          <cell r="TD25">
            <v>97.643453433035504</v>
          </cell>
          <cell r="TE25">
            <v>97.663469325669595</v>
          </cell>
          <cell r="TF25">
            <v>97.684964547077385</v>
          </cell>
          <cell r="TG25">
            <v>97.703516794883342</v>
          </cell>
          <cell r="TH25">
            <v>97.703516794883342</v>
          </cell>
          <cell r="TI25">
            <v>97.49565043589601</v>
          </cell>
          <cell r="TJ25">
            <v>97.535693627997944</v>
          </cell>
          <cell r="TK25">
            <v>97.546416821711645</v>
          </cell>
          <cell r="TL25">
            <v>97.611336458455028</v>
          </cell>
          <cell r="TM25">
            <v>97.628439046605195</v>
          </cell>
          <cell r="TN25">
            <v>97.648573420729974</v>
          </cell>
          <cell r="TO25">
            <v>97.668722060101842</v>
          </cell>
          <cell r="TP25">
            <v>97.409109542094924</v>
          </cell>
          <cell r="TQ25">
            <v>97.480445818165904</v>
          </cell>
          <cell r="TR25">
            <v>97.50041639088785</v>
          </cell>
          <cell r="TS25">
            <v>97.520398326689161</v>
          </cell>
          <cell r="TT25">
            <v>97.540383736483065</v>
          </cell>
          <cell r="TU25">
            <v>97.558828950447733</v>
          </cell>
          <cell r="TV25">
            <v>97.618907215932069</v>
          </cell>
          <cell r="TW25">
            <v>97.638947731123352</v>
          </cell>
          <cell r="TX25">
            <v>97.660488887465533</v>
          </cell>
          <cell r="TY25">
            <v>97.683488942622731</v>
          </cell>
          <cell r="TZ25">
            <v>97.420576759131336</v>
          </cell>
          <cell r="UA25">
            <v>97.480442615974781</v>
          </cell>
          <cell r="UB25">
            <v>97.502005146099194</v>
          </cell>
          <cell r="UC25">
            <v>97.521973128641619</v>
          </cell>
          <cell r="UD25">
            <v>97.561933639911274</v>
          </cell>
          <cell r="UE25">
            <v>97.626477633375714</v>
          </cell>
          <cell r="UF25">
            <v>97.50041639088785</v>
          </cell>
          <cell r="UG25">
            <v>97.520396750336317</v>
          </cell>
          <cell r="UH25">
            <v>97.549771563824677</v>
          </cell>
          <cell r="UI25">
            <v>97.575900203937437</v>
          </cell>
          <cell r="UJ25">
            <v>97.646173184541155</v>
          </cell>
          <cell r="UK25">
            <v>97.665988181715704</v>
          </cell>
          <cell r="UL25">
            <v>97.685814255189655</v>
          </cell>
          <cell r="UM25">
            <v>97.705648379634184</v>
          </cell>
          <cell r="UN25">
            <v>97.479562424926954</v>
          </cell>
          <cell r="UO25">
            <v>97.51888886841229</v>
          </cell>
          <cell r="UP25">
            <v>97.538560811790362</v>
          </cell>
          <cell r="UQ25">
            <v>97.559824658073921</v>
          </cell>
          <cell r="UR25">
            <v>97.579501695971842</v>
          </cell>
          <cell r="US25">
            <v>97.454991336738544</v>
          </cell>
          <cell r="UT25">
            <v>97.512475048442766</v>
          </cell>
          <cell r="UU25">
            <v>97.532202925570886</v>
          </cell>
          <cell r="UV25">
            <v>97.551934002397374</v>
          </cell>
          <cell r="UW25">
            <v>97.573239649906569</v>
          </cell>
          <cell r="UX25">
            <v>97.594528510835346</v>
          </cell>
          <cell r="UY25">
            <v>97.653749347081018</v>
          </cell>
          <cell r="UZ25">
            <v>97.673503579106381</v>
          </cell>
          <cell r="VA25">
            <v>97.693267321434092</v>
          </cell>
          <cell r="VB25">
            <v>97.713040541521337</v>
          </cell>
          <cell r="VC25">
            <v>97.73428576474798</v>
          </cell>
          <cell r="VD25">
            <v>7.5449700000000002</v>
          </cell>
          <cell r="VE25">
            <v>97.817679949311369</v>
          </cell>
          <cell r="VF25">
            <v>97.837449637093897</v>
          </cell>
          <cell r="VG25">
            <v>97.857225927203601</v>
          </cell>
          <cell r="VH25">
            <v>97.886659472095531</v>
          </cell>
          <cell r="VI25">
            <v>97.952501622719382</v>
          </cell>
          <cell r="VJ25">
            <v>97.972165423071814</v>
          </cell>
          <cell r="VK25">
            <v>97.991843749562051</v>
          </cell>
          <cell r="VL25">
            <v>98.016737339142182</v>
          </cell>
          <cell r="VM25">
            <v>97.625593053662485</v>
          </cell>
          <cell r="VN25">
            <v>97.699227988676981</v>
          </cell>
          <cell r="VO25">
            <v>97.720114039828218</v>
          </cell>
          <cell r="VP25">
            <v>97.739490987067839</v>
          </cell>
          <cell r="VQ25">
            <v>97.758875620351532</v>
          </cell>
          <cell r="VR25">
            <v>97.641131965119044</v>
          </cell>
          <cell r="VS25">
            <v>97.699987892268013</v>
          </cell>
          <cell r="VT25">
            <v>97.720117048486898</v>
          </cell>
          <cell r="VU25">
            <v>97.739490987067839</v>
          </cell>
          <cell r="VV25">
            <v>97.576736681553044</v>
          </cell>
          <cell r="VW25">
            <v>97.596118860220585</v>
          </cell>
          <cell r="VX25">
            <v>97.61551192535012</v>
          </cell>
          <cell r="VY25">
            <v>97.63491269910017</v>
          </cell>
          <cell r="VZ25">
            <v>97.693164351209745</v>
          </cell>
          <cell r="WA25">
            <v>97.712592972302431</v>
          </cell>
          <cell r="WB25">
            <v>97.732030866572899</v>
          </cell>
          <cell r="WC25">
            <v>97.752957139637189</v>
          </cell>
          <cell r="WD25">
            <v>97.636465110343067</v>
          </cell>
          <cell r="WE25">
            <v>97.717434039516576</v>
          </cell>
          <cell r="WF25">
            <v>97.736664464577046</v>
          </cell>
          <cell r="WG25">
            <v>97.755903978600728</v>
          </cell>
          <cell r="WH25">
            <v>97.775154028397935</v>
          </cell>
          <cell r="WI25">
            <v>97.819359384928177</v>
          </cell>
          <cell r="WJ25">
            <v>97.89559908226218</v>
          </cell>
          <cell r="WK25">
            <v>97.914680757422971</v>
          </cell>
          <cell r="WL25">
            <v>97.933762856882907</v>
          </cell>
          <cell r="WM25">
            <v>97.952857994556283</v>
          </cell>
          <cell r="WN25">
            <v>98.012869758435031</v>
          </cell>
          <cell r="WO25">
            <v>98.03196669235389</v>
          </cell>
          <cell r="WP25">
            <v>98.051069778809406</v>
          </cell>
          <cell r="WQ25">
            <v>98.080619999812455</v>
          </cell>
          <cell r="WR25">
            <v>98.001907731448739</v>
          </cell>
          <cell r="WS25">
            <v>98.031662613933435</v>
          </cell>
          <cell r="WT25">
            <v>98.050583852161068</v>
          </cell>
          <cell r="WU25">
            <v>98.070832532029698</v>
          </cell>
          <cell r="WV25">
            <v>98.091059248213966</v>
          </cell>
          <cell r="WW25">
            <v>97.57151518507068</v>
          </cell>
          <cell r="WX25">
            <v>97.632786001563289</v>
          </cell>
          <cell r="WY25">
            <v>97.653173360690758</v>
          </cell>
          <cell r="WZ25">
            <v>97.67196181658457</v>
          </cell>
          <cell r="XA25">
            <v>97.690759072453815</v>
          </cell>
          <cell r="XB25">
            <v>97.747187993765067</v>
          </cell>
          <cell r="XC25">
            <v>97.767529988259923</v>
          </cell>
          <cell r="XD25">
            <v>97.800913633359613</v>
          </cell>
          <cell r="XE25">
            <v>97.819616191823684</v>
          </cell>
          <cell r="XF25">
            <v>97.838330896273746</v>
          </cell>
          <cell r="XG25">
            <v>97.723046222561251</v>
          </cell>
          <cell r="XH25">
            <v>97.780188481798561</v>
          </cell>
          <cell r="XI25">
            <v>97.79890357943934</v>
          </cell>
          <cell r="XJ25">
            <v>97.818622003247725</v>
          </cell>
          <cell r="XK25">
            <v>97.837343075830745</v>
          </cell>
          <cell r="XL25">
            <v>97.893551238978588</v>
          </cell>
          <cell r="XM25">
            <v>97.918023331685191</v>
          </cell>
          <cell r="XN25">
            <v>97.936729935969396</v>
          </cell>
          <cell r="XO25">
            <v>97.955449999999999</v>
          </cell>
          <cell r="XP25">
            <v>97.980672300369193</v>
          </cell>
          <cell r="XQ25">
            <v>98.036696523242711</v>
          </cell>
          <cell r="XR25">
            <v>98.056285381323718</v>
          </cell>
          <cell r="XS25">
            <v>98.075864447695764</v>
          </cell>
          <cell r="XT25">
            <v>98.09454789696531</v>
          </cell>
          <cell r="XU25">
            <v>98.113244646097797</v>
          </cell>
          <cell r="XV25">
            <v>97.998417757820206</v>
          </cell>
          <cell r="XW25">
            <v>98.055391533660554</v>
          </cell>
          <cell r="XX25">
            <v>98.077636258944992</v>
          </cell>
          <cell r="XY25">
            <v>98.096305470067691</v>
          </cell>
          <cell r="XZ25">
            <v>98.109764380804805</v>
          </cell>
          <cell r="YA25">
            <v>97.987370484328963</v>
          </cell>
          <cell r="YB25">
            <v>98.038375710956643</v>
          </cell>
          <cell r="YC25">
            <v>98.05723635703194</v>
          </cell>
          <cell r="YD25">
            <v>98.077416616125447</v>
          </cell>
          <cell r="YE25">
            <v>98.096277748257066</v>
          </cell>
          <cell r="YF25">
            <v>98.1151448173906</v>
          </cell>
          <cell r="YG25">
            <v>98.173041323646785</v>
          </cell>
          <cell r="YH25">
            <v>98.191927237111102</v>
          </cell>
          <cell r="YI25">
            <v>98.21081913663609</v>
          </cell>
          <cell r="YJ25">
            <v>98.229714632495387</v>
          </cell>
          <cell r="YK25">
            <v>98.109975747259696</v>
          </cell>
          <cell r="YL25">
            <v>98.131459930742693</v>
          </cell>
          <cell r="YM25">
            <v>98.18820403544953</v>
          </cell>
          <cell r="YN25">
            <v>98.207131667075373</v>
          </cell>
          <cell r="YO25">
            <v>98.227285028607128</v>
          </cell>
          <cell r="YP25">
            <v>98.146567732459729</v>
          </cell>
          <cell r="YQ25">
            <v>98.166771712060267</v>
          </cell>
          <cell r="YR25">
            <v>98.18571998891349</v>
          </cell>
          <cell r="YS25">
            <v>98.204676784237563</v>
          </cell>
          <cell r="YT25">
            <v>98.223635984526879</v>
          </cell>
          <cell r="YU25">
            <v>97.94043895224992</v>
          </cell>
          <cell r="YV25">
            <v>97.99944475823628</v>
          </cell>
          <cell r="YW25">
            <v>98.018673428714465</v>
          </cell>
          <cell r="YX25">
            <v>98.057138835073147</v>
          </cell>
          <cell r="YY25">
            <v>97.987004838585548</v>
          </cell>
          <cell r="YZ25">
            <v>98.010183927264507</v>
          </cell>
          <cell r="ZA25">
            <v>98.029306155700326</v>
          </cell>
          <cell r="ZB25">
            <v>98.045804743579581</v>
          </cell>
          <cell r="ZC25">
            <v>98.077680103293986</v>
          </cell>
          <cell r="ZD25">
            <v>98.077680103293986</v>
          </cell>
          <cell r="ZE25">
            <v>97.723505242749582</v>
          </cell>
          <cell r="ZF25">
            <v>97.761875198458611</v>
          </cell>
          <cell r="ZG25">
            <v>97.781072237309118</v>
          </cell>
          <cell r="ZH25">
            <v>97.563850643342676</v>
          </cell>
          <cell r="ZI25">
            <v>97.566980128809021</v>
          </cell>
          <cell r="ZJ25">
            <v>97.58628651239502</v>
          </cell>
          <cell r="ZK25">
            <v>97.605592590376091</v>
          </cell>
          <cell r="ZL25">
            <v>97.624912653787064</v>
          </cell>
          <cell r="ZM25">
            <v>97.494376103691422</v>
          </cell>
          <cell r="ZN25">
            <v>97.504466568752264</v>
          </cell>
          <cell r="ZO25">
            <v>97.563850434713501</v>
          </cell>
          <cell r="ZP25">
            <v>97.724026799991321</v>
          </cell>
          <cell r="ZQ25">
            <v>97.783642050619491</v>
          </cell>
          <cell r="ZR25">
            <v>97.803521913184284</v>
          </cell>
          <cell r="ZS25">
            <v>97.843322972777131</v>
          </cell>
          <cell r="ZT25">
            <v>97.863236990987119</v>
          </cell>
          <cell r="ZU25">
            <v>97.921678215438504</v>
          </cell>
          <cell r="ZV25">
            <v>97.942959066616737</v>
          </cell>
          <cell r="ZW25">
            <v>97.962910919855901</v>
          </cell>
          <cell r="ZX25">
            <v>97.976362612782495</v>
          </cell>
          <cell r="ZY25">
            <v>97.846707873391367</v>
          </cell>
          <cell r="ZZ25">
            <v>97.904261433402752</v>
          </cell>
          <cell r="AAA25">
            <v>97.92438275059223</v>
          </cell>
          <cell r="AAB25">
            <v>97.944513628006334</v>
          </cell>
          <cell r="AAC25">
            <v>97.964647525292364</v>
          </cell>
          <cell r="AAD25">
            <v>97.904261433402752</v>
          </cell>
          <cell r="AAE25">
            <v>97.912443701013828</v>
          </cell>
          <cell r="AAF25">
            <v>97.932685284582391</v>
          </cell>
          <cell r="AAG25">
            <v>97.952935239026189</v>
          </cell>
          <cell r="AAH25">
            <v>97.97319356953895</v>
          </cell>
          <cell r="AAI25">
            <v>97.697660257417496</v>
          </cell>
          <cell r="AAJ25">
            <v>97.760801379218591</v>
          </cell>
          <cell r="AAK25">
            <v>97.780887196893659</v>
          </cell>
          <cell r="AAL25">
            <v>97.80098129608669</v>
          </cell>
          <cell r="AAM25">
            <v>97.821087850318904</v>
          </cell>
          <cell r="AAN25">
            <v>97.752229999999997</v>
          </cell>
          <cell r="AAO25">
            <v>97.755092165092421</v>
          </cell>
          <cell r="AAP25">
            <v>97.775229447537086</v>
          </cell>
          <cell r="AAQ25">
            <v>97.795375028141677</v>
          </cell>
          <cell r="AAR25">
            <v>97.816919629385637</v>
          </cell>
          <cell r="AAS25">
            <v>97.73208453846199</v>
          </cell>
          <cell r="AAT25">
            <v>97.756517622475968</v>
          </cell>
          <cell r="AAU25">
            <v>97.776645237890676</v>
          </cell>
          <cell r="AAV25">
            <v>97.796778287216952</v>
          </cell>
          <cell r="AAW25">
            <v>97.819698403871001</v>
          </cell>
          <cell r="AAX25">
            <v>97.557275904079518</v>
          </cell>
          <cell r="AAY25">
            <v>97.597319168814593</v>
          </cell>
          <cell r="AAZ25">
            <v>97.656973034189406</v>
          </cell>
          <cell r="ABA25">
            <v>97.676876844429628</v>
          </cell>
          <cell r="ABB25">
            <v>97.715996537044148</v>
          </cell>
          <cell r="ABC25">
            <v>97.6339954910719</v>
          </cell>
          <cell r="ABD25">
            <v>97.655264720667631</v>
          </cell>
          <cell r="ABE25">
            <v>97.67500799973368</v>
          </cell>
          <cell r="ABF25">
            <v>97.694759263538529</v>
          </cell>
          <cell r="ABG25">
            <v>97.715996537044148</v>
          </cell>
          <cell r="ABH25">
            <v>97.735749832057323</v>
          </cell>
          <cell r="ABI25">
            <v>97.795059248977225</v>
          </cell>
          <cell r="ABJ25">
            <v>97.817677118143692</v>
          </cell>
          <cell r="ABK25">
            <v>97.837451040137523</v>
          </cell>
          <cell r="ABL25">
            <v>97.853056016407095</v>
          </cell>
          <cell r="ABM25">
            <v>97.632473830820743</v>
          </cell>
          <cell r="ABN25">
            <v>97.659808092547934</v>
          </cell>
          <cell r="ABO25">
            <v>97.68101562382823</v>
          </cell>
          <cell r="ABP25">
            <v>97.700720034391779</v>
          </cell>
          <cell r="ABQ25">
            <v>97.718951233288848</v>
          </cell>
          <cell r="ABR25">
            <v>97.515368470160666</v>
          </cell>
          <cell r="ABS25">
            <v>97.533309023899818</v>
          </cell>
          <cell r="ABT25">
            <v>97.854498984075121</v>
          </cell>
          <cell r="ABU25">
            <v>97.604015086684157</v>
          </cell>
          <cell r="ABV25">
            <v>97.623344434453827</v>
          </cell>
          <cell r="ABW25">
            <v>97.68750221205319</v>
          </cell>
          <cell r="ABX25">
            <v>97.688616358810648</v>
          </cell>
          <cell r="ABY25">
            <v>97.708079383509983</v>
          </cell>
          <cell r="ABZ25">
            <v>97.727556235765292</v>
          </cell>
          <cell r="ACA25">
            <v>97.747040854490052</v>
          </cell>
          <cell r="ACB25">
            <v>97.766533244330532</v>
          </cell>
          <cell r="ACC25">
            <v>97.826488872485356</v>
          </cell>
          <cell r="ACD25">
            <v>97.844583440630871</v>
          </cell>
          <cell r="ACE25">
            <v>97.86270673111882</v>
          </cell>
          <cell r="ACF25">
            <v>97.883653819952187</v>
          </cell>
          <cell r="ACG25">
            <v>97.903199334192252</v>
          </cell>
          <cell r="ACH25">
            <v>97.96054873468259</v>
          </cell>
          <cell r="ACI25">
            <v>97.980138163258488</v>
          </cell>
          <cell r="ACJ25">
            <v>97.99973677002211</v>
          </cell>
          <cell r="ACK25">
            <v>98.096595212040626</v>
          </cell>
          <cell r="ACL25">
            <v>98.25155553356683</v>
          </cell>
          <cell r="ACM25">
            <v>98.272297250434761</v>
          </cell>
          <cell r="ACN25">
            <v>98.196285062141072</v>
          </cell>
          <cell r="ACO25">
            <v>98.212997161204441</v>
          </cell>
          <cell r="ACP25">
            <v>98.260472087737796</v>
          </cell>
          <cell r="ACQ25">
            <v>98.27589485955113</v>
          </cell>
          <cell r="ACR25">
            <v>98.601290741844309</v>
          </cell>
          <cell r="ACS25">
            <v>98.48289687597655</v>
          </cell>
          <cell r="ACT25">
            <v>98.525602234187303</v>
          </cell>
          <cell r="ACU25">
            <v>98.45528655042753</v>
          </cell>
          <cell r="ACV25">
            <v>98.55941641592409</v>
          </cell>
          <cell r="ACW25">
            <v>98.469491552462031</v>
          </cell>
          <cell r="ACX25">
            <v>98.517015338301036</v>
          </cell>
          <cell r="ACY25">
            <v>98.53148007227135</v>
          </cell>
          <cell r="ACZ25">
            <v>98.552539878811061</v>
          </cell>
          <cell r="ADA25">
            <v>98.534465418788912</v>
          </cell>
          <cell r="ADB25">
            <v>98.632991127814492</v>
          </cell>
          <cell r="ADC25">
            <v>98.564556618907858</v>
          </cell>
          <cell r="ADD25">
            <v>98.662620000000004</v>
          </cell>
          <cell r="ADE25">
            <v>98.582086530055889</v>
          </cell>
          <cell r="ADF25">
            <v>98.457994295781347</v>
          </cell>
          <cell r="ADG25">
            <v>98.611125835988588</v>
          </cell>
          <cell r="ADH25">
            <v>98.547910111716149</v>
          </cell>
          <cell r="ADI25">
            <v>98.563962132758931</v>
          </cell>
          <cell r="ADJ25">
            <v>98.605269152640105</v>
          </cell>
          <cell r="ADK25">
            <v>98.629830450192699</v>
          </cell>
          <cell r="ADL25">
            <v>98.501352042916551</v>
          </cell>
          <cell r="ADM25">
            <v>98.48838581848895</v>
          </cell>
          <cell r="ADN25">
            <v>98.42931965975157</v>
          </cell>
          <cell r="ADO25">
            <v>98.509981685288707</v>
          </cell>
          <cell r="ADP25">
            <v>98.488994315489933</v>
          </cell>
          <cell r="ADQ25">
            <v>98.502777057488586</v>
          </cell>
          <cell r="ADR25">
            <v>98.560266886988444</v>
          </cell>
          <cell r="ADS25">
            <v>98.6799890131052</v>
          </cell>
          <cell r="ADT25">
            <v>98.718580117063354</v>
          </cell>
          <cell r="ADU25">
            <v>98.732335016367585</v>
          </cell>
          <cell r="ADV25">
            <v>98.744728603968539</v>
          </cell>
          <cell r="ADW25">
            <v>98.76241623898089</v>
          </cell>
          <cell r="ADX25">
            <v>98.774763920175459</v>
          </cell>
          <cell r="ADY25">
            <v>98.837242060463765</v>
          </cell>
          <cell r="ADZ25">
            <v>98.849343298544895</v>
          </cell>
          <cell r="AEA25">
            <v>98.861442466177763</v>
          </cell>
          <cell r="AEB25">
            <v>98.89449994786716</v>
          </cell>
          <cell r="AEC25">
            <v>98.762573987040341</v>
          </cell>
          <cell r="AED25">
            <v>98.774443321465014</v>
          </cell>
          <cell r="AEE25">
            <v>98.786312755322385</v>
          </cell>
          <cell r="AEF25">
            <v>98.787667005656218</v>
          </cell>
          <cell r="AEG25">
            <v>98.811381633824084</v>
          </cell>
          <cell r="AEH25">
            <v>98.84698892551485</v>
          </cell>
          <cell r="AEI25">
            <v>98.858860000000007</v>
          </cell>
          <cell r="AEJ25">
            <v>98.883864833756874</v>
          </cell>
          <cell r="AEK25">
            <v>98.895728828782921</v>
          </cell>
          <cell r="AEL25">
            <v>98.895728828782921</v>
          </cell>
          <cell r="AEM25">
            <v>98.737449842026408</v>
          </cell>
          <cell r="AEN25">
            <v>98.773078755387274</v>
          </cell>
          <cell r="AEO25">
            <v>98.784961242406538</v>
          </cell>
          <cell r="AEP25">
            <v>98.798186379286818</v>
          </cell>
          <cell r="AEQ25">
            <v>98.810058858902437</v>
          </cell>
          <cell r="AER25">
            <v>98.884305717210694</v>
          </cell>
          <cell r="AES25">
            <v>98.895917683975881</v>
          </cell>
          <cell r="AET25">
            <v>98.897180000000006</v>
          </cell>
          <cell r="AEU25">
            <v>98.908779999999993</v>
          </cell>
          <cell r="AEV25">
            <v>98.920569369907625</v>
          </cell>
          <cell r="AEW25">
            <v>98.938907526626068</v>
          </cell>
          <cell r="AEX25">
            <v>98.801372926987213</v>
          </cell>
          <cell r="AEY25">
            <v>98.814107303019071</v>
          </cell>
          <cell r="AEZ25">
            <v>98.825993228984444</v>
          </cell>
          <cell r="AFA25">
            <v>98.831423556828909</v>
          </cell>
          <cell r="AFB25">
            <v>98.843299342179719</v>
          </cell>
          <cell r="AFC25">
            <v>98.794417194502145</v>
          </cell>
          <cell r="AFD25">
            <v>98.806095520956902</v>
          </cell>
          <cell r="AFE25">
            <v>98.818204663277101</v>
          </cell>
          <cell r="AFF25">
            <v>98.829884332920457</v>
          </cell>
          <cell r="AFG25">
            <v>98.834356427689158</v>
          </cell>
          <cell r="AFH25">
            <v>98.707511299027189</v>
          </cell>
          <cell r="AFI25">
            <v>98.719679779496531</v>
          </cell>
          <cell r="AFJ25">
            <v>98.73186586916799</v>
          </cell>
          <cell r="AFK25">
            <v>98.744026905334181</v>
          </cell>
          <cell r="AFL25">
            <v>98.779821523925648</v>
          </cell>
          <cell r="AFM25">
            <v>98.807492374531762</v>
          </cell>
          <cell r="AFN25">
            <v>98.819606407485594</v>
          </cell>
          <cell r="AFO25">
            <v>98.833056895513167</v>
          </cell>
          <cell r="AFP25">
            <v>98.793300276963336</v>
          </cell>
          <cell r="AFQ25">
            <v>98.804989291984242</v>
          </cell>
          <cell r="AFR25">
            <v>98.817269636334984</v>
          </cell>
          <cell r="AFS25">
            <v>98.829093545476965</v>
          </cell>
          <cell r="AFT25">
            <v>98.860367370152133</v>
          </cell>
          <cell r="AFU25">
            <v>98.916864265862856</v>
          </cell>
          <cell r="AFV25">
            <v>98.917961889651892</v>
          </cell>
          <cell r="AFW25">
            <v>98.941209904409632</v>
          </cell>
          <cell r="AFX25">
            <v>98.952833349036823</v>
          </cell>
          <cell r="AFY25">
            <v>98.815712273873359</v>
          </cell>
          <cell r="AFZ25">
            <v>98.829609617041825</v>
          </cell>
          <cell r="AGA25">
            <v>98.841333564028275</v>
          </cell>
          <cell r="AGB25">
            <v>98.853056732189046</v>
          </cell>
          <cell r="AGC25">
            <v>98.878949815397021</v>
          </cell>
          <cell r="AGD25">
            <v>98.912546467163182</v>
          </cell>
          <cell r="AGE25">
            <v>98.94878552032921</v>
          </cell>
          <cell r="AGF25">
            <v>98.960252847339362</v>
          </cell>
          <cell r="AGG25">
            <v>98.971710581629893</v>
          </cell>
          <cell r="AGH25">
            <v>98.982652500999819</v>
          </cell>
          <cell r="AGI25">
            <v>98.936062509428467</v>
          </cell>
          <cell r="AGJ25">
            <v>98.947419646852296</v>
          </cell>
          <cell r="AGK25">
            <v>98.958512651863046</v>
          </cell>
          <cell r="AGL25">
            <v>98.96960291149243</v>
          </cell>
          <cell r="AGM25">
            <v>98.999429581560634</v>
          </cell>
          <cell r="AGN25">
            <v>98.796615672396499</v>
          </cell>
          <cell r="AGO25">
            <v>98.808608770423348</v>
          </cell>
          <cell r="AGP25">
            <v>98.819797112408537</v>
          </cell>
          <cell r="AGQ25">
            <v>98.862492200497613</v>
          </cell>
          <cell r="AGR25">
            <v>98.873006143482087</v>
          </cell>
          <cell r="AGS25">
            <v>98.824568800958815</v>
          </cell>
          <cell r="AGT25">
            <v>98.839231724141158</v>
          </cell>
          <cell r="AGU25">
            <v>98.850147353775171</v>
          </cell>
          <cell r="AGV25">
            <v>98.861062489404787</v>
          </cell>
          <cell r="AGW25">
            <v>98.871968492499605</v>
          </cell>
          <cell r="AGX25">
            <v>98.903901334135696</v>
          </cell>
          <cell r="AGY25">
            <v>98.906225694811198</v>
          </cell>
          <cell r="AGZ25">
            <v>98.918293540620652</v>
          </cell>
          <cell r="AHA25">
            <v>98.929250773413301</v>
          </cell>
          <cell r="AHB25">
            <v>98.949017725252901</v>
          </cell>
          <cell r="AHC25">
            <v>98.980993223859898</v>
          </cell>
          <cell r="AHD25">
            <v>98.992829661183578</v>
          </cell>
          <cell r="AHE25">
            <v>99.013863182994868</v>
          </cell>
          <cell r="AHF25">
            <v>99.02468886947716</v>
          </cell>
          <cell r="AHG25">
            <v>99.035506282428855</v>
          </cell>
          <cell r="AHH25">
            <v>98.992280927999417</v>
          </cell>
          <cell r="AHI25">
            <v>99.006639128887727</v>
          </cell>
          <cell r="AHJ25">
            <v>99.017095032619181</v>
          </cell>
          <cell r="AHK25">
            <v>99.02753722634327</v>
          </cell>
          <cell r="AHL25">
            <v>99.03789321175509</v>
          </cell>
          <cell r="AHM25">
            <v>98.995826262192566</v>
          </cell>
          <cell r="AHN25">
            <v>99.007520606518341</v>
          </cell>
          <cell r="AHO25">
            <v>99.017876515433414</v>
          </cell>
          <cell r="AHP25">
            <v>99.028236847832545</v>
          </cell>
          <cell r="AHQ25">
            <v>99.038611414458387</v>
          </cell>
          <cell r="AHR25">
            <v>99.069547334133134</v>
          </cell>
          <cell r="AHS25">
            <v>99.09141200240748</v>
          </cell>
          <cell r="AHT25">
            <v>99.101644111996336</v>
          </cell>
          <cell r="AHU25">
            <v>99.111877177674799</v>
          </cell>
          <cell r="AHV25">
            <v>99.121758879981812</v>
          </cell>
          <cell r="AHW25">
            <v>99.081633230169487</v>
          </cell>
          <cell r="AHX25">
            <v>99.091557594435457</v>
          </cell>
          <cell r="AHY25">
            <v>99.101719021757745</v>
          </cell>
          <cell r="AHZ25">
            <v>99.111946612692293</v>
          </cell>
          <cell r="AIA25">
            <v>99.122145560649429</v>
          </cell>
          <cell r="AIB25">
            <v>99.07559410216858</v>
          </cell>
          <cell r="AIC25">
            <v>99.08572832931489</v>
          </cell>
          <cell r="AID25">
            <v>99.096118658894667</v>
          </cell>
          <cell r="AIE25">
            <v>99.106425675238981</v>
          </cell>
          <cell r="AIF25">
            <v>99.127925537769272</v>
          </cell>
          <cell r="AIG25">
            <v>99.088426034411299</v>
          </cell>
          <cell r="AIH25">
            <v>99.105026115363643</v>
          </cell>
          <cell r="AII25">
            <v>99.125036851327962</v>
          </cell>
          <cell r="AIJ25">
            <v>99.134895127828983</v>
          </cell>
          <cell r="AIK25">
            <v>99.023308313581566</v>
          </cell>
          <cell r="AIL25">
            <v>99.029835764538632</v>
          </cell>
          <cell r="AIM25">
            <v>99.040039654611633</v>
          </cell>
          <cell r="AIN25">
            <v>99.05024498914598</v>
          </cell>
          <cell r="AIO25">
            <v>99.016796792180898</v>
          </cell>
          <cell r="AIP25">
            <v>98.975390273034009</v>
          </cell>
          <cell r="AIQ25">
            <v>98.985955061824583</v>
          </cell>
          <cell r="AIR25">
            <v>98.99592772765574</v>
          </cell>
          <cell r="AIS25">
            <v>99.016796792180898</v>
          </cell>
          <cell r="AIT25">
            <v>98.973648578985276</v>
          </cell>
          <cell r="AIU25">
            <v>98.985430994088858</v>
          </cell>
          <cell r="AIV25">
            <v>98.99630631192889</v>
          </cell>
          <cell r="AIW25">
            <v>99.00687661402705</v>
          </cell>
          <cell r="AIX25">
            <v>98.990422231327827</v>
          </cell>
          <cell r="AIY25">
            <v>98.877997125036359</v>
          </cell>
          <cell r="AIZ25">
            <v>98.869923224405781</v>
          </cell>
          <cell r="AJA25">
            <v>98.8809426989407</v>
          </cell>
          <cell r="AJB25">
            <v>98.891996018657537</v>
          </cell>
          <cell r="AJC25">
            <v>98.936276190790508</v>
          </cell>
          <cell r="AJD25">
            <v>98.947344071587978</v>
          </cell>
          <cell r="AJE25">
            <v>98.958414254571437</v>
          </cell>
          <cell r="AJF25">
            <v>98.969447252025404</v>
          </cell>
          <cell r="AJG25">
            <v>98.980523723699719</v>
          </cell>
          <cell r="AJH25">
            <v>98.991910992613839</v>
          </cell>
          <cell r="AJI25">
            <v>99.004543062425554</v>
          </cell>
          <cell r="AJJ25">
            <v>99.048858304549256</v>
          </cell>
          <cell r="AJK25">
            <v>99.047135566309962</v>
          </cell>
          <cell r="AJL25">
            <v>98.878964159532046</v>
          </cell>
          <cell r="AJM25">
            <v>98.889936820431785</v>
          </cell>
          <cell r="AJN25">
            <v>98.901298109126785</v>
          </cell>
          <cell r="AJO25">
            <v>98.912668656243696</v>
          </cell>
          <cell r="AJP25">
            <v>98.924237082095445</v>
          </cell>
          <cell r="AJQ25">
            <v>98.879730471864391</v>
          </cell>
          <cell r="AJR25">
            <v>98.891583641644957</v>
          </cell>
          <cell r="AJS25">
            <v>98.903126982447134</v>
          </cell>
          <cell r="AJT25">
            <v>98.914878605824995</v>
          </cell>
          <cell r="AJU25">
            <v>98.925252102277881</v>
          </cell>
          <cell r="AJV25">
            <v>98.797050215822082</v>
          </cell>
          <cell r="AJW25">
            <v>98.808878033240816</v>
          </cell>
          <cell r="AJX25">
            <v>98.831320000000005</v>
          </cell>
          <cell r="AJY25">
            <v>98.842853484317558</v>
          </cell>
          <cell r="AJZ25">
            <v>98.854289723781648</v>
          </cell>
          <cell r="AKA25">
            <v>98.806512601613903</v>
          </cell>
          <cell r="AKB25">
            <v>98.819653441543821</v>
          </cell>
          <cell r="AKC25">
            <v>98.831198312650685</v>
          </cell>
          <cell r="AKD25">
            <v>98.842746416930126</v>
          </cell>
          <cell r="AKE25">
            <v>98.854289723781648</v>
          </cell>
          <cell r="AKF25">
            <v>98.881009828484125</v>
          </cell>
          <cell r="AKG25">
            <v>98.89284488416007</v>
          </cell>
          <cell r="AKH25">
            <v>98.904472229962948</v>
          </cell>
          <cell r="AKI25">
            <v>98.916098919232255</v>
          </cell>
          <cell r="AKJ25">
            <v>98.927720057193412</v>
          </cell>
          <cell r="AKK25">
            <v>98.881025258112729</v>
          </cell>
          <cell r="AKL25">
            <v>98.892553433737916</v>
          </cell>
          <cell r="AKM25">
            <v>98.904368941871667</v>
          </cell>
          <cell r="AKN25">
            <v>98.91599795242476</v>
          </cell>
          <cell r="AKO25">
            <v>98.92762755291389</v>
          </cell>
          <cell r="AKP25">
            <v>98.875146918174465</v>
          </cell>
          <cell r="AKQ25">
            <v>98.886734966474705</v>
          </cell>
          <cell r="AKR25">
            <v>98.898324445051458</v>
          </cell>
          <cell r="AKS25">
            <v>98.91241189467523</v>
          </cell>
          <cell r="AKT25">
            <v>98.924128551400941</v>
          </cell>
          <cell r="AKU25">
            <v>98.876408156629026</v>
          </cell>
          <cell r="AKV25">
            <v>98.889278870876694</v>
          </cell>
          <cell r="AKW25">
            <v>98.900944182087599</v>
          </cell>
          <cell r="AKX25">
            <v>98.912558971527076</v>
          </cell>
          <cell r="AKY25">
            <v>98.923191250766806</v>
          </cell>
          <cell r="AKZ25">
            <v>98.870327252353505</v>
          </cell>
          <cell r="ALA25">
            <v>98.88203945869769</v>
          </cell>
          <cell r="ALB25">
            <v>98.89367727227399</v>
          </cell>
          <cell r="ALC25">
            <v>98.905319071805579</v>
          </cell>
          <cell r="ALD25">
            <v>98.917000579520831</v>
          </cell>
          <cell r="ALE25">
            <v>98.868949189429983</v>
          </cell>
          <cell r="ALF25">
            <v>98.880714871700562</v>
          </cell>
          <cell r="ALG25">
            <v>98.892405358022046</v>
          </cell>
          <cell r="ALH25">
            <v>98.904097778158359</v>
          </cell>
          <cell r="ALI25">
            <v>98.914911711121604</v>
          </cell>
          <cell r="ALJ25">
            <v>98.879735132776929</v>
          </cell>
          <cell r="ALK25">
            <v>98.891536445313847</v>
          </cell>
          <cell r="ALL25">
            <v>98.903198028052756</v>
          </cell>
          <cell r="ALM25">
            <v>98.914914177266027</v>
          </cell>
          <cell r="ALN25">
            <v>98.95036634063392</v>
          </cell>
          <cell r="ALO25">
            <v>98.962041105491565</v>
          </cell>
          <cell r="ALP25">
            <v>98.973710372970757</v>
          </cell>
          <cell r="ALQ25">
            <v>98.985389425936646</v>
          </cell>
          <cell r="ALR25">
            <v>98.960267899250852</v>
          </cell>
          <cell r="ALS25">
            <v>98.971962740008379</v>
          </cell>
          <cell r="ALT25">
            <v>98.9836568556033</v>
          </cell>
          <cell r="ALU25">
            <v>99.001064208549266</v>
          </cell>
          <cell r="ALV25">
            <v>98.972720188994543</v>
          </cell>
          <cell r="ALW25">
            <v>98.976964763959742</v>
          </cell>
          <cell r="ALX25">
            <v>98.996926941326649</v>
          </cell>
          <cell r="ALY25">
            <v>99.00873251785552</v>
          </cell>
          <cell r="ALZ25">
            <v>99.020455337750747</v>
          </cell>
          <cell r="AMA25">
            <v>98.969136350507583</v>
          </cell>
          <cell r="AMB25">
            <v>98.981662768882686</v>
          </cell>
          <cell r="AMC25">
            <v>98.993469806127692</v>
          </cell>
          <cell r="AMD25">
            <v>99.0053177676605</v>
          </cell>
          <cell r="AME25">
            <v>99.021495422773086</v>
          </cell>
          <cell r="AMF25">
            <v>98.971647756929443</v>
          </cell>
          <cell r="AMG25">
            <v>98.995875236235065</v>
          </cell>
          <cell r="AMH25">
            <v>99.007172458241399</v>
          </cell>
          <cell r="AMI25">
            <v>99.018889999999999</v>
          </cell>
          <cell r="AMJ25">
            <v>99.030519999999996</v>
          </cell>
          <cell r="AMK25">
            <v>99.064629999999994</v>
          </cell>
          <cell r="AML25">
            <v>99.088399999999993</v>
          </cell>
          <cell r="AMM25">
            <v>99.099739999999997</v>
          </cell>
          <cell r="AMN25">
            <v>99.11112</v>
          </cell>
          <cell r="AMO25">
            <v>99.062539999999998</v>
          </cell>
          <cell r="AMP25">
            <v>99.075607925212438</v>
          </cell>
          <cell r="AMQ25">
            <v>99.086092860206875</v>
          </cell>
          <cell r="AMR25">
            <v>99.109369999999998</v>
          </cell>
          <cell r="AMS25">
            <v>98.976399999999998</v>
          </cell>
          <cell r="AMT25">
            <v>98.993459999999999</v>
          </cell>
          <cell r="AMU25">
            <v>99.005160000000004</v>
          </cell>
          <cell r="AMV25">
            <v>99.016760000000005</v>
          </cell>
          <cell r="AMW25">
            <v>99.018219999999999</v>
          </cell>
          <cell r="AMX25">
            <v>99.052948302484964</v>
          </cell>
          <cell r="AMY25">
            <v>98.986339999999998</v>
          </cell>
          <cell r="AMZ25">
            <v>98.991460000000004</v>
          </cell>
          <cell r="ANA25">
            <v>98.913939999999997</v>
          </cell>
          <cell r="ANB25">
            <v>98.925619999999995</v>
          </cell>
          <cell r="ANC25">
            <v>98.959860000000006</v>
          </cell>
          <cell r="AND25">
            <v>98.971739999999997</v>
          </cell>
          <cell r="ANE25">
            <v>98.983620000000002</v>
          </cell>
          <cell r="ANF25">
            <v>98.983230000000006</v>
          </cell>
          <cell r="ANG25">
            <v>98.919060000000002</v>
          </cell>
          <cell r="ANH25">
            <v>98.931139999999999</v>
          </cell>
          <cell r="ANI25">
            <v>98.943169999999995</v>
          </cell>
          <cell r="ANJ25">
            <v>98.955209999999994</v>
          </cell>
          <cell r="ANK25">
            <v>98.964079999999996</v>
          </cell>
          <cell r="ANL25">
            <v>98.927139999999994</v>
          </cell>
          <cell r="ANM25">
            <v>98.939459999999997</v>
          </cell>
          <cell r="ANN25">
            <v>99.037660000000002</v>
          </cell>
          <cell r="ANO25">
            <v>99.037899999999993</v>
          </cell>
          <cell r="ANP25">
            <v>98.815209999999993</v>
          </cell>
          <cell r="ANQ25">
            <v>98.827699999999993</v>
          </cell>
          <cell r="ANR25">
            <v>98.8399</v>
          </cell>
          <cell r="ANS25">
            <v>98.8523</v>
          </cell>
          <cell r="ANT25">
            <v>98.864599999999996</v>
          </cell>
          <cell r="ANU25">
            <v>98.815209999999993</v>
          </cell>
          <cell r="ANV25">
            <v>98.827699999999993</v>
          </cell>
          <cell r="ANW25">
            <v>98.84</v>
          </cell>
          <cell r="ANX25">
            <v>98.852199999999996</v>
          </cell>
          <cell r="ANY25">
            <v>98.864500000000007</v>
          </cell>
          <cell r="ANZ25">
            <v>98.728539999999995</v>
          </cell>
          <cell r="AOA25">
            <v>98.748140000000006</v>
          </cell>
          <cell r="AOB25">
            <v>98.761120000000005</v>
          </cell>
          <cell r="AOC25">
            <v>98.773439999999994</v>
          </cell>
          <cell r="AOD25">
            <v>98.750649999999993</v>
          </cell>
          <cell r="AOE25">
            <v>98.787840000000003</v>
          </cell>
          <cell r="AOF25">
            <v>98.799700000000001</v>
          </cell>
          <cell r="AOG25">
            <v>98.812190000000001</v>
          </cell>
          <cell r="AOH25">
            <v>98.824669999999998</v>
          </cell>
          <cell r="AOI25">
            <v>98.836770000000001</v>
          </cell>
          <cell r="AOJ25">
            <v>98.69059</v>
          </cell>
          <cell r="AOK25">
            <v>98.705129999999997</v>
          </cell>
          <cell r="AOL25">
            <v>98.718310000000002</v>
          </cell>
          <cell r="AOM25">
            <v>98.730840000000001</v>
          </cell>
          <cell r="AON25">
            <v>98.730840000000001</v>
          </cell>
          <cell r="AOO25">
            <v>98.63373</v>
          </cell>
          <cell r="AOP25">
            <v>98.687489999999997</v>
          </cell>
          <cell r="AOQ25">
            <v>98.701160000000002</v>
          </cell>
          <cell r="AOR25">
            <v>98.714789999999994</v>
          </cell>
          <cell r="AOS25">
            <v>98.727779999999996</v>
          </cell>
          <cell r="AOT25">
            <v>98.573650000000001</v>
          </cell>
          <cell r="AOU25">
            <v>98.586429999999993</v>
          </cell>
          <cell r="AOV25">
            <v>98.603669999999994</v>
          </cell>
          <cell r="AOW25">
            <v>98.617540000000005</v>
          </cell>
          <cell r="AOX25">
            <v>98.631379999999993</v>
          </cell>
          <cell r="AOY25">
            <v>98.670670000000001</v>
          </cell>
          <cell r="AOZ25">
            <v>98.683409999999995</v>
          </cell>
          <cell r="APA25">
            <v>98.700320000000005</v>
          </cell>
          <cell r="APB25">
            <v>98.714070000000007</v>
          </cell>
          <cell r="APC25">
            <v>98.727980000000002</v>
          </cell>
          <cell r="APD25">
            <v>98.671030000000002</v>
          </cell>
          <cell r="APE25">
            <v>98.683760000000007</v>
          </cell>
          <cell r="APF25">
            <v>98.700569999999999</v>
          </cell>
          <cell r="APG25">
            <v>98.714280000000002</v>
          </cell>
          <cell r="APH25">
            <v>98.738960000000006</v>
          </cell>
          <cell r="API25">
            <v>98.680449999999993</v>
          </cell>
          <cell r="APJ25">
            <v>98.666880000000006</v>
          </cell>
          <cell r="APK25">
            <v>98.682079999999999</v>
          </cell>
          <cell r="APL25">
            <v>98.707840000000004</v>
          </cell>
          <cell r="APM25">
            <v>98.670950000000005</v>
          </cell>
          <cell r="APN25">
            <v>98.683809999999994</v>
          </cell>
          <cell r="APO25">
            <v>98.696669999999997</v>
          </cell>
          <cell r="APP25">
            <v>98.709530000000001</v>
          </cell>
          <cell r="APQ25">
            <v>98.727429999999998</v>
          </cell>
          <cell r="APR25">
            <v>98.780429999999996</v>
          </cell>
          <cell r="APS25">
            <v>98.797290000000004</v>
          </cell>
          <cell r="APT25">
            <v>98.810479999999998</v>
          </cell>
          <cell r="APU25">
            <v>98.823670000000007</v>
          </cell>
          <cell r="APV25">
            <v>98.842269999999999</v>
          </cell>
          <cell r="APW25">
            <v>98.867710000000002</v>
          </cell>
          <cell r="APX25">
            <v>98.883110000000002</v>
          </cell>
          <cell r="APY25">
            <v>98.896289999999993</v>
          </cell>
          <cell r="APZ25">
            <v>98.909450000000007</v>
          </cell>
          <cell r="AQA25">
            <v>98.925539999999998</v>
          </cell>
          <cell r="AQB25">
            <v>98.84939</v>
          </cell>
          <cell r="AQC25">
            <v>98.864919999999998</v>
          </cell>
          <cell r="AQD25">
            <v>98.877669999999995</v>
          </cell>
          <cell r="AQE25">
            <v>98.891440000000003</v>
          </cell>
          <cell r="AQF25">
            <v>98.903260000000003</v>
          </cell>
          <cell r="AQG25">
            <v>98.674090000000007</v>
          </cell>
          <cell r="AQH25">
            <v>98.689700000000002</v>
          </cell>
          <cell r="AQI25">
            <v>98.703090000000003</v>
          </cell>
          <cell r="AQJ25">
            <v>98.716470000000001</v>
          </cell>
          <cell r="AQK25">
            <v>98.729849999999999</v>
          </cell>
          <cell r="AQL25">
            <v>98.669330000000002</v>
          </cell>
          <cell r="AQM25">
            <v>98.682079999999999</v>
          </cell>
          <cell r="AQN25">
            <v>98.707139999999995</v>
          </cell>
          <cell r="AQO25">
            <v>98.720479999999995</v>
          </cell>
          <cell r="AQP25">
            <v>98.736329999999995</v>
          </cell>
          <cell r="AQQ25">
            <v>98.774860000000004</v>
          </cell>
          <cell r="AQR25">
            <v>98.792140000000003</v>
          </cell>
          <cell r="AQS25">
            <v>98.805390000000003</v>
          </cell>
          <cell r="AQT25">
            <v>98.818640000000002</v>
          </cell>
          <cell r="AQU25">
            <v>98.831199999999995</v>
          </cell>
          <cell r="AQV25">
            <v>98.775009999999995</v>
          </cell>
          <cell r="AQW25">
            <v>98.779989999999998</v>
          </cell>
          <cell r="AQX25">
            <v>98.795379999999994</v>
          </cell>
          <cell r="AQY25">
            <v>98.808700000000002</v>
          </cell>
          <cell r="AQZ25">
            <v>98.823719999999994</v>
          </cell>
          <cell r="ARA25">
            <v>98.862750000000005</v>
          </cell>
          <cell r="ARB25">
            <v>98.878079999999997</v>
          </cell>
          <cell r="ARC25">
            <v>98.891229999999993</v>
          </cell>
          <cell r="ARD25">
            <v>98.904830000000004</v>
          </cell>
          <cell r="ARE25">
            <v>98.917420000000007</v>
          </cell>
          <cell r="ARF25">
            <v>98.858949999999993</v>
          </cell>
          <cell r="ARG25">
            <v>98.891670000000005</v>
          </cell>
          <cell r="ARH25">
            <v>98.907719999999998</v>
          </cell>
          <cell r="ARI25">
            <v>98.92192</v>
          </cell>
          <cell r="ARJ25">
            <v>98.935320000000004</v>
          </cell>
          <cell r="ARK25">
            <v>98.861530000000002</v>
          </cell>
          <cell r="ARL25">
            <v>98.874179999999996</v>
          </cell>
          <cell r="ARM25">
            <v>98.890090000000001</v>
          </cell>
          <cell r="ARN25">
            <v>98.903679999999994</v>
          </cell>
          <cell r="ARO25">
            <v>98.917190000000005</v>
          </cell>
          <cell r="ARP25">
            <v>98.955889999999997</v>
          </cell>
          <cell r="ARQ25">
            <v>98.97269</v>
          </cell>
          <cell r="ARR25">
            <v>99.015420000000006</v>
          </cell>
          <cell r="ARS25">
            <v>99.028559999999999</v>
          </cell>
          <cell r="ART25">
            <v>99.028660000000002</v>
          </cell>
          <cell r="ARU25">
            <v>98.830399999999997</v>
          </cell>
          <cell r="ARV25">
            <v>98.870829999999998</v>
          </cell>
          <cell r="ARW25">
            <v>98.884860000000003</v>
          </cell>
          <cell r="ARX25">
            <v>98.898769999999999</v>
          </cell>
          <cell r="ARY25">
            <v>98.912570000000002</v>
          </cell>
          <cell r="ARZ25">
            <v>98.839950000000002</v>
          </cell>
          <cell r="ASA25">
            <v>98.862530000000007</v>
          </cell>
          <cell r="ASB25">
            <v>98.876660000000001</v>
          </cell>
          <cell r="ASC25">
            <v>98.890680000000003</v>
          </cell>
          <cell r="ASD25">
            <v>98.895679999999999</v>
          </cell>
          <cell r="ASE25">
            <v>98.812910000000002</v>
          </cell>
          <cell r="ASF25">
            <v>98.831590000000006</v>
          </cell>
          <cell r="ASG25">
            <v>98.845950000000002</v>
          </cell>
          <cell r="ASH25">
            <v>98.860349999999997</v>
          </cell>
          <cell r="ASI25">
            <v>98.701620000000005</v>
          </cell>
          <cell r="ASJ25">
            <v>98.731409999999997</v>
          </cell>
          <cell r="ASK25">
            <v>98.745410000000007</v>
          </cell>
          <cell r="ASL25">
            <v>98.759410000000003</v>
          </cell>
          <cell r="ASM25">
            <v>98.772580000000005</v>
          </cell>
          <cell r="ASN25">
            <v>98.679749999999999</v>
          </cell>
          <cell r="ASO25">
            <v>98.693629999999999</v>
          </cell>
          <cell r="ASP25">
            <v>98.707809999999995</v>
          </cell>
          <cell r="ASQ25">
            <v>98.721379999999996</v>
          </cell>
          <cell r="ASR25">
            <v>98.734949999999998</v>
          </cell>
          <cell r="ASS25">
            <v>98.749709999999993</v>
          </cell>
          <cell r="AST25">
            <v>98.811769999999996</v>
          </cell>
          <cell r="ASU25">
            <v>98.826800000000006</v>
          </cell>
          <cell r="ASV25">
            <v>98.840280000000007</v>
          </cell>
          <cell r="ASW25">
            <v>98.853769999999997</v>
          </cell>
          <cell r="ASX25">
            <v>98.901589999999999</v>
          </cell>
          <cell r="ASY25">
            <v>98.916589999999999</v>
          </cell>
          <cell r="ASZ25">
            <v>98.931449999999998</v>
          </cell>
          <cell r="ATA25">
            <v>98.948890000000006</v>
          </cell>
          <cell r="ATB25">
            <v>98.834299999999999</v>
          </cell>
          <cell r="ATC25">
            <v>98.84836</v>
          </cell>
          <cell r="ATD25">
            <v>98.862409999999997</v>
          </cell>
          <cell r="ATE25">
            <v>98.876469999999998</v>
          </cell>
          <cell r="ATF25">
            <v>98.890529999999998</v>
          </cell>
          <cell r="ATG25">
            <v>98.750069999999994</v>
          </cell>
          <cell r="ATH25">
            <v>98.764099999999999</v>
          </cell>
          <cell r="ATI25">
            <v>98.86327</v>
          </cell>
          <cell r="ATJ25">
            <v>98.876339999999999</v>
          </cell>
          <cell r="ATK25">
            <v>98.876329999999996</v>
          </cell>
          <cell r="ATL25">
            <v>98.777379999999994</v>
          </cell>
          <cell r="ATM25">
            <v>98.809479999999994</v>
          </cell>
          <cell r="ATN25">
            <v>98.824150000000003</v>
          </cell>
          <cell r="ATO25">
            <v>98.850570000000005</v>
          </cell>
          <cell r="ATP25">
            <v>98.866569999999996</v>
          </cell>
          <cell r="ATQ25">
            <v>98.902429999999995</v>
          </cell>
          <cell r="ATR25">
            <v>98.919709999999995</v>
          </cell>
          <cell r="ATS25">
            <v>98.934389999999993</v>
          </cell>
          <cell r="ATT25">
            <v>98.948800000000006</v>
          </cell>
          <cell r="ATU25">
            <v>98.961969999999994</v>
          </cell>
          <cell r="ATV25">
            <v>98.79101</v>
          </cell>
          <cell r="ATW25">
            <v>98.80538</v>
          </cell>
          <cell r="ATX25">
            <v>98.819490000000002</v>
          </cell>
          <cell r="ATY25">
            <v>98.833590000000001</v>
          </cell>
          <cell r="ATZ25">
            <v>98.847679999999997</v>
          </cell>
          <cell r="AUA25">
            <v>98.78304</v>
          </cell>
          <cell r="AUB25">
            <v>98.806380000000004</v>
          </cell>
          <cell r="AUC25">
            <v>98.820539999999994</v>
          </cell>
          <cell r="AUD25">
            <v>98.834680000000006</v>
          </cell>
          <cell r="AUE25">
            <v>98.833699999999993</v>
          </cell>
          <cell r="AUF25">
            <v>98.790620000000004</v>
          </cell>
          <cell r="AUG25">
            <v>98.7911</v>
          </cell>
          <cell r="AUH25">
            <v>98.804680000000005</v>
          </cell>
          <cell r="AUI25">
            <v>98.818250000000006</v>
          </cell>
          <cell r="AUJ25">
            <v>98.83878</v>
          </cell>
          <cell r="AUK25">
            <v>98.861220000000003</v>
          </cell>
          <cell r="AUL25">
            <v>98.89</v>
          </cell>
          <cell r="AUM25">
            <v>98.903549999999996</v>
          </cell>
          <cell r="AUN25">
            <v>98.91968</v>
          </cell>
          <cell r="AUO25">
            <v>98.933210000000003</v>
          </cell>
          <cell r="AUP25">
            <v>98.54562</v>
          </cell>
          <cell r="AUQ25">
            <v>98.560900000000004</v>
          </cell>
          <cell r="AUR25">
            <v>98.576629999999994</v>
          </cell>
          <cell r="AUS25">
            <v>98.591130000000007</v>
          </cell>
          <cell r="AUT25">
            <v>98.605620000000002</v>
          </cell>
          <cell r="AUU25">
            <v>98.619159999999994</v>
          </cell>
          <cell r="AUV25">
            <v>98.663319999999999</v>
          </cell>
          <cell r="AUW25">
            <v>98.677210000000002</v>
          </cell>
          <cell r="AUX25">
            <v>98.691900000000004</v>
          </cell>
          <cell r="AUY25">
            <v>98.706580000000002</v>
          </cell>
          <cell r="AUZ25">
            <v>98.609039999999993</v>
          </cell>
          <cell r="AVA25">
            <v>98.665059999999997</v>
          </cell>
          <cell r="AVB25">
            <v>98.679069999999996</v>
          </cell>
          <cell r="AVC25">
            <v>98.693809999999999</v>
          </cell>
          <cell r="AVD25">
            <v>98.626400000000004</v>
          </cell>
          <cell r="AVE25">
            <v>98.65643</v>
          </cell>
          <cell r="AVF25">
            <v>98.671199999999999</v>
          </cell>
          <cell r="AVG25">
            <v>98.685149999999993</v>
          </cell>
          <cell r="AVH25">
            <v>98.700670000000002</v>
          </cell>
          <cell r="AVI25">
            <v>98.532030000000006</v>
          </cell>
          <cell r="AVJ25">
            <v>98.548689999999993</v>
          </cell>
          <cell r="AVK25">
            <v>98.563580000000002</v>
          </cell>
          <cell r="AVL25">
            <v>98.577600000000004</v>
          </cell>
          <cell r="AVM25">
            <v>98.592460000000003</v>
          </cell>
          <cell r="AVN25">
            <v>98.586500000000001</v>
          </cell>
          <cell r="AVO25">
            <v>98.629180000000005</v>
          </cell>
          <cell r="AVP25">
            <v>98.646190000000004</v>
          </cell>
          <cell r="AVQ25">
            <v>98.661060000000006</v>
          </cell>
          <cell r="AVR25">
            <v>98.675970000000007</v>
          </cell>
          <cell r="AVS25">
            <v>98.747029999999995</v>
          </cell>
          <cell r="AVT25">
            <v>98.769369999999995</v>
          </cell>
          <cell r="AVU25">
            <v>98.775689999999997</v>
          </cell>
          <cell r="AVV25">
            <v>98.635120000000001</v>
          </cell>
          <cell r="AVW25">
            <v>98.623549999999994</v>
          </cell>
          <cell r="AVX25">
            <v>98.639240000000001</v>
          </cell>
          <cell r="AVY25">
            <v>98.65352</v>
          </cell>
          <cell r="AVZ25">
            <v>98.649820000000005</v>
          </cell>
          <cell r="AWA25">
            <v>98.681939999999997</v>
          </cell>
          <cell r="AWB25">
            <v>98.74315</v>
          </cell>
          <cell r="AWC25">
            <v>98.758930000000007</v>
          </cell>
          <cell r="AWD25">
            <v>98.802199999999999</v>
          </cell>
          <cell r="AWE25">
            <v>98.834239999999994</v>
          </cell>
          <cell r="AWF25">
            <v>98.849789999999999</v>
          </cell>
          <cell r="AWG25">
            <v>98.864000000000004</v>
          </cell>
          <cell r="AWH25">
            <v>98.88091</v>
          </cell>
          <cell r="AWI25">
            <v>98.692099999999996</v>
          </cell>
          <cell r="AWJ25">
            <v>98.717960000000005</v>
          </cell>
          <cell r="AWK25">
            <v>98.732969999999995</v>
          </cell>
          <cell r="AWL25">
            <v>98.747839999999997</v>
          </cell>
          <cell r="AWM25">
            <v>98.743539999999996</v>
          </cell>
          <cell r="AWN25">
            <v>98.567160000000001</v>
          </cell>
          <cell r="AWO25">
            <v>98.579449999999994</v>
          </cell>
          <cell r="AWP25">
            <v>98.626300000000001</v>
          </cell>
          <cell r="AWQ25">
            <v>98.671809999999994</v>
          </cell>
          <cell r="AWR25">
            <v>98.689269999999993</v>
          </cell>
          <cell r="AWS25">
            <v>98.705129999999997</v>
          </cell>
          <cell r="AWT25">
            <v>98.719989999999996</v>
          </cell>
          <cell r="AWU25">
            <v>98.721519999999998</v>
          </cell>
          <cell r="AWV25">
            <v>98.519779999999997</v>
          </cell>
          <cell r="AWW25">
            <v>98.520499999999998</v>
          </cell>
          <cell r="AWX25">
            <v>98.536490000000001</v>
          </cell>
          <cell r="AWY25">
            <v>98.564019999999999</v>
          </cell>
          <cell r="AWZ25">
            <v>98.580430000000007</v>
          </cell>
          <cell r="AXA25">
            <v>98.60548</v>
          </cell>
          <cell r="AXB25">
            <v>98.503630000000001</v>
          </cell>
          <cell r="AXC25">
            <v>98.499070000000003</v>
          </cell>
          <cell r="AXD25">
            <v>98.518050000000002</v>
          </cell>
          <cell r="AXE25">
            <v>98.535030000000006</v>
          </cell>
          <cell r="AXF25">
            <v>98.557500000000005</v>
          </cell>
          <cell r="AXG25">
            <v>98.579480000000004</v>
          </cell>
          <cell r="AXH25">
            <v>98.595060000000004</v>
          </cell>
          <cell r="AXI25">
            <v>98.612859999999998</v>
          </cell>
          <cell r="AXJ25">
            <v>98.628770000000003</v>
          </cell>
          <cell r="AXK25">
            <v>98.554820000000007</v>
          </cell>
          <cell r="AXL25">
            <v>98.574389999999994</v>
          </cell>
          <cell r="AXM25">
            <v>98.594669999999994</v>
          </cell>
          <cell r="AXN25">
            <v>98.610600000000005</v>
          </cell>
          <cell r="AXO25">
            <v>98.630160000000004</v>
          </cell>
          <cell r="AXP25">
            <v>98.668859999999995</v>
          </cell>
          <cell r="AXQ25">
            <v>98.689660000000003</v>
          </cell>
          <cell r="AXR25">
            <v>98.707499999999996</v>
          </cell>
          <cell r="AXS25">
            <v>98.72345</v>
          </cell>
          <cell r="AXT25">
            <v>98.741640000000004</v>
          </cell>
          <cell r="AXU25">
            <v>98.648480000000006</v>
          </cell>
          <cell r="AXV25">
            <v>98.670860000000005</v>
          </cell>
          <cell r="AXW25">
            <v>98.690010000000001</v>
          </cell>
          <cell r="AXX25">
            <v>98.708240000000004</v>
          </cell>
          <cell r="AXY25">
            <v>98.726429999999993</v>
          </cell>
          <cell r="AXZ25">
            <v>98.516900000000007</v>
          </cell>
          <cell r="AYA25">
            <v>98.535619999999994</v>
          </cell>
          <cell r="AYB25">
            <v>98.560869999999994</v>
          </cell>
          <cell r="AYC25">
            <v>98.57929</v>
          </cell>
          <cell r="AYD25">
            <v>98.595569999999995</v>
          </cell>
          <cell r="AYE25">
            <v>98.506469999999993</v>
          </cell>
          <cell r="AYF25">
            <v>98.53586</v>
          </cell>
          <cell r="AYG25">
            <v>98.554400000000001</v>
          </cell>
          <cell r="AYH25">
            <v>98.570779999999999</v>
          </cell>
          <cell r="AYI25">
            <v>98.592079999999996</v>
          </cell>
          <cell r="AYJ25">
            <v>98.315719999999999</v>
          </cell>
          <cell r="AYK25">
            <v>98.342489999999998</v>
          </cell>
          <cell r="AYL25">
            <v>98.354479999999995</v>
          </cell>
          <cell r="AYM25">
            <v>98.372739999999993</v>
          </cell>
          <cell r="AYN25">
            <v>98.382329999999996</v>
          </cell>
          <cell r="AYO25">
            <v>98.436719999999994</v>
          </cell>
          <cell r="AYP25">
            <v>98.467079999999996</v>
          </cell>
          <cell r="AYQ25">
            <v>98.478459999999998</v>
          </cell>
          <cell r="AYR25">
            <v>98.495689999999996</v>
          </cell>
          <cell r="AYS25">
            <v>98.512919999999994</v>
          </cell>
          <cell r="AYT25">
            <v>98.436689999999999</v>
          </cell>
          <cell r="AYU25">
            <v>98.453990000000005</v>
          </cell>
          <cell r="AYV25">
            <v>98.480819999999994</v>
          </cell>
          <cell r="AYW25">
            <v>98.500320000000002</v>
          </cell>
          <cell r="AYX25">
            <v>98.517489999999995</v>
          </cell>
          <cell r="AYY25">
            <v>98.392690000000002</v>
          </cell>
          <cell r="AYZ25">
            <v>98.422039999999996</v>
          </cell>
          <cell r="AZA25">
            <v>98.441760000000002</v>
          </cell>
          <cell r="AZB25">
            <v>98.461240000000004</v>
          </cell>
          <cell r="AZC25">
            <v>98.482560000000007</v>
          </cell>
          <cell r="AZD25">
            <v>98.559759999999997</v>
          </cell>
          <cell r="AZE25">
            <v>98.584490000000002</v>
          </cell>
          <cell r="AZF25">
            <v>98.603099999999998</v>
          </cell>
          <cell r="AZG25">
            <v>98.608779999999996</v>
          </cell>
          <cell r="AZH25">
            <v>98.520009999999999</v>
          </cell>
          <cell r="AZI25">
            <v>98.545270000000002</v>
          </cell>
          <cell r="AZJ25">
            <v>98.564610000000002</v>
          </cell>
          <cell r="AZK25">
            <v>98.584069999999997</v>
          </cell>
          <cell r="AZL25">
            <v>98.603489999999994</v>
          </cell>
          <cell r="AZM25">
            <v>98.515249999999995</v>
          </cell>
          <cell r="AZN25">
            <v>98.539100000000005</v>
          </cell>
          <cell r="AZO25">
            <v>98.522049999999993</v>
          </cell>
          <cell r="AZP25">
            <v>98.542249999999996</v>
          </cell>
          <cell r="AZQ25">
            <v>98.539860000000004</v>
          </cell>
          <cell r="AZR25">
            <v>98.610590000000002</v>
          </cell>
          <cell r="AZS25">
            <v>98.639120000000005</v>
          </cell>
          <cell r="AZT25">
            <v>98.657269999999997</v>
          </cell>
          <cell r="AZU25">
            <v>98.679150000000007</v>
          </cell>
          <cell r="AZV25">
            <v>98.698830000000001</v>
          </cell>
          <cell r="AZW25">
            <v>98.59845</v>
          </cell>
          <cell r="AZX25">
            <v>98.639120000000005</v>
          </cell>
          <cell r="AZY25">
            <v>98.657269999999997</v>
          </cell>
          <cell r="AZZ25">
            <v>98.678049999999999</v>
          </cell>
          <cell r="BAA25">
            <v>98.685929999999999</v>
          </cell>
          <cell r="BAB25">
            <v>98.582830000000001</v>
          </cell>
          <cell r="BAC25">
            <v>98.639480000000006</v>
          </cell>
          <cell r="BAD25">
            <v>98.658820000000006</v>
          </cell>
          <cell r="BAE25">
            <v>98.679199999999994</v>
          </cell>
          <cell r="BAF25">
            <v>98.679410000000004</v>
          </cell>
          <cell r="BAG25">
            <v>98.737030000000004</v>
          </cell>
          <cell r="BAH25">
            <v>98.757289999999998</v>
          </cell>
          <cell r="BAI25">
            <v>98.777370000000005</v>
          </cell>
          <cell r="BAJ25">
            <v>98.797529999999995</v>
          </cell>
          <cell r="BAK25">
            <v>98.806479999999993</v>
          </cell>
          <cell r="BAL25">
            <v>98.375690000000006</v>
          </cell>
          <cell r="BAM25">
            <v>98.424250000000001</v>
          </cell>
          <cell r="BAN25">
            <v>98.445840000000004</v>
          </cell>
          <cell r="BAO25">
            <v>98.467320000000001</v>
          </cell>
          <cell r="BAP25">
            <v>98.463329999999999</v>
          </cell>
          <cell r="BAQ25">
            <v>98.413979999999995</v>
          </cell>
          <cell r="BAR25">
            <v>98.433019999999999</v>
          </cell>
          <cell r="BAS25">
            <v>98.401679999999999</v>
          </cell>
          <cell r="BAT25">
            <v>98.424120000000002</v>
          </cell>
          <cell r="BAU25">
            <v>98.469290000000001</v>
          </cell>
          <cell r="BAV25">
            <v>98.498289999999997</v>
          </cell>
          <cell r="BAW25">
            <v>98.575320000000005</v>
          </cell>
          <cell r="BAX25">
            <v>98.597440000000006</v>
          </cell>
          <cell r="BAY25">
            <v>98.616650000000007</v>
          </cell>
          <cell r="BAZ25">
            <v>98.502110000000002</v>
          </cell>
          <cell r="BBA25">
            <v>98.527529999999999</v>
          </cell>
          <cell r="BBB25">
            <v>98.547129999999996</v>
          </cell>
          <cell r="BBC25">
            <v>98.570350000000005</v>
          </cell>
          <cell r="BBD25">
            <v>98.592140000000001</v>
          </cell>
          <cell r="BBE25">
            <v>98.616990000000001</v>
          </cell>
          <cell r="BBF25">
            <v>98.463189999999997</v>
          </cell>
          <cell r="BBG25">
            <v>98.489949999999993</v>
          </cell>
          <cell r="BBH25">
            <v>98.512270000000001</v>
          </cell>
          <cell r="BBI25">
            <v>98.526889999999995</v>
          </cell>
          <cell r="BBJ25">
            <v>98.418859999999995</v>
          </cell>
          <cell r="BBK25">
            <v>98.445830000000001</v>
          </cell>
          <cell r="BBL25">
            <v>98.512550000000005</v>
          </cell>
          <cell r="BBM25">
            <v>98.534800000000004</v>
          </cell>
          <cell r="BBN25">
            <v>98.556569999999994</v>
          </cell>
          <cell r="BBO25">
            <v>98.286119999999997</v>
          </cell>
          <cell r="BBP25">
            <v>98.313460000000006</v>
          </cell>
          <cell r="BBQ25">
            <v>98.336500000000001</v>
          </cell>
          <cell r="BBR25">
            <v>98.358829999999998</v>
          </cell>
          <cell r="BBS25">
            <v>98.372079999999997</v>
          </cell>
          <cell r="BBT25">
            <v>98.219440000000006</v>
          </cell>
          <cell r="BBU25">
            <v>98.242450000000005</v>
          </cell>
          <cell r="BBV25">
            <v>98.309150000000002</v>
          </cell>
          <cell r="BBW25">
            <v>98.331819999999993</v>
          </cell>
          <cell r="BBX25">
            <v>98.352599999999995</v>
          </cell>
          <cell r="BBY25">
            <v>98.243989999999997</v>
          </cell>
          <cell r="BBZ25">
            <v>98.285929999999993</v>
          </cell>
          <cell r="BCA25">
            <v>98.310940000000002</v>
          </cell>
          <cell r="BCB25">
            <v>98.333569999999995</v>
          </cell>
          <cell r="BCC25">
            <v>98.343540000000004</v>
          </cell>
          <cell r="BCD25">
            <v>98.052509999999998</v>
          </cell>
          <cell r="BCE25">
            <v>98.081959999999995</v>
          </cell>
          <cell r="BCF25">
            <v>98.105530000000002</v>
          </cell>
          <cell r="BCG25">
            <v>98.126900000000006</v>
          </cell>
          <cell r="BCH25">
            <v>98.152439999999999</v>
          </cell>
          <cell r="BCI25">
            <v>98.239699999999999</v>
          </cell>
          <cell r="BCJ25">
            <v>98.280950000000004</v>
          </cell>
          <cell r="BCK25">
            <v>98.302070000000001</v>
          </cell>
          <cell r="BCL25">
            <v>98.335729999999998</v>
          </cell>
          <cell r="BCM25">
            <v>98.356719999999996</v>
          </cell>
          <cell r="BCN25">
            <v>98.449780000000004</v>
          </cell>
          <cell r="BCO25">
            <v>98.472499999999997</v>
          </cell>
          <cell r="BCP25">
            <v>98.49436</v>
          </cell>
          <cell r="BCQ25">
            <v>98.163300000000007</v>
          </cell>
          <cell r="BCR25">
            <v>98.252660000000006</v>
          </cell>
          <cell r="BCS25">
            <v>98.282110000000003</v>
          </cell>
          <cell r="BCT25">
            <v>98.305289999999999</v>
          </cell>
          <cell r="BCU25">
            <v>98.32638</v>
          </cell>
          <cell r="BCV25">
            <v>98.197779999999995</v>
          </cell>
        </row>
        <row r="26">
          <cell r="B26" t="str">
            <v>GT364/01Apr22</v>
          </cell>
          <cell r="C26">
            <v>45016</v>
          </cell>
          <cell r="D26">
            <v>96.330892411712441</v>
          </cell>
          <cell r="E26">
            <v>96.356057005311953</v>
          </cell>
          <cell r="F26">
            <v>96.378569698510091</v>
          </cell>
          <cell r="G26"/>
          <cell r="H26">
            <v>95.981121412748081</v>
          </cell>
          <cell r="I26">
            <v>96.029963314405833</v>
          </cell>
          <cell r="J26">
            <v>96.057455281012253</v>
          </cell>
          <cell r="K26">
            <v>96.411266190229369</v>
          </cell>
          <cell r="L26">
            <v>96.483765323382428</v>
          </cell>
          <cell r="M26">
            <v>96.511897603002552</v>
          </cell>
          <cell r="N26">
            <v>96.535444841922015</v>
          </cell>
          <cell r="O26">
            <v>96.562603642593587</v>
          </cell>
          <cell r="P26">
            <v>96.586151877119448</v>
          </cell>
          <cell r="Q26">
            <v>96.656861881985748</v>
          </cell>
          <cell r="R26">
            <v>96.693509441873772</v>
          </cell>
          <cell r="S26">
            <v>96.723945458721289</v>
          </cell>
          <cell r="T26">
            <v>96.749143121731578</v>
          </cell>
          <cell r="U26">
            <v>96.444971512367715</v>
          </cell>
          <cell r="V26">
            <v>96.491112995073522</v>
          </cell>
          <cell r="W26">
            <v>96.523755507548131</v>
          </cell>
          <cell r="X26">
            <v>96.696437170126131</v>
          </cell>
          <cell r="Y26">
            <v>96.718938373630081</v>
          </cell>
          <cell r="Z26">
            <v>96.514632801364115</v>
          </cell>
          <cell r="AA26">
            <v>96.59620672671916</v>
          </cell>
          <cell r="AB26">
            <v>96.61936675141051</v>
          </cell>
          <cell r="AC26">
            <v>96.644329108425438</v>
          </cell>
          <cell r="AD26">
            <v>96.53705165886899</v>
          </cell>
          <cell r="AE26">
            <v>96.556621761623106</v>
          </cell>
          <cell r="AF26">
            <v>96.585317728676685</v>
          </cell>
          <cell r="AG26">
            <v>96.608552848219006</v>
          </cell>
          <cell r="AH26">
            <v>96.46932567771934</v>
          </cell>
          <cell r="AI26">
            <v>96.531056374573154</v>
          </cell>
          <cell r="AJ26">
            <v>96.554478895137478</v>
          </cell>
          <cell r="AK26">
            <v>96.060318426744004</v>
          </cell>
          <cell r="AL26">
            <v>96.083260090336495</v>
          </cell>
          <cell r="AM26">
            <v>96.106214777035262</v>
          </cell>
          <cell r="AN26">
            <v>96.129174256869334</v>
          </cell>
          <cell r="AO26"/>
          <cell r="AP26">
            <v>96.221138518600497</v>
          </cell>
          <cell r="AQ26">
            <v>96.244159076463774</v>
          </cell>
          <cell r="AR26"/>
          <cell r="AS26">
            <v>96.31672275592291</v>
          </cell>
          <cell r="AT26">
            <v>96.339465287290153</v>
          </cell>
          <cell r="AU26">
            <v>96.217441713227146</v>
          </cell>
          <cell r="AV26">
            <v>96.329470740871116</v>
          </cell>
          <cell r="AW26">
            <v>96.351856427426014</v>
          </cell>
          <cell r="AX26">
            <v>96.37821835302654</v>
          </cell>
          <cell r="AY26">
            <v>95.954947233175076</v>
          </cell>
          <cell r="AZ26">
            <v>96.116131864975031</v>
          </cell>
          <cell r="BA26">
            <v>96.159482477568829</v>
          </cell>
          <cell r="BB26">
            <v>96.181083947640602</v>
          </cell>
          <cell r="BC26">
            <v>96.186634837231992</v>
          </cell>
          <cell r="BD26">
            <v>96.232844496989074</v>
          </cell>
          <cell r="BE26">
            <v>96.286102065083114</v>
          </cell>
          <cell r="BF26">
            <v>96.307781558721601</v>
          </cell>
          <cell r="BG26">
            <v>96.329466647780677</v>
          </cell>
          <cell r="BH26">
            <v>96.349101389692265</v>
          </cell>
          <cell r="BI26">
            <v>96.28828875311487</v>
          </cell>
          <cell r="BJ26">
            <v>96.349353739415491</v>
          </cell>
          <cell r="BK26">
            <v>96.342868560833239</v>
          </cell>
          <cell r="BL26">
            <v>96.390625747808599</v>
          </cell>
          <cell r="BM26">
            <v>96.411974637309143</v>
          </cell>
          <cell r="BN26">
            <v>96.411974637309143</v>
          </cell>
          <cell r="BO26" t="e">
            <v>#REF!</v>
          </cell>
          <cell r="BP26">
            <v>96.433311856175791</v>
          </cell>
          <cell r="BQ26">
            <v>96.457057312666947</v>
          </cell>
          <cell r="BR26">
            <v>96.530387648343961</v>
          </cell>
          <cell r="BS26">
            <v>96.530387648343961</v>
          </cell>
          <cell r="BT26">
            <v>96.30077092423916</v>
          </cell>
          <cell r="BU26">
            <v>96.322935815075283</v>
          </cell>
          <cell r="BV26">
            <v>96.350500545931823</v>
          </cell>
          <cell r="BW26">
            <v>96.371189169594331</v>
          </cell>
          <cell r="BX26">
            <v>96.394025021059932</v>
          </cell>
          <cell r="BY26">
            <v>96.45613755450691</v>
          </cell>
          <cell r="BZ26">
            <v>96.476860901134202</v>
          </cell>
          <cell r="CA26">
            <v>96.495509808545975</v>
          </cell>
          <cell r="CB26">
            <v>96.518330108763891</v>
          </cell>
          <cell r="CC26">
            <v>96.566242416787915</v>
          </cell>
          <cell r="CD26">
            <v>96.034250850784076</v>
          </cell>
          <cell r="CE26">
            <v>96.085277310481587</v>
          </cell>
          <cell r="CF26">
            <v>96.105610791673669</v>
          </cell>
          <cell r="CG26">
            <v>96.154153056827823</v>
          </cell>
          <cell r="CH26">
            <v>96.174360023227692</v>
          </cell>
          <cell r="CI26">
            <v>96.222560578726529</v>
          </cell>
          <cell r="CJ26">
            <v>96.242869219038198</v>
          </cell>
          <cell r="CK26">
            <v>96.263187948617713</v>
          </cell>
          <cell r="CL26">
            <v>96.28351525936182</v>
          </cell>
          <cell r="CM26">
            <v>96.161680003781754</v>
          </cell>
          <cell r="CN26">
            <v>96.239210840917949</v>
          </cell>
          <cell r="CO26">
            <v>96.269979737959758</v>
          </cell>
          <cell r="CP26">
            <v>96.296154290004026</v>
          </cell>
          <cell r="CQ26">
            <v>96.316309134545875</v>
          </cell>
          <cell r="CR26">
            <v>96.195500309062609</v>
          </cell>
          <cell r="CS26">
            <v>96.258899158852415</v>
          </cell>
          <cell r="CT26">
            <v>96.279018465171475</v>
          </cell>
          <cell r="CU26">
            <v>96.29915221352816</v>
          </cell>
          <cell r="CV26">
            <v>96.31928987695585</v>
          </cell>
          <cell r="CW26">
            <v>96.316079501746103</v>
          </cell>
          <cell r="CX26">
            <v>96.339434497989259</v>
          </cell>
          <cell r="CY26">
            <v>96.430277541543035</v>
          </cell>
          <cell r="CZ26">
            <v>96.354269888653135</v>
          </cell>
          <cell r="DA26">
            <v>96.354269888653135</v>
          </cell>
          <cell r="DB26">
            <v>96.354269888653135</v>
          </cell>
          <cell r="DC26">
            <v>96.429135416354256</v>
          </cell>
          <cell r="DD26">
            <v>96.454967356284271</v>
          </cell>
          <cell r="DE26">
            <v>96.476417104601609</v>
          </cell>
          <cell r="DF26">
            <v>96.496416439680985</v>
          </cell>
          <cell r="DG26">
            <v>96.516425514339744</v>
          </cell>
          <cell r="DH26">
            <v>96.278216710666001</v>
          </cell>
          <cell r="DI26">
            <v>96.341216063309759</v>
          </cell>
          <cell r="DJ26">
            <v>96.479369860617481</v>
          </cell>
          <cell r="DK26">
            <v>96.498560977503075</v>
          </cell>
          <cell r="DL26">
            <v>96.517762742322958</v>
          </cell>
          <cell r="DM26">
            <v>96.575412449491225</v>
          </cell>
          <cell r="DN26">
            <v>96.607761922469834</v>
          </cell>
          <cell r="DO26">
            <v>96.626931883868878</v>
          </cell>
          <cell r="DP26">
            <v>96.646106554364422</v>
          </cell>
          <cell r="DQ26">
            <v>96.66529172074415</v>
          </cell>
          <cell r="DR26">
            <v>96.585668771099563</v>
          </cell>
          <cell r="DS26">
            <v>96.604847027403849</v>
          </cell>
          <cell r="DT26">
            <v>96.680232708896327</v>
          </cell>
          <cell r="DU26">
            <v>96.69911398901651</v>
          </cell>
          <cell r="DV26">
            <v>96.718004823876484</v>
          </cell>
          <cell r="DW26">
            <v>96.635884376194767</v>
          </cell>
          <cell r="DX26">
            <v>96.620879669493149</v>
          </cell>
          <cell r="DY26">
            <v>96.639979534847186</v>
          </cell>
          <cell r="DZ26">
            <v>96.659084034876614</v>
          </cell>
          <cell r="EA26">
            <v>96.544567222732383</v>
          </cell>
          <cell r="EB26">
            <v>96.465334285349343</v>
          </cell>
          <cell r="EC26">
            <v>96.599017764937557</v>
          </cell>
          <cell r="ED26">
            <v>96.618235407042903</v>
          </cell>
          <cell r="EE26">
            <v>96.637459238690354</v>
          </cell>
          <cell r="EF26">
            <v>96.425175637219084</v>
          </cell>
          <cell r="EG26">
            <v>96.484301633518768</v>
          </cell>
          <cell r="EH26">
            <v>96.517124750173267</v>
          </cell>
          <cell r="EI26">
            <v>96.557406767091209</v>
          </cell>
          <cell r="EJ26">
            <v>96.718602879515544</v>
          </cell>
          <cell r="EK26">
            <v>96.660550064298775</v>
          </cell>
          <cell r="EL26">
            <v>96.680119340625538</v>
          </cell>
          <cell r="EM26">
            <v>96.680119340625538</v>
          </cell>
          <cell r="EN26">
            <v>96.78920583221867</v>
          </cell>
          <cell r="EO26">
            <v>96.830112018127323</v>
          </cell>
          <cell r="EP26">
            <v>96.830112018127323</v>
          </cell>
          <cell r="EQ26">
            <v>96.817313639666978</v>
          </cell>
          <cell r="ER26">
            <v>96.817313639666978</v>
          </cell>
          <cell r="ES26">
            <v>96.836936300473866</v>
          </cell>
          <cell r="ET26">
            <v>96.851605457387379</v>
          </cell>
          <cell r="EU26">
            <v>96.880189423012951</v>
          </cell>
          <cell r="EV26">
            <v>97.021129265695862</v>
          </cell>
          <cell r="EW26">
            <v>97.046723304463811</v>
          </cell>
          <cell r="EX26">
            <v>97.067118753193924</v>
          </cell>
          <cell r="EY26">
            <v>97.086230254040359</v>
          </cell>
          <cell r="EZ26">
            <v>97.105349264855505</v>
          </cell>
          <cell r="FA26">
            <v>97.162743952384261</v>
          </cell>
          <cell r="FB26">
            <v>97.041566864510941</v>
          </cell>
          <cell r="FC26">
            <v>97.060708757312014</v>
          </cell>
          <cell r="FD26">
            <v>97.0798607680956</v>
          </cell>
          <cell r="FE26">
            <v>97.099020321296635</v>
          </cell>
          <cell r="FF26">
            <v>96.51721613202966</v>
          </cell>
          <cell r="FG26">
            <v>96.554228790200852</v>
          </cell>
          <cell r="FH26">
            <v>96.573691245011091</v>
          </cell>
          <cell r="FI26">
            <v>96.573691245011091</v>
          </cell>
          <cell r="FJ26">
            <v>96.612635329513679</v>
          </cell>
          <cell r="FK26">
            <v>96.756731972561056</v>
          </cell>
          <cell r="FL26">
            <v>96.77575718461587</v>
          </cell>
          <cell r="FM26">
            <v>96.792623257356013</v>
          </cell>
          <cell r="FN26">
            <v>96.792623257356013</v>
          </cell>
          <cell r="FO26">
            <v>96.812276006879245</v>
          </cell>
          <cell r="FP26">
            <v>96.850971897433311</v>
          </cell>
          <cell r="FQ26">
            <v>96.87052227207306</v>
          </cell>
          <cell r="FR26">
            <v>96.890088514304026</v>
          </cell>
          <cell r="FS26">
            <v>96.807827838947105</v>
          </cell>
          <cell r="FT26">
            <v>96.825376152473723</v>
          </cell>
          <cell r="FU26">
            <v>96.84495671606993</v>
          </cell>
          <cell r="FV26">
            <v>96.864545226354068</v>
          </cell>
          <cell r="FW26">
            <v>96.884147628685696</v>
          </cell>
          <cell r="FX26">
            <v>96.746858136173614</v>
          </cell>
          <cell r="FY26">
            <v>96.751917263825248</v>
          </cell>
          <cell r="FZ26">
            <v>96.771080359016125</v>
          </cell>
          <cell r="GA26">
            <v>96.814861659925896</v>
          </cell>
          <cell r="GB26">
            <v>96.663591826942152</v>
          </cell>
          <cell r="GC26">
            <v>96.671105736746185</v>
          </cell>
          <cell r="GD26">
            <v>96.7236639864973</v>
          </cell>
          <cell r="GE26">
            <v>96.752848082972704</v>
          </cell>
          <cell r="GF26">
            <v>96.772991455070141</v>
          </cell>
          <cell r="GG26">
            <v>96.793145192832142</v>
          </cell>
          <cell r="GH26">
            <v>96.848770525421969</v>
          </cell>
          <cell r="GI26">
            <v>96.871038222105241</v>
          </cell>
          <cell r="GJ26">
            <v>96.891385164439939</v>
          </cell>
          <cell r="GK26">
            <v>96.923089440964574</v>
          </cell>
          <cell r="GL26">
            <v>96.683435376359768</v>
          </cell>
          <cell r="GM26">
            <v>96.683883503975068</v>
          </cell>
          <cell r="GN26">
            <v>96.704444089952744</v>
          </cell>
          <cell r="GO26">
            <v>96.725009423917683</v>
          </cell>
          <cell r="GP26">
            <v>96.745579583277689</v>
          </cell>
          <cell r="GQ26">
            <v>96.848581544424349</v>
          </cell>
          <cell r="GR26">
            <v>96.869208261362971</v>
          </cell>
          <cell r="GS26">
            <v>96.889843766289601</v>
          </cell>
          <cell r="GT26">
            <v>96.972477436705631</v>
          </cell>
          <cell r="GU26">
            <v>96.9931533075179</v>
          </cell>
          <cell r="GV26">
            <v>97.013841658504845</v>
          </cell>
          <cell r="GW26">
            <v>97.013841658504845</v>
          </cell>
          <cell r="GX26">
            <v>97.126547960079264</v>
          </cell>
          <cell r="GY26">
            <v>97.150564235904511</v>
          </cell>
          <cell r="GZ26">
            <v>97.17800747867355</v>
          </cell>
          <cell r="HA26">
            <v>97.198473691036142</v>
          </cell>
          <cell r="HB26">
            <v>97.222373619802809</v>
          </cell>
          <cell r="HC26">
            <v>96.95523748495313</v>
          </cell>
          <cell r="HD26">
            <v>96.972980818600533</v>
          </cell>
          <cell r="HE26">
            <v>96.997170678632898</v>
          </cell>
          <cell r="HF26">
            <v>97.017688521602992</v>
          </cell>
          <cell r="HG26">
            <v>97.038213215015347</v>
          </cell>
          <cell r="HH26">
            <v>96.946895665100683</v>
          </cell>
          <cell r="HI26">
            <v>96.964695732751167</v>
          </cell>
          <cell r="HJ26">
            <v>96.988939420675493</v>
          </cell>
          <cell r="HK26">
            <v>97.00950813192415</v>
          </cell>
          <cell r="HL26">
            <v>97.030087400529112</v>
          </cell>
          <cell r="HM26">
            <v>96.947826377141752</v>
          </cell>
          <cell r="HN26">
            <v>96.996007086289111</v>
          </cell>
          <cell r="HO26">
            <v>97.020049126699945</v>
          </cell>
          <cell r="HP26">
            <v>97.04041724790963</v>
          </cell>
          <cell r="HQ26">
            <v>97.06259521292121</v>
          </cell>
          <cell r="HR26">
            <v>96.646841667733085</v>
          </cell>
          <cell r="HS26">
            <v>96.65530208542323</v>
          </cell>
          <cell r="HT26">
            <v>96.675897733419333</v>
          </cell>
          <cell r="HU26">
            <v>96.702454514152578</v>
          </cell>
          <cell r="HV26">
            <v>96.723035790180077</v>
          </cell>
          <cell r="HW26">
            <v>96.786756003131757</v>
          </cell>
          <cell r="HX26">
            <v>96.807360229118885</v>
          </cell>
          <cell r="HY26">
            <v>96.831791083138768</v>
          </cell>
          <cell r="HZ26">
            <v>96.852384948213427</v>
          </cell>
          <cell r="IA26">
            <v>96.874881121747975</v>
          </cell>
          <cell r="IB26">
            <v>96.763509219301397</v>
          </cell>
          <cell r="IC26">
            <v>96.786178482927696</v>
          </cell>
          <cell r="ID26">
            <v>96.80691791422791</v>
          </cell>
          <cell r="IE26">
            <v>96.831469923382457</v>
          </cell>
          <cell r="IF26">
            <v>96.854093955921215</v>
          </cell>
          <cell r="IG26">
            <v>96.854093955921215</v>
          </cell>
          <cell r="IH26">
            <v>96.924193245685302</v>
          </cell>
          <cell r="II26">
            <v>96.948699940192157</v>
          </cell>
          <cell r="IJ26">
            <v>96.969536781979656</v>
          </cell>
          <cell r="IK26">
            <v>96.992188528154557</v>
          </cell>
          <cell r="IL26">
            <v>96.908907464270271</v>
          </cell>
          <cell r="IM26">
            <v>96.929712479114713</v>
          </cell>
          <cell r="IN26">
            <v>96.954185175835988</v>
          </cell>
          <cell r="IO26">
            <v>96.974987545007508</v>
          </cell>
          <cell r="IP26">
            <v>96.995795208360946</v>
          </cell>
          <cell r="IQ26">
            <v>96.888531983272856</v>
          </cell>
          <cell r="IR26">
            <v>96.907635636723754</v>
          </cell>
          <cell r="IS26">
            <v>96.930422130700393</v>
          </cell>
          <cell r="IT26">
            <v>96.951379863800966</v>
          </cell>
          <cell r="IU26">
            <v>96.974150132164468</v>
          </cell>
          <cell r="IV26">
            <v>97.033532682868767</v>
          </cell>
          <cell r="IW26">
            <v>97.05981463447462</v>
          </cell>
          <cell r="IX26">
            <v>97.103530319492577</v>
          </cell>
          <cell r="IY26">
            <v>97.124524217972507</v>
          </cell>
          <cell r="IZ26">
            <v>96.882980728901714</v>
          </cell>
          <cell r="JA26">
            <v>96.909473456401301</v>
          </cell>
          <cell r="JB26">
            <v>96.932249784278937</v>
          </cell>
          <cell r="JC26">
            <v>96.955009250918366</v>
          </cell>
          <cell r="JD26">
            <v>97.05981463447462</v>
          </cell>
          <cell r="JE26">
            <v>97.080802542923905</v>
          </cell>
          <cell r="JF26">
            <v>97.105261170632403</v>
          </cell>
          <cell r="JG26">
            <v>97.127958195338067</v>
          </cell>
          <cell r="JH26">
            <v>97.190922972774558</v>
          </cell>
          <cell r="JI26">
            <v>97.228632939229072</v>
          </cell>
          <cell r="JJ26">
            <v>97.251182173647081</v>
          </cell>
          <cell r="JK26">
            <v>97.273717618021124</v>
          </cell>
          <cell r="JL26">
            <v>97.2946069144635</v>
          </cell>
          <cell r="JM26">
            <v>97.357313984503762</v>
          </cell>
          <cell r="JN26">
            <v>97.394090779885701</v>
          </cell>
          <cell r="JO26">
            <v>97.418042932784076</v>
          </cell>
          <cell r="JP26">
            <v>97.44039720400626</v>
          </cell>
          <cell r="JQ26">
            <v>97.461184149208592</v>
          </cell>
          <cell r="JR26">
            <v>97.241414524873889</v>
          </cell>
          <cell r="JS26">
            <v>97.270412553309896</v>
          </cell>
          <cell r="JT26">
            <v>97.281041686375175</v>
          </cell>
          <cell r="JU26">
            <v>97.303355868955393</v>
          </cell>
          <cell r="JV26">
            <v>97.239900439822335</v>
          </cell>
          <cell r="JW26">
            <v>96.706408317510466</v>
          </cell>
          <cell r="JX26">
            <v>96.749568944720608</v>
          </cell>
          <cell r="JY26">
            <v>96.770679442821361</v>
          </cell>
          <cell r="JZ26">
            <v>96.856140742797024</v>
          </cell>
          <cell r="KA26">
            <v>96.891081844889356</v>
          </cell>
          <cell r="KB26">
            <v>96.912149384837051</v>
          </cell>
          <cell r="KC26">
            <v>96.954315644443454</v>
          </cell>
          <cell r="KD26">
            <v>96.999977983928289</v>
          </cell>
          <cell r="KE26">
            <v>97.017633877953855</v>
          </cell>
          <cell r="KF26">
            <v>97.038758338201532</v>
          </cell>
          <cell r="KG26">
            <v>97.059891999663236</v>
          </cell>
          <cell r="KH26">
            <v>97.081033138333524</v>
          </cell>
          <cell r="KI26">
            <v>96.953773014780396</v>
          </cell>
          <cell r="KJ26">
            <v>96.974877130127325</v>
          </cell>
          <cell r="KK26">
            <v>97.038232047848638</v>
          </cell>
          <cell r="KL26">
            <v>97.059367609344648</v>
          </cell>
          <cell r="KM26">
            <v>96.783025514814625</v>
          </cell>
          <cell r="KN26">
            <v>96.873722029915655</v>
          </cell>
          <cell r="KO26">
            <v>96.896599147081986</v>
          </cell>
          <cell r="KP26">
            <v>96.917632312311412</v>
          </cell>
          <cell r="KQ26">
            <v>96.938670980668761</v>
          </cell>
          <cell r="KR26">
            <v>97.003635153556729</v>
          </cell>
          <cell r="KS26">
            <v>97.030000539054811</v>
          </cell>
          <cell r="KT26">
            <v>97.05279485379603</v>
          </cell>
          <cell r="KU26">
            <v>97.073833103477341</v>
          </cell>
          <cell r="KV26">
            <v>97.094873528233222</v>
          </cell>
          <cell r="KW26">
            <v>96.968738118340823</v>
          </cell>
          <cell r="KX26">
            <v>97.000484796331165</v>
          </cell>
          <cell r="KY26">
            <v>97.06507838116238</v>
          </cell>
          <cell r="KZ26">
            <v>97.086031586614538</v>
          </cell>
          <cell r="LA26">
            <v>97.106990352533842</v>
          </cell>
          <cell r="LB26">
            <v>96.999405765695172</v>
          </cell>
          <cell r="LC26">
            <v>97.061816774276309</v>
          </cell>
          <cell r="LD26">
            <v>97.08351213722429</v>
          </cell>
          <cell r="LE26">
            <v>97.105206079531598</v>
          </cell>
          <cell r="LF26">
            <v>97.12603446664167</v>
          </cell>
          <cell r="LG26">
            <v>96.895566656436699</v>
          </cell>
          <cell r="LH26">
            <v>96.916316328432941</v>
          </cell>
          <cell r="LI26">
            <v>96.938917507289801</v>
          </cell>
          <cell r="LJ26">
            <v>96.959672860932713</v>
          </cell>
          <cell r="LK26">
            <v>97.004812180172976</v>
          </cell>
          <cell r="LL26">
            <v>97.042375655294336</v>
          </cell>
          <cell r="LM26">
            <v>97.06332666082973</v>
          </cell>
          <cell r="LN26">
            <v>97.103462313802751</v>
          </cell>
          <cell r="LO26">
            <v>97.124306338004558</v>
          </cell>
          <cell r="LP26">
            <v>97.143431292093439</v>
          </cell>
          <cell r="LQ26">
            <v>97.221209926720761</v>
          </cell>
          <cell r="LR26">
            <v>97.243668395614506</v>
          </cell>
          <cell r="LS26">
            <v>97.264455781312265</v>
          </cell>
          <cell r="LT26">
            <v>97.285242099093267</v>
          </cell>
          <cell r="LU26">
            <v>97.176111002013926</v>
          </cell>
          <cell r="LV26">
            <v>97.288809369162365</v>
          </cell>
          <cell r="LW26">
            <v>97.310921200953914</v>
          </cell>
          <cell r="LX26">
            <v>97.331367343533117</v>
          </cell>
          <cell r="LY26">
            <v>97.20880926342447</v>
          </cell>
          <cell r="LZ26">
            <v>97.2767898373653</v>
          </cell>
          <cell r="MA26">
            <v>97.298844343879097</v>
          </cell>
          <cell r="MB26">
            <v>97.319223862498774</v>
          </cell>
          <cell r="MC26">
            <v>97.341255367038968</v>
          </cell>
          <cell r="MD26">
            <v>97.384552803803516</v>
          </cell>
          <cell r="ME26">
            <v>97.293642586427481</v>
          </cell>
          <cell r="MF26">
            <v>97.320597518755321</v>
          </cell>
          <cell r="MG26">
            <v>97.340815753116189</v>
          </cell>
          <cell r="MH26">
            <v>97.362693183279674</v>
          </cell>
          <cell r="MI26">
            <v>97.227750892552478</v>
          </cell>
          <cell r="MJ26">
            <v>97.288590699624947</v>
          </cell>
          <cell r="MK26">
            <v>97.30888306224152</v>
          </cell>
          <cell r="ML26">
            <v>97.330851630210802</v>
          </cell>
          <cell r="MM26">
            <v>97.351151994948651</v>
          </cell>
          <cell r="MN26">
            <v>97.371455920132249</v>
          </cell>
          <cell r="MO26">
            <v>97.434034551914252</v>
          </cell>
          <cell r="MP26">
            <v>97.454363414552006</v>
          </cell>
          <cell r="MQ26">
            <v>97.481003848737515</v>
          </cell>
          <cell r="MR26">
            <v>97.501300253298766</v>
          </cell>
          <cell r="MS26">
            <v>96.948635820685112</v>
          </cell>
          <cell r="MT26">
            <v>97.016473907602759</v>
          </cell>
          <cell r="MU26">
            <v>97.038421563315069</v>
          </cell>
          <cell r="MV26">
            <v>97.058520879670553</v>
          </cell>
          <cell r="MW26">
            <v>97.078634010716542</v>
          </cell>
          <cell r="MX26">
            <v>97.091516167523665</v>
          </cell>
          <cell r="MY26">
            <v>97.181057095601673</v>
          </cell>
          <cell r="MZ26">
            <v>97.201209737761786</v>
          </cell>
          <cell r="NA26">
            <v>97.221361987042457</v>
          </cell>
          <cell r="NB26">
            <v>97.084287024646201</v>
          </cell>
          <cell r="NC26">
            <v>97.1449845571845</v>
          </cell>
          <cell r="ND26">
            <v>97.165233333948976</v>
          </cell>
          <cell r="NE26">
            <v>97.185492300413472</v>
          </cell>
          <cell r="NF26">
            <v>97.207488984689689</v>
          </cell>
          <cell r="NG26">
            <v>97.227750892552478</v>
          </cell>
          <cell r="NH26">
            <v>97.288587328504278</v>
          </cell>
          <cell r="NI26">
            <v>97.310554710015197</v>
          </cell>
          <cell r="NJ26">
            <v>97.33084996913999</v>
          </cell>
          <cell r="NK26">
            <v>97.33084996913999</v>
          </cell>
          <cell r="NL26">
            <v>97.232916350118074</v>
          </cell>
          <cell r="NM26">
            <v>97.293644272162965</v>
          </cell>
          <cell r="NN26">
            <v>97.315576692046164</v>
          </cell>
          <cell r="NO26">
            <v>97.335831775419564</v>
          </cell>
          <cell r="NP26">
            <v>97.35609529225917</v>
          </cell>
          <cell r="NQ26">
            <v>97.440088382356748</v>
          </cell>
          <cell r="NR26">
            <v>97.479430369654708</v>
          </cell>
          <cell r="NS26">
            <v>97.648049429235016</v>
          </cell>
          <cell r="NT26">
            <v>97.562246468030565</v>
          </cell>
          <cell r="NU26">
            <v>97.582579799538166</v>
          </cell>
          <cell r="NV26">
            <v>97.604419327015279</v>
          </cell>
          <cell r="NW26">
            <v>97.624757161258373</v>
          </cell>
          <cell r="NX26">
            <v>97.645099019039804</v>
          </cell>
          <cell r="NY26">
            <v>97.518509215099357</v>
          </cell>
          <cell r="NZ26">
            <v>97.579553609152086</v>
          </cell>
          <cell r="OA26">
            <v>97.601414879311889</v>
          </cell>
          <cell r="OB26">
            <v>97.621779085341657</v>
          </cell>
          <cell r="OC26">
            <v>97.642145835512451</v>
          </cell>
          <cell r="OD26">
            <v>97.669841410679538</v>
          </cell>
          <cell r="OE26">
            <v>97.733693898206994</v>
          </cell>
          <cell r="OF26">
            <v>97.754020131131881</v>
          </cell>
          <cell r="OG26">
            <v>97.775753246424983</v>
          </cell>
          <cell r="OH26">
            <v>97.775753246424983</v>
          </cell>
          <cell r="OI26">
            <v>97.668379317286764</v>
          </cell>
          <cell r="OJ26">
            <v>97.729416795057105</v>
          </cell>
          <cell r="OK26">
            <v>97.751194142647762</v>
          </cell>
          <cell r="OL26">
            <v>97.771552405585908</v>
          </cell>
          <cell r="OM26">
            <v>97.791914984250937</v>
          </cell>
          <cell r="ON26">
            <v>97.659597433204823</v>
          </cell>
          <cell r="OO26">
            <v>97.725137214268756</v>
          </cell>
          <cell r="OP26">
            <v>97.746951932428104</v>
          </cell>
          <cell r="OQ26">
            <v>97.768747375313424</v>
          </cell>
          <cell r="OR26">
            <v>97.789140565129514</v>
          </cell>
          <cell r="OS26">
            <v>97.809540861944129</v>
          </cell>
          <cell r="OT26">
            <v>97.870791515710437</v>
          </cell>
          <cell r="OU26">
            <v>97.892553079027905</v>
          </cell>
          <cell r="OV26">
            <v>97.899852367022632</v>
          </cell>
          <cell r="OW26">
            <v>97.920415799896233</v>
          </cell>
          <cell r="OX26">
            <v>97.793028500844443</v>
          </cell>
          <cell r="OY26">
            <v>97.853396842979606</v>
          </cell>
          <cell r="OZ26">
            <v>97.875321252530142</v>
          </cell>
          <cell r="PA26">
            <v>97.898538142819405</v>
          </cell>
          <cell r="PB26">
            <v>97.919111570511234</v>
          </cell>
          <cell r="PC26">
            <v>97.790229645870568</v>
          </cell>
          <cell r="PD26">
            <v>97.709449574562342</v>
          </cell>
          <cell r="PE26">
            <v>97.731399840309578</v>
          </cell>
          <cell r="PF26">
            <v>97.751933178385357</v>
          </cell>
          <cell r="PG26">
            <v>97.773864639724707</v>
          </cell>
          <cell r="PH26">
            <v>97.646431224973213</v>
          </cell>
          <cell r="PI26">
            <v>97.718006362984809</v>
          </cell>
          <cell r="PJ26">
            <v>97.73847144309903</v>
          </cell>
          <cell r="PK26">
            <v>97.761743908978531</v>
          </cell>
          <cell r="PL26">
            <v>97.782195487475761</v>
          </cell>
          <cell r="PM26">
            <v>97.659600359748637</v>
          </cell>
          <cell r="PN26">
            <v>97.722283893327671</v>
          </cell>
          <cell r="PO26">
            <v>97.744123525683406</v>
          </cell>
          <cell r="PP26">
            <v>97.764547136440839</v>
          </cell>
          <cell r="PQ26">
            <v>97.784972289402546</v>
          </cell>
          <cell r="PR26">
            <v>97.513857174614458</v>
          </cell>
          <cell r="PS26">
            <v>97.601420882020008</v>
          </cell>
          <cell r="PT26">
            <v>97.623267356440977</v>
          </cell>
          <cell r="PU26">
            <v>97.645100494938291</v>
          </cell>
          <cell r="PV26">
            <v>97.241144255486503</v>
          </cell>
          <cell r="PW26">
            <v>97.264993522331295</v>
          </cell>
          <cell r="PX26">
            <v>97.285457590114518</v>
          </cell>
          <cell r="PY26">
            <v>97.307598872710287</v>
          </cell>
          <cell r="PZ26">
            <v>97.329719260243181</v>
          </cell>
          <cell r="QA26">
            <v>97.335468276516451</v>
          </cell>
          <cell r="QB26">
            <v>97.40045672822032</v>
          </cell>
          <cell r="QC26">
            <v>97.463814249201107</v>
          </cell>
          <cell r="QD26">
            <v>97.48441591592244</v>
          </cell>
          <cell r="QE26">
            <v>97.547788426366367</v>
          </cell>
          <cell r="QF26">
            <v>97.590537358404347</v>
          </cell>
          <cell r="QG26">
            <v>97.612644470895773</v>
          </cell>
          <cell r="QH26">
            <v>97.633268566329676</v>
          </cell>
          <cell r="QI26">
            <v>97.696622902006126</v>
          </cell>
          <cell r="QJ26">
            <v>97.718686530675669</v>
          </cell>
          <cell r="QK26">
            <v>97.740733927745438</v>
          </cell>
          <cell r="QL26">
            <v>97.761377274367945</v>
          </cell>
          <cell r="QM26">
            <v>97.57480719891764</v>
          </cell>
          <cell r="QN26">
            <v>97.638233504544147</v>
          </cell>
          <cell r="QO26">
            <v>97.662216028417291</v>
          </cell>
          <cell r="QP26">
            <v>97.683357915881146</v>
          </cell>
          <cell r="QQ26">
            <v>97.714214455802818</v>
          </cell>
          <cell r="QR26">
            <v>97.436417347311405</v>
          </cell>
          <cell r="QS26">
            <v>97.500939997213109</v>
          </cell>
          <cell r="QT26">
            <v>97.521946759712691</v>
          </cell>
          <cell r="QU26">
            <v>97.54445295475999</v>
          </cell>
          <cell r="QV26">
            <v>97.565469919283771</v>
          </cell>
          <cell r="QW26">
            <v>97.472021164714704</v>
          </cell>
          <cell r="QX26">
            <v>97.53418175451695</v>
          </cell>
          <cell r="QY26">
            <v>97.556419825994283</v>
          </cell>
          <cell r="QZ26">
            <v>97.578640440893011</v>
          </cell>
          <cell r="RA26">
            <v>97.637717132979759</v>
          </cell>
          <cell r="RB26">
            <v>97.489063598386878</v>
          </cell>
          <cell r="RC26">
            <v>97.587116410504933</v>
          </cell>
          <cell r="RD26">
            <v>97.608917339959874</v>
          </cell>
          <cell r="RE26">
            <v>97.629220894648</v>
          </cell>
          <cell r="RF26">
            <v>97.651002969886562</v>
          </cell>
          <cell r="RG26">
            <v>97.201923227985532</v>
          </cell>
          <cell r="RH26">
            <v>97.263312178052189</v>
          </cell>
          <cell r="RI26">
            <v>97.285460935088267</v>
          </cell>
          <cell r="RJ26">
            <v>97.307598872710287</v>
          </cell>
          <cell r="RK26">
            <v>97.328071232765296</v>
          </cell>
          <cell r="RL26">
            <v>96.770419313881021</v>
          </cell>
          <cell r="RM26">
            <v>96.858500072829699</v>
          </cell>
          <cell r="RN26">
            <v>96.88058774134754</v>
          </cell>
          <cell r="RO26">
            <v>96.900739298283511</v>
          </cell>
          <cell r="RP26">
            <v>96.920897335707295</v>
          </cell>
          <cell r="RQ26">
            <v>96.91458138576651</v>
          </cell>
          <cell r="RR26">
            <v>96.986772851448933</v>
          </cell>
          <cell r="RS26">
            <v>97.008917044239595</v>
          </cell>
          <cell r="RT26">
            <v>97.029215981280544</v>
          </cell>
          <cell r="RU26">
            <v>97.051338970034521</v>
          </cell>
          <cell r="RV26">
            <v>97.07163545216973</v>
          </cell>
          <cell r="RW26">
            <v>97.134359232238921</v>
          </cell>
          <cell r="RX26">
            <v>97.156439696783977</v>
          </cell>
          <cell r="RY26">
            <v>97.176756183595941</v>
          </cell>
          <cell r="RZ26">
            <v>97.19708119487251</v>
          </cell>
          <cell r="SA26">
            <v>97.073442617781708</v>
          </cell>
          <cell r="SB26">
            <v>97.134359232238921</v>
          </cell>
          <cell r="SC26">
            <v>97.156439696783977</v>
          </cell>
          <cell r="SD26">
            <v>97.176756183595941</v>
          </cell>
          <cell r="SE26">
            <v>97.19708119487251</v>
          </cell>
          <cell r="SF26">
            <v>97.108699263171587</v>
          </cell>
          <cell r="SG26">
            <v>97.141442523927154</v>
          </cell>
          <cell r="SH26">
            <v>97.161713929311588</v>
          </cell>
          <cell r="SI26">
            <v>97.161713929311588</v>
          </cell>
          <cell r="SJ26">
            <v>97.224309855307496</v>
          </cell>
          <cell r="SK26">
            <v>97.285216324766353</v>
          </cell>
          <cell r="SL26">
            <v>97.315575018523617</v>
          </cell>
          <cell r="SM26">
            <v>97.335833436660437</v>
          </cell>
          <cell r="SN26">
            <v>97.357742619923386</v>
          </cell>
          <cell r="SO26">
            <v>97.37800392160058</v>
          </cell>
          <cell r="SP26">
            <v>97.438835102121715</v>
          </cell>
          <cell r="SQ26">
            <v>97.460714331026836</v>
          </cell>
          <cell r="SR26">
            <v>97.482580528879183</v>
          </cell>
          <cell r="SS26">
            <v>97.502862991258226</v>
          </cell>
          <cell r="ST26">
            <v>97.523161699470165</v>
          </cell>
          <cell r="SU26">
            <v>97.58863274344445</v>
          </cell>
          <cell r="SV26">
            <v>97.608917339959874</v>
          </cell>
          <cell r="SW26">
            <v>97.630710881183333</v>
          </cell>
          <cell r="SX26">
            <v>97.651002969886562</v>
          </cell>
          <cell r="SY26">
            <v>97.672773047127095</v>
          </cell>
          <cell r="SZ26">
            <v>97.747956941765736</v>
          </cell>
          <cell r="TA26">
            <v>97.769575181258176</v>
          </cell>
          <cell r="TB26">
            <v>97.789768001222171</v>
          </cell>
          <cell r="TC26">
            <v>97.535693627997944</v>
          </cell>
          <cell r="TD26">
            <v>97.6374474246755</v>
          </cell>
          <cell r="TE26">
            <v>97.663469325669595</v>
          </cell>
          <cell r="TF26">
            <v>97.684964547077385</v>
          </cell>
          <cell r="TG26">
            <v>97.703516794883342</v>
          </cell>
          <cell r="TH26">
            <v>97.703516794883342</v>
          </cell>
          <cell r="TI26">
            <v>97.484533274214797</v>
          </cell>
          <cell r="TJ26">
            <v>97.524748147280945</v>
          </cell>
          <cell r="TK26">
            <v>97.265652857386797</v>
          </cell>
          <cell r="TL26">
            <v>97.32568379412227</v>
          </cell>
          <cell r="TM26">
            <v>97.347385688050437</v>
          </cell>
          <cell r="TN26">
            <v>97.367403927598559</v>
          </cell>
          <cell r="TO26">
            <v>97.387437053838511</v>
          </cell>
          <cell r="TP26">
            <v>97.40092149506782</v>
          </cell>
          <cell r="TQ26">
            <v>97.472439396707088</v>
          </cell>
          <cell r="TR26">
            <v>97.492471802940841</v>
          </cell>
          <cell r="TS26">
            <v>97.5125156231814</v>
          </cell>
          <cell r="TT26">
            <v>97.532567660813896</v>
          </cell>
          <cell r="TU26">
            <v>97.412385146384324</v>
          </cell>
          <cell r="TV26">
            <v>97.472437795874512</v>
          </cell>
          <cell r="TW26">
            <v>97.492474979881791</v>
          </cell>
          <cell r="TX26">
            <v>97.514091746704423</v>
          </cell>
          <cell r="TY26">
            <v>97.537259032531395</v>
          </cell>
          <cell r="TZ26">
            <v>97.274273569413339</v>
          </cell>
          <cell r="UA26">
            <v>97.335809296759692</v>
          </cell>
          <cell r="UB26">
            <v>97.355757817242861</v>
          </cell>
          <cell r="UC26">
            <v>97.375719555878788</v>
          </cell>
          <cell r="UD26">
            <v>97.417298965900613</v>
          </cell>
          <cell r="UE26">
            <v>97.478843147817429</v>
          </cell>
          <cell r="UF26">
            <v>97.209223647489253</v>
          </cell>
          <cell r="UG26">
            <v>97.229173728920472</v>
          </cell>
          <cell r="UH26">
            <v>97.257818084028884</v>
          </cell>
          <cell r="UI26">
            <v>97.279447419818226</v>
          </cell>
          <cell r="UJ26">
            <v>97.357744424739408</v>
          </cell>
          <cell r="UK26">
            <v>97.377538126439262</v>
          </cell>
          <cell r="UL26">
            <v>97.397338188918852</v>
          </cell>
          <cell r="UM26">
            <v>97.417143003011589</v>
          </cell>
          <cell r="UN26">
            <v>97.479562424926954</v>
          </cell>
          <cell r="UO26">
            <v>97.51888886841229</v>
          </cell>
          <cell r="UP26">
            <v>97.538560811790362</v>
          </cell>
          <cell r="UQ26">
            <v>97.559824658073921</v>
          </cell>
          <cell r="UR26">
            <v>97.579501695971842</v>
          </cell>
          <cell r="US26">
            <v>97.171133204803695</v>
          </cell>
          <cell r="UT26">
            <v>97.231843357520546</v>
          </cell>
          <cell r="UU26">
            <v>97.251495292364183</v>
          </cell>
          <cell r="UV26">
            <v>97.271156896523252</v>
          </cell>
          <cell r="UW26">
            <v>97.290819450492052</v>
          </cell>
          <cell r="UX26">
            <v>97.312220448035006</v>
          </cell>
          <cell r="UY26">
            <v>97.371248269297752</v>
          </cell>
          <cell r="UZ26">
            <v>97.390943530563788</v>
          </cell>
          <cell r="VA26">
            <v>97.410646734957396</v>
          </cell>
          <cell r="VB26">
            <v>97.432006077549076</v>
          </cell>
          <cell r="VC26">
            <v>97.451711227325774</v>
          </cell>
          <cell r="VD26">
            <v>7.5599749999999997</v>
          </cell>
          <cell r="VE26">
            <v>97.535380970135733</v>
          </cell>
          <cell r="VF26">
            <v>97.55508884951594</v>
          </cell>
          <cell r="VG26">
            <v>97.574806259875615</v>
          </cell>
          <cell r="VH26">
            <v>97.605398308240453</v>
          </cell>
          <cell r="VI26">
            <v>97.671932386926457</v>
          </cell>
          <cell r="VJ26">
            <v>97.691541644444186</v>
          </cell>
          <cell r="VK26">
            <v>97.711154252069974</v>
          </cell>
          <cell r="VL26">
            <v>97.738169248124322</v>
          </cell>
          <cell r="VM26">
            <v>97.484502577476093</v>
          </cell>
          <cell r="VN26">
            <v>97.558962694225784</v>
          </cell>
          <cell r="VO26">
            <v>97.578327925014406</v>
          </cell>
          <cell r="VP26">
            <v>97.599276565925152</v>
          </cell>
          <cell r="VQ26">
            <v>97.618644778166598</v>
          </cell>
          <cell r="VR26">
            <v>97.641131965119044</v>
          </cell>
          <cell r="VS26">
            <v>97.699987892268013</v>
          </cell>
          <cell r="VT26">
            <v>97.720117048486898</v>
          </cell>
          <cell r="VU26">
            <v>97.739490987067839</v>
          </cell>
          <cell r="VV26">
            <v>97.576736681553044</v>
          </cell>
          <cell r="VW26">
            <v>97.596118860220585</v>
          </cell>
          <cell r="VX26">
            <v>97.61551192535012</v>
          </cell>
          <cell r="VY26">
            <v>97.63491269910017</v>
          </cell>
          <cell r="VZ26">
            <v>97.693164351209745</v>
          </cell>
          <cell r="WA26">
            <v>97.712592972302431</v>
          </cell>
          <cell r="WB26">
            <v>97.732030866572899</v>
          </cell>
          <cell r="WC26">
            <v>97.752957139637189</v>
          </cell>
          <cell r="WD26">
            <v>97.636465110343067</v>
          </cell>
          <cell r="WE26">
            <v>97.717434039516576</v>
          </cell>
          <cell r="WF26">
            <v>97.736664464577046</v>
          </cell>
          <cell r="WG26">
            <v>97.754413152977662</v>
          </cell>
          <cell r="WH26">
            <v>97.775154028397935</v>
          </cell>
          <cell r="WI26">
            <v>97.819359384928177</v>
          </cell>
          <cell r="WJ26">
            <v>97.89559908226218</v>
          </cell>
          <cell r="WK26">
            <v>97.914680757422971</v>
          </cell>
          <cell r="WL26">
            <v>97.933762856882907</v>
          </cell>
          <cell r="WM26">
            <v>97.814955393218099</v>
          </cell>
          <cell r="WN26">
            <v>97.875097261500855</v>
          </cell>
          <cell r="WO26">
            <v>97.89559908226218</v>
          </cell>
          <cell r="WP26">
            <v>97.914680757422971</v>
          </cell>
          <cell r="WQ26">
            <v>97.933762856882907</v>
          </cell>
          <cell r="WR26">
            <v>97.596197265406204</v>
          </cell>
          <cell r="WS26">
            <v>97.624756142921044</v>
          </cell>
          <cell r="WT26">
            <v>97.643612028258687</v>
          </cell>
          <cell r="WU26">
            <v>97.662476779851474</v>
          </cell>
          <cell r="WV26">
            <v>97.687620020615782</v>
          </cell>
          <cell r="WW26">
            <v>97.57151518507068</v>
          </cell>
          <cell r="WX26">
            <v>97.632786001563289</v>
          </cell>
          <cell r="WY26">
            <v>97.653173360690758</v>
          </cell>
          <cell r="WZ26">
            <v>97.67196181658457</v>
          </cell>
          <cell r="XA26">
            <v>97.690759072453815</v>
          </cell>
          <cell r="XB26">
            <v>97.612379430238605</v>
          </cell>
          <cell r="XC26">
            <v>97.632786001563289</v>
          </cell>
          <cell r="XD26">
            <v>97.666986417676981</v>
          </cell>
          <cell r="XE26">
            <v>97.685663745071167</v>
          </cell>
          <cell r="XF26">
            <v>97.704351408106533</v>
          </cell>
          <cell r="XG26">
            <v>97.723046222561251</v>
          </cell>
          <cell r="XH26">
            <v>97.780188481798561</v>
          </cell>
          <cell r="XI26">
            <v>97.79890357943934</v>
          </cell>
          <cell r="XJ26">
            <v>97.818622003247725</v>
          </cell>
          <cell r="XK26">
            <v>97.837343075830745</v>
          </cell>
          <cell r="XL26">
            <v>97.892588557841862</v>
          </cell>
          <cell r="XM26">
            <v>97.918023331685191</v>
          </cell>
          <cell r="XN26">
            <v>97.936729935969396</v>
          </cell>
          <cell r="XO26">
            <v>97.955449999999999</v>
          </cell>
          <cell r="XP26">
            <v>97.980672300369193</v>
          </cell>
          <cell r="XQ26">
            <v>97.902212369876054</v>
          </cell>
          <cell r="XR26">
            <v>97.922795643640214</v>
          </cell>
          <cell r="XS26">
            <v>97.941461216169358</v>
          </cell>
          <cell r="XT26">
            <v>97.961070669338341</v>
          </cell>
          <cell r="XU26">
            <v>98.046492415861422</v>
          </cell>
          <cell r="XV26">
            <v>97.998417757820206</v>
          </cell>
          <cell r="XW26">
            <v>98.056287172617957</v>
          </cell>
          <cell r="XX26">
            <v>98.077636258944992</v>
          </cell>
          <cell r="XY26">
            <v>98.096305470067691</v>
          </cell>
          <cell r="XZ26">
            <v>98.109764380804805</v>
          </cell>
          <cell r="YA26">
            <v>97.851664507428055</v>
          </cell>
          <cell r="YB26">
            <v>97.905142797994969</v>
          </cell>
          <cell r="YC26">
            <v>97.923964099085154</v>
          </cell>
          <cell r="YD26">
            <v>97.942789799572239</v>
          </cell>
          <cell r="YE26">
            <v>97.961626946539297</v>
          </cell>
          <cell r="YF26">
            <v>97.98184663080464</v>
          </cell>
          <cell r="YG26">
            <v>98.038375710956643</v>
          </cell>
          <cell r="YH26">
            <v>98.05723635703194</v>
          </cell>
          <cell r="YI26">
            <v>98.077416616125447</v>
          </cell>
          <cell r="YJ26">
            <v>98.096277748257066</v>
          </cell>
          <cell r="YK26">
            <v>97.972181385586552</v>
          </cell>
          <cell r="YL26">
            <v>97.995211493254715</v>
          </cell>
          <cell r="YM26">
            <v>98.051915345066661</v>
          </cell>
          <cell r="YN26">
            <v>98.07082989699191</v>
          </cell>
          <cell r="YO26">
            <v>98.089754383744122</v>
          </cell>
          <cell r="YP26">
            <v>98.141499637649758</v>
          </cell>
          <cell r="YQ26">
            <v>98.161758104088847</v>
          </cell>
          <cell r="YR26">
            <v>98.181998499233018</v>
          </cell>
          <cell r="YS26">
            <v>98.200989775901078</v>
          </cell>
          <cell r="YT26">
            <v>98.219988427360363</v>
          </cell>
          <cell r="YU26">
            <v>97.801744329533108</v>
          </cell>
          <cell r="YV26">
            <v>97.862225634610411</v>
          </cell>
          <cell r="YW26">
            <v>97.882841602609432</v>
          </cell>
          <cell r="YX26">
            <v>97.921227655804756</v>
          </cell>
          <cell r="YY26">
            <v>97.847363892024788</v>
          </cell>
          <cell r="YZ26">
            <v>97.873665483202743</v>
          </cell>
          <cell r="ZA26">
            <v>97.892759231074919</v>
          </cell>
          <cell r="ZB26">
            <v>97.907652153777121</v>
          </cell>
          <cell r="ZC26">
            <v>97.945952618309974</v>
          </cell>
          <cell r="ZD26">
            <v>97.945952618309974</v>
          </cell>
          <cell r="ZE26">
            <v>97.448979545523272</v>
          </cell>
          <cell r="ZF26">
            <v>97.487238178016952</v>
          </cell>
          <cell r="ZG26">
            <v>97.506381262379207</v>
          </cell>
          <cell r="ZH26">
            <v>97.424753942580082</v>
          </cell>
          <cell r="ZI26">
            <v>97.423619308596912</v>
          </cell>
          <cell r="ZJ26">
            <v>97.44293253154602</v>
          </cell>
          <cell r="ZK26">
            <v>97.462250056163882</v>
          </cell>
          <cell r="ZL26">
            <v>97.481576920722929</v>
          </cell>
          <cell r="ZM26">
            <v>97.494376103691422</v>
          </cell>
          <cell r="ZN26">
            <v>97.504466568752264</v>
          </cell>
          <cell r="ZO26">
            <v>97.563850434713501</v>
          </cell>
          <cell r="ZP26">
            <v>97.583661134184439</v>
          </cell>
          <cell r="ZQ26">
            <v>97.643141533646968</v>
          </cell>
          <cell r="ZR26">
            <v>97.66298745531904</v>
          </cell>
          <cell r="ZS26">
            <v>97.702694487790694</v>
          </cell>
          <cell r="ZT26">
            <v>97.722561618717592</v>
          </cell>
          <cell r="ZU26">
            <v>97.782208663814401</v>
          </cell>
          <cell r="ZV26">
            <v>97.802112420055579</v>
          </cell>
          <cell r="ZW26">
            <v>97.822014383984026</v>
          </cell>
          <cell r="ZX26">
            <v>97.835680811370111</v>
          </cell>
          <cell r="ZY26">
            <v>97.846707873391367</v>
          </cell>
          <cell r="ZZ26">
            <v>97.904261433402752</v>
          </cell>
          <cell r="AAA26">
            <v>97.92438275059223</v>
          </cell>
          <cell r="AAB26">
            <v>97.944513628006334</v>
          </cell>
          <cell r="AAC26">
            <v>97.964647525292364</v>
          </cell>
          <cell r="AAD26">
            <v>97.74216482940362</v>
          </cell>
          <cell r="AAE26">
            <v>97.750808908665562</v>
          </cell>
          <cell r="AAF26">
            <v>97.770987979401497</v>
          </cell>
          <cell r="AAG26">
            <v>97.79116829595813</v>
          </cell>
          <cell r="AAH26">
            <v>97.811363943199581</v>
          </cell>
          <cell r="AAI26">
            <v>97.555726009998281</v>
          </cell>
          <cell r="AAJ26">
            <v>97.61966587056358</v>
          </cell>
          <cell r="AAK26">
            <v>97.640449585557107</v>
          </cell>
          <cell r="AAL26">
            <v>97.660488887465533</v>
          </cell>
          <cell r="AAM26">
            <v>97.680534913510144</v>
          </cell>
          <cell r="AAN26">
            <v>97.612610000000004</v>
          </cell>
          <cell r="AAO26">
            <v>97.61133797248911</v>
          </cell>
          <cell r="AAP26">
            <v>97.631439151923402</v>
          </cell>
          <cell r="AAQ26">
            <v>97.651554620842589</v>
          </cell>
          <cell r="AAR26">
            <v>97.671670944658644</v>
          </cell>
          <cell r="AAS26">
            <v>97.450802089384709</v>
          </cell>
          <cell r="AAT26">
            <v>97.47404185648989</v>
          </cell>
          <cell r="AAU26">
            <v>97.494060299248801</v>
          </cell>
          <cell r="AAV26">
            <v>97.514091746704423</v>
          </cell>
          <cell r="AAW26">
            <v>97.537257468665644</v>
          </cell>
          <cell r="AAX26">
            <v>97.554173062419594</v>
          </cell>
          <cell r="AAY26">
            <v>97.597319168814593</v>
          </cell>
          <cell r="AAZ26">
            <v>97.656973034189406</v>
          </cell>
          <cell r="ABA26">
            <v>97.676876844429628</v>
          </cell>
          <cell r="ABB26">
            <v>97.715996537044148</v>
          </cell>
          <cell r="ABC26">
            <v>97.6339954910719</v>
          </cell>
          <cell r="ABD26">
            <v>97.655264720667631</v>
          </cell>
          <cell r="ABE26">
            <v>97.67500799973368</v>
          </cell>
          <cell r="ABF26">
            <v>97.694759263538529</v>
          </cell>
          <cell r="ABG26">
            <v>97.715996537044148</v>
          </cell>
          <cell r="ABH26">
            <v>97.734284299237117</v>
          </cell>
          <cell r="ABI26">
            <v>97.795059248977225</v>
          </cell>
          <cell r="ABJ26">
            <v>97.817677118143692</v>
          </cell>
          <cell r="ABK26">
            <v>97.837451040137523</v>
          </cell>
          <cell r="ABL26">
            <v>97.853056016407095</v>
          </cell>
          <cell r="ABM26">
            <v>97.35326680412453</v>
          </cell>
          <cell r="ABN26">
            <v>97.381381566682023</v>
          </cell>
          <cell r="ABO26">
            <v>97.401002939861812</v>
          </cell>
          <cell r="ABP26">
            <v>97.420630531516707</v>
          </cell>
          <cell r="ABQ26">
            <v>97.440266035205156</v>
          </cell>
          <cell r="ABR26">
            <v>97.515368470160666</v>
          </cell>
          <cell r="ABS26">
            <v>97.533309023899818</v>
          </cell>
          <cell r="ABT26">
            <v>97.584691826404281</v>
          </cell>
          <cell r="ABU26">
            <v>97.604015086684157</v>
          </cell>
          <cell r="ABV26">
            <v>97.623344434453827</v>
          </cell>
          <cell r="ABW26">
            <v>97.68750221205319</v>
          </cell>
          <cell r="ABX26">
            <v>97.688616358810648</v>
          </cell>
          <cell r="ABY26">
            <v>97.708079383509983</v>
          </cell>
          <cell r="ABZ26">
            <v>97.727556235765292</v>
          </cell>
          <cell r="ACA26">
            <v>97.747040854490052</v>
          </cell>
          <cell r="ACB26">
            <v>97.766533244330532</v>
          </cell>
          <cell r="ACC26">
            <v>97.825058515971691</v>
          </cell>
          <cell r="ACD26">
            <v>97.844583440630871</v>
          </cell>
          <cell r="ACE26">
            <v>97.86270673111882</v>
          </cell>
          <cell r="ACF26">
            <v>97.882263986784551</v>
          </cell>
          <cell r="ACG26">
            <v>97.769470688300174</v>
          </cell>
          <cell r="ACH26">
            <v>97.826488872485356</v>
          </cell>
          <cell r="ACI26">
            <v>97.846002656613877</v>
          </cell>
          <cell r="ACJ26">
            <v>97.865519963231151</v>
          </cell>
          <cell r="ACK26">
            <v>97.961886919825773</v>
          </cell>
          <cell r="ACL26">
            <v>98.115805627328967</v>
          </cell>
          <cell r="ACM26">
            <v>98.135430846872325</v>
          </cell>
          <cell r="ACN26">
            <v>98.196285062141072</v>
          </cell>
          <cell r="ACO26">
            <v>98.212997161204441</v>
          </cell>
          <cell r="ACP26">
            <v>98.260472087737796</v>
          </cell>
          <cell r="ACQ26">
            <v>98.27589485955113</v>
          </cell>
          <cell r="ACR26">
            <v>98.601290741844309</v>
          </cell>
          <cell r="ACS26">
            <v>98.371512806951145</v>
          </cell>
          <cell r="ACT26">
            <v>98.414439929718867</v>
          </cell>
          <cell r="ACU26">
            <v>98.476080283396598</v>
          </cell>
          <cell r="ACV26">
            <v>98.451603365610353</v>
          </cell>
          <cell r="ACW26">
            <v>98.407383744660493</v>
          </cell>
          <cell r="ACX26">
            <v>98.452616397863395</v>
          </cell>
          <cell r="ACY26">
            <v>98.467702269926036</v>
          </cell>
          <cell r="ACZ26">
            <v>98.488054346651708</v>
          </cell>
          <cell r="ADA26">
            <v>98.634080528243928</v>
          </cell>
          <cell r="ADB26">
            <v>98.42311630716469</v>
          </cell>
          <cell r="ADC26">
            <v>98.674654167072603</v>
          </cell>
          <cell r="ADD26">
            <v>98.453019999999995</v>
          </cell>
          <cell r="ADE26">
            <v>98.683898377121011</v>
          </cell>
          <cell r="ADF26">
            <v>98.559312822652942</v>
          </cell>
          <cell r="ADG26">
            <v>98.636942789499258</v>
          </cell>
          <cell r="ADH26">
            <v>98.517027423771694</v>
          </cell>
          <cell r="ADI26">
            <v>98.580716730036869</v>
          </cell>
          <cell r="ADJ26">
            <v>98.392853821376249</v>
          </cell>
          <cell r="ADK26">
            <v>98.484222983298991</v>
          </cell>
          <cell r="ADL26">
            <v>98.368604212518719</v>
          </cell>
          <cell r="ADM26">
            <v>98.418649120088361</v>
          </cell>
          <cell r="ADN26">
            <v>98.400813129430915</v>
          </cell>
          <cell r="ADO26">
            <v>98.334307036947521</v>
          </cell>
          <cell r="ADP26">
            <v>98.369763191666195</v>
          </cell>
          <cell r="ADQ26">
            <v>98.500228211940382</v>
          </cell>
          <cell r="ADR26">
            <v>98.535738037782863</v>
          </cell>
          <cell r="ADS26">
            <v>98.670837746641098</v>
          </cell>
          <cell r="ADT26">
            <v>98.621680097099457</v>
          </cell>
          <cell r="ADU26">
            <v>98.635591855480712</v>
          </cell>
          <cell r="ADV26">
            <v>98.648050188254444</v>
          </cell>
          <cell r="ADW26">
            <v>98.670413715185788</v>
          </cell>
          <cell r="ADX26">
            <v>98.682791761079443</v>
          </cell>
          <cell r="ADY26">
            <v>98.751272625912549</v>
          </cell>
          <cell r="ADZ26">
            <v>98.76336635597697</v>
          </cell>
          <cell r="AEA26">
            <v>98.775461658579374</v>
          </cell>
          <cell r="AEB26">
            <v>98.808736119395959</v>
          </cell>
          <cell r="AEC26">
            <v>98.590511569294762</v>
          </cell>
          <cell r="AED26">
            <v>98.603936613642063</v>
          </cell>
          <cell r="AEE26">
            <v>98.615805054569037</v>
          </cell>
          <cell r="AEF26">
            <v>98.615805054569037</v>
          </cell>
          <cell r="AEG26">
            <v>98.639549003626712</v>
          </cell>
          <cell r="AEH26">
            <v>98.675188674091046</v>
          </cell>
          <cell r="AEI26">
            <v>98.687070000000006</v>
          </cell>
          <cell r="AEJ26">
            <v>98.712282334240115</v>
          </cell>
          <cell r="AEK26">
            <v>98.724164950360134</v>
          </cell>
          <cell r="AEL26">
            <v>98.724164950360134</v>
          </cell>
          <cell r="AEM26">
            <v>98.737449842026408</v>
          </cell>
          <cell r="AEN26">
            <v>98.773078755387274</v>
          </cell>
          <cell r="AEO26">
            <v>98.784961242406538</v>
          </cell>
          <cell r="AEP26">
            <v>98.798186379286818</v>
          </cell>
          <cell r="AEQ26">
            <v>98.810058858902437</v>
          </cell>
          <cell r="AER26">
            <v>98.796261050141197</v>
          </cell>
          <cell r="AES26">
            <v>98.895917683975881</v>
          </cell>
          <cell r="AET26">
            <v>98.897180000000006</v>
          </cell>
          <cell r="AEU26">
            <v>98.908779999999993</v>
          </cell>
          <cell r="AEV26">
            <v>98.920569369907625</v>
          </cell>
          <cell r="AEW26">
            <v>98.942567224917113</v>
          </cell>
          <cell r="AEX26">
            <v>98.716574282785402</v>
          </cell>
          <cell r="AEY26">
            <v>98.72941186918564</v>
          </cell>
          <cell r="AEZ26">
            <v>98.741329996384962</v>
          </cell>
          <cell r="AFA26">
            <v>98.746829552114107</v>
          </cell>
          <cell r="AFB26">
            <v>98.75872398801495</v>
          </cell>
          <cell r="AFC26">
            <v>98.709666095441264</v>
          </cell>
          <cell r="AFD26">
            <v>98.721352655848222</v>
          </cell>
          <cell r="AFE26">
            <v>98.733496359476689</v>
          </cell>
          <cell r="AFF26">
            <v>98.74518431605803</v>
          </cell>
          <cell r="AFG26">
            <v>98.746831889667376</v>
          </cell>
          <cell r="AFH26">
            <v>98.707511299027189</v>
          </cell>
          <cell r="AFI26">
            <v>98.719679779496531</v>
          </cell>
          <cell r="AFJ26">
            <v>98.73186586916799</v>
          </cell>
          <cell r="AFK26">
            <v>98.744026905334181</v>
          </cell>
          <cell r="AFL26">
            <v>98.779821523925648</v>
          </cell>
          <cell r="AFM26">
            <v>98.807492374531762</v>
          </cell>
          <cell r="AFN26">
            <v>98.819606407485594</v>
          </cell>
          <cell r="AFO26">
            <v>98.833056895513167</v>
          </cell>
          <cell r="AFP26">
            <v>98.708995406758618</v>
          </cell>
          <cell r="AFQ26">
            <v>98.72068652102891</v>
          </cell>
          <cell r="AFR26">
            <v>98.733003404929093</v>
          </cell>
          <cell r="AFS26">
            <v>98.744845930930154</v>
          </cell>
          <cell r="AFT26">
            <v>98.775752151931414</v>
          </cell>
          <cell r="AFU26">
            <v>98.829806140694316</v>
          </cell>
          <cell r="AFV26">
            <v>98.830977110326003</v>
          </cell>
          <cell r="AFW26">
            <v>98.854398047742109</v>
          </cell>
          <cell r="AFX26">
            <v>98.86610191431123</v>
          </cell>
          <cell r="AFY26">
            <v>98.815712273873359</v>
          </cell>
          <cell r="AFZ26">
            <v>98.829609617041825</v>
          </cell>
          <cell r="AGA26">
            <v>98.841333564028275</v>
          </cell>
          <cell r="AGB26">
            <v>98.853056732189046</v>
          </cell>
          <cell r="AGC26">
            <v>98.878949815397021</v>
          </cell>
          <cell r="AGD26">
            <v>98.82744234267301</v>
          </cell>
          <cell r="AGE26">
            <v>98.865525007581525</v>
          </cell>
          <cell r="AGF26">
            <v>98.877082354385038</v>
          </cell>
          <cell r="AGG26">
            <v>98.888629972265946</v>
          </cell>
          <cell r="AGH26">
            <v>98.89962403272699</v>
          </cell>
          <cell r="AGI26">
            <v>98.701432454119072</v>
          </cell>
          <cell r="AGJ26">
            <v>98.712851380469914</v>
          </cell>
          <cell r="AGK26">
            <v>98.72396095602312</v>
          </cell>
          <cell r="AGL26">
            <v>98.735085558801842</v>
          </cell>
          <cell r="AGM26">
            <v>98.763792496209106</v>
          </cell>
          <cell r="AGN26">
            <v>98.716519297201472</v>
          </cell>
          <cell r="AGO26">
            <v>98.728602646648326</v>
          </cell>
          <cell r="AGP26">
            <v>98.739841029721603</v>
          </cell>
          <cell r="AGQ26">
            <v>98.781526487843465</v>
          </cell>
          <cell r="AGR26">
            <v>98.792085745711162</v>
          </cell>
          <cell r="AGS26">
            <v>98.824568800958815</v>
          </cell>
          <cell r="AGT26">
            <v>98.839231724141158</v>
          </cell>
          <cell r="AGU26">
            <v>98.850147353775171</v>
          </cell>
          <cell r="AGV26">
            <v>98.861062489404787</v>
          </cell>
          <cell r="AGW26">
            <v>98.871968492499605</v>
          </cell>
          <cell r="AGX26">
            <v>98.823095717730197</v>
          </cell>
          <cell r="AGY26">
            <v>98.826380896715236</v>
          </cell>
          <cell r="AGZ26">
            <v>98.838583709666608</v>
          </cell>
          <cell r="AHA26">
            <v>98.8496019413531</v>
          </cell>
          <cell r="AHB26">
            <v>98.869258778889687</v>
          </cell>
          <cell r="AHC26">
            <v>98.901388058505049</v>
          </cell>
          <cell r="AHD26">
            <v>98.913358493448271</v>
          </cell>
          <cell r="AHE26">
            <v>98.935207994337247</v>
          </cell>
          <cell r="AHF26">
            <v>98.946092637100008</v>
          </cell>
          <cell r="AHG26">
            <v>98.959564301068895</v>
          </cell>
          <cell r="AHH26">
            <v>98.91765967543067</v>
          </cell>
          <cell r="AHI26">
            <v>98.932171433507932</v>
          </cell>
          <cell r="AHJ26">
            <v>98.942629865188607</v>
          </cell>
          <cell r="AHK26">
            <v>98.953092547113329</v>
          </cell>
          <cell r="AHL26">
            <v>98.963453104775198</v>
          </cell>
          <cell r="AHM26">
            <v>98.995826262192566</v>
          </cell>
          <cell r="AHN26">
            <v>99.007520606518341</v>
          </cell>
          <cell r="AHO26">
            <v>99.017876515433414</v>
          </cell>
          <cell r="AHP26">
            <v>99.028236847832545</v>
          </cell>
          <cell r="AHQ26">
            <v>99.038611414458387</v>
          </cell>
          <cell r="AHR26">
            <v>98.995826262192566</v>
          </cell>
          <cell r="AHS26">
            <v>99.013899349426666</v>
          </cell>
          <cell r="AHT26">
            <v>99.024190692523746</v>
          </cell>
          <cell r="AHU26">
            <v>99.034468912582113</v>
          </cell>
          <cell r="AHV26">
            <v>99.044790118564933</v>
          </cell>
          <cell r="AHW26">
            <v>99.003546716077196</v>
          </cell>
          <cell r="AHX26">
            <v>99.013899349426666</v>
          </cell>
          <cell r="AHY26">
            <v>99.024190692523746</v>
          </cell>
          <cell r="AHZ26">
            <v>99.03448265697584</v>
          </cell>
          <cell r="AIA26">
            <v>99.044790118564933</v>
          </cell>
          <cell r="AIB26">
            <v>99.07559410216858</v>
          </cell>
          <cell r="AIC26">
            <v>99.08572832931489</v>
          </cell>
          <cell r="AID26">
            <v>99.096118658894667</v>
          </cell>
          <cell r="AIE26">
            <v>99.106425675238981</v>
          </cell>
          <cell r="AIF26">
            <v>99.127925537769272</v>
          </cell>
          <cell r="AIG26">
            <v>99.016758058392853</v>
          </cell>
          <cell r="AIH26">
            <v>99.034943546459942</v>
          </cell>
          <cell r="AII26">
            <v>99.055242294610721</v>
          </cell>
          <cell r="AIJ26">
            <v>99.065404973070628</v>
          </cell>
          <cell r="AIK26">
            <v>98.950738420095547</v>
          </cell>
          <cell r="AIL26">
            <v>98.957015639053154</v>
          </cell>
          <cell r="AIM26">
            <v>98.96724648270694</v>
          </cell>
          <cell r="AIN26">
            <v>98.977459795288041</v>
          </cell>
          <cell r="AIO26">
            <v>98.943870081114355</v>
          </cell>
          <cell r="AIP26">
            <v>98.975390273034009</v>
          </cell>
          <cell r="AIQ26">
            <v>98.985955061824583</v>
          </cell>
          <cell r="AIR26">
            <v>98.99592772765574</v>
          </cell>
          <cell r="AIS26">
            <v>99.016796792180898</v>
          </cell>
          <cell r="AIT26">
            <v>98.827438181721817</v>
          </cell>
          <cell r="AIU26">
            <v>98.839434990701022</v>
          </cell>
          <cell r="AIV26">
            <v>98.85038823825802</v>
          </cell>
          <cell r="AIW26">
            <v>98.86100989991769</v>
          </cell>
          <cell r="AIX26">
            <v>98.845375256027467</v>
          </cell>
          <cell r="AIY26">
            <v>98.710665785391541</v>
          </cell>
          <cell r="AIZ26">
            <v>98.702944177887943</v>
          </cell>
          <cell r="AJA26">
            <v>98.713937379845618</v>
          </cell>
          <cell r="AJB26">
            <v>98.724964246720376</v>
          </cell>
          <cell r="AJC26">
            <v>98.769134045419193</v>
          </cell>
          <cell r="AJD26">
            <v>98.780174130134782</v>
          </cell>
          <cell r="AJE26">
            <v>98.79121547992284</v>
          </cell>
          <cell r="AJF26">
            <v>98.802216640236253</v>
          </cell>
          <cell r="AJG26">
            <v>98.813263854819965</v>
          </cell>
          <cell r="AJH26">
            <v>98.824308188722298</v>
          </cell>
          <cell r="AJI26">
            <v>98.835310833120815</v>
          </cell>
          <cell r="AJJ26">
            <v>98.879604680965898</v>
          </cell>
          <cell r="AJK26">
            <v>98.875025223543801</v>
          </cell>
          <cell r="AJL26">
            <v>98.878964159532046</v>
          </cell>
          <cell r="AJM26">
            <v>98.889936820431785</v>
          </cell>
          <cell r="AJN26">
            <v>98.901298109126785</v>
          </cell>
          <cell r="AJO26">
            <v>98.912668656243696</v>
          </cell>
          <cell r="AJP26">
            <v>98.924237082095445</v>
          </cell>
          <cell r="AJQ26">
            <v>98.879730471864391</v>
          </cell>
          <cell r="AJR26">
            <v>98.891583641644957</v>
          </cell>
          <cell r="AJS26">
            <v>98.903126982447134</v>
          </cell>
          <cell r="AJT26">
            <v>98.914878605824995</v>
          </cell>
          <cell r="AJU26">
            <v>98.925252102277881</v>
          </cell>
          <cell r="AJV26">
            <v>98.797050215822082</v>
          </cell>
          <cell r="AJW26">
            <v>98.808878033240816</v>
          </cell>
          <cell r="AJX26">
            <v>98.831320000000005</v>
          </cell>
          <cell r="AJY26">
            <v>98.842853484317558</v>
          </cell>
          <cell r="AJZ26">
            <v>98.854289723781648</v>
          </cell>
          <cell r="AKA26">
            <v>98.806512601613903</v>
          </cell>
          <cell r="AKB26">
            <v>98.819653441543821</v>
          </cell>
          <cell r="AKC26">
            <v>98.831198312650685</v>
          </cell>
          <cell r="AKD26">
            <v>98.842746416930126</v>
          </cell>
          <cell r="AKE26">
            <v>98.854289723781648</v>
          </cell>
          <cell r="AKF26">
            <v>98.799624301138024</v>
          </cell>
          <cell r="AKG26">
            <v>98.811468664483257</v>
          </cell>
          <cell r="AKH26">
            <v>98.823090527032321</v>
          </cell>
          <cell r="AKI26">
            <v>98.834718362008147</v>
          </cell>
          <cell r="AKJ26">
            <v>98.846353337103793</v>
          </cell>
          <cell r="AKK26">
            <v>98.799653224206963</v>
          </cell>
          <cell r="AKL26">
            <v>98.811169895972625</v>
          </cell>
          <cell r="AKM26">
            <v>98.823013509447762</v>
          </cell>
          <cell r="AKN26">
            <v>98.834631384057147</v>
          </cell>
          <cell r="AKO26">
            <v>98.846248657934012</v>
          </cell>
          <cell r="AKP26">
            <v>98.793882718672648</v>
          </cell>
          <cell r="AKQ26">
            <v>98.805455443334054</v>
          </cell>
          <cell r="AKR26">
            <v>98.817026773004415</v>
          </cell>
          <cell r="AKS26">
            <v>98.829940154003566</v>
          </cell>
          <cell r="AKT26">
            <v>98.841677442086208</v>
          </cell>
          <cell r="AKU26">
            <v>98.795232323059295</v>
          </cell>
          <cell r="AKV26">
            <v>98.806819540027433</v>
          </cell>
          <cell r="AKW26">
            <v>98.818484546098773</v>
          </cell>
          <cell r="AKX26">
            <v>98.830112755546409</v>
          </cell>
          <cell r="AKY26">
            <v>98.840735426669156</v>
          </cell>
          <cell r="AKZ26">
            <v>98.787423031179969</v>
          </cell>
          <cell r="ALA26">
            <v>98.799136074801723</v>
          </cell>
          <cell r="ALB26">
            <v>98.8107692403117</v>
          </cell>
          <cell r="ALC26">
            <v>98.82240380786277</v>
          </cell>
          <cell r="ALD26">
            <v>98.834086182985217</v>
          </cell>
          <cell r="ALE26">
            <v>98.785812027779784</v>
          </cell>
          <cell r="ALF26">
            <v>98.79758534099895</v>
          </cell>
          <cell r="ALG26">
            <v>98.809269819747882</v>
          </cell>
          <cell r="ALH26">
            <v>98.82096169121489</v>
          </cell>
          <cell r="ALI26">
            <v>98.831794461324748</v>
          </cell>
          <cell r="ALJ26">
            <v>98.796610190319782</v>
          </cell>
          <cell r="ALK26">
            <v>98.80841206358167</v>
          </cell>
          <cell r="ALL26">
            <v>98.82007343251972</v>
          </cell>
          <cell r="ALM26">
            <v>98.831791811997022</v>
          </cell>
          <cell r="ALN26">
            <v>98.866819180806928</v>
          </cell>
          <cell r="ALO26">
            <v>98.87848949275147</v>
          </cell>
          <cell r="ALP26">
            <v>98.890162586958141</v>
          </cell>
          <cell r="ALQ26">
            <v>98.9018409567134</v>
          </cell>
          <cell r="ALR26">
            <v>98.795059535807056</v>
          </cell>
          <cell r="ALS26">
            <v>98.806730364398831</v>
          </cell>
          <cell r="ALT26">
            <v>98.818405315141504</v>
          </cell>
          <cell r="ALU26">
            <v>98.834057039036793</v>
          </cell>
          <cell r="ALV26">
            <v>98.889028741154988</v>
          </cell>
          <cell r="ALW26">
            <v>98.890706772517987</v>
          </cell>
          <cell r="ALX26">
            <v>98.908678253906487</v>
          </cell>
          <cell r="ALY26">
            <v>98.92029981971568</v>
          </cell>
          <cell r="ALZ26">
            <v>98.931921167200684</v>
          </cell>
          <cell r="AMA26">
            <v>98.969136350507583</v>
          </cell>
          <cell r="AMB26">
            <v>98.981662768882686</v>
          </cell>
          <cell r="AMC26">
            <v>98.993469806127692</v>
          </cell>
          <cell r="AMD26">
            <v>99.0053177676605</v>
          </cell>
          <cell r="AME26">
            <v>99.021495422773086</v>
          </cell>
          <cell r="AMF26">
            <v>98.886707546254556</v>
          </cell>
          <cell r="AMG26">
            <v>98.906819975001611</v>
          </cell>
          <cell r="AMH26">
            <v>98.918206428913322</v>
          </cell>
          <cell r="AMI26">
            <v>98.930250000000001</v>
          </cell>
          <cell r="AMJ26">
            <v>98.941950000000006</v>
          </cell>
          <cell r="AMK26">
            <v>98.976399999999998</v>
          </cell>
          <cell r="AML26">
            <v>99.000360000000001</v>
          </cell>
          <cell r="AMM26">
            <v>99.01191</v>
          </cell>
          <cell r="AMN26">
            <v>99.023470000000003</v>
          </cell>
          <cell r="AMO26">
            <v>99.062539999999998</v>
          </cell>
          <cell r="AMP26">
            <v>99.075607925212438</v>
          </cell>
          <cell r="AMQ26">
            <v>99.086092860206875</v>
          </cell>
          <cell r="AMR26">
            <v>99.109369999999998</v>
          </cell>
          <cell r="AMS26">
            <v>98.976399999999998</v>
          </cell>
          <cell r="AMT26">
            <v>98.993459999999999</v>
          </cell>
          <cell r="AMU26">
            <v>99.005160000000004</v>
          </cell>
          <cell r="AMV26">
            <v>99.016760000000005</v>
          </cell>
          <cell r="AMW26">
            <v>99.018219999999999</v>
          </cell>
          <cell r="AMX26">
            <v>99.052948302484964</v>
          </cell>
          <cell r="AMY26">
            <v>98.902780000000007</v>
          </cell>
          <cell r="AMZ26">
            <v>98.902069999999995</v>
          </cell>
          <cell r="ANA26">
            <v>98.913939999999997</v>
          </cell>
          <cell r="ANB26">
            <v>98.925619999999995</v>
          </cell>
          <cell r="ANC26">
            <v>98.957380000000001</v>
          </cell>
          <cell r="AND26">
            <v>98.969279999999998</v>
          </cell>
          <cell r="ANE26">
            <v>98.981189999999998</v>
          </cell>
          <cell r="ANF26">
            <v>98.981939999999994</v>
          </cell>
          <cell r="ANG26">
            <v>98.834860000000006</v>
          </cell>
          <cell r="ANH26">
            <v>98.846940000000004</v>
          </cell>
          <cell r="ANI26">
            <v>98.858949999999993</v>
          </cell>
          <cell r="ANJ26">
            <v>98.87097</v>
          </cell>
          <cell r="ANK26">
            <v>98.877849999999995</v>
          </cell>
          <cell r="ANL26">
            <v>98.837639999999993</v>
          </cell>
          <cell r="ANM26">
            <v>98.850009999999997</v>
          </cell>
          <cell r="ANN26">
            <v>98.951520000000002</v>
          </cell>
          <cell r="ANO26">
            <v>98.951849999999993</v>
          </cell>
          <cell r="ANP26">
            <v>98.729159999999993</v>
          </cell>
          <cell r="ANQ26">
            <v>98.741669999999999</v>
          </cell>
          <cell r="ANR26">
            <v>98.75385</v>
          </cell>
          <cell r="ANS26">
            <v>98.766239999999996</v>
          </cell>
          <cell r="ANT26">
            <v>98.778530000000003</v>
          </cell>
          <cell r="ANU26">
            <v>98.642499999999998</v>
          </cell>
          <cell r="ANV26">
            <v>98.655019999999993</v>
          </cell>
          <cell r="ANW26">
            <v>98.667299999999997</v>
          </cell>
          <cell r="ANX26">
            <v>98.679479999999998</v>
          </cell>
          <cell r="ANY26">
            <v>98.691770000000005</v>
          </cell>
          <cell r="ANZ26">
            <v>98.727779999999996</v>
          </cell>
          <cell r="AOA26">
            <v>98.748140000000006</v>
          </cell>
          <cell r="AOB26">
            <v>98.761120000000005</v>
          </cell>
          <cell r="AOC26">
            <v>98.773439999999994</v>
          </cell>
          <cell r="AOD26">
            <v>98.750649999999993</v>
          </cell>
          <cell r="AOE26">
            <v>98.787840000000003</v>
          </cell>
          <cell r="AOF26">
            <v>98.799700000000001</v>
          </cell>
          <cell r="AOG26">
            <v>98.812190000000001</v>
          </cell>
          <cell r="AOH26">
            <v>98.824669999999998</v>
          </cell>
          <cell r="AOI26">
            <v>98.836770000000001</v>
          </cell>
          <cell r="AOJ26">
            <v>98.597859999999997</v>
          </cell>
          <cell r="AOK26">
            <v>98.612539999999996</v>
          </cell>
          <cell r="AOL26">
            <v>98.625799999999998</v>
          </cell>
          <cell r="AOM26">
            <v>98.638350000000003</v>
          </cell>
          <cell r="AON26">
            <v>98.638350000000003</v>
          </cell>
          <cell r="AOO26">
            <v>98.537360000000007</v>
          </cell>
          <cell r="AOP26">
            <v>98.591480000000004</v>
          </cell>
          <cell r="AOQ26">
            <v>98.605260000000001</v>
          </cell>
          <cell r="AOR26">
            <v>98.618989999999997</v>
          </cell>
          <cell r="AOS26">
            <v>98.631379999999993</v>
          </cell>
          <cell r="AOT26">
            <v>98.475790000000003</v>
          </cell>
          <cell r="AOU26">
            <v>98.488630000000001</v>
          </cell>
          <cell r="AOV26">
            <v>98.506200000000007</v>
          </cell>
          <cell r="AOW26">
            <v>98.520179999999996</v>
          </cell>
          <cell r="AOX26">
            <v>98.534139999999994</v>
          </cell>
          <cell r="AOY26">
            <v>98.573650000000001</v>
          </cell>
          <cell r="AOZ26">
            <v>98.586429999999993</v>
          </cell>
          <cell r="APA26">
            <v>98.603669999999994</v>
          </cell>
          <cell r="APB26">
            <v>98.617540000000005</v>
          </cell>
          <cell r="APC26">
            <v>98.631780000000006</v>
          </cell>
          <cell r="APD26">
            <v>98.574250000000006</v>
          </cell>
          <cell r="APE26">
            <v>98.587029999999999</v>
          </cell>
          <cell r="APF26">
            <v>98.604159999999993</v>
          </cell>
          <cell r="APG26">
            <v>98.617980000000003</v>
          </cell>
          <cell r="APH26">
            <v>98.642539999999997</v>
          </cell>
          <cell r="API26">
            <v>98.597229999999996</v>
          </cell>
          <cell r="APJ26">
            <v>98.589569999999995</v>
          </cell>
          <cell r="APK26">
            <v>98.604879999999994</v>
          </cell>
          <cell r="APL26">
            <v>98.630600000000001</v>
          </cell>
          <cell r="APM26">
            <v>98.662210000000002</v>
          </cell>
          <cell r="APN26">
            <v>98.675150000000002</v>
          </cell>
          <cell r="APO26">
            <v>98.688100000000006</v>
          </cell>
          <cell r="APP26">
            <v>98.701049999999995</v>
          </cell>
          <cell r="APQ26">
            <v>98.718869999999995</v>
          </cell>
          <cell r="APR26">
            <v>98.773390000000006</v>
          </cell>
          <cell r="APS26">
            <v>98.790329999999997</v>
          </cell>
          <cell r="APT26">
            <v>98.803600000000003</v>
          </cell>
          <cell r="APU26">
            <v>98.816850000000002</v>
          </cell>
          <cell r="APV26">
            <v>98.725880000000004</v>
          </cell>
          <cell r="APW26">
            <v>98.751559999999998</v>
          </cell>
          <cell r="APX26">
            <v>98.768079999999998</v>
          </cell>
          <cell r="APY26">
            <v>98.781419999999997</v>
          </cell>
          <cell r="APZ26">
            <v>98.794740000000004</v>
          </cell>
          <cell r="AQA26">
            <v>98.810519999999997</v>
          </cell>
          <cell r="AQB26">
            <v>98.574280000000002</v>
          </cell>
          <cell r="AQC26">
            <v>98.588980000000006</v>
          </cell>
          <cell r="AQD26">
            <v>98.601749999999996</v>
          </cell>
          <cell r="AQE26">
            <v>98.615780000000001</v>
          </cell>
          <cell r="AQF26">
            <v>98.626499999999993</v>
          </cell>
          <cell r="AQG26">
            <v>98.575410000000005</v>
          </cell>
          <cell r="AQH26">
            <v>98.58981</v>
          </cell>
          <cell r="AQI26">
            <v>98.603340000000003</v>
          </cell>
          <cell r="AQJ26">
            <v>98.616860000000003</v>
          </cell>
          <cell r="AQK26">
            <v>98.630350000000007</v>
          </cell>
          <cell r="AQL26">
            <v>98.663830000000004</v>
          </cell>
          <cell r="AQM26">
            <v>98.676640000000006</v>
          </cell>
          <cell r="AQN26">
            <v>98.707139999999995</v>
          </cell>
          <cell r="AQO26">
            <v>98.720479999999995</v>
          </cell>
          <cell r="AQP26">
            <v>98.736329999999995</v>
          </cell>
          <cell r="AQQ26">
            <v>98.774860000000004</v>
          </cell>
          <cell r="AQR26">
            <v>98.792140000000003</v>
          </cell>
          <cell r="AQS26">
            <v>98.805390000000003</v>
          </cell>
          <cell r="AQT26">
            <v>98.818640000000002</v>
          </cell>
          <cell r="AQU26">
            <v>98.831199999999995</v>
          </cell>
          <cell r="AQV26">
            <v>98.772440000000003</v>
          </cell>
          <cell r="AQW26">
            <v>98.779989999999998</v>
          </cell>
          <cell r="AQX26">
            <v>98.795379999999994</v>
          </cell>
          <cell r="AQY26">
            <v>98.808700000000002</v>
          </cell>
          <cell r="AQZ26">
            <v>98.823719999999994</v>
          </cell>
          <cell r="ARA26">
            <v>98.766139999999993</v>
          </cell>
          <cell r="ARB26">
            <v>98.780429999999996</v>
          </cell>
          <cell r="ARC26">
            <v>98.793629999999993</v>
          </cell>
          <cell r="ARD26">
            <v>98.806839999999994</v>
          </cell>
          <cell r="ARE26">
            <v>98.819519999999997</v>
          </cell>
          <cell r="ARF26">
            <v>98.762289999999993</v>
          </cell>
          <cell r="ARG26">
            <v>98.781379999999999</v>
          </cell>
          <cell r="ARH26">
            <v>98.796149999999997</v>
          </cell>
          <cell r="ARI26">
            <v>98.809330000000003</v>
          </cell>
          <cell r="ARJ26">
            <v>98.822490000000002</v>
          </cell>
          <cell r="ARK26">
            <v>98.861530000000002</v>
          </cell>
          <cell r="ARL26">
            <v>98.874179999999996</v>
          </cell>
          <cell r="ARM26">
            <v>98.890090000000001</v>
          </cell>
          <cell r="ARN26">
            <v>98.903679999999994</v>
          </cell>
          <cell r="ARO26">
            <v>98.917190000000005</v>
          </cell>
          <cell r="ARP26">
            <v>98.858980000000003</v>
          </cell>
          <cell r="ARQ26">
            <v>98.875039999999998</v>
          </cell>
          <cell r="ARR26">
            <v>98.908649999999994</v>
          </cell>
          <cell r="ARS26">
            <v>98.922110000000004</v>
          </cell>
          <cell r="ART26">
            <v>98.920320000000004</v>
          </cell>
          <cell r="ARU26">
            <v>98.848269999999999</v>
          </cell>
          <cell r="ARV26">
            <v>98.870829999999998</v>
          </cell>
          <cell r="ARW26">
            <v>98.884860000000003</v>
          </cell>
          <cell r="ARX26">
            <v>98.898769999999999</v>
          </cell>
          <cell r="ARY26">
            <v>98.912570000000002</v>
          </cell>
          <cell r="ARZ26">
            <v>98.737970000000004</v>
          </cell>
          <cell r="ASA26">
            <v>98.750429999999994</v>
          </cell>
          <cell r="ASB26">
            <v>98.764080000000007</v>
          </cell>
          <cell r="ASC26">
            <v>98.777730000000005</v>
          </cell>
          <cell r="ASD26">
            <v>98.780760000000001</v>
          </cell>
          <cell r="ASE26">
            <v>98.803330000000003</v>
          </cell>
          <cell r="ASF26">
            <v>98.818659999999994</v>
          </cell>
          <cell r="ASG26">
            <v>98.832440000000005</v>
          </cell>
          <cell r="ASH26">
            <v>98.845960000000005</v>
          </cell>
          <cell r="ASI26">
            <v>98.595119999999994</v>
          </cell>
          <cell r="ASJ26">
            <v>98.62482</v>
          </cell>
          <cell r="ASK26">
            <v>98.638999999999996</v>
          </cell>
          <cell r="ASL26">
            <v>98.653170000000003</v>
          </cell>
          <cell r="ASM26">
            <v>98.666460000000001</v>
          </cell>
          <cell r="ASN26">
            <v>98.573390000000003</v>
          </cell>
          <cell r="ASO26">
            <v>98.588660000000004</v>
          </cell>
          <cell r="ASP26">
            <v>98.602959999999996</v>
          </cell>
          <cell r="ASQ26">
            <v>98.616600000000005</v>
          </cell>
          <cell r="ASR26">
            <v>98.630250000000004</v>
          </cell>
          <cell r="ASS26">
            <v>98.645160000000004</v>
          </cell>
          <cell r="AST26">
            <v>98.702789999999993</v>
          </cell>
          <cell r="ASU26">
            <v>98.717020000000005</v>
          </cell>
          <cell r="ASV26">
            <v>98.730639999999994</v>
          </cell>
          <cell r="ASW26">
            <v>98.74427</v>
          </cell>
          <cell r="ASX26">
            <v>98.79204</v>
          </cell>
          <cell r="ASY26">
            <v>98.807239999999993</v>
          </cell>
          <cell r="ASZ26">
            <v>98.82235</v>
          </cell>
          <cell r="ATA26">
            <v>98.840630000000004</v>
          </cell>
          <cell r="ATB26">
            <v>98.763189999999994</v>
          </cell>
          <cell r="ATC26">
            <v>98.778760000000005</v>
          </cell>
          <cell r="ATD26">
            <v>98.793080000000003</v>
          </cell>
          <cell r="ATE26">
            <v>98.807379999999995</v>
          </cell>
          <cell r="ATF26">
            <v>98.822609999999997</v>
          </cell>
          <cell r="ATG26">
            <v>98.78313</v>
          </cell>
          <cell r="ATH26">
            <v>98.801479999999998</v>
          </cell>
          <cell r="ATI26">
            <v>98.850740000000002</v>
          </cell>
          <cell r="ATJ26">
            <v>98.863950000000003</v>
          </cell>
          <cell r="ATK26">
            <v>98.867949999999993</v>
          </cell>
          <cell r="ATL26">
            <v>98.769310000000004</v>
          </cell>
          <cell r="ATM26">
            <v>98.788470000000004</v>
          </cell>
          <cell r="ATN26">
            <v>98.802599999999998</v>
          </cell>
          <cell r="ATO26">
            <v>98.829490000000007</v>
          </cell>
          <cell r="ATP26">
            <v>98.844269999999995</v>
          </cell>
          <cell r="ATQ26">
            <v>98.79101</v>
          </cell>
          <cell r="ATR26">
            <v>98.806550000000001</v>
          </cell>
          <cell r="ATS26">
            <v>98.820650000000001</v>
          </cell>
          <cell r="ATT26">
            <v>98.834739999999996</v>
          </cell>
          <cell r="ATU26">
            <v>98.848140000000001</v>
          </cell>
          <cell r="ATV26">
            <v>98.711250000000007</v>
          </cell>
          <cell r="ATW26">
            <v>98.711569999999995</v>
          </cell>
          <cell r="ATX26">
            <v>98.725719999999995</v>
          </cell>
          <cell r="ATY26">
            <v>98.739850000000004</v>
          </cell>
          <cell r="ATZ26">
            <v>98.753960000000006</v>
          </cell>
          <cell r="AUA26">
            <v>98.688580000000002</v>
          </cell>
          <cell r="AUB26">
            <v>98.712649999999996</v>
          </cell>
          <cell r="AUC26">
            <v>98.726849999999999</v>
          </cell>
          <cell r="AUD26">
            <v>98.741020000000006</v>
          </cell>
          <cell r="AUE26">
            <v>98.738860000000003</v>
          </cell>
          <cell r="AUF26">
            <v>98.75685</v>
          </cell>
          <cell r="AUG26">
            <v>98.775350000000003</v>
          </cell>
          <cell r="AUH26">
            <v>98.789100000000005</v>
          </cell>
          <cell r="AUI26">
            <v>98.802850000000007</v>
          </cell>
          <cell r="AUJ26">
            <v>98.819469999999995</v>
          </cell>
          <cell r="AUK26">
            <v>98.740740000000002</v>
          </cell>
          <cell r="AUL26">
            <v>98.757080000000002</v>
          </cell>
          <cell r="AUM26">
            <v>98.771029999999996</v>
          </cell>
          <cell r="AUN26">
            <v>98.786150000000006</v>
          </cell>
          <cell r="AUO26">
            <v>98.800089999999997</v>
          </cell>
          <cell r="AUP26">
            <v>98.54813</v>
          </cell>
          <cell r="AUQ26">
            <v>98.549809999999994</v>
          </cell>
          <cell r="AUR26">
            <v>98.565650000000005</v>
          </cell>
          <cell r="AUS26">
            <v>98.580250000000007</v>
          </cell>
          <cell r="AUT26">
            <v>98.594849999999994</v>
          </cell>
          <cell r="AUU26">
            <v>98.508650000000003</v>
          </cell>
          <cell r="AUV26">
            <v>98.553290000000004</v>
          </cell>
          <cell r="AUW26">
            <v>98.567269999999994</v>
          </cell>
          <cell r="AUX26">
            <v>98.582120000000003</v>
          </cell>
          <cell r="AUY26">
            <v>98.596959999999996</v>
          </cell>
          <cell r="AUZ26">
            <v>98.498419999999996</v>
          </cell>
          <cell r="AVA26">
            <v>98.5548</v>
          </cell>
          <cell r="AVB26">
            <v>98.568910000000002</v>
          </cell>
          <cell r="AVC26">
            <v>98.583789999999993</v>
          </cell>
          <cell r="AVD26">
            <v>98.965860000000006</v>
          </cell>
          <cell r="AVE26">
            <v>99.001509999999996</v>
          </cell>
          <cell r="AVF26">
            <v>99.016109999999998</v>
          </cell>
          <cell r="AVG26">
            <v>99.02946</v>
          </cell>
          <cell r="AVH26">
            <v>99.044780000000003</v>
          </cell>
          <cell r="AVI26">
            <v>98.532030000000006</v>
          </cell>
          <cell r="AVJ26">
            <v>98.548689999999993</v>
          </cell>
          <cell r="AVK26">
            <v>98.563580000000002</v>
          </cell>
          <cell r="AVL26">
            <v>98.577600000000004</v>
          </cell>
          <cell r="AVM26">
            <v>98.592460000000003</v>
          </cell>
          <cell r="AVN26">
            <v>98.586500000000001</v>
          </cell>
          <cell r="AVO26">
            <v>98.629180000000005</v>
          </cell>
          <cell r="AVP26">
            <v>98.646190000000004</v>
          </cell>
          <cell r="AVQ26">
            <v>98.661060000000006</v>
          </cell>
          <cell r="AVR26">
            <v>98.568730000000002</v>
          </cell>
          <cell r="AVS26">
            <v>98.640029999999996</v>
          </cell>
          <cell r="AVT26">
            <v>98.658580000000001</v>
          </cell>
          <cell r="AVU26">
            <v>98.662689999999998</v>
          </cell>
          <cell r="AVV26">
            <v>98.603740000000002</v>
          </cell>
          <cell r="AVW26">
            <v>98.602429999999998</v>
          </cell>
          <cell r="AVX26">
            <v>98.617620000000002</v>
          </cell>
          <cell r="AVY26">
            <v>98.632130000000004</v>
          </cell>
          <cell r="AVZ26">
            <v>98.62285</v>
          </cell>
          <cell r="AWA26">
            <v>98.707769999999996</v>
          </cell>
          <cell r="AWB26">
            <v>98.755780000000001</v>
          </cell>
          <cell r="AWC26">
            <v>98.771420000000006</v>
          </cell>
          <cell r="AWD26">
            <v>98.585130000000007</v>
          </cell>
          <cell r="AWE26">
            <v>98.602429999999998</v>
          </cell>
          <cell r="AWF26">
            <v>98.617620000000002</v>
          </cell>
          <cell r="AWG26">
            <v>98.63212</v>
          </cell>
          <cell r="AWH26">
            <v>98.647970000000001</v>
          </cell>
          <cell r="AWI26">
            <v>98.580730000000003</v>
          </cell>
          <cell r="AWJ26">
            <v>98.597369999999998</v>
          </cell>
          <cell r="AWK26">
            <v>98.612610000000004</v>
          </cell>
          <cell r="AWL26">
            <v>98.627840000000006</v>
          </cell>
          <cell r="AWM26">
            <v>98.620249999999999</v>
          </cell>
          <cell r="AWN26">
            <v>98.567160000000001</v>
          </cell>
          <cell r="AWO26">
            <v>98.579449999999994</v>
          </cell>
          <cell r="AWP26">
            <v>98.626300000000001</v>
          </cell>
          <cell r="AWQ26">
            <v>98.430049999999994</v>
          </cell>
          <cell r="AWR26">
            <v>98.447969999999998</v>
          </cell>
          <cell r="AWS26">
            <v>98.463920000000002</v>
          </cell>
          <cell r="AWT26">
            <v>98.478899999999996</v>
          </cell>
          <cell r="AWU26">
            <v>98.473550000000003</v>
          </cell>
          <cell r="AWV26">
            <v>98.519779999999997</v>
          </cell>
          <cell r="AWW26">
            <v>98.520499999999998</v>
          </cell>
          <cell r="AWX26">
            <v>98.536490000000001</v>
          </cell>
          <cell r="AWY26">
            <v>98.554310000000001</v>
          </cell>
          <cell r="AWZ26">
            <v>98.570269999999994</v>
          </cell>
          <cell r="AXA26">
            <v>98.618769999999998</v>
          </cell>
          <cell r="AXB26">
            <v>98.639759999999995</v>
          </cell>
          <cell r="AXC26">
            <v>98.647649999999999</v>
          </cell>
          <cell r="AXD26">
            <v>98.664829999999995</v>
          </cell>
          <cell r="AXE26">
            <v>98.680149999999998</v>
          </cell>
          <cell r="AXF26">
            <v>98.437740000000005</v>
          </cell>
          <cell r="AXG26">
            <v>98.455250000000007</v>
          </cell>
          <cell r="AXH26">
            <v>98.469239999999999</v>
          </cell>
          <cell r="AXI26">
            <v>98.485749999999996</v>
          </cell>
          <cell r="AXJ26">
            <v>98.50179</v>
          </cell>
          <cell r="AXK26">
            <v>98.554820000000007</v>
          </cell>
          <cell r="AXL26">
            <v>98.569710000000001</v>
          </cell>
          <cell r="AXM26">
            <v>98.594669999999994</v>
          </cell>
          <cell r="AXN26">
            <v>98.610600000000005</v>
          </cell>
          <cell r="AXO26">
            <v>98.630160000000004</v>
          </cell>
          <cell r="AXP26">
            <v>98.542910000000006</v>
          </cell>
          <cell r="AXQ26">
            <v>98.564700000000002</v>
          </cell>
          <cell r="AXR26">
            <v>98.582719999999995</v>
          </cell>
          <cell r="AXS26">
            <v>98.598789999999994</v>
          </cell>
          <cell r="AXT26">
            <v>98.616969999999995</v>
          </cell>
          <cell r="AXU26">
            <v>98.519139999999993</v>
          </cell>
          <cell r="AXV26">
            <v>98.542169999999999</v>
          </cell>
          <cell r="AXW26">
            <v>98.561109999999999</v>
          </cell>
          <cell r="AXX26">
            <v>98.579660000000004</v>
          </cell>
          <cell r="AXY26">
            <v>98.598159999999993</v>
          </cell>
          <cell r="AXZ26">
            <v>98.394260000000003</v>
          </cell>
          <cell r="AYA26">
            <v>98.411289999999994</v>
          </cell>
          <cell r="AYB26">
            <v>98.43</v>
          </cell>
          <cell r="AYC26">
            <v>98.447019999999995</v>
          </cell>
          <cell r="AYD26">
            <v>98.463459999999998</v>
          </cell>
          <cell r="AYE26">
            <v>98.506469999999993</v>
          </cell>
          <cell r="AYF26">
            <v>98.533519999999996</v>
          </cell>
          <cell r="AYG26">
            <v>98.552080000000004</v>
          </cell>
          <cell r="AYH26">
            <v>98.568489999999997</v>
          </cell>
          <cell r="AYI26">
            <v>98.589820000000003</v>
          </cell>
          <cell r="AYJ26">
            <v>98.180220000000006</v>
          </cell>
          <cell r="AYK26">
            <v>98.207750000000004</v>
          </cell>
          <cell r="AYL26">
            <v>98.219470000000001</v>
          </cell>
          <cell r="AYM26">
            <v>98.237909999999999</v>
          </cell>
          <cell r="AYN26">
            <v>98.247749999999996</v>
          </cell>
          <cell r="AYO26">
            <v>98.436719999999994</v>
          </cell>
          <cell r="AYP26">
            <v>98.467079999999996</v>
          </cell>
          <cell r="AYQ26">
            <v>98.478459999999998</v>
          </cell>
          <cell r="AYR26">
            <v>98.495689999999996</v>
          </cell>
          <cell r="AYS26">
            <v>98.512919999999994</v>
          </cell>
          <cell r="AYT26">
            <v>98.305930000000004</v>
          </cell>
          <cell r="AYU26">
            <v>98.323279999999997</v>
          </cell>
          <cell r="AYV26">
            <v>98.345380000000006</v>
          </cell>
          <cell r="AYW26">
            <v>98.363870000000006</v>
          </cell>
          <cell r="AYX26">
            <v>98.381180000000001</v>
          </cell>
          <cell r="AYY26">
            <v>98.398600000000002</v>
          </cell>
          <cell r="AYZ26">
            <v>98.422039999999996</v>
          </cell>
          <cell r="AZA26">
            <v>98.441760000000002</v>
          </cell>
          <cell r="AZB26">
            <v>98.461240000000004</v>
          </cell>
          <cell r="AZC26">
            <v>98.338790000000003</v>
          </cell>
          <cell r="AZD26">
            <v>98.416420000000002</v>
          </cell>
          <cell r="AZE26">
            <v>98.441990000000004</v>
          </cell>
          <cell r="AZF26">
            <v>98.461320000000001</v>
          </cell>
          <cell r="AZG26">
            <v>98.465280000000007</v>
          </cell>
          <cell r="AZH26">
            <v>98.514560000000003</v>
          </cell>
          <cell r="AZI26">
            <v>98.539879999999997</v>
          </cell>
          <cell r="AZJ26">
            <v>98.559290000000004</v>
          </cell>
          <cell r="AZK26">
            <v>98.578810000000004</v>
          </cell>
          <cell r="AZL26">
            <v>98.598299999999995</v>
          </cell>
          <cell r="AZM26">
            <v>98.515249999999995</v>
          </cell>
          <cell r="AZN26">
            <v>98.539100000000005</v>
          </cell>
          <cell r="AZO26">
            <v>98.522049999999993</v>
          </cell>
          <cell r="AZP26">
            <v>98.542249999999996</v>
          </cell>
          <cell r="AZQ26">
            <v>98.539860000000004</v>
          </cell>
          <cell r="AZR26">
            <v>98.451319999999996</v>
          </cell>
          <cell r="AZS26">
            <v>98.479690000000005</v>
          </cell>
          <cell r="AZT26">
            <v>98.498180000000005</v>
          </cell>
          <cell r="AZU26">
            <v>98.520759999999996</v>
          </cell>
          <cell r="AZV26">
            <v>98.541020000000003</v>
          </cell>
          <cell r="AZW26">
            <v>98.436599999999999</v>
          </cell>
          <cell r="AZX26">
            <v>98.479690000000005</v>
          </cell>
          <cell r="AZY26">
            <v>98.498180000000005</v>
          </cell>
          <cell r="AZZ26">
            <v>98.519970000000001</v>
          </cell>
          <cell r="BAA26">
            <v>98.526979999999995</v>
          </cell>
          <cell r="BAB26">
            <v>98.582830000000001</v>
          </cell>
          <cell r="BAC26">
            <v>98.639480000000006</v>
          </cell>
          <cell r="BAD26">
            <v>98.658820000000006</v>
          </cell>
          <cell r="BAE26">
            <v>98.679199999999994</v>
          </cell>
          <cell r="BAF26">
            <v>98.679410000000004</v>
          </cell>
          <cell r="BAG26">
            <v>98.576459999999997</v>
          </cell>
          <cell r="BAH26">
            <v>98.59384</v>
          </cell>
          <cell r="BAI26">
            <v>98.614570000000001</v>
          </cell>
          <cell r="BAJ26">
            <v>98.635360000000006</v>
          </cell>
          <cell r="BAK26">
            <v>98.638859999999994</v>
          </cell>
          <cell r="BAL26">
            <v>98.375690000000006</v>
          </cell>
          <cell r="BAM26">
            <v>98.424250000000001</v>
          </cell>
          <cell r="BAN26">
            <v>98.445840000000004</v>
          </cell>
          <cell r="BAO26">
            <v>98.467320000000001</v>
          </cell>
          <cell r="BAP26">
            <v>98.463329999999999</v>
          </cell>
          <cell r="BAQ26">
            <v>98.187939999999998</v>
          </cell>
          <cell r="BAR26">
            <v>98.207939999999994</v>
          </cell>
          <cell r="BAS26">
            <v>98.217460000000003</v>
          </cell>
          <cell r="BAT26">
            <v>98.240539999999996</v>
          </cell>
          <cell r="BAU26">
            <v>98.286799999999999</v>
          </cell>
          <cell r="BAV26">
            <v>98.31756</v>
          </cell>
          <cell r="BAW26">
            <v>98.400130000000004</v>
          </cell>
          <cell r="BAX26">
            <v>98.42268</v>
          </cell>
          <cell r="BAY26">
            <v>98.442329999999998</v>
          </cell>
          <cell r="BAZ26">
            <v>98.323530000000005</v>
          </cell>
          <cell r="BBA26">
            <v>98.349940000000004</v>
          </cell>
          <cell r="BBB26">
            <v>98.369979999999998</v>
          </cell>
          <cell r="BBC26">
            <v>98.394040000000004</v>
          </cell>
          <cell r="BBD26">
            <v>98.416349999999994</v>
          </cell>
          <cell r="BBE26">
            <v>98.440929999999994</v>
          </cell>
          <cell r="BBF26">
            <v>98.290959999999998</v>
          </cell>
          <cell r="BBG26">
            <v>98.319360000000003</v>
          </cell>
          <cell r="BBH26">
            <v>98.342060000000004</v>
          </cell>
          <cell r="BBI26">
            <v>98.355930000000001</v>
          </cell>
          <cell r="BBJ26">
            <v>98.244079999999997</v>
          </cell>
          <cell r="BBK26">
            <v>98.270759999999996</v>
          </cell>
          <cell r="BBL26">
            <v>98.339100000000002</v>
          </cell>
          <cell r="BBM26">
            <v>98.361850000000004</v>
          </cell>
          <cell r="BBN26">
            <v>98.384259999999998</v>
          </cell>
          <cell r="BBO26">
            <v>98.286119999999997</v>
          </cell>
          <cell r="BBP26">
            <v>98.313460000000006</v>
          </cell>
          <cell r="BBQ26">
            <v>98.336500000000001</v>
          </cell>
          <cell r="BBR26">
            <v>98.358829999999998</v>
          </cell>
          <cell r="BBS26">
            <v>98.372079999999997</v>
          </cell>
          <cell r="BBT26">
            <v>98.056129999999996</v>
          </cell>
          <cell r="BBU26">
            <v>98.062079999999995</v>
          </cell>
          <cell r="BBV26">
            <v>98.133150000000001</v>
          </cell>
          <cell r="BBW26">
            <v>98.15625</v>
          </cell>
          <cell r="BBX26">
            <v>98.177289999999999</v>
          </cell>
          <cell r="BBY26">
            <v>98.0732</v>
          </cell>
          <cell r="BBZ26">
            <v>98.109830000000002</v>
          </cell>
          <cell r="BCA26">
            <v>98.135300000000001</v>
          </cell>
          <cell r="BCB26">
            <v>98.158339999999995</v>
          </cell>
          <cell r="BCC26">
            <v>98.165559999999999</v>
          </cell>
          <cell r="BCD26">
            <v>98.052509999999998</v>
          </cell>
          <cell r="BCE26">
            <v>98.081959999999995</v>
          </cell>
          <cell r="BCF26">
            <v>98.105530000000002</v>
          </cell>
          <cell r="BCG26">
            <v>98.126900000000006</v>
          </cell>
          <cell r="BCH26">
            <v>98.152439999999999</v>
          </cell>
          <cell r="BCI26">
            <v>98.064949999999996</v>
          </cell>
          <cell r="BCJ26">
            <v>98.099130000000002</v>
          </cell>
          <cell r="BCK26">
            <v>98.120570000000001</v>
          </cell>
          <cell r="BCL26">
            <v>98.155259999999998</v>
          </cell>
          <cell r="BCM26">
            <v>98.176569999999998</v>
          </cell>
          <cell r="BCN26">
            <v>98.271950000000004</v>
          </cell>
          <cell r="BCO26">
            <v>98.295180000000002</v>
          </cell>
          <cell r="BCP26">
            <v>98.317300000000003</v>
          </cell>
          <cell r="BCQ26">
            <v>98.163300000000007</v>
          </cell>
          <cell r="BCR26">
            <v>98.252660000000006</v>
          </cell>
          <cell r="BCS26">
            <v>98.282110000000003</v>
          </cell>
          <cell r="BCT26">
            <v>98.305289999999999</v>
          </cell>
          <cell r="BCU26">
            <v>98.32638</v>
          </cell>
          <cell r="BCV26">
            <v>97.996499999999997</v>
          </cell>
        </row>
        <row r="27">
          <cell r="A27"/>
          <cell r="B27" t="str">
            <v>GT090/06Jan23</v>
          </cell>
          <cell r="C27">
            <v>45022</v>
          </cell>
          <cell r="D27">
            <v>96.162547534436541</v>
          </cell>
          <cell r="E27">
            <v>96.190014004549226</v>
          </cell>
          <cell r="F27">
            <v>96.21351221827517</v>
          </cell>
          <cell r="G27"/>
          <cell r="H27">
            <v>95.979911540201314</v>
          </cell>
          <cell r="I27">
            <v>95.836566526504413</v>
          </cell>
          <cell r="J27">
            <v>95.864300421524987</v>
          </cell>
          <cell r="K27">
            <v>96.054375509328409</v>
          </cell>
          <cell r="L27">
            <v>96.129051518707271</v>
          </cell>
          <cell r="M27">
            <v>96.15758178470584</v>
          </cell>
          <cell r="N27">
            <v>96.181121153615905</v>
          </cell>
          <cell r="O27">
            <v>96.208600594867647</v>
          </cell>
          <cell r="P27">
            <v>96.232137639760282</v>
          </cell>
          <cell r="Q27">
            <v>96.302823831662892</v>
          </cell>
          <cell r="R27">
            <v>96.340710585853927</v>
          </cell>
          <cell r="S27">
            <v>96.371799088863341</v>
          </cell>
          <cell r="T27">
            <v>96.395273550750261</v>
          </cell>
          <cell r="U27">
            <v>96.256563977716937</v>
          </cell>
          <cell r="V27">
            <v>96.309534753786281</v>
          </cell>
          <cell r="W27">
            <v>96.342613973345323</v>
          </cell>
          <cell r="X27">
            <v>96.371800984536023</v>
          </cell>
          <cell r="Y27">
            <v>96.395267899148322</v>
          </cell>
          <cell r="Z27">
            <v>96.333076812425858</v>
          </cell>
          <cell r="AA27">
            <v>96.419214221673272</v>
          </cell>
          <cell r="AB27">
            <v>96.442391372240635</v>
          </cell>
          <cell r="AC27">
            <v>96.46745357350737</v>
          </cell>
          <cell r="AD27">
            <v>96.508523902922761</v>
          </cell>
          <cell r="AE27">
            <v>96.378868977865395</v>
          </cell>
          <cell r="AF27">
            <v>96.405933282139443</v>
          </cell>
          <cell r="AG27">
            <v>96.429193211934958</v>
          </cell>
          <cell r="AH27">
            <v>96.289801748001224</v>
          </cell>
          <cell r="AI27">
            <v>96.350245443341166</v>
          </cell>
          <cell r="AJ27">
            <v>96.373694798790112</v>
          </cell>
          <cell r="AK27">
            <v>96.060318426744004</v>
          </cell>
          <cell r="AL27">
            <v>96.083260090336495</v>
          </cell>
          <cell r="AM27">
            <v>96.106214777035262</v>
          </cell>
          <cell r="AN27">
            <v>96.129174256869334</v>
          </cell>
          <cell r="AO27"/>
          <cell r="AP27">
            <v>96.043637913682602</v>
          </cell>
          <cell r="AQ27">
            <v>96.066668587754393</v>
          </cell>
          <cell r="AR27"/>
          <cell r="AS27">
            <v>96.141283823616021</v>
          </cell>
          <cell r="AT27">
            <v>96.164048840232368</v>
          </cell>
          <cell r="AU27">
            <v>95.882163500504632</v>
          </cell>
          <cell r="AV27">
            <v>95.988957001197591</v>
          </cell>
          <cell r="AW27">
            <v>96.013504079964562</v>
          </cell>
          <cell r="AX27">
            <v>96.03804491631476</v>
          </cell>
          <cell r="AY27">
            <v>95.772493607498305</v>
          </cell>
          <cell r="AZ27">
            <v>95.923816924057306</v>
          </cell>
          <cell r="BA27">
            <v>95.997306815282755</v>
          </cell>
          <cell r="BB27">
            <v>96.018900859217283</v>
          </cell>
          <cell r="BC27">
            <v>96.023833323789532</v>
          </cell>
          <cell r="BD27">
            <v>96.073177965764032</v>
          </cell>
          <cell r="BE27">
            <v>96.132453340121316</v>
          </cell>
          <cell r="BF27">
            <v>96.154074291799304</v>
          </cell>
          <cell r="BG27">
            <v>96.175702817057214</v>
          </cell>
          <cell r="BH27">
            <v>96.19734752697488</v>
          </cell>
          <cell r="BI27">
            <v>96.285445326209711</v>
          </cell>
          <cell r="BJ27">
            <v>96.349353739415491</v>
          </cell>
          <cell r="BK27">
            <v>96.342868560833239</v>
          </cell>
          <cell r="BL27">
            <v>96.390625747808599</v>
          </cell>
          <cell r="BM27">
            <v>96.411974637309143</v>
          </cell>
          <cell r="BN27">
            <v>96.411974637309143</v>
          </cell>
          <cell r="BO27" t="e">
            <v>#REF!</v>
          </cell>
          <cell r="BP27">
            <v>95.974845936325963</v>
          </cell>
          <cell r="BQ27">
            <v>95.996544915499783</v>
          </cell>
          <cell r="BR27">
            <v>96.207585338774564</v>
          </cell>
          <cell r="BS27">
            <v>96.207585338774564</v>
          </cell>
          <cell r="BT27">
            <v>95.717628276263625</v>
          </cell>
          <cell r="BU27">
            <v>95.739791698108078</v>
          </cell>
          <cell r="BV27">
            <v>95.752417437082599</v>
          </cell>
          <cell r="BW27">
            <v>95.772963071827178</v>
          </cell>
          <cell r="BX27">
            <v>95.795983852742339</v>
          </cell>
          <cell r="BY27">
            <v>95.852809560116569</v>
          </cell>
          <cell r="BZ27">
            <v>95.87340845308897</v>
          </cell>
          <cell r="CA27">
            <v>95.920491812333509</v>
          </cell>
          <cell r="CB27">
            <v>95.996513701187013</v>
          </cell>
          <cell r="CC27">
            <v>95.940985937279137</v>
          </cell>
          <cell r="CD27">
            <v>95.98533141330833</v>
          </cell>
          <cell r="CE27">
            <v>96.040071938539612</v>
          </cell>
          <cell r="CF27">
            <v>96.060629081342412</v>
          </cell>
          <cell r="CG27">
            <v>96.081204333914826</v>
          </cell>
          <cell r="CH27">
            <v>96.101783746682571</v>
          </cell>
          <cell r="CI27">
            <v>96.180579794305999</v>
          </cell>
          <cell r="CJ27">
            <v>96.201106746871318</v>
          </cell>
          <cell r="CK27">
            <v>96.221642463071191</v>
          </cell>
          <cell r="CL27">
            <v>96.242186948519091</v>
          </cell>
          <cell r="CM27">
            <v>95.975791037018723</v>
          </cell>
          <cell r="CN27">
            <v>96.07749157932642</v>
          </cell>
          <cell r="CO27">
            <v>96.114921256540697</v>
          </cell>
          <cell r="CP27">
            <v>96.139770778118489</v>
          </cell>
          <cell r="CQ27">
            <v>96.159944660094098</v>
          </cell>
          <cell r="CR27">
            <v>96.180128547930238</v>
          </cell>
          <cell r="CS27">
            <v>96.235050384554043</v>
          </cell>
          <cell r="CT27">
            <v>96.255293730962634</v>
          </cell>
          <cell r="CU27">
            <v>96.27555236329269</v>
          </cell>
          <cell r="CV27">
            <v>96.295812767221136</v>
          </cell>
          <cell r="CW27">
            <v>96.192428947233068</v>
          </cell>
          <cell r="CX27">
            <v>96.174360023227692</v>
          </cell>
          <cell r="CY27">
            <v>96.285047738031693</v>
          </cell>
          <cell r="CZ27">
            <v>96.070877182969284</v>
          </cell>
          <cell r="DA27">
            <v>96.070877182969284</v>
          </cell>
          <cell r="DB27">
            <v>96.070877182969284</v>
          </cell>
          <cell r="DC27">
            <v>96.138681973627754</v>
          </cell>
          <cell r="DD27">
            <v>96.169580875471581</v>
          </cell>
          <cell r="DE27">
            <v>96.177831492925876</v>
          </cell>
          <cell r="DF27">
            <v>96.209422682588368</v>
          </cell>
          <cell r="DG27">
            <v>96.217808555852656</v>
          </cell>
          <cell r="DH27">
            <v>96.146532533308189</v>
          </cell>
          <cell r="DI27">
            <v>96.19614994816726</v>
          </cell>
          <cell r="DJ27">
            <v>96.342105124514177</v>
          </cell>
          <cell r="DK27">
            <v>96.361261611744865</v>
          </cell>
          <cell r="DL27">
            <v>96.380424174616039</v>
          </cell>
          <cell r="DM27">
            <v>96.437960761481577</v>
          </cell>
          <cell r="DN27">
            <v>96.470772209176758</v>
          </cell>
          <cell r="DO27">
            <v>96.489903380443266</v>
          </cell>
          <cell r="DP27">
            <v>96.509037649909061</v>
          </cell>
          <cell r="DQ27">
            <v>96.528185517228849</v>
          </cell>
          <cell r="DR27">
            <v>96.44556143910259</v>
          </cell>
          <cell r="DS27">
            <v>96.464722680186512</v>
          </cell>
          <cell r="DT27">
            <v>96.541477071416665</v>
          </cell>
          <cell r="DU27">
            <v>96.560340155507077</v>
          </cell>
          <cell r="DV27">
            <v>96.579215135513579</v>
          </cell>
          <cell r="DW27">
            <v>96.499190203052791</v>
          </cell>
          <cell r="DX27">
            <v>96.484386802334214</v>
          </cell>
          <cell r="DY27">
            <v>96.503451362918582</v>
          </cell>
          <cell r="DZ27">
            <v>96.522514423185683</v>
          </cell>
          <cell r="EA27">
            <v>96.408223399514554</v>
          </cell>
          <cell r="EB27">
            <v>96.456206530025256</v>
          </cell>
          <cell r="EC27">
            <v>96.366117609473278</v>
          </cell>
          <cell r="ED27">
            <v>96.385797089143622</v>
          </cell>
          <cell r="EE27">
            <v>96.405484582712361</v>
          </cell>
          <cell r="EF27">
            <v>96.53414239935158</v>
          </cell>
          <cell r="EG27">
            <v>96.484301633518768</v>
          </cell>
          <cell r="EH27">
            <v>96.517124750173267</v>
          </cell>
          <cell r="EI27">
            <v>96.557406767091209</v>
          </cell>
          <cell r="EJ27">
            <v>96.576968450563783</v>
          </cell>
          <cell r="EK27">
            <v>96.61791857790837</v>
          </cell>
          <cell r="EL27">
            <v>96.636923467539901</v>
          </cell>
          <cell r="EM27">
            <v>96.636923467539901</v>
          </cell>
          <cell r="EN27">
            <v>96.562832868536958</v>
          </cell>
          <cell r="EO27">
            <v>96.606195758168582</v>
          </cell>
          <cell r="EP27">
            <v>96.606195758168582</v>
          </cell>
          <cell r="EQ27">
            <v>96.767340351075006</v>
          </cell>
          <cell r="ER27">
            <v>96.767340351075006</v>
          </cell>
          <cell r="ES27">
            <v>96.786419644842653</v>
          </cell>
          <cell r="ET27">
            <v>96.848154091350352</v>
          </cell>
          <cell r="EU27">
            <v>96.827353553991728</v>
          </cell>
          <cell r="EV27">
            <v>96.884629456224715</v>
          </cell>
          <cell r="EW27">
            <v>96.91181541801582</v>
          </cell>
          <cell r="EX27">
            <v>96.932218919528765</v>
          </cell>
          <cell r="EY27">
            <v>96.95128597549234</v>
          </cell>
          <cell r="EZ27">
            <v>96.970360516928821</v>
          </cell>
          <cell r="FA27">
            <v>97.0263243884894</v>
          </cell>
          <cell r="FB27">
            <v>96.771546480971438</v>
          </cell>
          <cell r="FC27">
            <v>96.790603169767522</v>
          </cell>
          <cell r="FD27">
            <v>96.809660398469418</v>
          </cell>
          <cell r="FE27">
            <v>96.828732077142305</v>
          </cell>
          <cell r="FF27">
            <v>96.613518342631792</v>
          </cell>
          <cell r="FG27">
            <v>96.644210041153215</v>
          </cell>
          <cell r="FH27">
            <v>96.663182610711175</v>
          </cell>
          <cell r="FI27">
            <v>96.663182610711175</v>
          </cell>
          <cell r="FJ27">
            <v>96.701144264799041</v>
          </cell>
          <cell r="FK27">
            <v>96.668998135302033</v>
          </cell>
          <cell r="FL27">
            <v>96.688519607194166</v>
          </cell>
          <cell r="FM27">
            <v>96.651049860642814</v>
          </cell>
          <cell r="FN27">
            <v>96.651049860642814</v>
          </cell>
          <cell r="FO27">
            <v>96.670670785273003</v>
          </cell>
          <cell r="FP27">
            <v>96.708046851156013</v>
          </cell>
          <cell r="FQ27">
            <v>96.727579907854917</v>
          </cell>
          <cell r="FR27">
            <v>96.749191449612084</v>
          </cell>
          <cell r="FS27">
            <v>96.891402019868508</v>
          </cell>
          <cell r="FT27">
            <v>96.909122290493343</v>
          </cell>
          <cell r="FU27">
            <v>96.928203323176589</v>
          </cell>
          <cell r="FV27">
            <v>96.947291888469934</v>
          </cell>
          <cell r="FW27">
            <v>96.966391957908755</v>
          </cell>
          <cell r="FX27">
            <v>96.746858136173614</v>
          </cell>
          <cell r="FY27">
            <v>96.751917263825248</v>
          </cell>
          <cell r="FZ27">
            <v>96.771080359016125</v>
          </cell>
          <cell r="GA27">
            <v>96.814861659925896</v>
          </cell>
          <cell r="GB27">
            <v>96.663591826942152</v>
          </cell>
          <cell r="GC27">
            <v>96.5203232181088</v>
          </cell>
          <cell r="GD27">
            <v>96.561621301812394</v>
          </cell>
          <cell r="GE27">
            <v>96.593323203749435</v>
          </cell>
          <cell r="GF27">
            <v>96.613517362330626</v>
          </cell>
          <cell r="GG27">
            <v>96.635775358992916</v>
          </cell>
          <cell r="GH27">
            <v>96.683435376359768</v>
          </cell>
          <cell r="GI27">
            <v>96.703867692542687</v>
          </cell>
          <cell r="GJ27">
            <v>96.7243006494528</v>
          </cell>
          <cell r="GK27">
            <v>96.769429584664863</v>
          </cell>
          <cell r="GL27">
            <v>96.683435376359768</v>
          </cell>
          <cell r="GM27">
            <v>96.683883503975068</v>
          </cell>
          <cell r="GN27">
            <v>96.704444089952744</v>
          </cell>
          <cell r="GO27">
            <v>96.725009423917683</v>
          </cell>
          <cell r="GP27">
            <v>96.745579583277689</v>
          </cell>
          <cell r="GQ27">
            <v>96.848581544424349</v>
          </cell>
          <cell r="GR27">
            <v>96.869208261362971</v>
          </cell>
          <cell r="GS27">
            <v>96.889843766289601</v>
          </cell>
          <cell r="GT27">
            <v>96.972477436705631</v>
          </cell>
          <cell r="GU27">
            <v>96.9931533075179</v>
          </cell>
          <cell r="GV27">
            <v>97.013841658504845</v>
          </cell>
          <cell r="GW27">
            <v>97.013841658504845</v>
          </cell>
          <cell r="GX27">
            <v>96.877595994760782</v>
          </cell>
          <cell r="GY27">
            <v>96.901924551730289</v>
          </cell>
          <cell r="GZ27">
            <v>96.929944711258983</v>
          </cell>
          <cell r="HA27">
            <v>96.950462117030696</v>
          </cell>
          <cell r="HB27">
            <v>96.974674431493071</v>
          </cell>
          <cell r="HC27">
            <v>96.804192607298319</v>
          </cell>
          <cell r="HD27">
            <v>96.816020807433958</v>
          </cell>
          <cell r="HE27">
            <v>96.838487975453447</v>
          </cell>
          <cell r="HF27">
            <v>96.860939894848585</v>
          </cell>
          <cell r="HG27">
            <v>96.881486438228322</v>
          </cell>
          <cell r="HH27">
            <v>96.789658760881025</v>
          </cell>
          <cell r="HI27">
            <v>96.813131849910377</v>
          </cell>
          <cell r="HJ27">
            <v>96.835618859017671</v>
          </cell>
          <cell r="HK27">
            <v>96.856188650746134</v>
          </cell>
          <cell r="HL27">
            <v>96.87866087787701</v>
          </cell>
          <cell r="HM27">
            <v>96.486641505439835</v>
          </cell>
          <cell r="HN27">
            <v>96.538582567326088</v>
          </cell>
          <cell r="HO27">
            <v>96.563122218987289</v>
          </cell>
          <cell r="HP27">
            <v>96.583486982203354</v>
          </cell>
          <cell r="HQ27">
            <v>96.605918601648284</v>
          </cell>
          <cell r="HR27">
            <v>96.484537310400412</v>
          </cell>
          <cell r="HS27">
            <v>96.492548522351328</v>
          </cell>
          <cell r="HT27">
            <v>96.513189700999476</v>
          </cell>
          <cell r="HU27">
            <v>96.540046190624565</v>
          </cell>
          <cell r="HV27">
            <v>96.560665254147722</v>
          </cell>
          <cell r="HW27">
            <v>96.624606429050175</v>
          </cell>
          <cell r="HX27">
            <v>96.645252996494932</v>
          </cell>
          <cell r="HY27">
            <v>96.669906275628406</v>
          </cell>
          <cell r="HZ27">
            <v>96.690546569367953</v>
          </cell>
          <cell r="IA27">
            <v>96.713168829504255</v>
          </cell>
          <cell r="IB27">
            <v>96.628650092159035</v>
          </cell>
          <cell r="IC27">
            <v>96.641237561528882</v>
          </cell>
          <cell r="ID27">
            <v>96.661914826961251</v>
          </cell>
          <cell r="IE27">
            <v>96.686572613023941</v>
          </cell>
          <cell r="IF27">
            <v>96.709218662821428</v>
          </cell>
          <cell r="IG27">
            <v>96.709218662821428</v>
          </cell>
          <cell r="IH27">
            <v>96.763087814053051</v>
          </cell>
          <cell r="II27">
            <v>96.787797225119462</v>
          </cell>
          <cell r="IJ27">
            <v>96.808667632555824</v>
          </cell>
          <cell r="IK27">
            <v>96.831429451033529</v>
          </cell>
          <cell r="IL27">
            <v>96.738337801952127</v>
          </cell>
          <cell r="IM27">
            <v>96.761162004794514</v>
          </cell>
          <cell r="IN27">
            <v>96.79735471297974</v>
          </cell>
          <cell r="IO27">
            <v>96.818163164227528</v>
          </cell>
          <cell r="IP27">
            <v>96.840872807142503</v>
          </cell>
          <cell r="IQ27">
            <v>96.888531983272856</v>
          </cell>
          <cell r="IR27">
            <v>96.907635636723754</v>
          </cell>
          <cell r="IS27">
            <v>96.930422130700393</v>
          </cell>
          <cell r="IT27">
            <v>96.951379863800966</v>
          </cell>
          <cell r="IU27">
            <v>96.974150132164468</v>
          </cell>
          <cell r="IV27">
            <v>96.726726576422095</v>
          </cell>
          <cell r="IW27">
            <v>96.751545649016052</v>
          </cell>
          <cell r="IX27">
            <v>96.797264815016561</v>
          </cell>
          <cell r="IY27">
            <v>96.818216376377109</v>
          </cell>
          <cell r="IZ27">
            <v>96.882980728901714</v>
          </cell>
          <cell r="JA27">
            <v>96.909473456401301</v>
          </cell>
          <cell r="JB27">
            <v>96.932249784278937</v>
          </cell>
          <cell r="JC27">
            <v>96.955009250918366</v>
          </cell>
          <cell r="JD27">
            <v>97.05981463447462</v>
          </cell>
          <cell r="JE27">
            <v>97.080802542923905</v>
          </cell>
          <cell r="JF27">
            <v>97.105261170632403</v>
          </cell>
          <cell r="JG27">
            <v>97.127958195338067</v>
          </cell>
          <cell r="JH27">
            <v>96.897791661418438</v>
          </cell>
          <cell r="JI27">
            <v>96.937076729939548</v>
          </cell>
          <cell r="JJ27">
            <v>96.959671032210409</v>
          </cell>
          <cell r="JK27">
            <v>96.982251943396648</v>
          </cell>
          <cell r="JL27">
            <v>97.003016591837124</v>
          </cell>
          <cell r="JM27">
            <v>97.047672667755961</v>
          </cell>
          <cell r="JN27">
            <v>97.084391865736606</v>
          </cell>
          <cell r="JO27">
            <v>97.10869554280373</v>
          </cell>
          <cell r="JP27">
            <v>97.129499567143711</v>
          </cell>
          <cell r="JQ27">
            <v>97.152032071256031</v>
          </cell>
          <cell r="JR27">
            <v>96.953386919574768</v>
          </cell>
          <cell r="JS27">
            <v>96.970221422009487</v>
          </cell>
          <cell r="JT27">
            <v>96.992599211702185</v>
          </cell>
          <cell r="JU27">
            <v>97.01496157175508</v>
          </cell>
          <cell r="JV27">
            <v>96.942599078623005</v>
          </cell>
          <cell r="JW27">
            <v>96.557970129569725</v>
          </cell>
          <cell r="JX27">
            <v>96.600058773593034</v>
          </cell>
          <cell r="JY27">
            <v>96.621114875890342</v>
          </cell>
          <cell r="JZ27">
            <v>96.705441086403141</v>
          </cell>
          <cell r="KA27">
            <v>96.742311976264205</v>
          </cell>
          <cell r="KB27">
            <v>96.764280610123294</v>
          </cell>
          <cell r="KC27">
            <v>96.806325993489708</v>
          </cell>
          <cell r="KD27">
            <v>96.869464474071364</v>
          </cell>
          <cell r="KE27">
            <v>96.869466325101286</v>
          </cell>
          <cell r="KF27">
            <v>96.890530149227033</v>
          </cell>
          <cell r="KG27">
            <v>96.911601308900828</v>
          </cell>
          <cell r="KH27">
            <v>96.932683475997464</v>
          </cell>
          <cell r="KI27">
            <v>96.657949059759346</v>
          </cell>
          <cell r="KJ27">
            <v>96.679909467899748</v>
          </cell>
          <cell r="KK27">
            <v>96.742886985860594</v>
          </cell>
          <cell r="KL27">
            <v>96.763898382708661</v>
          </cell>
          <cell r="KM27">
            <v>96.631623792941539</v>
          </cell>
          <cell r="KN27">
            <v>96.718986017801754</v>
          </cell>
          <cell r="KO27">
            <v>96.741929281358139</v>
          </cell>
          <cell r="KP27">
            <v>96.7629466495667</v>
          </cell>
          <cell r="KQ27">
            <v>96.785868481702195</v>
          </cell>
          <cell r="KR27">
            <v>96.848970582938449</v>
          </cell>
          <cell r="KS27">
            <v>96.877424556612723</v>
          </cell>
          <cell r="KT27">
            <v>96.898438387448238</v>
          </cell>
          <cell r="KU27">
            <v>96.926768857778839</v>
          </cell>
          <cell r="KV27">
            <v>96.947745302204211</v>
          </cell>
          <cell r="KW27">
            <v>96.814443222660159</v>
          </cell>
          <cell r="KX27">
            <v>96.844802156431584</v>
          </cell>
          <cell r="KY27">
            <v>96.909469777012987</v>
          </cell>
          <cell r="KZ27">
            <v>96.932249784278937</v>
          </cell>
          <cell r="LA27">
            <v>96.953197246795781</v>
          </cell>
          <cell r="LB27">
            <v>96.852204999364019</v>
          </cell>
          <cell r="LC27">
            <v>96.91446354300281</v>
          </cell>
          <cell r="LD27">
            <v>96.935234181824725</v>
          </cell>
          <cell r="LE27">
            <v>96.956013725652198</v>
          </cell>
          <cell r="LF27">
            <v>96.978620516440003</v>
          </cell>
          <cell r="LG27">
            <v>96.744720498003346</v>
          </cell>
          <cell r="LH27">
            <v>96.765444087913949</v>
          </cell>
          <cell r="LI27">
            <v>96.787137063731905</v>
          </cell>
          <cell r="LJ27">
            <v>96.80883078123567</v>
          </cell>
          <cell r="LK27">
            <v>96.855982986162331</v>
          </cell>
          <cell r="LL27">
            <v>96.892243049756416</v>
          </cell>
          <cell r="LM27">
            <v>96.913158504055801</v>
          </cell>
          <cell r="LN27">
            <v>96.952356694989859</v>
          </cell>
          <cell r="LO27">
            <v>96.973171161361975</v>
          </cell>
          <cell r="LP27">
            <v>96.99399093260844</v>
          </cell>
          <cell r="LQ27">
            <v>97.0724244653086</v>
          </cell>
          <cell r="LR27">
            <v>97.094048856014396</v>
          </cell>
          <cell r="LS27">
            <v>97.115669989243628</v>
          </cell>
          <cell r="LT27">
            <v>97.136427045946604</v>
          </cell>
          <cell r="LU27">
            <v>97.176111002013926</v>
          </cell>
          <cell r="LV27">
            <v>97.288809369162365</v>
          </cell>
          <cell r="LW27">
            <v>97.310921200953914</v>
          </cell>
          <cell r="LX27">
            <v>97.331367343533117</v>
          </cell>
          <cell r="LY27">
            <v>97.058987176651698</v>
          </cell>
          <cell r="LZ27">
            <v>97.129045670834614</v>
          </cell>
          <cell r="MA27">
            <v>97.14940593297969</v>
          </cell>
          <cell r="MB27">
            <v>97.171520855126857</v>
          </cell>
          <cell r="MC27">
            <v>97.191882470601612</v>
          </cell>
          <cell r="MD27">
            <v>97.232916350118074</v>
          </cell>
          <cell r="ME27">
            <v>97.150294548866796</v>
          </cell>
          <cell r="MF27">
            <v>97.17226763073711</v>
          </cell>
          <cell r="MG27">
            <v>97.192476035923534</v>
          </cell>
          <cell r="MH27">
            <v>97.212692848129734</v>
          </cell>
          <cell r="MI27">
            <v>97.086094661357478</v>
          </cell>
          <cell r="MJ27">
            <v>97.14675744182469</v>
          </cell>
          <cell r="MK27">
            <v>97.16699049345425</v>
          </cell>
          <cell r="ML27">
            <v>97.188985789517758</v>
          </cell>
          <cell r="MM27">
            <v>97.209227013112127</v>
          </cell>
          <cell r="MN27">
            <v>97.229471502517455</v>
          </cell>
          <cell r="MO27">
            <v>97.29195856586577</v>
          </cell>
          <cell r="MP27">
            <v>97.312228088630931</v>
          </cell>
          <cell r="MQ27">
            <v>97.33915437050733</v>
          </cell>
          <cell r="MR27">
            <v>97.35939165239661</v>
          </cell>
          <cell r="MS27">
            <v>96.798082630792692</v>
          </cell>
          <cell r="MT27">
            <v>96.868205841523405</v>
          </cell>
          <cell r="MU27">
            <v>96.890225909118001</v>
          </cell>
          <cell r="MV27">
            <v>96.91032102252214</v>
          </cell>
          <cell r="MW27">
            <v>96.932327396727558</v>
          </cell>
          <cell r="MX27">
            <v>96.93917522169771</v>
          </cell>
          <cell r="MY27">
            <v>97.027355265720317</v>
          </cell>
          <cell r="MZ27">
            <v>97.04936314419804</v>
          </cell>
          <cell r="NA27">
            <v>97.069531531467987</v>
          </cell>
          <cell r="NB27">
            <v>96.942958104239352</v>
          </cell>
          <cell r="NC27">
            <v>97.003479081601043</v>
          </cell>
          <cell r="ND27">
            <v>97.023668904757486</v>
          </cell>
          <cell r="NE27">
            <v>97.043868965982597</v>
          </cell>
          <cell r="NF27">
            <v>97.058614812329665</v>
          </cell>
          <cell r="NG27">
            <v>97.080671953153427</v>
          </cell>
          <cell r="NH27">
            <v>97.141442523927154</v>
          </cell>
          <cell r="NI27">
            <v>97.163476237995198</v>
          </cell>
          <cell r="NJ27">
            <v>97.183742156802722</v>
          </cell>
          <cell r="NK27">
            <v>97.183742156802722</v>
          </cell>
          <cell r="NL27">
            <v>97.232916350118074</v>
          </cell>
          <cell r="NM27">
            <v>97.276793207668433</v>
          </cell>
          <cell r="NN27">
            <v>97.315576692046164</v>
          </cell>
          <cell r="NO27">
            <v>97.335831775419564</v>
          </cell>
          <cell r="NP27">
            <v>97.35609529225917</v>
          </cell>
          <cell r="NQ27">
            <v>97.459126921153413</v>
          </cell>
          <cell r="NR27">
            <v>97.460535263400914</v>
          </cell>
          <cell r="NS27">
            <v>97.648049429235016</v>
          </cell>
          <cell r="NT27">
            <v>97.420160623200687</v>
          </cell>
          <cell r="NU27">
            <v>97.440434857386251</v>
          </cell>
          <cell r="NV27">
            <v>97.462301792612436</v>
          </cell>
          <cell r="NW27">
            <v>97.482580528879183</v>
          </cell>
          <cell r="NX27">
            <v>97.502862991258226</v>
          </cell>
          <cell r="NY27">
            <v>97.369819466465685</v>
          </cell>
          <cell r="NZ27">
            <v>97.432433407279817</v>
          </cell>
          <cell r="OA27">
            <v>97.452776211553683</v>
          </cell>
          <cell r="OB27">
            <v>97.473130661952538</v>
          </cell>
          <cell r="OC27">
            <v>97.495048239855393</v>
          </cell>
          <cell r="OD27">
            <v>97.523157048314459</v>
          </cell>
          <cell r="OE27">
            <v>97.585604664393841</v>
          </cell>
          <cell r="OF27">
            <v>97.607420957971797</v>
          </cell>
          <cell r="OG27">
            <v>97.627733930450603</v>
          </cell>
          <cell r="OH27">
            <v>97.627733930450603</v>
          </cell>
          <cell r="OI27">
            <v>97.526257917244578</v>
          </cell>
          <cell r="OJ27">
            <v>97.587117923787773</v>
          </cell>
          <cell r="OK27">
            <v>97.60892334359086</v>
          </cell>
          <cell r="OL27">
            <v>97.629222383123349</v>
          </cell>
          <cell r="OM27">
            <v>97.649525439211203</v>
          </cell>
          <cell r="ON27">
            <v>97.516954351785486</v>
          </cell>
          <cell r="OO27">
            <v>97.582576773254019</v>
          </cell>
          <cell r="OP27">
            <v>97.604419327015279</v>
          </cell>
          <cell r="OQ27">
            <v>97.626242546393854</v>
          </cell>
          <cell r="OR27">
            <v>97.646576415765253</v>
          </cell>
          <cell r="OS27">
            <v>97.659597433204823</v>
          </cell>
          <cell r="OT27">
            <v>97.725137214268756</v>
          </cell>
          <cell r="OU27">
            <v>97.746951932428104</v>
          </cell>
          <cell r="OV27">
            <v>97.751937380161408</v>
          </cell>
          <cell r="OW27">
            <v>97.77248208679886</v>
          </cell>
          <cell r="OX27">
            <v>97.49835874334758</v>
          </cell>
          <cell r="OY27">
            <v>97.556860137919642</v>
          </cell>
          <cell r="OZ27">
            <v>97.578912915677776</v>
          </cell>
          <cell r="PA27">
            <v>97.603923370949047</v>
          </cell>
          <cell r="PB27">
            <v>97.624442287141008</v>
          </cell>
          <cell r="PC27">
            <v>97.642044252928159</v>
          </cell>
          <cell r="PD27">
            <v>97.715157735520776</v>
          </cell>
          <cell r="PE27">
            <v>97.737053931520038</v>
          </cell>
          <cell r="PF27">
            <v>97.757540069564584</v>
          </cell>
          <cell r="PG27">
            <v>97.779423008098576</v>
          </cell>
          <cell r="PH27">
            <v>97.490608276306645</v>
          </cell>
          <cell r="PI27">
            <v>97.564423959614828</v>
          </cell>
          <cell r="PJ27">
            <v>97.584910224495999</v>
          </cell>
          <cell r="PK27">
            <v>97.60689886973168</v>
          </cell>
          <cell r="PL27">
            <v>97.627392924499475</v>
          </cell>
          <cell r="PM27">
            <v>97.363270929404706</v>
          </cell>
          <cell r="PN27">
            <v>97.424433271164787</v>
          </cell>
          <cell r="PO27">
            <v>97.446426329560069</v>
          </cell>
          <cell r="PP27">
            <v>97.468400116812049</v>
          </cell>
          <cell r="PQ27">
            <v>97.488801715084961</v>
          </cell>
          <cell r="PR27">
            <v>97.232636518369802</v>
          </cell>
          <cell r="PS27">
            <v>97.322542002254693</v>
          </cell>
          <cell r="PT27">
            <v>97.344552370869721</v>
          </cell>
          <cell r="PU27">
            <v>97.366548360459518</v>
          </cell>
          <cell r="PV27">
            <v>97.225873127750475</v>
          </cell>
          <cell r="PW27">
            <v>97.249834884434463</v>
          </cell>
          <cell r="PX27">
            <v>97.270410881340368</v>
          </cell>
          <cell r="PY27">
            <v>97.292658671499652</v>
          </cell>
          <cell r="PZ27">
            <v>97.314890669389825</v>
          </cell>
          <cell r="QA27">
            <v>97.191596003845206</v>
          </cell>
          <cell r="QB27">
            <v>97.25657390656616</v>
          </cell>
          <cell r="QC27">
            <v>97.319835227898963</v>
          </cell>
          <cell r="QD27">
            <v>97.340375974428682</v>
          </cell>
          <cell r="QE27">
            <v>97.403652172728016</v>
          </cell>
          <cell r="QF27">
            <v>97.446365985701476</v>
          </cell>
          <cell r="QG27">
            <v>97.468499008934955</v>
          </cell>
          <cell r="QH27">
            <v>97.481314609020401</v>
          </cell>
          <cell r="QI27">
            <v>97.544761369494282</v>
          </cell>
          <cell r="QJ27">
            <v>97.566913011160054</v>
          </cell>
          <cell r="QK27">
            <v>97.589047110569467</v>
          </cell>
          <cell r="QL27">
            <v>97.609688825641769</v>
          </cell>
          <cell r="QM27">
            <v>97.410111671640564</v>
          </cell>
          <cell r="QN27">
            <v>97.475264857052338</v>
          </cell>
          <cell r="QO27">
            <v>97.497980903628758</v>
          </cell>
          <cell r="QP27">
            <v>97.520684481172651</v>
          </cell>
          <cell r="QQ27">
            <v>97.552207344878653</v>
          </cell>
          <cell r="QR27">
            <v>97.289705464244747</v>
          </cell>
          <cell r="QS27">
            <v>97.354124773480848</v>
          </cell>
          <cell r="QT27">
            <v>97.375068131734494</v>
          </cell>
          <cell r="QU27">
            <v>97.397597631817163</v>
          </cell>
          <cell r="QV27">
            <v>97.418551445178323</v>
          </cell>
          <cell r="QW27">
            <v>97.327290969616556</v>
          </cell>
          <cell r="QX27">
            <v>97.389267131874178</v>
          </cell>
          <cell r="QY27">
            <v>97.411530244413981</v>
          </cell>
          <cell r="QZ27">
            <v>97.433775929219095</v>
          </cell>
          <cell r="RA27">
            <v>97.466932687483094</v>
          </cell>
          <cell r="RB27">
            <v>97.201923227985532</v>
          </cell>
          <cell r="RC27">
            <v>97.286901797433899</v>
          </cell>
          <cell r="RD27">
            <v>97.30888306224152</v>
          </cell>
          <cell r="RE27">
            <v>97.330848308069221</v>
          </cell>
          <cell r="RF27">
            <v>97.351148697386179</v>
          </cell>
          <cell r="RG27">
            <v>97.201923227985532</v>
          </cell>
          <cell r="RH27">
            <v>97.263312178052189</v>
          </cell>
          <cell r="RI27">
            <v>97.285460935088267</v>
          </cell>
          <cell r="RJ27">
            <v>97.307598872710287</v>
          </cell>
          <cell r="RK27">
            <v>97.328071232765296</v>
          </cell>
          <cell r="RL27">
            <v>96.75067201923369</v>
          </cell>
          <cell r="RM27">
            <v>96.829402190567265</v>
          </cell>
          <cell r="RN27">
            <v>96.851669320114951</v>
          </cell>
          <cell r="RO27">
            <v>96.873913268772696</v>
          </cell>
          <cell r="RP27">
            <v>96.894245921561122</v>
          </cell>
          <cell r="RQ27">
            <v>96.91458138576651</v>
          </cell>
          <cell r="RR27">
            <v>96.986772851448933</v>
          </cell>
          <cell r="RS27">
            <v>97.008917044239595</v>
          </cell>
          <cell r="RT27">
            <v>97.029215981280544</v>
          </cell>
          <cell r="RU27">
            <v>97.051338970034521</v>
          </cell>
          <cell r="RV27">
            <v>97.07163545216973</v>
          </cell>
          <cell r="RW27">
            <v>97.134359232238921</v>
          </cell>
          <cell r="RX27">
            <v>97.156439696783977</v>
          </cell>
          <cell r="RY27">
            <v>97.176756183595941</v>
          </cell>
          <cell r="RZ27">
            <v>97.19708119487251</v>
          </cell>
          <cell r="SA27">
            <v>96.91647088481875</v>
          </cell>
          <cell r="SB27">
            <v>96.977498015154907</v>
          </cell>
          <cell r="SC27">
            <v>96.999700561127113</v>
          </cell>
          <cell r="SD27">
            <v>97.020058281703356</v>
          </cell>
          <cell r="SE27">
            <v>97.042243427347941</v>
          </cell>
          <cell r="SF27">
            <v>97.108699263171587</v>
          </cell>
          <cell r="SG27">
            <v>97.141442523927154</v>
          </cell>
          <cell r="SH27">
            <v>97.161713929311588</v>
          </cell>
          <cell r="SI27">
            <v>97.161713929311588</v>
          </cell>
          <cell r="SJ27">
            <v>96.92593083612671</v>
          </cell>
          <cell r="SK27">
            <v>96.99419919415412</v>
          </cell>
          <cell r="SL27">
            <v>97.302192026247852</v>
          </cell>
          <cell r="SM27">
            <v>97.335833436660437</v>
          </cell>
          <cell r="SN27">
            <v>97.357742619923386</v>
          </cell>
          <cell r="SO27">
            <v>97.37800392160058</v>
          </cell>
          <cell r="SP27">
            <v>97.438835102121715</v>
          </cell>
          <cell r="SQ27">
            <v>97.460714331026836</v>
          </cell>
          <cell r="SR27">
            <v>97.482580528879183</v>
          </cell>
          <cell r="SS27">
            <v>97.502862991258226</v>
          </cell>
          <cell r="ST27">
            <v>97.226030343483586</v>
          </cell>
          <cell r="SU27">
            <v>97.293644272162965</v>
          </cell>
          <cell r="SV27">
            <v>97.315575018523617</v>
          </cell>
          <cell r="SW27">
            <v>97.335833436660437</v>
          </cell>
          <cell r="SX27">
            <v>97.357742619923386</v>
          </cell>
          <cell r="SY27">
            <v>97.389463815729826</v>
          </cell>
          <cell r="SZ27">
            <v>97.46603328566988</v>
          </cell>
          <cell r="TA27">
            <v>97.487709801213626</v>
          </cell>
          <cell r="TB27">
            <v>97.507785982351663</v>
          </cell>
          <cell r="TC27">
            <v>97.240457934728326</v>
          </cell>
          <cell r="TD27">
            <v>97.350735036823124</v>
          </cell>
          <cell r="TE27">
            <v>97.370730340959454</v>
          </cell>
          <cell r="TF27">
            <v>97.392384036895223</v>
          </cell>
          <cell r="TG27">
            <v>97.412385146384324</v>
          </cell>
          <cell r="TH27">
            <v>97.412385146384324</v>
          </cell>
          <cell r="TI27">
            <v>97.203944255897511</v>
          </cell>
          <cell r="TJ27">
            <v>97.243927732946517</v>
          </cell>
          <cell r="TK27">
            <v>97.257038843225473</v>
          </cell>
          <cell r="TL27">
            <v>97.322311905917687</v>
          </cell>
          <cell r="TM27">
            <v>97.339013324331518</v>
          </cell>
          <cell r="TN27">
            <v>97.359094705566974</v>
          </cell>
          <cell r="TO27">
            <v>97.379187699673551</v>
          </cell>
          <cell r="TP27">
            <v>97.253590562962728</v>
          </cell>
          <cell r="TQ27">
            <v>97.323998664208119</v>
          </cell>
          <cell r="TR27">
            <v>97.344033220735312</v>
          </cell>
          <cell r="TS27">
            <v>97.36408106591648</v>
          </cell>
          <cell r="TT27">
            <v>97.384137144458165</v>
          </cell>
          <cell r="TU27">
            <v>97.265652857386797</v>
          </cell>
          <cell r="TV27">
            <v>97.32568379412227</v>
          </cell>
          <cell r="TW27">
            <v>97.345709425529151</v>
          </cell>
          <cell r="TX27">
            <v>97.367403927598559</v>
          </cell>
          <cell r="TY27">
            <v>97.390738836986998</v>
          </cell>
          <cell r="TZ27">
            <v>96.984608247333085</v>
          </cell>
          <cell r="UA27">
            <v>97.046191302735863</v>
          </cell>
          <cell r="UB27">
            <v>97.066100199897861</v>
          </cell>
          <cell r="UC27">
            <v>97.087852652622814</v>
          </cell>
          <cell r="UD27">
            <v>97.127690701472545</v>
          </cell>
          <cell r="UE27">
            <v>97.189280004522018</v>
          </cell>
          <cell r="UF27">
            <v>97.209223647489253</v>
          </cell>
          <cell r="UG27">
            <v>97.229173728920472</v>
          </cell>
          <cell r="UH27">
            <v>97.257818084028884</v>
          </cell>
          <cell r="UI27">
            <v>97.284618371994341</v>
          </cell>
          <cell r="UJ27">
            <v>97.357744424739408</v>
          </cell>
          <cell r="UK27">
            <v>97.377538126439262</v>
          </cell>
          <cell r="UL27">
            <v>97.397338188918852</v>
          </cell>
          <cell r="UM27">
            <v>97.417143003011589</v>
          </cell>
          <cell r="UN27">
            <v>97.335312848079738</v>
          </cell>
          <cell r="UO27">
            <v>97.374626926457623</v>
          </cell>
          <cell r="UP27">
            <v>97.394297553605128</v>
          </cell>
          <cell r="UQ27">
            <v>97.415633385537717</v>
          </cell>
          <cell r="UR27">
            <v>97.435312535172898</v>
          </cell>
          <cell r="US27">
            <v>97.171133204803695</v>
          </cell>
          <cell r="UT27">
            <v>97.224746876610126</v>
          </cell>
          <cell r="UU27">
            <v>97.244449520740886</v>
          </cell>
          <cell r="UV27">
            <v>97.264156601133294</v>
          </cell>
          <cell r="UW27">
            <v>97.285608956889106</v>
          </cell>
          <cell r="UX27">
            <v>97.305319754530046</v>
          </cell>
          <cell r="UY27">
            <v>97.366184943776517</v>
          </cell>
          <cell r="UZ27">
            <v>97.385915443034833</v>
          </cell>
          <cell r="VA27">
            <v>97.405658931253299</v>
          </cell>
          <cell r="VB27">
            <v>97.425403743264823</v>
          </cell>
          <cell r="VC27">
            <v>97.4467955747253</v>
          </cell>
          <cell r="VD27">
            <v>7.5799850000000006</v>
          </cell>
          <cell r="VE27">
            <v>97.530614775807877</v>
          </cell>
          <cell r="VF27">
            <v>97.55035980999881</v>
          </cell>
          <cell r="VG27">
            <v>97.570109710718356</v>
          </cell>
          <cell r="VH27">
            <v>97.599186698971494</v>
          </cell>
          <cell r="VI27">
            <v>97.665873652773854</v>
          </cell>
          <cell r="VJ27">
            <v>97.68552821577299</v>
          </cell>
          <cell r="VK27">
            <v>97.70519220799369</v>
          </cell>
          <cell r="VL27">
            <v>97.732254752797559</v>
          </cell>
          <cell r="VM27">
            <v>97.479583616284401</v>
          </cell>
          <cell r="VN27">
            <v>97.554151903802989</v>
          </cell>
          <cell r="VO27">
            <v>97.573552759205285</v>
          </cell>
          <cell r="VP27">
            <v>97.592962937536498</v>
          </cell>
          <cell r="VQ27">
            <v>97.613163983996614</v>
          </cell>
          <cell r="VR27">
            <v>97.502550674071713</v>
          </cell>
          <cell r="VS27">
            <v>97.562166943886595</v>
          </cell>
          <cell r="VT27">
            <v>97.581508976265297</v>
          </cell>
          <cell r="VU27">
            <v>97.600855495403934</v>
          </cell>
          <cell r="VV27">
            <v>97.436218015771104</v>
          </cell>
          <cell r="VW27">
            <v>97.455586610904078</v>
          </cell>
          <cell r="VX27">
            <v>97.474962907835675</v>
          </cell>
          <cell r="VY27">
            <v>97.494346911160633</v>
          </cell>
          <cell r="VZ27">
            <v>97.552545205498319</v>
          </cell>
          <cell r="WA27">
            <v>97.571963262541217</v>
          </cell>
          <cell r="WB27">
            <v>97.592959780137278</v>
          </cell>
          <cell r="WC27">
            <v>97.612382406162354</v>
          </cell>
          <cell r="WD27">
            <v>97.497628250658039</v>
          </cell>
          <cell r="WE27">
            <v>97.581420929059064</v>
          </cell>
          <cell r="WF27">
            <v>97.600610784087493</v>
          </cell>
          <cell r="WG27">
            <v>97.618227092000822</v>
          </cell>
          <cell r="WH27">
            <v>97.639013224072812</v>
          </cell>
          <cell r="WI27">
            <v>97.68311174498173</v>
          </cell>
          <cell r="WJ27">
            <v>97.759245273450134</v>
          </cell>
          <cell r="WK27">
            <v>97.778295709261329</v>
          </cell>
          <cell r="WL27">
            <v>97.797355077980583</v>
          </cell>
          <cell r="WM27">
            <v>97.408933029674841</v>
          </cell>
          <cell r="WN27">
            <v>97.469277243198405</v>
          </cell>
          <cell r="WO27">
            <v>97.488258736471124</v>
          </cell>
          <cell r="WP27">
            <v>97.508908029144848</v>
          </cell>
          <cell r="WQ27">
            <v>97.527890226117762</v>
          </cell>
          <cell r="WR27">
            <v>97.465646509214551</v>
          </cell>
          <cell r="WS27">
            <v>97.486201836377759</v>
          </cell>
          <cell r="WT27">
            <v>97.505054620291332</v>
          </cell>
          <cell r="WU27">
            <v>97.52391305585725</v>
          </cell>
          <cell r="WV27">
            <v>97.551059246357113</v>
          </cell>
          <cell r="WW27">
            <v>97.43659878433013</v>
          </cell>
          <cell r="WX27">
            <v>97.499736263213393</v>
          </cell>
          <cell r="WY27">
            <v>97.5184951587472</v>
          </cell>
          <cell r="WZ27">
            <v>97.537256217573059</v>
          </cell>
          <cell r="XA27">
            <v>97.556027833997362</v>
          </cell>
          <cell r="XB27">
            <v>97.612379430238605</v>
          </cell>
          <cell r="XC27">
            <v>97.632786001563289</v>
          </cell>
          <cell r="XD27">
            <v>97.666986417676981</v>
          </cell>
          <cell r="XE27">
            <v>97.685663745071167</v>
          </cell>
          <cell r="XF27">
            <v>97.704351408106533</v>
          </cell>
          <cell r="XG27">
            <v>97.589047032293109</v>
          </cell>
          <cell r="XH27">
            <v>97.646172035143621</v>
          </cell>
          <cell r="XI27">
            <v>97.664863039604398</v>
          </cell>
          <cell r="XJ27">
            <v>97.684609289643362</v>
          </cell>
          <cell r="XK27">
            <v>97.703306313078002</v>
          </cell>
          <cell r="XL27">
            <v>97.759436162483141</v>
          </cell>
          <cell r="XM27">
            <v>97.784239041192549</v>
          </cell>
          <cell r="XN27">
            <v>97.802920756146747</v>
          </cell>
          <cell r="XO27">
            <v>97.821610000000007</v>
          </cell>
          <cell r="XP27">
            <v>97.846233189983963</v>
          </cell>
          <cell r="XQ27">
            <v>97.902212369876054</v>
          </cell>
          <cell r="XR27">
            <v>97.922795643640214</v>
          </cell>
          <cell r="XS27">
            <v>97.941461216169358</v>
          </cell>
          <cell r="XT27">
            <v>97.961070669338341</v>
          </cell>
          <cell r="XU27">
            <v>97.979740185625062</v>
          </cell>
          <cell r="XV27">
            <v>97.863907492338058</v>
          </cell>
          <cell r="XW27">
            <v>97.921841144034829</v>
          </cell>
          <cell r="XX27">
            <v>97.94240544557799</v>
          </cell>
          <cell r="XY27">
            <v>97.962007468182208</v>
          </cell>
          <cell r="XZ27">
            <v>97.975091957900247</v>
          </cell>
          <cell r="YA27">
            <v>97.851664507428055</v>
          </cell>
          <cell r="YB27">
            <v>97.905142797994969</v>
          </cell>
          <cell r="YC27">
            <v>97.923964099085154</v>
          </cell>
          <cell r="YD27">
            <v>97.942789799572239</v>
          </cell>
          <cell r="YE27">
            <v>97.961626946539297</v>
          </cell>
          <cell r="YF27">
            <v>97.98184663080464</v>
          </cell>
          <cell r="YG27">
            <v>98.038375710956643</v>
          </cell>
          <cell r="YH27">
            <v>98.05723635703194</v>
          </cell>
          <cell r="YI27">
            <v>98.077416616125447</v>
          </cell>
          <cell r="YJ27">
            <v>98.096277748257066</v>
          </cell>
          <cell r="YK27">
            <v>97.835506342307582</v>
          </cell>
          <cell r="YL27">
            <v>97.861700974420316</v>
          </cell>
          <cell r="YM27">
            <v>97.918291199302772</v>
          </cell>
          <cell r="YN27">
            <v>97.937164450655459</v>
          </cell>
          <cell r="YO27">
            <v>97.95605202423701</v>
          </cell>
          <cell r="YP27">
            <v>98.008682533065553</v>
          </cell>
          <cell r="YQ27">
            <v>98.028978438167911</v>
          </cell>
          <cell r="YR27">
            <v>98.049256385742737</v>
          </cell>
          <cell r="YS27">
            <v>98.068196247518543</v>
          </cell>
          <cell r="YT27">
            <v>98.08714345417242</v>
          </cell>
          <cell r="YU27">
            <v>97.661341501503884</v>
          </cell>
          <cell r="YV27">
            <v>97.725018229357161</v>
          </cell>
          <cell r="YW27">
            <v>97.744192248472473</v>
          </cell>
          <cell r="YX27">
            <v>97.782549311383974</v>
          </cell>
          <cell r="YY27">
            <v>97.573551246343129</v>
          </cell>
          <cell r="YZ27">
            <v>97.603881480353323</v>
          </cell>
          <cell r="ZA27">
            <v>97.619715293961804</v>
          </cell>
          <cell r="ZB27">
            <v>97.632446396661365</v>
          </cell>
          <cell r="ZC27">
            <v>97.664449609408805</v>
          </cell>
          <cell r="ZD27">
            <v>97.664449609408805</v>
          </cell>
          <cell r="ZE27">
            <v>97.448979545523272</v>
          </cell>
          <cell r="ZF27">
            <v>97.487238178016952</v>
          </cell>
          <cell r="ZG27">
            <v>97.506381262379207</v>
          </cell>
          <cell r="ZH27">
            <v>97.424753942580082</v>
          </cell>
          <cell r="ZI27">
            <v>97.42192909544454</v>
          </cell>
          <cell r="ZJ27">
            <v>97.44293253154602</v>
          </cell>
          <cell r="ZK27">
            <v>97.462250056163882</v>
          </cell>
          <cell r="ZL27">
            <v>97.481576920722929</v>
          </cell>
          <cell r="ZM27">
            <v>97.374628615000574</v>
          </cell>
          <cell r="ZN27">
            <v>97.385920470863027</v>
          </cell>
          <cell r="ZO27">
            <v>97.445154948779646</v>
          </cell>
          <cell r="ZP27">
            <v>97.583661134184439</v>
          </cell>
          <cell r="ZQ27">
            <v>97.643141533646968</v>
          </cell>
          <cell r="ZR27">
            <v>97.66298745531904</v>
          </cell>
          <cell r="ZS27">
            <v>97.702694487790694</v>
          </cell>
          <cell r="ZT27">
            <v>97.722561618717592</v>
          </cell>
          <cell r="ZU27">
            <v>97.782208663814401</v>
          </cell>
          <cell r="ZV27">
            <v>97.802112420055579</v>
          </cell>
          <cell r="ZW27">
            <v>97.822014383984026</v>
          </cell>
          <cell r="ZX27">
            <v>97.835680811370111</v>
          </cell>
          <cell r="ZY27">
            <v>97.727909402695857</v>
          </cell>
          <cell r="ZZ27">
            <v>97.78230315110217</v>
          </cell>
          <cell r="AAA27">
            <v>97.802384716055627</v>
          </cell>
          <cell r="AAB27">
            <v>97.822478725744872</v>
          </cell>
          <cell r="AAC27">
            <v>97.842576810624664</v>
          </cell>
          <cell r="AAD27">
            <v>97.601926912967798</v>
          </cell>
          <cell r="AAE27">
            <v>97.611339486523264</v>
          </cell>
          <cell r="AAF27">
            <v>97.631437650323079</v>
          </cell>
          <cell r="AAG27">
            <v>97.651553131686214</v>
          </cell>
          <cell r="AAH27">
            <v>97.671670944658644</v>
          </cell>
          <cell r="AAI27">
            <v>97.555726009998281</v>
          </cell>
          <cell r="AAJ27">
            <v>97.61966587056358</v>
          </cell>
          <cell r="AAK27">
            <v>97.640449585557107</v>
          </cell>
          <cell r="AAL27">
            <v>97.660488887465533</v>
          </cell>
          <cell r="AAM27">
            <v>97.680534913510144</v>
          </cell>
          <cell r="AAN27">
            <v>97.334559999999996</v>
          </cell>
          <cell r="AAO27">
            <v>97.330746282097152</v>
          </cell>
          <cell r="AAP27">
            <v>97.350733362091148</v>
          </cell>
          <cell r="AAQ27">
            <v>97.370733665824147</v>
          </cell>
          <cell r="AAR27">
            <v>97.390735536742127</v>
          </cell>
          <cell r="AAS27">
            <v>97.450802089384709</v>
          </cell>
          <cell r="AAT27">
            <v>97.47404185648989</v>
          </cell>
          <cell r="AAU27">
            <v>97.494060299248801</v>
          </cell>
          <cell r="AAV27">
            <v>97.514091746704423</v>
          </cell>
          <cell r="AAW27">
            <v>97.537257468665644</v>
          </cell>
          <cell r="AAX27">
            <v>97.414024669055024</v>
          </cell>
          <cell r="AAY27">
            <v>97.45678834424821</v>
          </cell>
          <cell r="AAZ27">
            <v>97.5163062733114</v>
          </cell>
          <cell r="ABA27">
            <v>97.536161250197949</v>
          </cell>
          <cell r="ABB27">
            <v>97.574806259875615</v>
          </cell>
          <cell r="ABC27">
            <v>97.35326680412453</v>
          </cell>
          <cell r="ABD27">
            <v>97.374626926457623</v>
          </cell>
          <cell r="ABE27">
            <v>97.394295877373992</v>
          </cell>
          <cell r="ABF27">
            <v>97.413972775859548</v>
          </cell>
          <cell r="ABG27">
            <v>97.435305928640204</v>
          </cell>
          <cell r="ABH27">
            <v>97.453350434813956</v>
          </cell>
          <cell r="ABI27">
            <v>97.514080427090192</v>
          </cell>
          <cell r="ABJ27">
            <v>97.536969275125415</v>
          </cell>
          <cell r="ABK27">
            <v>97.556664772072139</v>
          </cell>
          <cell r="ABL27">
            <v>97.573239649906569</v>
          </cell>
          <cell r="ABM27">
            <v>97.35326680412453</v>
          </cell>
          <cell r="ABN27">
            <v>97.381381566682023</v>
          </cell>
          <cell r="ABO27">
            <v>97.401002939861812</v>
          </cell>
          <cell r="ABP27">
            <v>97.420630531516707</v>
          </cell>
          <cell r="ABQ27">
            <v>97.440266035205156</v>
          </cell>
          <cell r="ABR27">
            <v>97.515368470160666</v>
          </cell>
          <cell r="ABS27">
            <v>97.533309023899818</v>
          </cell>
          <cell r="ABT27">
            <v>97.584691826404281</v>
          </cell>
          <cell r="ABU27">
            <v>97.604015086684157</v>
          </cell>
          <cell r="ABV27">
            <v>97.623344434453827</v>
          </cell>
          <cell r="ABW27">
            <v>97.554151968986631</v>
          </cell>
          <cell r="ABX27">
            <v>97.555752240751616</v>
          </cell>
          <cell r="ABY27">
            <v>97.575143898823157</v>
          </cell>
          <cell r="ABZ27">
            <v>97.5945385052392</v>
          </cell>
          <cell r="ACA27">
            <v>97.749998907543329</v>
          </cell>
          <cell r="ACB27">
            <v>97.769466288601578</v>
          </cell>
          <cell r="ACC27">
            <v>97.825058515971691</v>
          </cell>
          <cell r="ACD27">
            <v>97.846001240210143</v>
          </cell>
          <cell r="ACE27">
            <v>97.864113326957465</v>
          </cell>
          <cell r="ACF27">
            <v>97.882263986784551</v>
          </cell>
          <cell r="ACG27">
            <v>97.636463556353178</v>
          </cell>
          <cell r="ACH27">
            <v>97.691649317709263</v>
          </cell>
          <cell r="ACI27">
            <v>97.712592972302431</v>
          </cell>
          <cell r="ACJ27">
            <v>97.732035341408789</v>
          </cell>
          <cell r="ACK27">
            <v>97.827917841837476</v>
          </cell>
          <cell r="ACL27">
            <v>98.106483109225337</v>
          </cell>
          <cell r="ACM27">
            <v>97.997658519660604</v>
          </cell>
          <cell r="ACN27">
            <v>98.094355253207539</v>
          </cell>
          <cell r="ACO27">
            <v>98.110900786188608</v>
          </cell>
          <cell r="ACP27">
            <v>98.157690647895421</v>
          </cell>
          <cell r="ACQ27">
            <v>98.172859510072598</v>
          </cell>
          <cell r="ACR27">
            <v>98.492607236917181</v>
          </cell>
          <cell r="ACS27">
            <v>98.371512806951145</v>
          </cell>
          <cell r="ACT27">
            <v>98.414439929718867</v>
          </cell>
          <cell r="ACU27">
            <v>98.613685406358954</v>
          </cell>
          <cell r="ACV27">
            <v>98.451603365610353</v>
          </cell>
          <cell r="ACW27">
            <v>98.209332927296657</v>
          </cell>
          <cell r="ACX27">
            <v>98.254060474558585</v>
          </cell>
          <cell r="ACY27">
            <v>98.268979752460723</v>
          </cell>
          <cell r="ACZ27">
            <v>98.289885016288935</v>
          </cell>
          <cell r="ADA27">
            <v>98.455597312582455</v>
          </cell>
          <cell r="ADB27">
            <v>98.42311630716469</v>
          </cell>
          <cell r="ADC27">
            <v>98.488994315489933</v>
          </cell>
          <cell r="ADD27">
            <v>98.453019999999995</v>
          </cell>
          <cell r="ADE27">
            <v>98.504195002133201</v>
          </cell>
          <cell r="ADF27">
            <v>98.352023994789718</v>
          </cell>
          <cell r="ADG27">
            <v>98.337858001196437</v>
          </cell>
          <cell r="ADH27">
            <v>98.532066998272441</v>
          </cell>
          <cell r="ADI27">
            <v>98.366284241909909</v>
          </cell>
          <cell r="ADJ27">
            <v>98.189980453950071</v>
          </cell>
          <cell r="ADK27">
            <v>98.406386009572401</v>
          </cell>
          <cell r="ADL27">
            <v>98.358272220567699</v>
          </cell>
          <cell r="ADM27">
            <v>98.281046721474056</v>
          </cell>
          <cell r="ADN27">
            <v>98.433297716498558</v>
          </cell>
          <cell r="ADO27">
            <v>98.346253747107454</v>
          </cell>
          <cell r="ADP27">
            <v>98.312621687625892</v>
          </cell>
          <cell r="ADQ27">
            <v>98.438510643031336</v>
          </cell>
          <cell r="ADR27">
            <v>98.460765284113151</v>
          </cell>
          <cell r="ADS27">
            <v>98.598457650070628</v>
          </cell>
          <cell r="ADT27">
            <v>98.523664457000407</v>
          </cell>
          <cell r="ADU27">
            <v>98.536205189930953</v>
          </cell>
          <cell r="ADV27">
            <v>98.550262751754047</v>
          </cell>
          <cell r="ADW27">
            <v>98.577838482136741</v>
          </cell>
          <cell r="ADX27">
            <v>98.590246557773128</v>
          </cell>
          <cell r="ADY27">
            <v>98.66672259222652</v>
          </cell>
          <cell r="ADZ27">
            <v>98.678790005045855</v>
          </cell>
          <cell r="AEA27">
            <v>98.690864706281829</v>
          </cell>
          <cell r="AEB27">
            <v>98.721334552498362</v>
          </cell>
          <cell r="AEC27">
            <v>98.590511569294762</v>
          </cell>
          <cell r="AED27">
            <v>98.603936613642063</v>
          </cell>
          <cell r="AEE27">
            <v>98.615805054569037</v>
          </cell>
          <cell r="AEF27">
            <v>98.615805054569037</v>
          </cell>
          <cell r="AEG27">
            <v>98.639549003626712</v>
          </cell>
          <cell r="AEH27">
            <v>98.675188674091046</v>
          </cell>
          <cell r="AEI27">
            <v>98.687070000000006</v>
          </cell>
          <cell r="AEJ27">
            <v>98.712282334240115</v>
          </cell>
          <cell r="AEK27">
            <v>98.724164950360134</v>
          </cell>
          <cell r="AEL27">
            <v>98.724164950360134</v>
          </cell>
          <cell r="AEM27">
            <v>98.64993440390181</v>
          </cell>
          <cell r="AEN27">
            <v>98.687072833867049</v>
          </cell>
          <cell r="AEO27">
            <v>98.698961324471824</v>
          </cell>
          <cell r="AEP27">
            <v>98.710854107958042</v>
          </cell>
          <cell r="AEQ27">
            <v>98.722748315943349</v>
          </cell>
          <cell r="AER27">
            <v>98.708895022468809</v>
          </cell>
          <cell r="AES27">
            <v>98.809271170556727</v>
          </cell>
          <cell r="AET27">
            <v>98.81062</v>
          </cell>
          <cell r="AEU27">
            <v>98.82226</v>
          </cell>
          <cell r="AEV27">
            <v>98.833713936572721</v>
          </cell>
          <cell r="AEW27">
            <v>98.85368690501069</v>
          </cell>
          <cell r="AEX27">
            <v>98.631458891421531</v>
          </cell>
          <cell r="AEY27">
            <v>98.64438267900745</v>
          </cell>
          <cell r="AEZ27">
            <v>98.656334457052594</v>
          </cell>
          <cell r="AFA27">
            <v>98.661996710179793</v>
          </cell>
          <cell r="AFB27">
            <v>98.673919412771042</v>
          </cell>
          <cell r="AFC27">
            <v>98.623129034399298</v>
          </cell>
          <cell r="AFD27">
            <v>98.634836572560829</v>
          </cell>
          <cell r="AFE27">
            <v>98.647031663831513</v>
          </cell>
          <cell r="AFF27">
            <v>98.658740624546539</v>
          </cell>
          <cell r="AFG27">
            <v>98.658768371830405</v>
          </cell>
          <cell r="AFH27">
            <v>98.619100566986546</v>
          </cell>
          <cell r="AFI27">
            <v>98.631335943564707</v>
          </cell>
          <cell r="AFJ27">
            <v>98.643555428607868</v>
          </cell>
          <cell r="AFK27">
            <v>98.655778741751845</v>
          </cell>
          <cell r="AFL27">
            <v>98.691684317889582</v>
          </cell>
          <cell r="AFM27">
            <v>98.719679779496531</v>
          </cell>
          <cell r="AFN27">
            <v>98.73186586916799</v>
          </cell>
          <cell r="AFO27">
            <v>98.74687396564552</v>
          </cell>
          <cell r="AFP27">
            <v>98.626048729483486</v>
          </cell>
          <cell r="AFQ27">
            <v>98.63773331710324</v>
          </cell>
          <cell r="AFR27">
            <v>98.650078701519249</v>
          </cell>
          <cell r="AFS27">
            <v>98.661921370276744</v>
          </cell>
          <cell r="AFT27">
            <v>98.692222171638932</v>
          </cell>
          <cell r="AFU27">
            <v>98.744686957238414</v>
          </cell>
          <cell r="AFV27">
            <v>98.745933222123355</v>
          </cell>
          <cell r="AFW27">
            <v>98.769472463396198</v>
          </cell>
          <cell r="AFX27">
            <v>98.781237738305265</v>
          </cell>
          <cell r="AFY27">
            <v>98.730378456451476</v>
          </cell>
          <cell r="AFZ27">
            <v>98.74447585240047</v>
          </cell>
          <cell r="AGA27">
            <v>98.756263776339836</v>
          </cell>
          <cell r="AGB27">
            <v>98.768042581727116</v>
          </cell>
          <cell r="AGC27">
            <v>98.793700737490454</v>
          </cell>
          <cell r="AGD27">
            <v>98.574154242088156</v>
          </cell>
          <cell r="AGE27">
            <v>98.617671532002646</v>
          </cell>
          <cell r="AGF27">
            <v>98.629438672848153</v>
          </cell>
          <cell r="AGG27">
            <v>98.641182910740724</v>
          </cell>
          <cell r="AGH27">
            <v>98.652259854614769</v>
          </cell>
          <cell r="AGI27">
            <v>98.621971991625827</v>
          </cell>
          <cell r="AGJ27">
            <v>98.633438066272234</v>
          </cell>
          <cell r="AGK27">
            <v>98.644560338175779</v>
          </cell>
          <cell r="AGL27">
            <v>98.655684065448185</v>
          </cell>
          <cell r="AGM27">
            <v>98.683610384820767</v>
          </cell>
          <cell r="AGN27">
            <v>98.716519297201472</v>
          </cell>
          <cell r="AGO27">
            <v>98.728602646648326</v>
          </cell>
          <cell r="AGP27">
            <v>98.739841029721603</v>
          </cell>
          <cell r="AGQ27">
            <v>98.781526487843465</v>
          </cell>
          <cell r="AGR27">
            <v>98.792085745711162</v>
          </cell>
          <cell r="AGS27">
            <v>98.743079658049012</v>
          </cell>
          <cell r="AGT27">
            <v>98.758041917408775</v>
          </cell>
          <cell r="AGU27">
            <v>98.769031547618823</v>
          </cell>
          <cell r="AGV27">
            <v>98.780004215865617</v>
          </cell>
          <cell r="AGW27">
            <v>98.790981381270015</v>
          </cell>
          <cell r="AGX27">
            <v>98.823095717730197</v>
          </cell>
          <cell r="AGY27">
            <v>98.826380896715236</v>
          </cell>
          <cell r="AGZ27">
            <v>98.838583709666608</v>
          </cell>
          <cell r="AHA27">
            <v>98.8496019413531</v>
          </cell>
          <cell r="AHB27">
            <v>98.869258778889687</v>
          </cell>
          <cell r="AHC27">
            <v>98.901388058505049</v>
          </cell>
          <cell r="AHD27">
            <v>98.913358493448271</v>
          </cell>
          <cell r="AHE27">
            <v>98.935207994337247</v>
          </cell>
          <cell r="AHF27">
            <v>98.946092637100008</v>
          </cell>
          <cell r="AHG27">
            <v>98.959564301068895</v>
          </cell>
          <cell r="AHH27">
            <v>98.91765967543067</v>
          </cell>
          <cell r="AHI27">
            <v>98.932171433507932</v>
          </cell>
          <cell r="AHJ27">
            <v>98.942629865188607</v>
          </cell>
          <cell r="AHK27">
            <v>98.953092547113329</v>
          </cell>
          <cell r="AHL27">
            <v>98.963453104775198</v>
          </cell>
          <cell r="AHM27">
            <v>98.921872008769441</v>
          </cell>
          <cell r="AHN27">
            <v>98.933648440780274</v>
          </cell>
          <cell r="AHO27">
            <v>98.944024976182689</v>
          </cell>
          <cell r="AHP27">
            <v>98.954380241396635</v>
          </cell>
          <cell r="AHQ27">
            <v>98.964754753518903</v>
          </cell>
          <cell r="AHR27">
            <v>98.923254107800901</v>
          </cell>
          <cell r="AHS27">
            <v>98.941857575588529</v>
          </cell>
          <cell r="AHT27">
            <v>98.952152618513722</v>
          </cell>
          <cell r="AHU27">
            <v>98.962419698944117</v>
          </cell>
          <cell r="AHV27">
            <v>98.972723449721556</v>
          </cell>
          <cell r="AHW27">
            <v>99.003546716077196</v>
          </cell>
          <cell r="AHX27">
            <v>99.013899349426666</v>
          </cell>
          <cell r="AHY27">
            <v>99.024190692523746</v>
          </cell>
          <cell r="AHZ27">
            <v>99.03448265697584</v>
          </cell>
          <cell r="AIA27">
            <v>99.044790118564933</v>
          </cell>
          <cell r="AIB27">
            <v>98.997113780102708</v>
          </cell>
          <cell r="AIC27">
            <v>99.007520606518341</v>
          </cell>
          <cell r="AID27">
            <v>99.017876515433414</v>
          </cell>
          <cell r="AIE27">
            <v>99.028236847832545</v>
          </cell>
          <cell r="AIF27">
            <v>99.051804215723493</v>
          </cell>
          <cell r="AIG27">
            <v>98.938209756770931</v>
          </cell>
          <cell r="AIH27">
            <v>98.962490373620327</v>
          </cell>
          <cell r="AII27">
            <v>98.982826710073766</v>
          </cell>
          <cell r="AIJ27">
            <v>98.992987703160779</v>
          </cell>
          <cell r="AIK27">
            <v>98.950738420095547</v>
          </cell>
          <cell r="AIL27">
            <v>98.957015639053154</v>
          </cell>
          <cell r="AIM27">
            <v>98.96724648270694</v>
          </cell>
          <cell r="AIN27">
            <v>98.977459795288041</v>
          </cell>
          <cell r="AIO27">
            <v>98.943870081114355</v>
          </cell>
          <cell r="AIP27">
            <v>98.904008989651473</v>
          </cell>
          <cell r="AIQ27">
            <v>98.914535545116806</v>
          </cell>
          <cell r="AIR27">
            <v>98.924425241852958</v>
          </cell>
          <cell r="AIS27">
            <v>98.935275492568039</v>
          </cell>
          <cell r="AIT27">
            <v>98.65741811989615</v>
          </cell>
          <cell r="AIU27">
            <v>98.669641494903232</v>
          </cell>
          <cell r="AIV27">
            <v>98.680706889873193</v>
          </cell>
          <cell r="AIW27">
            <v>98.691382484047807</v>
          </cell>
          <cell r="AIX27">
            <v>98.678036568123019</v>
          </cell>
          <cell r="AIY27">
            <v>98.710665785391541</v>
          </cell>
          <cell r="AIZ27">
            <v>98.702944177887943</v>
          </cell>
          <cell r="AJA27">
            <v>98.713937379845618</v>
          </cell>
          <cell r="AJB27">
            <v>98.724964246720376</v>
          </cell>
          <cell r="AJC27">
            <v>98.769134045419193</v>
          </cell>
          <cell r="AJD27">
            <v>98.780174130134782</v>
          </cell>
          <cell r="AJE27">
            <v>98.79121547992284</v>
          </cell>
          <cell r="AJF27">
            <v>98.802216640236253</v>
          </cell>
          <cell r="AJG27">
            <v>98.813263854819965</v>
          </cell>
          <cell r="AJH27">
            <v>98.824308188722298</v>
          </cell>
          <cell r="AJI27">
            <v>98.835310833120815</v>
          </cell>
          <cell r="AJJ27">
            <v>98.879604680965898</v>
          </cell>
          <cell r="AJK27">
            <v>98.875025223543801</v>
          </cell>
          <cell r="AJL27">
            <v>98.802407879808413</v>
          </cell>
          <cell r="AJM27">
            <v>98.813281777894318</v>
          </cell>
          <cell r="AJN27">
            <v>98.824578206035952</v>
          </cell>
          <cell r="AJO27">
            <v>98.83587986685643</v>
          </cell>
          <cell r="AJP27">
            <v>98.847386890175173</v>
          </cell>
          <cell r="AJQ27">
            <v>98.716742256848406</v>
          </cell>
          <cell r="AJR27">
            <v>98.72862373027624</v>
          </cell>
          <cell r="AJS27">
            <v>98.740145109967244</v>
          </cell>
          <cell r="AJT27">
            <v>98.751902089470619</v>
          </cell>
          <cell r="AJU27">
            <v>98.762347306203438</v>
          </cell>
          <cell r="AJV27">
            <v>98.718579289375413</v>
          </cell>
          <cell r="AJW27">
            <v>98.730384825831351</v>
          </cell>
          <cell r="AJX27">
            <v>98.749200000000002</v>
          </cell>
          <cell r="AJY27">
            <v>98.760730814060878</v>
          </cell>
          <cell r="AJZ27">
            <v>98.772062899703613</v>
          </cell>
          <cell r="AKA27">
            <v>98.724140731078677</v>
          </cell>
          <cell r="AKB27">
            <v>98.737400722693366</v>
          </cell>
          <cell r="AKC27">
            <v>98.74895901552857</v>
          </cell>
          <cell r="AKD27">
            <v>98.760509218920873</v>
          </cell>
          <cell r="AKE27">
            <v>98.772062899703613</v>
          </cell>
          <cell r="AKF27">
            <v>98.799624301138024</v>
          </cell>
          <cell r="AKG27">
            <v>98.811468664483257</v>
          </cell>
          <cell r="AKH27">
            <v>98.823090527032321</v>
          </cell>
          <cell r="AKI27">
            <v>98.834718362008147</v>
          </cell>
          <cell r="AKJ27">
            <v>98.846353337103793</v>
          </cell>
          <cell r="AKK27">
            <v>98.71686119933041</v>
          </cell>
          <cell r="AKL27">
            <v>98.729831747732746</v>
          </cell>
          <cell r="AKM27">
            <v>98.741671202254878</v>
          </cell>
          <cell r="AKN27">
            <v>98.753290050237979</v>
          </cell>
          <cell r="AKO27">
            <v>98.764915187285069</v>
          </cell>
          <cell r="AKP27">
            <v>98.712727749075796</v>
          </cell>
          <cell r="AKQ27">
            <v>98.724279478082408</v>
          </cell>
          <cell r="AKR27">
            <v>98.735833937766614</v>
          </cell>
          <cell r="AKS27">
            <v>98.748821842179282</v>
          </cell>
          <cell r="AKT27">
            <v>98.760550010523176</v>
          </cell>
          <cell r="AKU27">
            <v>98.712689573173463</v>
          </cell>
          <cell r="AKV27">
            <v>98.725736251705271</v>
          </cell>
          <cell r="AKW27">
            <v>98.737390185681321</v>
          </cell>
          <cell r="AKX27">
            <v>98.74900336418537</v>
          </cell>
          <cell r="AKY27">
            <v>98.759628018976755</v>
          </cell>
          <cell r="AKZ27">
            <v>98.787423031179969</v>
          </cell>
          <cell r="ALA27">
            <v>98.799136074801723</v>
          </cell>
          <cell r="ALB27">
            <v>98.8107692403117</v>
          </cell>
          <cell r="ALC27">
            <v>98.82240380786277</v>
          </cell>
          <cell r="ALD27">
            <v>98.834086182985217</v>
          </cell>
          <cell r="ALE27">
            <v>98.704061108554995</v>
          </cell>
          <cell r="ALF27">
            <v>98.7158191074016</v>
          </cell>
          <cell r="ALG27">
            <v>98.727492477507411</v>
          </cell>
          <cell r="ALH27">
            <v>98.739167834133113</v>
          </cell>
          <cell r="ALI27">
            <v>98.750002662191847</v>
          </cell>
          <cell r="ALJ27">
            <v>98.631675310244987</v>
          </cell>
          <cell r="ALK27">
            <v>98.643481329850985</v>
          </cell>
          <cell r="ALL27">
            <v>98.655116984725524</v>
          </cell>
          <cell r="ALM27">
            <v>98.666817196367248</v>
          </cell>
          <cell r="ALN27">
            <v>98.701779816723999</v>
          </cell>
          <cell r="ALO27">
            <v>98.713431432351641</v>
          </cell>
          <cell r="ALP27">
            <v>98.725084330547801</v>
          </cell>
          <cell r="ALQ27">
            <v>98.736742838175161</v>
          </cell>
          <cell r="ALR27">
            <v>98.795059535807056</v>
          </cell>
          <cell r="ALS27">
            <v>98.806730364398831</v>
          </cell>
          <cell r="ALT27">
            <v>98.818405315141504</v>
          </cell>
          <cell r="ALU27">
            <v>98.834057039036793</v>
          </cell>
          <cell r="ALV27">
            <v>98.889028741154988</v>
          </cell>
          <cell r="ALW27">
            <v>98.890706772517987</v>
          </cell>
          <cell r="ALX27">
            <v>98.908678253906487</v>
          </cell>
          <cell r="ALY27">
            <v>98.92029981971568</v>
          </cell>
          <cell r="ALZ27">
            <v>98.931921167200684</v>
          </cell>
          <cell r="AMA27">
            <v>98.884734937739552</v>
          </cell>
          <cell r="AMB27">
            <v>98.896854092697012</v>
          </cell>
          <cell r="AMC27">
            <v>98.908539684975423</v>
          </cell>
          <cell r="AMD27">
            <v>98.92023873581698</v>
          </cell>
          <cell r="AME27">
            <v>98.937018236523869</v>
          </cell>
          <cell r="AMF27">
            <v>98.886707546254556</v>
          </cell>
          <cell r="AMG27">
            <v>98.906819975001611</v>
          </cell>
          <cell r="AMH27">
            <v>98.918206428913322</v>
          </cell>
          <cell r="AMI27">
            <v>98.930250000000001</v>
          </cell>
          <cell r="AMJ27">
            <v>98.941950000000006</v>
          </cell>
          <cell r="AMK27">
            <v>98.976399999999998</v>
          </cell>
          <cell r="AML27">
            <v>99.000360000000001</v>
          </cell>
          <cell r="AMM27">
            <v>99.01191</v>
          </cell>
          <cell r="AMN27">
            <v>99.023470000000003</v>
          </cell>
          <cell r="AMO27">
            <v>98.894419999999997</v>
          </cell>
          <cell r="AMP27">
            <v>98.906823794219989</v>
          </cell>
          <cell r="AMQ27">
            <v>98.918530240216796</v>
          </cell>
          <cell r="AMR27">
            <v>98.941950000000006</v>
          </cell>
          <cell r="AMS27">
            <v>98.890569999999997</v>
          </cell>
          <cell r="AMT27">
            <v>98.906819999999996</v>
          </cell>
          <cell r="AMU27">
            <v>98.918530000000004</v>
          </cell>
          <cell r="AMV27">
            <v>98.930250000000001</v>
          </cell>
          <cell r="AMW27">
            <v>98.929969999999997</v>
          </cell>
          <cell r="AMX27">
            <v>98.964958120780409</v>
          </cell>
          <cell r="AMY27">
            <v>98.899000000000001</v>
          </cell>
          <cell r="AMZ27">
            <v>98.902069999999995</v>
          </cell>
          <cell r="ANA27">
            <v>98.746189999999999</v>
          </cell>
          <cell r="ANB27">
            <v>98.757869999999997</v>
          </cell>
          <cell r="ANC27">
            <v>98.790629999999993</v>
          </cell>
          <cell r="AND27">
            <v>98.80256</v>
          </cell>
          <cell r="ANE27">
            <v>98.814480000000003</v>
          </cell>
          <cell r="ANF27">
            <v>98.814750000000004</v>
          </cell>
          <cell r="ANG27">
            <v>98.749229999999997</v>
          </cell>
          <cell r="ANH27">
            <v>98.761300000000006</v>
          </cell>
          <cell r="ANI27">
            <v>98.773330000000001</v>
          </cell>
          <cell r="ANJ27">
            <v>98.785340000000005</v>
          </cell>
          <cell r="ANK27">
            <v>98.788139999999999</v>
          </cell>
          <cell r="ANL27">
            <v>98.753060000000005</v>
          </cell>
          <cell r="ANM27">
            <v>98.765429999999995</v>
          </cell>
          <cell r="ANN27">
            <v>98.862110000000001</v>
          </cell>
          <cell r="ANO27">
            <v>98.863919999999993</v>
          </cell>
          <cell r="ANP27">
            <v>98.5565</v>
          </cell>
          <cell r="ANQ27">
            <v>98.569029999999998</v>
          </cell>
          <cell r="ANR27">
            <v>98.581190000000007</v>
          </cell>
          <cell r="ANS27">
            <v>98.593590000000006</v>
          </cell>
          <cell r="ANT27">
            <v>98.605869999999996</v>
          </cell>
          <cell r="ANU27">
            <v>98.641689999999997</v>
          </cell>
          <cell r="ANV27">
            <v>98.654219999999995</v>
          </cell>
          <cell r="ANW27">
            <v>98.666520000000006</v>
          </cell>
          <cell r="ANX27">
            <v>98.678700000000006</v>
          </cell>
          <cell r="ANY27">
            <v>98.691000000000003</v>
          </cell>
          <cell r="ANZ27">
            <v>98.641689999999997</v>
          </cell>
          <cell r="AOA27">
            <v>98.661799999999999</v>
          </cell>
          <cell r="AOB27">
            <v>98.674809999999994</v>
          </cell>
          <cell r="AOC27">
            <v>98.687139999999999</v>
          </cell>
          <cell r="AOD27">
            <v>98.66507</v>
          </cell>
          <cell r="AOE27">
            <v>98.70214</v>
          </cell>
          <cell r="AOF27">
            <v>98.713920000000002</v>
          </cell>
          <cell r="AOG27">
            <v>98.726370000000003</v>
          </cell>
          <cell r="AOH27">
            <v>98.738820000000004</v>
          </cell>
          <cell r="AOI27">
            <v>98.75085</v>
          </cell>
          <cell r="AOJ27">
            <v>98.504649999999998</v>
          </cell>
          <cell r="AOK27">
            <v>98.519499999999994</v>
          </cell>
          <cell r="AOL27">
            <v>98.532820000000001</v>
          </cell>
          <cell r="AOM27">
            <v>98.545389999999998</v>
          </cell>
          <cell r="AON27">
            <v>98.545389999999998</v>
          </cell>
          <cell r="AOO27">
            <v>98.440250000000006</v>
          </cell>
          <cell r="AOP27">
            <v>98.494759999999999</v>
          </cell>
          <cell r="AOQ27">
            <v>98.508610000000004</v>
          </cell>
          <cell r="AOR27">
            <v>98.522450000000006</v>
          </cell>
          <cell r="AOS27">
            <v>98.534139999999994</v>
          </cell>
          <cell r="AOT27">
            <v>98.475790000000003</v>
          </cell>
          <cell r="AOU27">
            <v>98.488630000000001</v>
          </cell>
          <cell r="AOV27">
            <v>98.506200000000007</v>
          </cell>
          <cell r="AOW27">
            <v>98.520179999999996</v>
          </cell>
          <cell r="AOX27">
            <v>98.534139999999994</v>
          </cell>
          <cell r="AOY27">
            <v>98.573650000000001</v>
          </cell>
          <cell r="AOZ27">
            <v>98.586429999999993</v>
          </cell>
          <cell r="APA27">
            <v>98.603669999999994</v>
          </cell>
          <cell r="APB27">
            <v>98.617540000000005</v>
          </cell>
          <cell r="APC27">
            <v>98.631780000000006</v>
          </cell>
          <cell r="APD27">
            <v>98.490660000000005</v>
          </cell>
          <cell r="APE27">
            <v>98.503479999999996</v>
          </cell>
          <cell r="APF27">
            <v>98.520880000000005</v>
          </cell>
          <cell r="APG27">
            <v>98.534800000000004</v>
          </cell>
          <cell r="APH27">
            <v>98.559169999999995</v>
          </cell>
          <cell r="API27">
            <v>98.597229999999996</v>
          </cell>
          <cell r="APJ27">
            <v>98.589569999999995</v>
          </cell>
          <cell r="APK27">
            <v>98.604879999999994</v>
          </cell>
          <cell r="APL27">
            <v>98.630600000000001</v>
          </cell>
          <cell r="APM27">
            <v>98.541269999999997</v>
          </cell>
          <cell r="APN27">
            <v>98.554339999999996</v>
          </cell>
          <cell r="APO27">
            <v>98.567409999999995</v>
          </cell>
          <cell r="APP27">
            <v>98.580489999999998</v>
          </cell>
          <cell r="APQ27">
            <v>98.598380000000006</v>
          </cell>
          <cell r="APR27">
            <v>98.653220000000005</v>
          </cell>
          <cell r="APS27">
            <v>98.673370000000006</v>
          </cell>
          <cell r="APT27">
            <v>98.686800000000005</v>
          </cell>
          <cell r="APU27">
            <v>98.700220000000002</v>
          </cell>
          <cell r="APV27">
            <v>98.449029999999993</v>
          </cell>
          <cell r="APW27">
            <v>98.474699999999999</v>
          </cell>
          <cell r="APX27">
            <v>98.492310000000003</v>
          </cell>
          <cell r="APY27">
            <v>98.505740000000003</v>
          </cell>
          <cell r="APZ27">
            <v>98.519170000000003</v>
          </cell>
          <cell r="AQA27">
            <v>98.535300000000007</v>
          </cell>
          <cell r="AQB27">
            <v>98.484930000000006</v>
          </cell>
          <cell r="AQC27">
            <v>98.49973</v>
          </cell>
          <cell r="AQD27">
            <v>98.512469999999993</v>
          </cell>
          <cell r="AQE27">
            <v>98.526560000000003</v>
          </cell>
          <cell r="AQF27">
            <v>98.537130000000005</v>
          </cell>
          <cell r="AQG27">
            <v>98.575410000000005</v>
          </cell>
          <cell r="AQH27">
            <v>98.58981</v>
          </cell>
          <cell r="AQI27">
            <v>98.603340000000003</v>
          </cell>
          <cell r="AQJ27">
            <v>98.616860000000003</v>
          </cell>
          <cell r="AQK27">
            <v>98.630350000000007</v>
          </cell>
          <cell r="AQL27">
            <v>98.568870000000004</v>
          </cell>
          <cell r="AQM27">
            <v>98.581699999999998</v>
          </cell>
          <cell r="AQN27">
            <v>98.607650000000007</v>
          </cell>
          <cell r="AQO27">
            <v>98.621129999999994</v>
          </cell>
          <cell r="AQP27">
            <v>98.637050000000002</v>
          </cell>
          <cell r="AQQ27">
            <v>98.675880000000006</v>
          </cell>
          <cell r="AQR27">
            <v>98.696269999999998</v>
          </cell>
          <cell r="AQS27">
            <v>98.709649999999996</v>
          </cell>
          <cell r="AQT27">
            <v>98.722989999999996</v>
          </cell>
          <cell r="AQU27">
            <v>98.735600000000005</v>
          </cell>
          <cell r="AQV27">
            <v>98.673460000000006</v>
          </cell>
          <cell r="AQW27">
            <v>98.682090000000002</v>
          </cell>
          <cell r="AQX27">
            <v>98.697730000000007</v>
          </cell>
          <cell r="AQY27">
            <v>98.711179999999999</v>
          </cell>
          <cell r="AQZ27">
            <v>98.727519999999998</v>
          </cell>
          <cell r="ARA27">
            <v>98.669229999999999</v>
          </cell>
          <cell r="ARB27">
            <v>98.683679999999995</v>
          </cell>
          <cell r="ARC27">
            <v>98.696979999999996</v>
          </cell>
          <cell r="ARD27">
            <v>98.710279999999997</v>
          </cell>
          <cell r="ARE27">
            <v>98.723010000000002</v>
          </cell>
          <cell r="ARF27">
            <v>98.762289999999993</v>
          </cell>
          <cell r="ARG27">
            <v>98.781379999999999</v>
          </cell>
          <cell r="ARH27">
            <v>98.796149999999997</v>
          </cell>
          <cell r="ARI27">
            <v>98.809330000000003</v>
          </cell>
          <cell r="ARJ27">
            <v>98.822490000000002</v>
          </cell>
          <cell r="ARK27">
            <v>98.766139999999993</v>
          </cell>
          <cell r="ARL27">
            <v>98.778840000000002</v>
          </cell>
          <cell r="ARM27">
            <v>98.793629999999993</v>
          </cell>
          <cell r="ARN27">
            <v>98.806839999999994</v>
          </cell>
          <cell r="ARO27">
            <v>98.820030000000003</v>
          </cell>
          <cell r="ARP27">
            <v>98.858980000000003</v>
          </cell>
          <cell r="ARQ27">
            <v>98.875039999999998</v>
          </cell>
          <cell r="ARR27">
            <v>98.908649999999994</v>
          </cell>
          <cell r="ARS27">
            <v>98.922110000000004</v>
          </cell>
          <cell r="ART27">
            <v>98.920320000000004</v>
          </cell>
          <cell r="ARU27">
            <v>98.749510000000001</v>
          </cell>
          <cell r="ARV27">
            <v>98.759309999999999</v>
          </cell>
          <cell r="ARW27">
            <v>98.772880000000001</v>
          </cell>
          <cell r="ARX27">
            <v>98.786429999999996</v>
          </cell>
          <cell r="ARY27">
            <v>98.799980000000005</v>
          </cell>
          <cell r="ARZ27">
            <v>98.737970000000004</v>
          </cell>
          <cell r="ASA27">
            <v>98.750429999999994</v>
          </cell>
          <cell r="ASB27">
            <v>98.764080000000007</v>
          </cell>
          <cell r="ASC27">
            <v>98.777730000000005</v>
          </cell>
          <cell r="ASD27">
            <v>98.780760000000001</v>
          </cell>
          <cell r="ASE27">
            <v>98.701390000000004</v>
          </cell>
          <cell r="ASF27">
            <v>98.716949999999997</v>
          </cell>
          <cell r="ASG27">
            <v>98.730829999999997</v>
          </cell>
          <cell r="ASH27">
            <v>98.742540000000005</v>
          </cell>
          <cell r="ASI27">
            <v>98.487070000000003</v>
          </cell>
          <cell r="ASJ27">
            <v>98.517949999999999</v>
          </cell>
          <cell r="ASK27">
            <v>98.532290000000003</v>
          </cell>
          <cell r="ASL27">
            <v>98.546610000000001</v>
          </cell>
          <cell r="ASM27">
            <v>98.56</v>
          </cell>
          <cell r="ASN27">
            <v>98.573390000000003</v>
          </cell>
          <cell r="ASO27">
            <v>98.588660000000004</v>
          </cell>
          <cell r="ASP27">
            <v>98.602959999999996</v>
          </cell>
          <cell r="ASQ27">
            <v>98.616600000000005</v>
          </cell>
          <cell r="ASR27">
            <v>98.630250000000004</v>
          </cell>
          <cell r="ASS27">
            <v>98.645160000000004</v>
          </cell>
          <cell r="AST27">
            <v>98.702789999999993</v>
          </cell>
          <cell r="ASU27">
            <v>98.717020000000005</v>
          </cell>
          <cell r="ASV27">
            <v>98.730639999999994</v>
          </cell>
          <cell r="ASW27">
            <v>98.74427</v>
          </cell>
          <cell r="ASX27">
            <v>98.79204</v>
          </cell>
          <cell r="ASY27">
            <v>98.807239999999993</v>
          </cell>
          <cell r="ASZ27">
            <v>98.82235</v>
          </cell>
          <cell r="ATA27">
            <v>98.840630000000004</v>
          </cell>
          <cell r="ATB27">
            <v>98.685980000000001</v>
          </cell>
          <cell r="ATC27">
            <v>98.701589999999996</v>
          </cell>
          <cell r="ATD27">
            <v>98.715879999999999</v>
          </cell>
          <cell r="ATE27">
            <v>98.730140000000006</v>
          </cell>
          <cell r="ATF27">
            <v>98.745410000000007</v>
          </cell>
          <cell r="ATG27">
            <v>98.679100000000005</v>
          </cell>
          <cell r="ATH27">
            <v>98.697779999999995</v>
          </cell>
          <cell r="ATI27">
            <v>98.745170000000002</v>
          </cell>
          <cell r="ATJ27">
            <v>98.758359999999996</v>
          </cell>
          <cell r="ATK27">
            <v>98.762720000000002</v>
          </cell>
          <cell r="ATL27">
            <v>98.664420000000007</v>
          </cell>
          <cell r="ATM27">
            <v>98.684079999999994</v>
          </cell>
          <cell r="ATN27">
            <v>98.698350000000005</v>
          </cell>
          <cell r="ATO27">
            <v>98.725409999999997</v>
          </cell>
          <cell r="ATP27">
            <v>98.740189999999998</v>
          </cell>
          <cell r="ATQ27">
            <v>98.685360000000003</v>
          </cell>
          <cell r="ATR27">
            <v>98.701160000000002</v>
          </cell>
          <cell r="ATS27">
            <v>98.715410000000006</v>
          </cell>
          <cell r="ATT27">
            <v>98.729650000000007</v>
          </cell>
          <cell r="ATU27">
            <v>98.743139999999997</v>
          </cell>
          <cell r="ATV27">
            <v>98.685360000000003</v>
          </cell>
          <cell r="ATW27">
            <v>98.699389999999994</v>
          </cell>
          <cell r="ATX27">
            <v>98.713650000000001</v>
          </cell>
          <cell r="ATY27">
            <v>98.727909999999994</v>
          </cell>
          <cell r="ATZ27">
            <v>98.741739999999993</v>
          </cell>
          <cell r="AUA27">
            <v>98.675839999999994</v>
          </cell>
          <cell r="AUB27">
            <v>98.699269999999999</v>
          </cell>
          <cell r="AUC27">
            <v>98.713610000000003</v>
          </cell>
          <cell r="AUD27">
            <v>98.727919999999997</v>
          </cell>
          <cell r="AUE27">
            <v>98.727159999999998</v>
          </cell>
          <cell r="AUF27">
            <v>98.644289999999998</v>
          </cell>
          <cell r="AUG27">
            <v>98.653149999999997</v>
          </cell>
          <cell r="AUH27">
            <v>98.667140000000003</v>
          </cell>
          <cell r="AUI27">
            <v>98.681129999999996</v>
          </cell>
          <cell r="AUJ27">
            <v>98.698220000000006</v>
          </cell>
          <cell r="AUK27">
            <v>98.448229999999995</v>
          </cell>
          <cell r="AUL27">
            <v>98.465029999999999</v>
          </cell>
          <cell r="AUM27">
            <v>98.478890000000007</v>
          </cell>
          <cell r="AUN27">
            <v>98.494200000000006</v>
          </cell>
          <cell r="AUO27">
            <v>98.508070000000004</v>
          </cell>
          <cell r="AUP27">
            <v>98.439059999999998</v>
          </cell>
          <cell r="AUQ27">
            <v>98.44</v>
          </cell>
          <cell r="AUR27">
            <v>98.456040000000002</v>
          </cell>
          <cell r="AUS27">
            <v>98.470759999999999</v>
          </cell>
          <cell r="AUT27">
            <v>98.485479999999995</v>
          </cell>
          <cell r="AUU27">
            <v>98.396619999999999</v>
          </cell>
          <cell r="AUV27">
            <v>98.441730000000007</v>
          </cell>
          <cell r="AUW27">
            <v>98.455799999999996</v>
          </cell>
          <cell r="AUX27">
            <v>98.47081</v>
          </cell>
          <cell r="AUY27">
            <v>98.485789999999994</v>
          </cell>
          <cell r="AUZ27">
            <v>98.841260000000005</v>
          </cell>
          <cell r="AVA27">
            <v>98.895830000000004</v>
          </cell>
          <cell r="AVB27">
            <v>98.909480000000002</v>
          </cell>
          <cell r="AVC27">
            <v>98.924379999999999</v>
          </cell>
          <cell r="AVD27">
            <v>98.408829999999995</v>
          </cell>
          <cell r="AVE27">
            <v>98.444140000000004</v>
          </cell>
          <cell r="AVF27">
            <v>98.459109999999995</v>
          </cell>
          <cell r="AVG27">
            <v>98.473159999999993</v>
          </cell>
          <cell r="AVH27">
            <v>98.489019999999996</v>
          </cell>
          <cell r="AVI27">
            <v>98.852209999999999</v>
          </cell>
          <cell r="AVJ27">
            <v>98.850480000000005</v>
          </cell>
          <cell r="AVK27">
            <v>98.865380000000002</v>
          </cell>
          <cell r="AVL27">
            <v>98.876540000000006</v>
          </cell>
          <cell r="AVM27">
            <v>98.894109999999998</v>
          </cell>
          <cell r="AVN27">
            <v>98.928100000000001</v>
          </cell>
          <cell r="AVO27">
            <v>98.960579999999993</v>
          </cell>
          <cell r="AVP27">
            <v>98.974630000000005</v>
          </cell>
          <cell r="AVQ27">
            <v>98.985429999999994</v>
          </cell>
          <cell r="AVR27">
            <v>98.459190000000007</v>
          </cell>
          <cell r="AVS27">
            <v>98.530810000000002</v>
          </cell>
          <cell r="AVT27">
            <v>98.549729999999997</v>
          </cell>
          <cell r="AVU27">
            <v>98.553420000000003</v>
          </cell>
          <cell r="AVV27">
            <v>98.603740000000002</v>
          </cell>
          <cell r="AVW27">
            <v>98.602429999999998</v>
          </cell>
          <cell r="AVX27">
            <v>98.617620000000002</v>
          </cell>
          <cell r="AVY27">
            <v>98.632130000000004</v>
          </cell>
          <cell r="AVZ27">
            <v>98.62285</v>
          </cell>
          <cell r="AWA27">
            <v>98.475440000000006</v>
          </cell>
          <cell r="AWB27">
            <v>98.526330000000002</v>
          </cell>
          <cell r="AWC27">
            <v>98.541560000000004</v>
          </cell>
          <cell r="AWD27">
            <v>98.580020000000005</v>
          </cell>
          <cell r="AWE27">
            <v>98.602429999999998</v>
          </cell>
          <cell r="AWF27">
            <v>98.617620000000002</v>
          </cell>
          <cell r="AWG27">
            <v>98.63212</v>
          </cell>
          <cell r="AWH27">
            <v>98.647970000000001</v>
          </cell>
          <cell r="AWI27">
            <v>98.483500000000006</v>
          </cell>
          <cell r="AWJ27">
            <v>98.500339999999994</v>
          </cell>
          <cell r="AWK27">
            <v>98.515699999999995</v>
          </cell>
          <cell r="AWL27">
            <v>98.531030000000001</v>
          </cell>
          <cell r="AWM27">
            <v>98.522580000000005</v>
          </cell>
          <cell r="AWN27">
            <v>98.328220000000002</v>
          </cell>
          <cell r="AWO27">
            <v>98.341650000000001</v>
          </cell>
          <cell r="AWP27">
            <v>98.384050000000002</v>
          </cell>
          <cell r="AWQ27">
            <v>98.430049999999994</v>
          </cell>
          <cell r="AWR27">
            <v>98.447969999999998</v>
          </cell>
          <cell r="AWS27">
            <v>98.463920000000002</v>
          </cell>
          <cell r="AWT27">
            <v>98.478899999999996</v>
          </cell>
          <cell r="AWU27">
            <v>98.473550000000003</v>
          </cell>
          <cell r="AWV27">
            <v>98.519779999999997</v>
          </cell>
          <cell r="AWW27">
            <v>98.520499999999998</v>
          </cell>
          <cell r="AWX27">
            <v>98.536490000000001</v>
          </cell>
          <cell r="AWY27">
            <v>98.554310000000001</v>
          </cell>
          <cell r="AWZ27">
            <v>98.570269999999994</v>
          </cell>
          <cell r="AXA27">
            <v>98.492339999999999</v>
          </cell>
          <cell r="AXB27">
            <v>98.533150000000006</v>
          </cell>
          <cell r="AXC27">
            <v>98.537930000000003</v>
          </cell>
          <cell r="AXD27">
            <v>98.555250000000001</v>
          </cell>
          <cell r="AXE27">
            <v>98.57056</v>
          </cell>
          <cell r="AXF27">
            <v>98.437740000000005</v>
          </cell>
          <cell r="AXG27">
            <v>98.455250000000007</v>
          </cell>
          <cell r="AXH27">
            <v>98.464250000000007</v>
          </cell>
          <cell r="AXI27">
            <v>98.480810000000005</v>
          </cell>
          <cell r="AXJ27">
            <v>98.496899999999997</v>
          </cell>
          <cell r="AXK27">
            <v>98.437740000000005</v>
          </cell>
          <cell r="AXL27">
            <v>98.447680000000005</v>
          </cell>
          <cell r="AXM27">
            <v>98.471739999999997</v>
          </cell>
          <cell r="AXN27">
            <v>98.487750000000005</v>
          </cell>
          <cell r="AXO27">
            <v>98.504720000000006</v>
          </cell>
          <cell r="AXP27">
            <v>98.304310000000001</v>
          </cell>
          <cell r="AXQ27">
            <v>98.322069999999997</v>
          </cell>
          <cell r="AXR27">
            <v>98.338769999999997</v>
          </cell>
          <cell r="AXS27">
            <v>98.354939999999999</v>
          </cell>
          <cell r="AXT27">
            <v>98.371639999999999</v>
          </cell>
          <cell r="AXU27">
            <v>98.397040000000004</v>
          </cell>
          <cell r="AXV27">
            <v>98.414100000000005</v>
          </cell>
          <cell r="AXW27">
            <v>98.430729999999997</v>
          </cell>
          <cell r="AXX27">
            <v>98.447379999999995</v>
          </cell>
          <cell r="AXY27">
            <v>98.467680000000001</v>
          </cell>
          <cell r="AXZ27">
            <v>98.394260000000003</v>
          </cell>
          <cell r="AYA27">
            <v>98.411289999999994</v>
          </cell>
          <cell r="AYB27">
            <v>98.43</v>
          </cell>
          <cell r="AYC27">
            <v>98.447019999999995</v>
          </cell>
          <cell r="AYD27">
            <v>98.463459999999998</v>
          </cell>
          <cell r="AYE27">
            <v>98.257400000000004</v>
          </cell>
          <cell r="AYF27">
            <v>98.284729999999996</v>
          </cell>
          <cell r="AYG27">
            <v>98.302120000000002</v>
          </cell>
          <cell r="AYH27">
            <v>98.318650000000005</v>
          </cell>
          <cell r="AYI27">
            <v>98.334959999999995</v>
          </cell>
          <cell r="AYJ27">
            <v>98.047409999999999</v>
          </cell>
          <cell r="AYK27">
            <v>98.078540000000004</v>
          </cell>
          <cell r="AYL27">
            <v>98.08708</v>
          </cell>
          <cell r="AYM27">
            <v>98.10566</v>
          </cell>
          <cell r="AYN27">
            <v>98.115809999999996</v>
          </cell>
          <cell r="AYO27">
            <v>98.300939999999997</v>
          </cell>
          <cell r="AYP27">
            <v>98.327550000000002</v>
          </cell>
          <cell r="AYQ27">
            <v>98.338629999999995</v>
          </cell>
          <cell r="AYR27">
            <v>98.356020000000001</v>
          </cell>
          <cell r="AYS27">
            <v>98.373410000000007</v>
          </cell>
          <cell r="AYT27">
            <v>98.305930000000004</v>
          </cell>
          <cell r="AYU27">
            <v>98.323279999999997</v>
          </cell>
          <cell r="AYV27">
            <v>98.345380000000006</v>
          </cell>
          <cell r="AYW27">
            <v>98.363870000000006</v>
          </cell>
          <cell r="AYX27">
            <v>98.381180000000001</v>
          </cell>
          <cell r="AYY27">
            <v>98.261510000000001</v>
          </cell>
          <cell r="AYZ27">
            <v>98.28134</v>
          </cell>
          <cell r="AZA27">
            <v>98.299800000000005</v>
          </cell>
          <cell r="AZB27">
            <v>98.318129999999996</v>
          </cell>
          <cell r="AZC27">
            <v>98.338790000000003</v>
          </cell>
          <cell r="AZD27">
            <v>98.416420000000002</v>
          </cell>
          <cell r="AZE27">
            <v>98.436210000000003</v>
          </cell>
          <cell r="AZF27">
            <v>98.455609999999993</v>
          </cell>
          <cell r="AZG27">
            <v>98.465280000000007</v>
          </cell>
          <cell r="AZH27">
            <v>98.520009999999999</v>
          </cell>
          <cell r="AZI27">
            <v>98.545270000000002</v>
          </cell>
          <cell r="AZJ27">
            <v>98.564610000000002</v>
          </cell>
          <cell r="AZK27">
            <v>98.584069999999997</v>
          </cell>
          <cell r="AZL27">
            <v>98.603489999999994</v>
          </cell>
          <cell r="AZM27">
            <v>98.509799999999998</v>
          </cell>
          <cell r="AZN27">
            <v>98.533709999999999</v>
          </cell>
          <cell r="AZO27">
            <v>98.522049999999993</v>
          </cell>
          <cell r="AZP27">
            <v>98.542249999999996</v>
          </cell>
          <cell r="AZQ27">
            <v>98.539860000000004</v>
          </cell>
          <cell r="AZR27">
            <v>98.451319999999996</v>
          </cell>
          <cell r="AZS27">
            <v>98.479690000000005</v>
          </cell>
          <cell r="AZT27">
            <v>98.498180000000005</v>
          </cell>
          <cell r="AZU27">
            <v>98.520759999999996</v>
          </cell>
          <cell r="AZV27">
            <v>98.541020000000003</v>
          </cell>
          <cell r="AZW27">
            <v>98.436599999999999</v>
          </cell>
          <cell r="AZX27">
            <v>98.479690000000005</v>
          </cell>
          <cell r="AZY27">
            <v>98.498180000000005</v>
          </cell>
          <cell r="AZZ27">
            <v>98.519970000000001</v>
          </cell>
          <cell r="BAA27">
            <v>98.526979999999995</v>
          </cell>
          <cell r="BAB27">
            <v>98.413719999999998</v>
          </cell>
          <cell r="BAC27">
            <v>98.479929999999996</v>
          </cell>
          <cell r="BAD27">
            <v>98.500010000000003</v>
          </cell>
          <cell r="BAE27">
            <v>98.520790000000005</v>
          </cell>
          <cell r="BAF27">
            <v>98.517660000000006</v>
          </cell>
          <cell r="BAG27">
            <v>98.352540000000005</v>
          </cell>
          <cell r="BAH27">
            <v>98.248850000000004</v>
          </cell>
          <cell r="BAI27">
            <v>98.270889999999994</v>
          </cell>
          <cell r="BAJ27">
            <v>98.292910000000006</v>
          </cell>
          <cell r="BAK27">
            <v>98.314840000000004</v>
          </cell>
          <cell r="BAL27">
            <v>98.208939999999998</v>
          </cell>
          <cell r="BAM27">
            <v>98.248810000000006</v>
          </cell>
          <cell r="BAN27">
            <v>98.270930000000007</v>
          </cell>
          <cell r="BAO27">
            <v>98.292990000000003</v>
          </cell>
          <cell r="BAP27">
            <v>98.284940000000006</v>
          </cell>
          <cell r="BAQ27">
            <v>98.187939999999998</v>
          </cell>
          <cell r="BAR27">
            <v>98.207939999999994</v>
          </cell>
          <cell r="BAS27">
            <v>98.217460000000003</v>
          </cell>
          <cell r="BAT27">
            <v>98.240539999999996</v>
          </cell>
          <cell r="BAU27">
            <v>98.286799999999999</v>
          </cell>
          <cell r="BAV27">
            <v>98.31756</v>
          </cell>
          <cell r="BAW27">
            <v>98.400130000000004</v>
          </cell>
          <cell r="BAX27">
            <v>98.42268</v>
          </cell>
          <cell r="BAY27">
            <v>98.442329999999998</v>
          </cell>
          <cell r="BAZ27">
            <v>98.13861</v>
          </cell>
          <cell r="BBA27">
            <v>98.166030000000006</v>
          </cell>
          <cell r="BBB27">
            <v>98.186490000000006</v>
          </cell>
          <cell r="BBC27">
            <v>98.211389999999994</v>
          </cell>
          <cell r="BBD27">
            <v>98.234170000000006</v>
          </cell>
          <cell r="BBE27">
            <v>98.258279999999999</v>
          </cell>
          <cell r="BBF27">
            <v>98.290959999999998</v>
          </cell>
          <cell r="BBG27">
            <v>98.319360000000003</v>
          </cell>
          <cell r="BBH27">
            <v>98.342060000000004</v>
          </cell>
          <cell r="BBI27">
            <v>98.355930000000001</v>
          </cell>
          <cell r="BBJ27">
            <v>98.244079999999997</v>
          </cell>
          <cell r="BBK27">
            <v>98.270759999999996</v>
          </cell>
          <cell r="BBL27">
            <v>98.339100000000002</v>
          </cell>
          <cell r="BBM27">
            <v>98.361850000000004</v>
          </cell>
          <cell r="BBN27">
            <v>98.384259999999998</v>
          </cell>
          <cell r="BBO27">
            <v>98.109780000000001</v>
          </cell>
          <cell r="BBP27">
            <v>98.137979999999999</v>
          </cell>
          <cell r="BBQ27">
            <v>98.161320000000003</v>
          </cell>
          <cell r="BBR27">
            <v>98.18432</v>
          </cell>
          <cell r="BBS27">
            <v>98.196560000000005</v>
          </cell>
          <cell r="BBT27">
            <v>98.046239999999997</v>
          </cell>
          <cell r="BBU27">
            <v>98.062079999999995</v>
          </cell>
          <cell r="BBV27">
            <v>98.133150000000001</v>
          </cell>
          <cell r="BBW27">
            <v>98.15625</v>
          </cell>
          <cell r="BBX27">
            <v>98.177289999999999</v>
          </cell>
          <cell r="BBY27">
            <v>97.913600000000002</v>
          </cell>
          <cell r="BBZ27">
            <v>97.941339999999997</v>
          </cell>
          <cell r="BCA27">
            <v>97.963380000000001</v>
          </cell>
          <cell r="BCB27">
            <v>97.985420000000005</v>
          </cell>
          <cell r="BCC27">
            <v>97.98818</v>
          </cell>
          <cell r="BCD27">
            <v>97.892750000000007</v>
          </cell>
          <cell r="BCE27">
            <v>97.910039999999995</v>
          </cell>
          <cell r="BCF27">
            <v>97.932180000000002</v>
          </cell>
          <cell r="BCG27">
            <v>97.953729999999993</v>
          </cell>
          <cell r="BCH27">
            <v>97.97645</v>
          </cell>
          <cell r="BCI27">
            <v>97.904610000000005</v>
          </cell>
          <cell r="BCJ27">
            <v>97.930289999999999</v>
          </cell>
          <cell r="BCK27">
            <v>97.951859999999996</v>
          </cell>
          <cell r="BCL27">
            <v>97.976929999999996</v>
          </cell>
          <cell r="BCM27">
            <v>97.998480000000001</v>
          </cell>
          <cell r="BCN27">
            <v>98.095870000000005</v>
          </cell>
          <cell r="BCO27">
            <v>98.119529999999997</v>
          </cell>
          <cell r="BCP27">
            <v>98.141840000000002</v>
          </cell>
          <cell r="BCQ27">
            <v>98.040499999999994</v>
          </cell>
          <cell r="BCR27">
            <v>98.096969999999999</v>
          </cell>
          <cell r="BCS27">
            <v>98.127340000000004</v>
          </cell>
          <cell r="BCT27">
            <v>98.150919999999999</v>
          </cell>
          <cell r="BCU27">
            <v>98.172280000000001</v>
          </cell>
          <cell r="BCV27">
            <v>97.996499999999997</v>
          </cell>
        </row>
        <row r="28">
          <cell r="B28" t="str">
            <v>GT182/14Oct22</v>
          </cell>
          <cell r="C28">
            <v>45030</v>
          </cell>
          <cell r="D28">
            <v>95.996594451115683</v>
          </cell>
          <cell r="E28">
            <v>96.021934124675624</v>
          </cell>
          <cell r="F28">
            <v>96.045832603983285</v>
          </cell>
          <cell r="G28"/>
          <cell r="H28">
            <v>95.811129013404525</v>
          </cell>
          <cell r="I28">
            <v>95.652579867377909</v>
          </cell>
          <cell r="J28">
            <v>95.680493679723014</v>
          </cell>
          <cell r="K28">
            <v>95.870838670826259</v>
          </cell>
          <cell r="L28">
            <v>95.943661797677407</v>
          </cell>
          <cell r="M28">
            <v>95.972431257043112</v>
          </cell>
          <cell r="N28">
            <v>95.9960062884075</v>
          </cell>
          <cell r="O28">
            <v>96.025731385415781</v>
          </cell>
          <cell r="P28">
            <v>96.049292665411102</v>
          </cell>
          <cell r="Q28">
            <v>96.12005208058298</v>
          </cell>
          <cell r="R28">
            <v>96.158568132299735</v>
          </cell>
          <cell r="S28">
            <v>96.188036794600464</v>
          </cell>
          <cell r="T28">
            <v>96.21351221827517</v>
          </cell>
          <cell r="U28">
            <v>96.074732623081388</v>
          </cell>
          <cell r="V28">
            <v>96.127047497980413</v>
          </cell>
          <cell r="W28">
            <v>96.160558786551718</v>
          </cell>
          <cell r="X28">
            <v>96.188036794600464</v>
          </cell>
          <cell r="Y28">
            <v>96.213510252739326</v>
          </cell>
          <cell r="Z28">
            <v>96.32822881319197</v>
          </cell>
          <cell r="AA28">
            <v>96.395752360945366</v>
          </cell>
          <cell r="AB28">
            <v>96.418028928453566</v>
          </cell>
          <cell r="AC28">
            <v>96.441627784844599</v>
          </cell>
          <cell r="AD28">
            <v>96.340516258926769</v>
          </cell>
          <cell r="AE28">
            <v>96.361505095787521</v>
          </cell>
          <cell r="AF28">
            <v>96.225615709923318</v>
          </cell>
          <cell r="AG28">
            <v>96.250869933986351</v>
          </cell>
          <cell r="AH28">
            <v>95.787489602095789</v>
          </cell>
          <cell r="AI28">
            <v>95.835690168167744</v>
          </cell>
          <cell r="AJ28">
            <v>95.859025861197296</v>
          </cell>
          <cell r="AK28">
            <v>95.882698621715534</v>
          </cell>
          <cell r="AL28">
            <v>95.90565847925437</v>
          </cell>
          <cell r="AM28">
            <v>95.928622881042841</v>
          </cell>
          <cell r="AN28">
            <v>95.951604727714482</v>
          </cell>
          <cell r="AO28"/>
          <cell r="AP28">
            <v>95.697593971210352</v>
          </cell>
          <cell r="AQ28">
            <v>95.720601171856245</v>
          </cell>
          <cell r="AR28"/>
          <cell r="AS28">
            <v>95.799220053458285</v>
          </cell>
          <cell r="AT28">
            <v>95.821963904175988</v>
          </cell>
          <cell r="AU28">
            <v>95.697088287566345</v>
          </cell>
          <cell r="AV28">
            <v>95.814507779237175</v>
          </cell>
          <cell r="AW28">
            <v>95.836921457826449</v>
          </cell>
          <cell r="AX28">
            <v>95.863795139819885</v>
          </cell>
          <cell r="AY28">
            <v>95.751916737734533</v>
          </cell>
          <cell r="AZ28">
            <v>95.923816924057306</v>
          </cell>
          <cell r="BA28">
            <v>95.997306815282755</v>
          </cell>
          <cell r="BB28">
            <v>96.018900859217283</v>
          </cell>
          <cell r="BC28">
            <v>96.023833323789532</v>
          </cell>
          <cell r="BD28">
            <v>96.06210918039686</v>
          </cell>
          <cell r="BE28">
            <v>96.132453340121316</v>
          </cell>
          <cell r="BF28">
            <v>96.154074291799304</v>
          </cell>
          <cell r="BG28">
            <v>96.175702817057214</v>
          </cell>
          <cell r="BH28">
            <v>96.19734752697488</v>
          </cell>
          <cell r="BI28">
            <v>96.136651639264244</v>
          </cell>
          <cell r="BJ28">
            <v>96.194551112976484</v>
          </cell>
          <cell r="BK28">
            <v>96.189821755337476</v>
          </cell>
          <cell r="BL28">
            <v>96.231381454412443</v>
          </cell>
          <cell r="BM28">
            <v>96.252717658783993</v>
          </cell>
          <cell r="BN28">
            <v>96.252717658783993</v>
          </cell>
          <cell r="BO28" t="e">
            <v>#REF!</v>
          </cell>
          <cell r="BP28">
            <v>96.12105909852896</v>
          </cell>
          <cell r="BQ28">
            <v>96.144998509137451</v>
          </cell>
          <cell r="BR28">
            <v>96.217995945584889</v>
          </cell>
          <cell r="BS28">
            <v>96.217995945584889</v>
          </cell>
          <cell r="BT28">
            <v>95.569200161982948</v>
          </cell>
          <cell r="BU28">
            <v>95.593095644570312</v>
          </cell>
          <cell r="BV28">
            <v>95.601149176887688</v>
          </cell>
          <cell r="BW28">
            <v>95.621662381217249</v>
          </cell>
          <cell r="BX28">
            <v>95.644735876569243</v>
          </cell>
          <cell r="BY28">
            <v>95.701319590099445</v>
          </cell>
          <cell r="BZ28">
            <v>95.721890983742981</v>
          </cell>
          <cell r="CA28">
            <v>95.738744446181002</v>
          </cell>
          <cell r="CB28">
            <v>95.722238715003698</v>
          </cell>
          <cell r="CC28">
            <v>95.830341232945116</v>
          </cell>
          <cell r="CD28">
            <v>95.850632055664377</v>
          </cell>
          <cell r="CE28">
            <v>95.936706106672361</v>
          </cell>
          <cell r="CF28">
            <v>95.957011872805865</v>
          </cell>
          <cell r="CG28">
            <v>96.005709672607992</v>
          </cell>
          <cell r="CH28">
            <v>96.025899181573948</v>
          </cell>
          <cell r="CI28">
            <v>96.07278785209725</v>
          </cell>
          <cell r="CJ28">
            <v>96.093075426404837</v>
          </cell>
          <cell r="CK28">
            <v>96.113374692168975</v>
          </cell>
          <cell r="CL28">
            <v>96.133682519137693</v>
          </cell>
          <cell r="CM28">
            <v>95.870365094624006</v>
          </cell>
          <cell r="CN28">
            <v>95.931001831410342</v>
          </cell>
          <cell r="CO28">
            <v>95.954463092874491</v>
          </cell>
          <cell r="CP28">
            <v>95.977897328384287</v>
          </cell>
          <cell r="CQ28">
            <v>95.998112734965503</v>
          </cell>
          <cell r="CR28">
            <v>96.018335067792322</v>
          </cell>
          <cell r="CS28">
            <v>96.111998088511939</v>
          </cell>
          <cell r="CT28">
            <v>96.132092806823152</v>
          </cell>
          <cell r="CU28">
            <v>96.152197483079604</v>
          </cell>
          <cell r="CV28">
            <v>96.172309007680582</v>
          </cell>
          <cell r="CW28">
            <v>95.901633514786838</v>
          </cell>
          <cell r="CX28">
            <v>95.911513637269749</v>
          </cell>
          <cell r="CY28">
            <v>95.994837432358835</v>
          </cell>
          <cell r="CZ28">
            <v>95.921394148810506</v>
          </cell>
          <cell r="DA28">
            <v>95.921394148810506</v>
          </cell>
          <cell r="DB28">
            <v>95.921394148810506</v>
          </cell>
          <cell r="DC28">
            <v>95.989432406095219</v>
          </cell>
          <cell r="DD28">
            <v>96.022311978021648</v>
          </cell>
          <cell r="DE28">
            <v>96.042213989517748</v>
          </cell>
          <cell r="DF28">
            <v>96.062117797344868</v>
          </cell>
          <cell r="DG28">
            <v>96.078449577647461</v>
          </cell>
          <cell r="DH28">
            <v>96.00567367965003</v>
          </cell>
          <cell r="DI28">
            <v>96.053040866009937</v>
          </cell>
          <cell r="DJ28">
            <v>96.203376134274833</v>
          </cell>
          <cell r="DK28">
            <v>96.224109441319527</v>
          </cell>
          <cell r="DL28">
            <v>96.243237562519099</v>
          </cell>
          <cell r="DM28">
            <v>96.300662754986163</v>
          </cell>
          <cell r="DN28">
            <v>96.330794564567029</v>
          </cell>
          <cell r="DO28">
            <v>96.349902604203805</v>
          </cell>
          <cell r="DP28">
            <v>96.369018242794297</v>
          </cell>
          <cell r="DQ28">
            <v>96.388141484872335</v>
          </cell>
          <cell r="DR28">
            <v>96.306965857246539</v>
          </cell>
          <cell r="DS28">
            <v>96.326092991790347</v>
          </cell>
          <cell r="DT28">
            <v>96.404920120869392</v>
          </cell>
          <cell r="DU28">
            <v>96.423759855593673</v>
          </cell>
          <cell r="DV28">
            <v>96.442606955190641</v>
          </cell>
          <cell r="DW28">
            <v>96.360167055381766</v>
          </cell>
          <cell r="DX28">
            <v>96.349611719753838</v>
          </cell>
          <cell r="DY28">
            <v>96.368623890923089</v>
          </cell>
          <cell r="DZ28">
            <v>96.386097164244575</v>
          </cell>
          <cell r="EA28">
            <v>96.405130715357515</v>
          </cell>
          <cell r="EB28">
            <v>96.206632548454337</v>
          </cell>
          <cell r="EC28">
            <v>96.476820983929812</v>
          </cell>
          <cell r="ED28">
            <v>96.495922062241348</v>
          </cell>
          <cell r="EE28">
            <v>96.515027694076679</v>
          </cell>
          <cell r="EF28">
            <v>96.397409139986848</v>
          </cell>
          <cell r="EG28">
            <v>96.341900874461174</v>
          </cell>
          <cell r="EH28">
            <v>96.372915703874824</v>
          </cell>
          <cell r="EI28">
            <v>96.411715261806194</v>
          </cell>
          <cell r="EJ28">
            <v>96.582824928046364</v>
          </cell>
          <cell r="EK28">
            <v>96.347942739421953</v>
          </cell>
          <cell r="EL28">
            <v>96.366862530980001</v>
          </cell>
          <cell r="EM28">
            <v>96.366862530980001</v>
          </cell>
          <cell r="EN28">
            <v>96.385792893696575</v>
          </cell>
          <cell r="EO28">
            <v>96.426765126931073</v>
          </cell>
          <cell r="EP28">
            <v>96.426765126931073</v>
          </cell>
          <cell r="EQ28">
            <v>96.496497607625784</v>
          </cell>
          <cell r="ER28">
            <v>96.496497607625784</v>
          </cell>
          <cell r="ES28">
            <v>96.515494364109273</v>
          </cell>
          <cell r="ET28">
            <v>96.582824928046364</v>
          </cell>
          <cell r="EU28">
            <v>96.556490236832673</v>
          </cell>
          <cell r="EV28">
            <v>96.613519808821366</v>
          </cell>
          <cell r="EW28">
            <v>96.64129294624577</v>
          </cell>
          <cell r="EX28">
            <v>96.661733451973788</v>
          </cell>
          <cell r="EY28">
            <v>96.680721396536697</v>
          </cell>
          <cell r="EZ28">
            <v>96.699711029683698</v>
          </cell>
          <cell r="FA28">
            <v>96.625715263419025</v>
          </cell>
          <cell r="FB28">
            <v>96.400101813825884</v>
          </cell>
          <cell r="FC28">
            <v>96.419599601810404</v>
          </cell>
          <cell r="FD28">
            <v>96.439107546390076</v>
          </cell>
          <cell r="FE28">
            <v>96.458623386395885</v>
          </cell>
          <cell r="FF28">
            <v>96.324829806475378</v>
          </cell>
          <cell r="FG28">
            <v>96.411428409659635</v>
          </cell>
          <cell r="FH28">
            <v>96.43087387844777</v>
          </cell>
          <cell r="FI28">
            <v>96.43087387844777</v>
          </cell>
          <cell r="FJ28">
            <v>96.469774818632786</v>
          </cell>
          <cell r="FK28">
            <v>96.528191890699816</v>
          </cell>
          <cell r="FL28">
            <v>96.547677789638342</v>
          </cell>
          <cell r="FM28">
            <v>96.791659203377833</v>
          </cell>
          <cell r="FN28">
            <v>96.791659203377833</v>
          </cell>
          <cell r="FO28">
            <v>96.810485613400346</v>
          </cell>
          <cell r="FP28">
            <v>96.794785661678745</v>
          </cell>
          <cell r="FQ28">
            <v>96.813821640259235</v>
          </cell>
          <cell r="FR28">
            <v>96.834247940985207</v>
          </cell>
          <cell r="FS28">
            <v>96.620851313166369</v>
          </cell>
          <cell r="FT28">
            <v>96.632542718017874</v>
          </cell>
          <cell r="FU28">
            <v>96.651580405334172</v>
          </cell>
          <cell r="FV28">
            <v>96.670622659554837</v>
          </cell>
          <cell r="FW28">
            <v>96.689668098520741</v>
          </cell>
          <cell r="FX28">
            <v>96.609119974189682</v>
          </cell>
          <cell r="FY28">
            <v>96.609217978432554</v>
          </cell>
          <cell r="FZ28">
            <v>96.628382898465247</v>
          </cell>
          <cell r="GA28">
            <v>96.670982519727417</v>
          </cell>
          <cell r="GB28">
            <v>96.502136907362711</v>
          </cell>
          <cell r="GC28">
            <v>96.407054686120205</v>
          </cell>
          <cell r="GD28">
            <v>96.418654807661696</v>
          </cell>
          <cell r="GE28">
            <v>96.519776834048358</v>
          </cell>
          <cell r="GF28">
            <v>96.459296459147623</v>
          </cell>
          <cell r="GG28">
            <v>96.479625876942251</v>
          </cell>
          <cell r="GH28">
            <v>96.56104647797612</v>
          </cell>
          <cell r="GI28">
            <v>96.581427245372012</v>
          </cell>
          <cell r="GJ28">
            <v>96.601808334295768</v>
          </cell>
          <cell r="GK28">
            <v>96.622202170453392</v>
          </cell>
          <cell r="GL28">
            <v>96.322268787280493</v>
          </cell>
          <cell r="GM28">
            <v>96.334168350734515</v>
          </cell>
          <cell r="GN28">
            <v>96.354826686230055</v>
          </cell>
          <cell r="GO28">
            <v>96.375491708022736</v>
          </cell>
          <cell r="GP28">
            <v>96.396165595686426</v>
          </cell>
          <cell r="GQ28">
            <v>96.49966614268277</v>
          </cell>
          <cell r="GR28">
            <v>96.52039335745522</v>
          </cell>
          <cell r="GS28">
            <v>96.555520463825758</v>
          </cell>
          <cell r="GT28">
            <v>96.638222689369215</v>
          </cell>
          <cell r="GU28">
            <v>96.660916487942671</v>
          </cell>
          <cell r="GV28">
            <v>96.681610588701361</v>
          </cell>
          <cell r="GW28">
            <v>96.681610588701361</v>
          </cell>
          <cell r="GX28">
            <v>96.753120012101533</v>
          </cell>
          <cell r="GY28">
            <v>96.777604709643185</v>
          </cell>
          <cell r="GZ28">
            <v>96.805913327551707</v>
          </cell>
          <cell r="HA28">
            <v>96.82645633002798</v>
          </cell>
          <cell r="HB28">
            <v>96.850824837338195</v>
          </cell>
          <cell r="HC28">
            <v>96.648853267975767</v>
          </cell>
          <cell r="HD28">
            <v>96.656300679608634</v>
          </cell>
          <cell r="HE28">
            <v>96.680887187303384</v>
          </cell>
          <cell r="HF28">
            <v>96.701461742474933</v>
          </cell>
          <cell r="HG28">
            <v>96.722043082855123</v>
          </cell>
          <cell r="HH28">
            <v>96.774160671685934</v>
          </cell>
          <cell r="HI28">
            <v>96.795803649977486</v>
          </cell>
          <cell r="HJ28">
            <v>96.818398163594765</v>
          </cell>
          <cell r="HK28">
            <v>96.840973731607818</v>
          </cell>
          <cell r="HL28">
            <v>96.861648629744394</v>
          </cell>
          <cell r="HM28">
            <v>96.325550151820636</v>
          </cell>
          <cell r="HN28">
            <v>96.378746822802</v>
          </cell>
          <cell r="HO28">
            <v>96.403491706472977</v>
          </cell>
          <cell r="HP28">
            <v>96.423891078470504</v>
          </cell>
          <cell r="HQ28">
            <v>96.444296944856063</v>
          </cell>
          <cell r="HR28">
            <v>96.484537310400412</v>
          </cell>
          <cell r="HS28">
            <v>96.492548522351328</v>
          </cell>
          <cell r="HT28">
            <v>96.513189700999476</v>
          </cell>
          <cell r="HU28">
            <v>96.540046190624565</v>
          </cell>
          <cell r="HV28">
            <v>96.560665254147722</v>
          </cell>
          <cell r="HW28">
            <v>96.624606429050175</v>
          </cell>
          <cell r="HX28">
            <v>96.645252996494932</v>
          </cell>
          <cell r="HY28">
            <v>96.669906275628406</v>
          </cell>
          <cell r="HZ28">
            <v>96.690546569367953</v>
          </cell>
          <cell r="IA28">
            <v>96.713168829504255</v>
          </cell>
          <cell r="IB28">
            <v>96.455088213512923</v>
          </cell>
          <cell r="IC28">
            <v>96.47790644444369</v>
          </cell>
          <cell r="ID28">
            <v>96.498630664271914</v>
          </cell>
          <cell r="IE28">
            <v>96.52350080125639</v>
          </cell>
          <cell r="IF28">
            <v>96.546272734958492</v>
          </cell>
          <cell r="IG28">
            <v>96.546272734958492</v>
          </cell>
          <cell r="IH28">
            <v>96.603090504527614</v>
          </cell>
          <cell r="II28">
            <v>96.625989604668945</v>
          </cell>
          <cell r="IJ28">
            <v>96.648875980688615</v>
          </cell>
          <cell r="IK28">
            <v>96.669774164671381</v>
          </cell>
          <cell r="IL28">
            <v>96.73253280851408</v>
          </cell>
          <cell r="IM28">
            <v>96.755394655015962</v>
          </cell>
          <cell r="IN28">
            <v>96.785883277228422</v>
          </cell>
          <cell r="IO28">
            <v>96.806767609733726</v>
          </cell>
          <cell r="IP28">
            <v>96.829543266457037</v>
          </cell>
          <cell r="IQ28">
            <v>96.888531983272856</v>
          </cell>
          <cell r="IR28">
            <v>96.907635636723754</v>
          </cell>
          <cell r="IS28">
            <v>96.930422130700393</v>
          </cell>
          <cell r="IT28">
            <v>96.951379863800966</v>
          </cell>
          <cell r="IU28">
            <v>96.974150132164468</v>
          </cell>
          <cell r="IV28">
            <v>96.726726576422095</v>
          </cell>
          <cell r="IW28">
            <v>96.751545649016052</v>
          </cell>
          <cell r="IX28">
            <v>96.797264815016561</v>
          </cell>
          <cell r="IY28">
            <v>96.818216376377109</v>
          </cell>
          <cell r="IZ28">
            <v>96.574118450689966</v>
          </cell>
          <cell r="JA28">
            <v>96.597071727706108</v>
          </cell>
          <cell r="JB28">
            <v>96.620004331170378</v>
          </cell>
          <cell r="JC28">
            <v>96.640945158398992</v>
          </cell>
          <cell r="JD28">
            <v>96.747698872548696</v>
          </cell>
          <cell r="JE28">
            <v>96.768678353758858</v>
          </cell>
          <cell r="JF28">
            <v>96.793463839594665</v>
          </cell>
          <cell r="JG28">
            <v>96.814443222660159</v>
          </cell>
          <cell r="JH28">
            <v>96.8792777775015</v>
          </cell>
          <cell r="JI28">
            <v>96.918672800713196</v>
          </cell>
          <cell r="JJ28">
            <v>96.941389086098582</v>
          </cell>
          <cell r="JK28">
            <v>96.964090263688334</v>
          </cell>
          <cell r="JL28">
            <v>96.984974168437418</v>
          </cell>
          <cell r="JM28">
            <v>97.047672667755961</v>
          </cell>
          <cell r="JN28">
            <v>97.084391865736606</v>
          </cell>
          <cell r="JO28">
            <v>97.10869554280373</v>
          </cell>
          <cell r="JP28">
            <v>97.129499567143711</v>
          </cell>
          <cell r="JQ28">
            <v>97.152032071256031</v>
          </cell>
          <cell r="JR28">
            <v>96.648863376731157</v>
          </cell>
          <cell r="JS28">
            <v>96.683437386752701</v>
          </cell>
          <cell r="JT28">
            <v>96.69387456570179</v>
          </cell>
          <cell r="JU28">
            <v>96.714373336561636</v>
          </cell>
          <cell r="JV28">
            <v>96.646126847499218</v>
          </cell>
          <cell r="JW28">
            <v>96.263286098528283</v>
          </cell>
          <cell r="JX28">
            <v>96.305130833547906</v>
          </cell>
          <cell r="JY28">
            <v>96.326062549984542</v>
          </cell>
          <cell r="JZ28">
            <v>96.409897800654818</v>
          </cell>
          <cell r="KA28">
            <v>96.447592796398723</v>
          </cell>
          <cell r="KB28">
            <v>96.468495088472878</v>
          </cell>
          <cell r="KC28">
            <v>96.510308146499</v>
          </cell>
          <cell r="KD28">
            <v>96.573109148542443</v>
          </cell>
          <cell r="KE28">
            <v>96.573107129959297</v>
          </cell>
          <cell r="KF28">
            <v>96.594057603838465</v>
          </cell>
          <cell r="KG28">
            <v>96.615013180116861</v>
          </cell>
          <cell r="KH28">
            <v>96.635983850448554</v>
          </cell>
          <cell r="KI28">
            <v>96.657949059759346</v>
          </cell>
          <cell r="KJ28">
            <v>96.679909467899748</v>
          </cell>
          <cell r="KK28">
            <v>96.742886985860594</v>
          </cell>
          <cell r="KL28">
            <v>96.763898382708661</v>
          </cell>
          <cell r="KM28">
            <v>96.480717130205974</v>
          </cell>
          <cell r="KN28">
            <v>96.570079350218734</v>
          </cell>
          <cell r="KO28">
            <v>96.593054275439371</v>
          </cell>
          <cell r="KP28">
            <v>96.614019799113734</v>
          </cell>
          <cell r="KQ28">
            <v>96.634990460309567</v>
          </cell>
          <cell r="KR28">
            <v>96.697972984239485</v>
          </cell>
          <cell r="KS28">
            <v>96.72285614224613</v>
          </cell>
          <cell r="KT28">
            <v>96.74385047880088</v>
          </cell>
          <cell r="KU28">
            <v>96.772503052922588</v>
          </cell>
          <cell r="KV28">
            <v>96.79346763852152</v>
          </cell>
          <cell r="KW28">
            <v>96.659920038173851</v>
          </cell>
          <cell r="KX28">
            <v>96.688727865271048</v>
          </cell>
          <cell r="KY28">
            <v>96.753469151965518</v>
          </cell>
          <cell r="KZ28">
            <v>96.774408825475689</v>
          </cell>
          <cell r="LA28">
            <v>96.797266714629131</v>
          </cell>
          <cell r="LB28">
            <v>96.701327188253828</v>
          </cell>
          <cell r="LC28">
            <v>96.763509219301397</v>
          </cell>
          <cell r="LD28">
            <v>96.784253679218608</v>
          </cell>
          <cell r="LE28">
            <v>96.805007035565794</v>
          </cell>
          <cell r="LF28">
            <v>96.82576739333571</v>
          </cell>
          <cell r="LG28">
            <v>96.740822983181985</v>
          </cell>
          <cell r="LH28">
            <v>96.761570554686131</v>
          </cell>
          <cell r="LI28">
            <v>96.782327027376965</v>
          </cell>
          <cell r="LJ28">
            <v>96.80309049430592</v>
          </cell>
          <cell r="LK28">
            <v>96.852204999364019</v>
          </cell>
          <cell r="LL28">
            <v>96.892243049756416</v>
          </cell>
          <cell r="LM28">
            <v>96.913158504055801</v>
          </cell>
          <cell r="LN28">
            <v>96.952356694989859</v>
          </cell>
          <cell r="LO28">
            <v>96.973171161361975</v>
          </cell>
          <cell r="LP28">
            <v>96.995795208360946</v>
          </cell>
          <cell r="LQ28">
            <v>97.0724244653086</v>
          </cell>
          <cell r="LR28">
            <v>97.094048856014396</v>
          </cell>
          <cell r="LS28">
            <v>97.115669989243628</v>
          </cell>
          <cell r="LT28">
            <v>97.136427045946604</v>
          </cell>
          <cell r="LU28">
            <v>97.026478169685717</v>
          </cell>
          <cell r="LV28">
            <v>97.138857196634433</v>
          </cell>
          <cell r="LW28">
            <v>97.161037923879022</v>
          </cell>
          <cell r="LX28">
            <v>97.181478022246864</v>
          </cell>
          <cell r="LY28">
            <v>96.908907657242935</v>
          </cell>
          <cell r="LZ28">
            <v>96.983065672648877</v>
          </cell>
          <cell r="MA28">
            <v>97.003390630737115</v>
          </cell>
          <cell r="MB28">
            <v>97.025549764070064</v>
          </cell>
          <cell r="MC28">
            <v>97.045877801684384</v>
          </cell>
          <cell r="MD28">
            <v>97.089708328923621</v>
          </cell>
          <cell r="ME28">
            <v>97.139669833269622</v>
          </cell>
          <cell r="MF28">
            <v>97.163472720349318</v>
          </cell>
          <cell r="MG28">
            <v>97.183743903421615</v>
          </cell>
          <cell r="MH28">
            <v>97.20401831749912</v>
          </cell>
          <cell r="MI28">
            <v>96.655349462158711</v>
          </cell>
          <cell r="MJ28">
            <v>96.717653869598109</v>
          </cell>
          <cell r="MK28">
            <v>96.737748488656052</v>
          </cell>
          <cell r="ML28">
            <v>96.759852190476906</v>
          </cell>
          <cell r="MM28">
            <v>96.779953559357097</v>
          </cell>
          <cell r="MN28">
            <v>96.800061305149612</v>
          </cell>
          <cell r="MO28">
            <v>96.86044456413741</v>
          </cell>
          <cell r="MP28">
            <v>96.882512521351401</v>
          </cell>
          <cell r="MQ28">
            <v>96.908406059557578</v>
          </cell>
          <cell r="MR28">
            <v>96.928515807005695</v>
          </cell>
          <cell r="MS28">
            <v>96.786226116374223</v>
          </cell>
          <cell r="MT28">
            <v>96.856561481072447</v>
          </cell>
          <cell r="MU28">
            <v>96.876730696987934</v>
          </cell>
          <cell r="MV28">
            <v>96.898822797506298</v>
          </cell>
          <cell r="MW28">
            <v>96.918992905005027</v>
          </cell>
          <cell r="MX28">
            <v>96.931606558196762</v>
          </cell>
          <cell r="MY28">
            <v>97.021824907334832</v>
          </cell>
          <cell r="MZ28">
            <v>97.042033437209284</v>
          </cell>
          <cell r="NA28">
            <v>97.062255872122023</v>
          </cell>
          <cell r="NB28">
            <v>96.935388850042116</v>
          </cell>
          <cell r="NC28">
            <v>96.996055029598367</v>
          </cell>
          <cell r="ND28">
            <v>97.016293335599229</v>
          </cell>
          <cell r="NE28">
            <v>97.036538257217757</v>
          </cell>
          <cell r="NF28">
            <v>97.058614812329665</v>
          </cell>
          <cell r="NG28">
            <v>97.080671953153427</v>
          </cell>
          <cell r="NH28">
            <v>97.141442523927154</v>
          </cell>
          <cell r="NI28">
            <v>97.163476237995198</v>
          </cell>
          <cell r="NJ28">
            <v>97.183742156802722</v>
          </cell>
          <cell r="NK28">
            <v>97.183742156802722</v>
          </cell>
          <cell r="NL28">
            <v>97.086094661357478</v>
          </cell>
          <cell r="NM28">
            <v>97.146755670678871</v>
          </cell>
          <cell r="NN28">
            <v>97.168749475528344</v>
          </cell>
          <cell r="NO28">
            <v>97.188984042710459</v>
          </cell>
          <cell r="NP28">
            <v>97.209225278521842</v>
          </cell>
          <cell r="NQ28">
            <v>97.312228088630931</v>
          </cell>
          <cell r="NR28">
            <v>97.332511068279828</v>
          </cell>
          <cell r="NS28">
            <v>97.501300253298766</v>
          </cell>
          <cell r="NT28">
            <v>97.271692417483095</v>
          </cell>
          <cell r="NU28">
            <v>97.293642586427481</v>
          </cell>
          <cell r="NV28">
            <v>97.313899851334511</v>
          </cell>
          <cell r="NW28">
            <v>97.334172224119015</v>
          </cell>
          <cell r="NX28">
            <v>97.356093643310459</v>
          </cell>
          <cell r="NY28">
            <v>97.369819466465685</v>
          </cell>
          <cell r="NZ28">
            <v>97.432433407279817</v>
          </cell>
          <cell r="OA28">
            <v>97.452776211553683</v>
          </cell>
          <cell r="OB28">
            <v>97.473130661952538</v>
          </cell>
          <cell r="OC28">
            <v>97.495048239855393</v>
          </cell>
          <cell r="OD28">
            <v>97.523157048314459</v>
          </cell>
          <cell r="OE28">
            <v>97.585604664393841</v>
          </cell>
          <cell r="OF28">
            <v>97.607420957971797</v>
          </cell>
          <cell r="OG28">
            <v>97.627733930450603</v>
          </cell>
          <cell r="OH28">
            <v>97.627733930450603</v>
          </cell>
          <cell r="OI28">
            <v>97.520057926850271</v>
          </cell>
          <cell r="OJ28">
            <v>97.579553609152086</v>
          </cell>
          <cell r="OK28">
            <v>97.601414879311889</v>
          </cell>
          <cell r="OL28">
            <v>97.621779085341657</v>
          </cell>
          <cell r="OM28">
            <v>97.642145835512451</v>
          </cell>
          <cell r="ON28">
            <v>97.226028621242747</v>
          </cell>
          <cell r="OO28">
            <v>97.290271232361903</v>
          </cell>
          <cell r="OP28">
            <v>97.312228088630931</v>
          </cell>
          <cell r="OQ28">
            <v>97.334170562934844</v>
          </cell>
          <cell r="OR28">
            <v>97.354446371447835</v>
          </cell>
          <cell r="OS28">
            <v>97.36491207174322</v>
          </cell>
          <cell r="OT28">
            <v>97.429237673531617</v>
          </cell>
          <cell r="OU28">
            <v>97.45118747312948</v>
          </cell>
          <cell r="OV28">
            <v>97.457383380149395</v>
          </cell>
          <cell r="OW28">
            <v>97.477866755693256</v>
          </cell>
          <cell r="OX28">
            <v>97.49835874334758</v>
          </cell>
          <cell r="OY28">
            <v>97.556860137919642</v>
          </cell>
          <cell r="OZ28">
            <v>97.578912915677776</v>
          </cell>
          <cell r="PA28">
            <v>97.603923370949047</v>
          </cell>
          <cell r="PB28">
            <v>97.624442287141008</v>
          </cell>
          <cell r="PC28">
            <v>97.49835874334758</v>
          </cell>
          <cell r="PD28">
            <v>97.571987441470469</v>
          </cell>
          <cell r="PE28">
            <v>97.593910570997863</v>
          </cell>
          <cell r="PF28">
            <v>97.614336922434489</v>
          </cell>
          <cell r="PG28">
            <v>97.636247382476711</v>
          </cell>
          <cell r="PH28">
            <v>97.188152362533728</v>
          </cell>
          <cell r="PI28">
            <v>97.261625838021487</v>
          </cell>
          <cell r="PJ28">
            <v>97.282116076239177</v>
          </cell>
          <cell r="PK28">
            <v>97.304278431480526</v>
          </cell>
          <cell r="PL28">
            <v>97.326426556984288</v>
          </cell>
          <cell r="PM28">
            <v>97.081171824034897</v>
          </cell>
          <cell r="PN28">
            <v>97.142371429479184</v>
          </cell>
          <cell r="PO28">
            <v>97.164531400997376</v>
          </cell>
          <cell r="PP28">
            <v>97.186682568637451</v>
          </cell>
          <cell r="PQ28">
            <v>97.207085941529456</v>
          </cell>
          <cell r="PR28">
            <v>97.215539156999299</v>
          </cell>
          <cell r="PS28">
            <v>97.304280091644529</v>
          </cell>
          <cell r="PT28">
            <v>97.326424909040441</v>
          </cell>
          <cell r="PU28">
            <v>97.348553844625968</v>
          </cell>
          <cell r="PV28">
            <v>97.081962915922176</v>
          </cell>
          <cell r="PW28">
            <v>97.106034622702765</v>
          </cell>
          <cell r="PX28">
            <v>97.126549717565624</v>
          </cell>
          <cell r="PY28">
            <v>97.148822331500241</v>
          </cell>
          <cell r="PZ28">
            <v>97.17107926771655</v>
          </cell>
          <cell r="QA28">
            <v>97.031893019472193</v>
          </cell>
          <cell r="QB28">
            <v>97.097187122527529</v>
          </cell>
          <cell r="QC28">
            <v>97.162410428812152</v>
          </cell>
          <cell r="QD28">
            <v>97.182995101315925</v>
          </cell>
          <cell r="QE28">
            <v>97.244784177756742</v>
          </cell>
          <cell r="QF28">
            <v>97.289340909441776</v>
          </cell>
          <cell r="QG28">
            <v>97.311592379585122</v>
          </cell>
          <cell r="QH28">
            <v>97.324024355286426</v>
          </cell>
          <cell r="QI28">
            <v>97.387672252374145</v>
          </cell>
          <cell r="QJ28">
            <v>97.409939678966921</v>
          </cell>
          <cell r="QK28">
            <v>97.430627349952999</v>
          </cell>
          <cell r="QL28">
            <v>97.452881771958047</v>
          </cell>
          <cell r="QM28">
            <v>97.253773315045422</v>
          </cell>
          <cell r="QN28">
            <v>97.319004576182493</v>
          </cell>
          <cell r="QO28">
            <v>97.341805081481922</v>
          </cell>
          <cell r="QP28">
            <v>97.363020577535821</v>
          </cell>
          <cell r="QQ28">
            <v>97.388919292612584</v>
          </cell>
          <cell r="QR28">
            <v>97.260305497790526</v>
          </cell>
          <cell r="QS28">
            <v>97.326985810065054</v>
          </cell>
          <cell r="QT28">
            <v>97.348139751754047</v>
          </cell>
          <cell r="QU28">
            <v>97.369304488473091</v>
          </cell>
          <cell r="QV28">
            <v>97.392036058427436</v>
          </cell>
          <cell r="QW28">
            <v>97.012042126052009</v>
          </cell>
          <cell r="QX28">
            <v>97.074192933986382</v>
          </cell>
          <cell r="QY28">
            <v>97.098441587037996</v>
          </cell>
          <cell r="QZ28">
            <v>97.119163693204939</v>
          </cell>
          <cell r="RA28">
            <v>97.178012679102849</v>
          </cell>
          <cell r="RB28">
            <v>97.046344002993919</v>
          </cell>
          <cell r="RC28">
            <v>97.13259034134775</v>
          </cell>
          <cell r="RD28">
            <v>97.156439696783977</v>
          </cell>
          <cell r="RE28">
            <v>97.176756183595941</v>
          </cell>
          <cell r="RF28">
            <v>97.19708119487251</v>
          </cell>
          <cell r="RG28">
            <v>96.599752302752677</v>
          </cell>
          <cell r="RH28">
            <v>96.660995407171342</v>
          </cell>
          <cell r="RI28">
            <v>96.683437386752701</v>
          </cell>
          <cell r="RJ28">
            <v>96.705864167563178</v>
          </cell>
          <cell r="RK28">
            <v>96.726287151212048</v>
          </cell>
          <cell r="RL28">
            <v>96.74079941955732</v>
          </cell>
          <cell r="RM28">
            <v>96.829402190567265</v>
          </cell>
          <cell r="RN28">
            <v>96.851669320114951</v>
          </cell>
          <cell r="RO28">
            <v>96.873913268772696</v>
          </cell>
          <cell r="RP28">
            <v>96.894245921561122</v>
          </cell>
          <cell r="RQ28">
            <v>96.75857352496503</v>
          </cell>
          <cell r="RR28">
            <v>96.831343574241444</v>
          </cell>
          <cell r="RS28">
            <v>96.853592951202486</v>
          </cell>
          <cell r="RT28">
            <v>96.873915184250421</v>
          </cell>
          <cell r="RU28">
            <v>96.894242114719503</v>
          </cell>
          <cell r="RV28">
            <v>96.91647088481875</v>
          </cell>
          <cell r="RW28">
            <v>96.977498015154907</v>
          </cell>
          <cell r="RX28">
            <v>96.999700561127113</v>
          </cell>
          <cell r="RY28">
            <v>97.020058281703356</v>
          </cell>
          <cell r="RZ28">
            <v>97.042243427347941</v>
          </cell>
          <cell r="SA28">
            <v>96.91647088481875</v>
          </cell>
          <cell r="SB28">
            <v>96.977498015154907</v>
          </cell>
          <cell r="SC28">
            <v>96.999700561127113</v>
          </cell>
          <cell r="SD28">
            <v>97.020058281703356</v>
          </cell>
          <cell r="SE28">
            <v>97.042243427347941</v>
          </cell>
          <cell r="SF28">
            <v>97.108699263171587</v>
          </cell>
          <cell r="SG28">
            <v>97.141442523927154</v>
          </cell>
          <cell r="SH28">
            <v>97.161713929311588</v>
          </cell>
          <cell r="SI28">
            <v>97.161713929311588</v>
          </cell>
          <cell r="SJ28">
            <v>96.92593083612671</v>
          </cell>
          <cell r="SK28">
            <v>96.986774706964738</v>
          </cell>
          <cell r="SL28">
            <v>97.018137122759697</v>
          </cell>
          <cell r="SM28">
            <v>97.03836991473041</v>
          </cell>
          <cell r="SN28">
            <v>97.06043439826874</v>
          </cell>
          <cell r="SO28">
            <v>97.080673760621906</v>
          </cell>
          <cell r="SP28">
            <v>97.141442523927154</v>
          </cell>
          <cell r="SQ28">
            <v>97.163474479172237</v>
          </cell>
          <cell r="SR28">
            <v>97.183742156802722</v>
          </cell>
          <cell r="SS28">
            <v>97.20575275288175</v>
          </cell>
          <cell r="ST28">
            <v>97.226030343483586</v>
          </cell>
          <cell r="SU28">
            <v>97.293644272162965</v>
          </cell>
          <cell r="SV28">
            <v>97.315575018523617</v>
          </cell>
          <cell r="SW28">
            <v>97.335833436660437</v>
          </cell>
          <cell r="SX28">
            <v>97.357742619923386</v>
          </cell>
          <cell r="SY28">
            <v>97.376367247833116</v>
          </cell>
          <cell r="SZ28">
            <v>97.450034492206086</v>
          </cell>
          <cell r="TA28">
            <v>97.473417059713867</v>
          </cell>
          <cell r="TB28">
            <v>97.493602963251433</v>
          </cell>
          <cell r="TC28">
            <v>97.240457934728326</v>
          </cell>
          <cell r="TD28">
            <v>97.344034895236746</v>
          </cell>
          <cell r="TE28">
            <v>97.370730340959454</v>
          </cell>
          <cell r="TF28">
            <v>97.392384036895223</v>
          </cell>
          <cell r="TG28">
            <v>97.412385146384324</v>
          </cell>
          <cell r="TH28">
            <v>97.412385146384324</v>
          </cell>
          <cell r="TI28">
            <v>97.195143610830911</v>
          </cell>
          <cell r="TJ28">
            <v>97.235251098374377</v>
          </cell>
          <cell r="TK28">
            <v>97.109600065632264</v>
          </cell>
          <cell r="TL28">
            <v>97.173330124891834</v>
          </cell>
          <cell r="TM28">
            <v>97.191623798991785</v>
          </cell>
          <cell r="TN28">
            <v>97.21169784448341</v>
          </cell>
          <cell r="TO28">
            <v>97.231780183910928</v>
          </cell>
          <cell r="TP28">
            <v>97.105981300383661</v>
          </cell>
          <cell r="TQ28">
            <v>97.175104044299005</v>
          </cell>
          <cell r="TR28">
            <v>97.195143610830911</v>
          </cell>
          <cell r="TS28">
            <v>97.215193217876589</v>
          </cell>
          <cell r="TT28">
            <v>97.235251098374377</v>
          </cell>
          <cell r="TU28">
            <v>97.118643636659272</v>
          </cell>
          <cell r="TV28">
            <v>97.17864676049328</v>
          </cell>
          <cell r="TW28">
            <v>97.198661917523353</v>
          </cell>
          <cell r="TX28">
            <v>97.220436749294464</v>
          </cell>
          <cell r="TY28">
            <v>97.245663592861433</v>
          </cell>
          <cell r="TZ28">
            <v>96.984608247333085</v>
          </cell>
          <cell r="UA28">
            <v>97.046191302735863</v>
          </cell>
          <cell r="UB28">
            <v>97.066100199897861</v>
          </cell>
          <cell r="UC28">
            <v>97.087852652622814</v>
          </cell>
          <cell r="UD28">
            <v>97.127690701472545</v>
          </cell>
          <cell r="UE28">
            <v>97.189280004522018</v>
          </cell>
          <cell r="UF28">
            <v>97.0624108943301</v>
          </cell>
          <cell r="UG28">
            <v>97.084185669866429</v>
          </cell>
          <cell r="UH28">
            <v>97.111410518301426</v>
          </cell>
          <cell r="UI28">
            <v>97.134926309932084</v>
          </cell>
          <cell r="UJ28">
            <v>97.21055702196216</v>
          </cell>
          <cell r="UK28">
            <v>97.230352233578685</v>
          </cell>
          <cell r="UL28">
            <v>97.251911569252457</v>
          </cell>
          <cell r="UM28">
            <v>97.27171066706083</v>
          </cell>
          <cell r="UN28">
            <v>97.05158262501044</v>
          </cell>
          <cell r="UO28">
            <v>97.090796897959152</v>
          </cell>
          <cell r="UP28">
            <v>97.110415920406098</v>
          </cell>
          <cell r="UQ28">
            <v>97.131879897689757</v>
          </cell>
          <cell r="UR28">
            <v>97.151500763212539</v>
          </cell>
          <cell r="US28">
            <v>97.028197531160359</v>
          </cell>
          <cell r="UT28">
            <v>97.087076184642555</v>
          </cell>
          <cell r="UU28">
            <v>97.106723245413875</v>
          </cell>
          <cell r="UV28">
            <v>97.126374537840974</v>
          </cell>
          <cell r="UW28">
            <v>97.147856650646588</v>
          </cell>
          <cell r="UX28">
            <v>97.167511662856697</v>
          </cell>
          <cell r="UY28">
            <v>97.228294987576177</v>
          </cell>
          <cell r="UZ28">
            <v>97.247969636108181</v>
          </cell>
          <cell r="VA28">
            <v>97.267657497694728</v>
          </cell>
          <cell r="VB28">
            <v>97.287346305203755</v>
          </cell>
          <cell r="VC28">
            <v>97.308768253767752</v>
          </cell>
          <cell r="VD28">
            <v>7.5799850000000006</v>
          </cell>
          <cell r="VE28">
            <v>97.392623027468076</v>
          </cell>
          <cell r="VF28">
            <v>97.412312222796047</v>
          </cell>
          <cell r="VG28">
            <v>97.432006077549076</v>
          </cell>
          <cell r="VH28">
            <v>97.461547299503565</v>
          </cell>
          <cell r="VI28">
            <v>97.528502365804655</v>
          </cell>
          <cell r="VJ28">
            <v>97.548101580903676</v>
          </cell>
          <cell r="VK28">
            <v>97.56771027882067</v>
          </cell>
          <cell r="VL28">
            <v>97.595153282439725</v>
          </cell>
          <cell r="VM28">
            <v>97.343280505711505</v>
          </cell>
          <cell r="VN28">
            <v>97.418550535142444</v>
          </cell>
          <cell r="VO28">
            <v>97.437897396827296</v>
          </cell>
          <cell r="VP28">
            <v>97.457253635838015</v>
          </cell>
          <cell r="VQ28">
            <v>97.477444090652895</v>
          </cell>
          <cell r="VR28">
            <v>97.367456069888888</v>
          </cell>
          <cell r="VS28">
            <v>97.426998220493203</v>
          </cell>
          <cell r="VT28">
            <v>97.4462867804355</v>
          </cell>
          <cell r="VU28">
            <v>97.465579622002153</v>
          </cell>
          <cell r="VV28">
            <v>97.436218015771104</v>
          </cell>
          <cell r="VW28">
            <v>97.455586610904078</v>
          </cell>
          <cell r="VX28">
            <v>97.474962907835675</v>
          </cell>
          <cell r="VY28">
            <v>97.494346911160633</v>
          </cell>
          <cell r="VZ28">
            <v>97.552545205498319</v>
          </cell>
          <cell r="WA28">
            <v>97.571963262541217</v>
          </cell>
          <cell r="WB28">
            <v>97.592959780137278</v>
          </cell>
          <cell r="WC28">
            <v>97.612382406162354</v>
          </cell>
          <cell r="WD28">
            <v>97.090797091656867</v>
          </cell>
          <cell r="WE28">
            <v>97.178272054454411</v>
          </cell>
          <cell r="WF28">
            <v>97.197316341938674</v>
          </cell>
          <cell r="WG28">
            <v>97.214535252887487</v>
          </cell>
          <cell r="WH28">
            <v>97.235429222546387</v>
          </cell>
          <cell r="WI28">
            <v>97.276271850476007</v>
          </cell>
          <cell r="WJ28">
            <v>97.352033750397794</v>
          </cell>
          <cell r="WK28">
            <v>97.372745601267084</v>
          </cell>
          <cell r="WL28">
            <v>97.391700880891506</v>
          </cell>
          <cell r="WM28">
            <v>97.274458939804617</v>
          </cell>
          <cell r="WN28">
            <v>97.333080890254735</v>
          </cell>
          <cell r="WO28">
            <v>97.352033750397794</v>
          </cell>
          <cell r="WP28">
            <v>97.370992213711929</v>
          </cell>
          <cell r="WQ28">
            <v>97.398665813008904</v>
          </cell>
          <cell r="WR28">
            <v>97.465646509214551</v>
          </cell>
          <cell r="WS28">
            <v>97.486201836377759</v>
          </cell>
          <cell r="WT28">
            <v>97.505054620291332</v>
          </cell>
          <cell r="WU28">
            <v>97.52391305585725</v>
          </cell>
          <cell r="WV28">
            <v>97.551059246357113</v>
          </cell>
          <cell r="WW28">
            <v>97.43659878433013</v>
          </cell>
          <cell r="WX28">
            <v>97.499736263213393</v>
          </cell>
          <cell r="WY28">
            <v>97.5184951587472</v>
          </cell>
          <cell r="WZ28">
            <v>97.537256217573059</v>
          </cell>
          <cell r="XA28">
            <v>97.556027833997362</v>
          </cell>
          <cell r="XB28">
            <v>97.479289541464354</v>
          </cell>
          <cell r="XC28">
            <v>97.498043407929302</v>
          </cell>
          <cell r="XD28">
            <v>97.533057262549875</v>
          </cell>
          <cell r="XE28">
            <v>97.551713761709593</v>
          </cell>
          <cell r="XF28">
            <v>97.570376278077291</v>
          </cell>
          <cell r="XG28">
            <v>97.589047032293109</v>
          </cell>
          <cell r="XH28">
            <v>97.646172035143621</v>
          </cell>
          <cell r="XI28">
            <v>97.664863039604398</v>
          </cell>
          <cell r="XJ28">
            <v>97.684609289643362</v>
          </cell>
          <cell r="XK28">
            <v>97.703306313078002</v>
          </cell>
          <cell r="XL28">
            <v>97.758415024144014</v>
          </cell>
          <cell r="XM28">
            <v>97.784239041192549</v>
          </cell>
          <cell r="XN28">
            <v>97.802920756146747</v>
          </cell>
          <cell r="XO28">
            <v>97.821610000000007</v>
          </cell>
          <cell r="XP28">
            <v>97.846233189983963</v>
          </cell>
          <cell r="XQ28">
            <v>97.768628388936321</v>
          </cell>
          <cell r="XR28">
            <v>97.788292975247501</v>
          </cell>
          <cell r="XS28">
            <v>97.807944951694921</v>
          </cell>
          <cell r="XT28">
            <v>97.826592019076983</v>
          </cell>
          <cell r="XU28">
            <v>97.849196261706695</v>
          </cell>
          <cell r="XV28">
            <v>97.730312620938733</v>
          </cell>
          <cell r="XW28">
            <v>97.788291962228485</v>
          </cell>
          <cell r="XX28">
            <v>97.807945956384714</v>
          </cell>
          <cell r="XY28">
            <v>97.826594011743325</v>
          </cell>
          <cell r="XZ28">
            <v>97.839317748813755</v>
          </cell>
          <cell r="YA28">
            <v>97.714228045451748</v>
          </cell>
          <cell r="YB28">
            <v>97.769050414117444</v>
          </cell>
          <cell r="YC28">
            <v>97.787857291680311</v>
          </cell>
          <cell r="YD28">
            <v>97.806669912134936</v>
          </cell>
          <cell r="YE28">
            <v>97.825492761332455</v>
          </cell>
          <cell r="YF28">
            <v>97.844321361780558</v>
          </cell>
          <cell r="YG28">
            <v>97.902278956133316</v>
          </cell>
          <cell r="YH28">
            <v>97.921125439162097</v>
          </cell>
          <cell r="YI28">
            <v>97.939980559302924</v>
          </cell>
          <cell r="YJ28">
            <v>97.958837315996462</v>
          </cell>
          <cell r="YK28">
            <v>97.698667417639129</v>
          </cell>
          <cell r="YL28">
            <v>97.72373776334247</v>
          </cell>
          <cell r="YM28">
            <v>97.78183200005931</v>
          </cell>
          <cell r="YN28">
            <v>97.800694712846138</v>
          </cell>
          <cell r="YO28">
            <v>97.819567693072301</v>
          </cell>
          <cell r="YP28">
            <v>97.87478092791693</v>
          </cell>
          <cell r="YQ28">
            <v>97.892264698660469</v>
          </cell>
          <cell r="YR28">
            <v>97.912616120097482</v>
          </cell>
          <cell r="YS28">
            <v>97.931541153629482</v>
          </cell>
          <cell r="YT28">
            <v>97.950479129572258</v>
          </cell>
          <cell r="YU28">
            <v>97.384733411135926</v>
          </cell>
          <cell r="YV28">
            <v>97.450670697432869</v>
          </cell>
          <cell r="YW28">
            <v>97.469786420752513</v>
          </cell>
          <cell r="YX28">
            <v>97.509689461704113</v>
          </cell>
          <cell r="YY28">
            <v>97.29802779691309</v>
          </cell>
          <cell r="YZ28">
            <v>97.329523349675895</v>
          </cell>
          <cell r="ZA28">
            <v>97.346738835922338</v>
          </cell>
          <cell r="ZB28">
            <v>97.35696388051106</v>
          </cell>
          <cell r="ZC28">
            <v>97.389919018861505</v>
          </cell>
          <cell r="ZD28">
            <v>97.389919018861505</v>
          </cell>
          <cell r="ZE28">
            <v>97.309969521043229</v>
          </cell>
          <cell r="ZF28">
            <v>97.348203920470212</v>
          </cell>
          <cell r="ZG28">
            <v>97.367331460946559</v>
          </cell>
          <cell r="ZH28">
            <v>97.260463563524894</v>
          </cell>
          <cell r="ZI28">
            <v>97.219428743276595</v>
          </cell>
          <cell r="ZJ28">
            <v>97.256783374998577</v>
          </cell>
          <cell r="ZK28">
            <v>97.296040928397957</v>
          </cell>
          <cell r="ZL28">
            <v>97.315674612674044</v>
          </cell>
          <cell r="ZM28">
            <v>97.208630084703955</v>
          </cell>
          <cell r="ZN28">
            <v>97.226522673778135</v>
          </cell>
          <cell r="ZO28">
            <v>97.285603744937504</v>
          </cell>
          <cell r="ZP28">
            <v>97.464919096189789</v>
          </cell>
          <cell r="ZQ28">
            <v>97.524251567385122</v>
          </cell>
          <cell r="ZR28">
            <v>97.544047777247783</v>
          </cell>
          <cell r="ZS28">
            <v>97.583662686493966</v>
          </cell>
          <cell r="ZT28">
            <v>97.603479880560428</v>
          </cell>
          <cell r="ZU28">
            <v>97.661481902429713</v>
          </cell>
          <cell r="ZV28">
            <v>97.681345345376258</v>
          </cell>
          <cell r="ZW28">
            <v>97.701216870048015</v>
          </cell>
          <cell r="ZX28">
            <v>97.716699867963484</v>
          </cell>
          <cell r="ZY28">
            <v>97.568140508061987</v>
          </cell>
          <cell r="ZZ28">
            <v>97.623448719736757</v>
          </cell>
          <cell r="AAA28">
            <v>97.643451931065599</v>
          </cell>
          <cell r="AAB28">
            <v>97.663467836149792</v>
          </cell>
          <cell r="AAC28">
            <v>97.682008951704006</v>
          </cell>
          <cell r="AAD28">
            <v>97.462093702079812</v>
          </cell>
          <cell r="AAE28">
            <v>97.470840191171902</v>
          </cell>
          <cell r="AAF28">
            <v>97.490884946814305</v>
          </cell>
          <cell r="AAG28">
            <v>97.510941126654586</v>
          </cell>
          <cell r="AAH28">
            <v>97.529438766764443</v>
          </cell>
          <cell r="AAI28">
            <v>97.415662608947926</v>
          </cell>
          <cell r="AAJ28">
            <v>97.477242131157254</v>
          </cell>
          <cell r="AAK28">
            <v>97.49723744716303</v>
          </cell>
          <cell r="AAL28">
            <v>97.517244146607425</v>
          </cell>
          <cell r="AAM28">
            <v>97.537257468665644</v>
          </cell>
          <cell r="AAN28">
            <v>97.334559999999996</v>
          </cell>
          <cell r="AAO28">
            <v>97.330746282097152</v>
          </cell>
          <cell r="AAP28">
            <v>97.350733362091148</v>
          </cell>
          <cell r="AAQ28">
            <v>97.370733665824147</v>
          </cell>
          <cell r="AAR28">
            <v>97.390735536742127</v>
          </cell>
          <cell r="AAS28">
            <v>97.309063064729017</v>
          </cell>
          <cell r="AAT28">
            <v>97.330746282097152</v>
          </cell>
          <cell r="AAU28">
            <v>97.350733362091148</v>
          </cell>
          <cell r="AAV28">
            <v>97.370733665824147</v>
          </cell>
          <cell r="AAW28">
            <v>97.394034243090573</v>
          </cell>
          <cell r="AAX28">
            <v>97.414024669055024</v>
          </cell>
          <cell r="AAY28">
            <v>97.45678834424821</v>
          </cell>
          <cell r="AAZ28">
            <v>97.5163062733114</v>
          </cell>
          <cell r="ABA28">
            <v>97.536161250197949</v>
          </cell>
          <cell r="ABB28">
            <v>97.574806259875615</v>
          </cell>
          <cell r="ABC28">
            <v>97.073057492239698</v>
          </cell>
          <cell r="ABD28">
            <v>97.094516036827216</v>
          </cell>
          <cell r="ABE28">
            <v>97.114108876251535</v>
          </cell>
          <cell r="ABF28">
            <v>97.133711485747583</v>
          </cell>
          <cell r="ABG28">
            <v>97.155145149177301</v>
          </cell>
          <cell r="ABH28">
            <v>97.172940455201498</v>
          </cell>
          <cell r="ABI28">
            <v>97.233617639618473</v>
          </cell>
          <cell r="ABJ28">
            <v>97.256781612795947</v>
          </cell>
          <cell r="ABK28">
            <v>97.276401217055167</v>
          </cell>
          <cell r="ABL28">
            <v>97.294292843770819</v>
          </cell>
          <cell r="ABM28">
            <v>97.35326680412453</v>
          </cell>
          <cell r="ABN28">
            <v>97.381381566682023</v>
          </cell>
          <cell r="ABO28">
            <v>97.401002939861812</v>
          </cell>
          <cell r="ABP28">
            <v>97.420630531516707</v>
          </cell>
          <cell r="ABQ28">
            <v>97.440266035205156</v>
          </cell>
          <cell r="ABR28">
            <v>97.378785270873664</v>
          </cell>
          <cell r="ABS28">
            <v>97.398272267792066</v>
          </cell>
          <cell r="ABT28">
            <v>97.584691826404281</v>
          </cell>
          <cell r="ABU28">
            <v>97.470576896096588</v>
          </cell>
          <cell r="ABV28">
            <v>97.489840325324863</v>
          </cell>
          <cell r="ABW28">
            <v>97.419642655422479</v>
          </cell>
          <cell r="ABX28">
            <v>97.423619308596912</v>
          </cell>
          <cell r="ABY28">
            <v>97.441252976921703</v>
          </cell>
          <cell r="ABZ28">
            <v>97.460582860297578</v>
          </cell>
          <cell r="ACA28">
            <v>97.61551192535012</v>
          </cell>
          <cell r="ACB28">
            <v>97.63491269910017</v>
          </cell>
          <cell r="ACC28">
            <v>97.681028720629953</v>
          </cell>
          <cell r="ACD28">
            <v>97.700560168303099</v>
          </cell>
          <cell r="ACE28">
            <v>97.730537785876038</v>
          </cell>
          <cell r="ACF28">
            <v>97.749997428472071</v>
          </cell>
          <cell r="ACG28">
            <v>97.63801912499332</v>
          </cell>
          <cell r="ACH28">
            <v>97.693164351209745</v>
          </cell>
          <cell r="ACI28">
            <v>97.711090401773461</v>
          </cell>
          <cell r="ACJ28">
            <v>97.730543752141685</v>
          </cell>
          <cell r="ACK28">
            <v>97.827917841837476</v>
          </cell>
          <cell r="ACL28">
            <v>97.977902941008466</v>
          </cell>
          <cell r="ACM28">
            <v>97.997658519660604</v>
          </cell>
          <cell r="ACN28">
            <v>97.994474088921351</v>
          </cell>
          <cell r="ACO28">
            <v>98.010854364587615</v>
          </cell>
          <cell r="ACP28">
            <v>98.056973717298789</v>
          </cell>
          <cell r="ACQ28">
            <v>98.071883001124874</v>
          </cell>
          <cell r="ACR28">
            <v>98.385672414859201</v>
          </cell>
          <cell r="ACS28">
            <v>98.151717511795283</v>
          </cell>
          <cell r="ACT28">
            <v>98.194926636143009</v>
          </cell>
          <cell r="ACU28">
            <v>98.101483593789283</v>
          </cell>
          <cell r="ACV28">
            <v>98.238152351385963</v>
          </cell>
          <cell r="ACW28">
            <v>98.337322704741283</v>
          </cell>
          <cell r="ACX28">
            <v>98.386535948113661</v>
          </cell>
          <cell r="ACY28">
            <v>98.400340124199431</v>
          </cell>
          <cell r="ACZ28">
            <v>98.427640196327189</v>
          </cell>
          <cell r="ADA28">
            <v>98.248989100606266</v>
          </cell>
          <cell r="ADB28">
            <v>98.31893630832019</v>
          </cell>
          <cell r="ADC28">
            <v>98.278405606485236</v>
          </cell>
          <cell r="ADD28">
            <v>98.348950000000002</v>
          </cell>
          <cell r="ADE28">
            <v>98.293120466060486</v>
          </cell>
          <cell r="ADF28">
            <v>98.233511228337122</v>
          </cell>
          <cell r="ADG28">
            <v>98.259072406197859</v>
          </cell>
          <cell r="ADH28">
            <v>98.284473991815062</v>
          </cell>
          <cell r="ADI28">
            <v>98.161778114733778</v>
          </cell>
          <cell r="ADJ28">
            <v>98.281022732350337</v>
          </cell>
          <cell r="ADK28">
            <v>98.152791780132546</v>
          </cell>
          <cell r="ADL28">
            <v>98.160085211344622</v>
          </cell>
          <cell r="ADM28">
            <v>98.179229367445103</v>
          </cell>
          <cell r="ADN28">
            <v>98.084610946145133</v>
          </cell>
          <cell r="ADO28">
            <v>98.275412192492354</v>
          </cell>
          <cell r="ADP28">
            <v>98.095712387559558</v>
          </cell>
          <cell r="ADQ28">
            <v>98.216356786840535</v>
          </cell>
          <cell r="ADR28">
            <v>98.259468600324283</v>
          </cell>
          <cell r="ADS28">
            <v>98.422010250702783</v>
          </cell>
          <cell r="ADT28">
            <v>98.329483370374987</v>
          </cell>
          <cell r="ADU28">
            <v>98.342118749637933</v>
          </cell>
          <cell r="ADV28">
            <v>98.356458724262083</v>
          </cell>
          <cell r="ADW28">
            <v>98.397712952795061</v>
          </cell>
          <cell r="ADX28">
            <v>98.410128801196009</v>
          </cell>
          <cell r="ADY28">
            <v>98.49477707320095</v>
          </cell>
          <cell r="ADZ28">
            <v>98.506831930263374</v>
          </cell>
          <cell r="AEA28">
            <v>98.518891347292865</v>
          </cell>
          <cell r="AEB28">
            <v>98.55010493615174</v>
          </cell>
          <cell r="AEC28">
            <v>98.500849082986264</v>
          </cell>
          <cell r="AED28">
            <v>98.51439278153228</v>
          </cell>
          <cell r="AEE28">
            <v>98.526292893071371</v>
          </cell>
          <cell r="AEF28">
            <v>98.526292893071371</v>
          </cell>
          <cell r="AEG28">
            <v>98.551699878850528</v>
          </cell>
          <cell r="AEH28">
            <v>98.588952158809604</v>
          </cell>
          <cell r="AEI28">
            <v>98.600840000000005</v>
          </cell>
          <cell r="AEJ28">
            <v>98.626157300000727</v>
          </cell>
          <cell r="AEK28">
            <v>98.638045925126974</v>
          </cell>
          <cell r="AEL28">
            <v>98.638045925126974</v>
          </cell>
          <cell r="AEM28">
            <v>98.563595684481413</v>
          </cell>
          <cell r="AEN28">
            <v>98.599303428067358</v>
          </cell>
          <cell r="AEO28">
            <v>98.611210702617825</v>
          </cell>
          <cell r="AEP28">
            <v>98.623120853462652</v>
          </cell>
          <cell r="AEQ28">
            <v>98.635033881644205</v>
          </cell>
          <cell r="AER28">
            <v>98.620934353602436</v>
          </cell>
          <cell r="AES28">
            <v>98.722027450934732</v>
          </cell>
          <cell r="AET28">
            <v>98.722030000000004</v>
          </cell>
          <cell r="AEU28">
            <v>98.733710000000002</v>
          </cell>
          <cell r="AEV28">
            <v>98.746217891687564</v>
          </cell>
          <cell r="AEW28">
            <v>98.766554025351056</v>
          </cell>
          <cell r="AEX28">
            <v>98.544397132656925</v>
          </cell>
          <cell r="AEY28">
            <v>98.557419160063134</v>
          </cell>
          <cell r="AEZ28">
            <v>98.569414197813941</v>
          </cell>
          <cell r="AFA28">
            <v>98.575304359489323</v>
          </cell>
          <cell r="AFB28">
            <v>98.587259401382411</v>
          </cell>
          <cell r="AFC28">
            <v>98.623129034399298</v>
          </cell>
          <cell r="AFD28">
            <v>98.634836572560829</v>
          </cell>
          <cell r="AFE28">
            <v>98.647031663831513</v>
          </cell>
          <cell r="AFF28">
            <v>98.658740624546539</v>
          </cell>
          <cell r="AFG28">
            <v>98.658768371830405</v>
          </cell>
          <cell r="AFH28">
            <v>98.619100566986546</v>
          </cell>
          <cell r="AFI28">
            <v>98.631335943564707</v>
          </cell>
          <cell r="AFJ28">
            <v>98.643555428607868</v>
          </cell>
          <cell r="AFK28">
            <v>98.655778741751845</v>
          </cell>
          <cell r="AFL28">
            <v>98.691684317889582</v>
          </cell>
          <cell r="AFM28">
            <v>98.719679779496531</v>
          </cell>
          <cell r="AFN28">
            <v>98.73186586916799</v>
          </cell>
          <cell r="AFO28">
            <v>98.74687396564552</v>
          </cell>
          <cell r="AFP28">
            <v>98.626048729483486</v>
          </cell>
          <cell r="AFQ28">
            <v>98.63773331710324</v>
          </cell>
          <cell r="AFR28">
            <v>98.650078701519249</v>
          </cell>
          <cell r="AFS28">
            <v>98.661921370276744</v>
          </cell>
          <cell r="AFT28">
            <v>98.692222171638932</v>
          </cell>
          <cell r="AFU28">
            <v>98.744686957238414</v>
          </cell>
          <cell r="AFV28">
            <v>98.745933222123355</v>
          </cell>
          <cell r="AFW28">
            <v>98.769472463396198</v>
          </cell>
          <cell r="AFX28">
            <v>98.781237738305265</v>
          </cell>
          <cell r="AFY28">
            <v>98.477759075469336</v>
          </cell>
          <cell r="AFZ28">
            <v>98.492397779951659</v>
          </cell>
          <cell r="AGA28">
            <v>98.504318457320693</v>
          </cell>
          <cell r="AGB28">
            <v>98.516215589867556</v>
          </cell>
          <cell r="AGC28">
            <v>98.540163252838326</v>
          </cell>
          <cell r="AGD28">
            <v>98.486369104780024</v>
          </cell>
          <cell r="AGE28">
            <v>98.531711346773264</v>
          </cell>
          <cell r="AGF28">
            <v>98.543546576280065</v>
          </cell>
          <cell r="AGG28">
            <v>98.555373712040577</v>
          </cell>
          <cell r="AGH28">
            <v>98.566498067839078</v>
          </cell>
          <cell r="AGI28">
            <v>98.621971991625827</v>
          </cell>
          <cell r="AGJ28">
            <v>98.633438066272234</v>
          </cell>
          <cell r="AGK28">
            <v>98.644560338175779</v>
          </cell>
          <cell r="AGL28">
            <v>98.655684065448185</v>
          </cell>
          <cell r="AGM28">
            <v>98.683610384820767</v>
          </cell>
          <cell r="AGN28">
            <v>98.636013855124688</v>
          </cell>
          <cell r="AGO28">
            <v>98.648188108249386</v>
          </cell>
          <cell r="AGP28">
            <v>98.659460525609902</v>
          </cell>
          <cell r="AGQ28">
            <v>98.699792800579573</v>
          </cell>
          <cell r="AGR28">
            <v>98.71039813873621</v>
          </cell>
          <cell r="AGS28">
            <v>98.743079658049012</v>
          </cell>
          <cell r="AGT28">
            <v>98.758041917408775</v>
          </cell>
          <cell r="AGU28">
            <v>98.769031547618823</v>
          </cell>
          <cell r="AGV28">
            <v>98.780004215865617</v>
          </cell>
          <cell r="AGW28">
            <v>98.790981381270015</v>
          </cell>
          <cell r="AGX28">
            <v>98.741515417515359</v>
          </cell>
          <cell r="AGY28">
            <v>98.745939339723421</v>
          </cell>
          <cell r="AGZ28">
            <v>98.758276674971569</v>
          </cell>
          <cell r="AHA28">
            <v>98.769337438033659</v>
          </cell>
          <cell r="AHB28">
            <v>98.788778769154476</v>
          </cell>
          <cell r="AHC28">
            <v>98.821064965701822</v>
          </cell>
          <cell r="AHD28">
            <v>98.833175623362123</v>
          </cell>
          <cell r="AHE28">
            <v>98.855828985096949</v>
          </cell>
          <cell r="AHF28">
            <v>98.866804505447291</v>
          </cell>
          <cell r="AHG28">
            <v>98.883268847015913</v>
          </cell>
          <cell r="AHH28">
            <v>98.842896980509948</v>
          </cell>
          <cell r="AHI28">
            <v>98.857537270007256</v>
          </cell>
          <cell r="AHJ28">
            <v>98.868001150721682</v>
          </cell>
          <cell r="AHK28">
            <v>98.878482568524447</v>
          </cell>
          <cell r="AHL28">
            <v>98.88884757472384</v>
          </cell>
          <cell r="AHM28">
            <v>98.849301376130541</v>
          </cell>
          <cell r="AHN28">
            <v>98.861159207080107</v>
          </cell>
          <cell r="AHO28">
            <v>98.871516858786322</v>
          </cell>
          <cell r="AHP28">
            <v>98.881866139972715</v>
          </cell>
          <cell r="AHQ28">
            <v>98.892228626960105</v>
          </cell>
          <cell r="AHR28">
            <v>98.923254107800901</v>
          </cell>
          <cell r="AHS28">
            <v>98.941857575588529</v>
          </cell>
          <cell r="AHT28">
            <v>98.952152618513722</v>
          </cell>
          <cell r="AHU28">
            <v>98.962419698944117</v>
          </cell>
          <cell r="AHV28">
            <v>98.972723449721556</v>
          </cell>
          <cell r="AHW28">
            <v>98.930145849279924</v>
          </cell>
          <cell r="AHX28">
            <v>98.940487012167793</v>
          </cell>
          <cell r="AHY28">
            <v>98.950797918732619</v>
          </cell>
          <cell r="AHZ28">
            <v>98.961087524330864</v>
          </cell>
          <cell r="AIA28">
            <v>98.971397679987859</v>
          </cell>
          <cell r="AIB28">
            <v>98.923944481420918</v>
          </cell>
          <cell r="AIC28">
            <v>98.934333623017224</v>
          </cell>
          <cell r="AID28">
            <v>98.944702228714164</v>
          </cell>
          <cell r="AIE28">
            <v>98.955052270159712</v>
          </cell>
          <cell r="AIF28">
            <v>98.979036620096238</v>
          </cell>
          <cell r="AIG28">
            <v>98.865382274884723</v>
          </cell>
          <cell r="AIH28">
            <v>98.889872666113561</v>
          </cell>
          <cell r="AII28">
            <v>98.910233616285382</v>
          </cell>
          <cell r="AIJ28">
            <v>98.920407846044668</v>
          </cell>
          <cell r="AIK28">
            <v>98.879475033100519</v>
          </cell>
          <cell r="AIL28">
            <v>98.885492311299828</v>
          </cell>
          <cell r="AIM28">
            <v>98.895705516685112</v>
          </cell>
          <cell r="AIN28">
            <v>98.905933294479567</v>
          </cell>
          <cell r="AIO28">
            <v>98.872604423760066</v>
          </cell>
          <cell r="AIP28">
            <v>98.769744412866714</v>
          </cell>
          <cell r="AIQ28">
            <v>98.780219161791365</v>
          </cell>
          <cell r="AIR28">
            <v>98.789982884762665</v>
          </cell>
          <cell r="AIS28">
            <v>98.800048775283258</v>
          </cell>
          <cell r="AIT28">
            <v>98.65741811989615</v>
          </cell>
          <cell r="AIU28">
            <v>98.669641494903232</v>
          </cell>
          <cell r="AIV28">
            <v>98.680706889873193</v>
          </cell>
          <cell r="AIW28">
            <v>98.691382484047807</v>
          </cell>
          <cell r="AIX28">
            <v>98.678036568123019</v>
          </cell>
          <cell r="AIY28">
            <v>98.629734344523357</v>
          </cell>
          <cell r="AIZ28">
            <v>98.624225012376627</v>
          </cell>
          <cell r="AJA28">
            <v>98.635210374321929</v>
          </cell>
          <cell r="AJB28">
            <v>98.646229603148484</v>
          </cell>
          <cell r="AJC28">
            <v>98.690383771695721</v>
          </cell>
          <cell r="AJD28">
            <v>98.701410047586776</v>
          </cell>
          <cell r="AJE28">
            <v>98.712444278132352</v>
          </cell>
          <cell r="AJF28">
            <v>98.723440673478535</v>
          </cell>
          <cell r="AJG28">
            <v>98.734481762529228</v>
          </cell>
          <cell r="AJH28">
            <v>98.745525588637392</v>
          </cell>
          <cell r="AJI28">
            <v>98.756515800013574</v>
          </cell>
          <cell r="AJJ28">
            <v>98.800784379535457</v>
          </cell>
          <cell r="AJK28">
            <v>98.796506940198412</v>
          </cell>
          <cell r="AJL28">
            <v>98.802407879808413</v>
          </cell>
          <cell r="AJM28">
            <v>98.813281777894318</v>
          </cell>
          <cell r="AJN28">
            <v>98.824578206035952</v>
          </cell>
          <cell r="AJO28">
            <v>98.83587986685643</v>
          </cell>
          <cell r="AJP28">
            <v>98.847386890175173</v>
          </cell>
          <cell r="AJQ28">
            <v>98.716742256848406</v>
          </cell>
          <cell r="AJR28">
            <v>98.72862373027624</v>
          </cell>
          <cell r="AJS28">
            <v>98.740145109967244</v>
          </cell>
          <cell r="AJT28">
            <v>98.751902089470619</v>
          </cell>
          <cell r="AJU28">
            <v>98.762347306203438</v>
          </cell>
          <cell r="AJV28">
            <v>98.718579289375413</v>
          </cell>
          <cell r="AJW28">
            <v>98.730384825831351</v>
          </cell>
          <cell r="AJX28">
            <v>98.749200000000002</v>
          </cell>
          <cell r="AJY28">
            <v>98.760730814060878</v>
          </cell>
          <cell r="AJZ28">
            <v>98.772062899703613</v>
          </cell>
          <cell r="AKA28">
            <v>98.724140731078677</v>
          </cell>
          <cell r="AKB28">
            <v>98.737400722693366</v>
          </cell>
          <cell r="AKC28">
            <v>98.74895901552857</v>
          </cell>
          <cell r="AKD28">
            <v>98.760509218920873</v>
          </cell>
          <cell r="AKE28">
            <v>98.772062899703613</v>
          </cell>
          <cell r="AKF28">
            <v>98.718267972896697</v>
          </cell>
          <cell r="AKG28">
            <v>98.730122840696424</v>
          </cell>
          <cell r="AKH28">
            <v>98.741743324985919</v>
          </cell>
          <cell r="AKI28">
            <v>98.753361521982555</v>
          </cell>
          <cell r="AKJ28">
            <v>98.765021418005304</v>
          </cell>
          <cell r="AKK28">
            <v>98.635465911996576</v>
          </cell>
          <cell r="AKL28">
            <v>98.648512513701391</v>
          </cell>
          <cell r="AKM28">
            <v>98.660376700941725</v>
          </cell>
          <cell r="AKN28">
            <v>98.67197883800182</v>
          </cell>
          <cell r="AKO28">
            <v>98.683593869471153</v>
          </cell>
          <cell r="AKP28">
            <v>98.630116249731245</v>
          </cell>
          <cell r="AKQ28">
            <v>98.641664072354871</v>
          </cell>
          <cell r="AKR28">
            <v>98.653216159241651</v>
          </cell>
          <cell r="AKS28">
            <v>98.66628967457774</v>
          </cell>
          <cell r="AKT28">
            <v>98.678018093829834</v>
          </cell>
          <cell r="AKU28">
            <v>98.712689573173463</v>
          </cell>
          <cell r="AKV28">
            <v>98.725736251705271</v>
          </cell>
          <cell r="AKW28">
            <v>98.737390185681321</v>
          </cell>
          <cell r="AKX28">
            <v>98.74900336418537</v>
          </cell>
          <cell r="AKY28">
            <v>98.758213199067242</v>
          </cell>
          <cell r="AKZ28">
            <v>98.704456014694955</v>
          </cell>
          <cell r="ALA28">
            <v>98.716168320015811</v>
          </cell>
          <cell r="ALB28">
            <v>98.727795306697971</v>
          </cell>
          <cell r="ALC28">
            <v>98.739427917377981</v>
          </cell>
          <cell r="ALD28">
            <v>98.751111387281142</v>
          </cell>
          <cell r="ALE28">
            <v>98.539200040610453</v>
          </cell>
          <cell r="ALF28">
            <v>98.550957242201363</v>
          </cell>
          <cell r="ALG28">
            <v>98.562619065753466</v>
          </cell>
          <cell r="ALH28">
            <v>98.574277992494913</v>
          </cell>
          <cell r="ALI28">
            <v>98.585160870833349</v>
          </cell>
          <cell r="ALJ28">
            <v>98.631675310244987</v>
          </cell>
          <cell r="ALK28">
            <v>98.643481329850985</v>
          </cell>
          <cell r="ALL28">
            <v>98.655116984725524</v>
          </cell>
          <cell r="ALM28">
            <v>98.666817196367248</v>
          </cell>
          <cell r="ALN28">
            <v>98.701779816723999</v>
          </cell>
          <cell r="ALO28">
            <v>98.713431432351641</v>
          </cell>
          <cell r="ALP28">
            <v>98.725084330547801</v>
          </cell>
          <cell r="ALQ28">
            <v>98.736742838175161</v>
          </cell>
          <cell r="ALR28">
            <v>98.795059535807056</v>
          </cell>
          <cell r="ALS28">
            <v>98.806730364398831</v>
          </cell>
          <cell r="ALT28">
            <v>98.818405315141504</v>
          </cell>
          <cell r="ALU28">
            <v>98.834057039036793</v>
          </cell>
          <cell r="ALV28">
            <v>98.889028741154988</v>
          </cell>
          <cell r="ALW28">
            <v>98.890706772517987</v>
          </cell>
          <cell r="ALX28">
            <v>98.908678253906487</v>
          </cell>
          <cell r="ALY28">
            <v>98.92029981971568</v>
          </cell>
          <cell r="ALZ28">
            <v>98.931921167200684</v>
          </cell>
          <cell r="AMA28">
            <v>98.800047130545892</v>
          </cell>
          <cell r="AMB28">
            <v>98.812235375503889</v>
          </cell>
          <cell r="AMC28">
            <v>98.823955294117667</v>
          </cell>
          <cell r="AMD28">
            <v>98.835695201818098</v>
          </cell>
          <cell r="AME28">
            <v>98.851958634149938</v>
          </cell>
          <cell r="AMF28">
            <v>98.886707546254556</v>
          </cell>
          <cell r="AMG28">
            <v>98.906819975001611</v>
          </cell>
          <cell r="AMH28">
            <v>98.918206428913322</v>
          </cell>
          <cell r="AMI28">
            <v>98.930250000000001</v>
          </cell>
          <cell r="AMJ28">
            <v>98.941950000000006</v>
          </cell>
          <cell r="AMK28">
            <v>98.976399999999998</v>
          </cell>
          <cell r="AML28">
            <v>99.000360000000001</v>
          </cell>
          <cell r="AMM28">
            <v>99.01191</v>
          </cell>
          <cell r="AMN28">
            <v>99.023470000000003</v>
          </cell>
          <cell r="AMO28">
            <v>98.894419999999997</v>
          </cell>
          <cell r="AMP28">
            <v>98.906823794219989</v>
          </cell>
          <cell r="AMQ28">
            <v>98.918530240216796</v>
          </cell>
          <cell r="AMR28">
            <v>98.941950000000006</v>
          </cell>
          <cell r="AMS28">
            <v>98.80395</v>
          </cell>
          <cell r="AMT28">
            <v>98.820599999999999</v>
          </cell>
          <cell r="AMU28">
            <v>98.832380000000001</v>
          </cell>
          <cell r="AMV28">
            <v>98.844170000000005</v>
          </cell>
          <cell r="AMW28">
            <v>98.844049999999996</v>
          </cell>
          <cell r="AMX28">
            <v>98.878888300400277</v>
          </cell>
          <cell r="AMY28">
            <v>98.729579999999999</v>
          </cell>
          <cell r="AMZ28">
            <v>98.734279999999998</v>
          </cell>
          <cell r="ANA28">
            <v>98.661320000000003</v>
          </cell>
          <cell r="ANB28">
            <v>98.673010000000005</v>
          </cell>
          <cell r="ANC28">
            <v>98.704030000000003</v>
          </cell>
          <cell r="AND28">
            <v>98.715980000000002</v>
          </cell>
          <cell r="ANE28">
            <v>98.727959999999996</v>
          </cell>
          <cell r="ANF28">
            <v>98.730220000000003</v>
          </cell>
          <cell r="ANG28">
            <v>98.665360000000007</v>
          </cell>
          <cell r="ANH28">
            <v>98.677419999999998</v>
          </cell>
          <cell r="ANI28">
            <v>98.689419999999998</v>
          </cell>
          <cell r="ANJ28">
            <v>98.701419999999999</v>
          </cell>
          <cell r="ANK28">
            <v>98.703559999999996</v>
          </cell>
          <cell r="ANL28">
            <v>98.666420000000002</v>
          </cell>
          <cell r="ANM28">
            <v>98.678809999999999</v>
          </cell>
          <cell r="ANN28">
            <v>98.777510000000007</v>
          </cell>
          <cell r="ANO28">
            <v>98.778530000000003</v>
          </cell>
          <cell r="ANP28">
            <v>98.555660000000003</v>
          </cell>
          <cell r="ANQ28">
            <v>98.568179999999998</v>
          </cell>
          <cell r="ANR28">
            <v>98.580349999999996</v>
          </cell>
          <cell r="ANS28">
            <v>98.592770000000002</v>
          </cell>
          <cell r="ANT28">
            <v>98.605059999999995</v>
          </cell>
          <cell r="ANU28">
            <v>98.555660000000003</v>
          </cell>
          <cell r="ANV28">
            <v>98.568179999999998</v>
          </cell>
          <cell r="ANW28">
            <v>98.580479999999994</v>
          </cell>
          <cell r="ANX28">
            <v>98.592640000000003</v>
          </cell>
          <cell r="ANY28">
            <v>98.604939999999999</v>
          </cell>
          <cell r="ANZ28">
            <v>98.554100000000005</v>
          </cell>
          <cell r="AOA28">
            <v>98.575389999999999</v>
          </cell>
          <cell r="AOB28">
            <v>98.588449999999995</v>
          </cell>
          <cell r="AOC28">
            <v>98.600790000000003</v>
          </cell>
          <cell r="AOD28">
            <v>98.579849999999993</v>
          </cell>
          <cell r="AOE28">
            <v>98.616799999999998</v>
          </cell>
          <cell r="AOF28">
            <v>98.628500000000003</v>
          </cell>
          <cell r="AOG28">
            <v>98.640910000000005</v>
          </cell>
          <cell r="AOH28">
            <v>98.653319999999994</v>
          </cell>
          <cell r="AOI28">
            <v>98.665300000000002</v>
          </cell>
          <cell r="AOJ28">
            <v>98.411010000000005</v>
          </cell>
          <cell r="AOK28">
            <v>98.426010000000005</v>
          </cell>
          <cell r="AOL28">
            <v>98.43938</v>
          </cell>
          <cell r="AOM28">
            <v>98.451970000000003</v>
          </cell>
          <cell r="AON28">
            <v>98.451970000000003</v>
          </cell>
          <cell r="AOO28">
            <v>98.440250000000006</v>
          </cell>
          <cell r="AOP28">
            <v>98.494759999999999</v>
          </cell>
          <cell r="AOQ28">
            <v>98.508610000000004</v>
          </cell>
          <cell r="AOR28">
            <v>98.522450000000006</v>
          </cell>
          <cell r="AOS28">
            <v>98.534139999999994</v>
          </cell>
          <cell r="AOT28">
            <v>98.377129999999994</v>
          </cell>
          <cell r="AOU28">
            <v>98.390010000000004</v>
          </cell>
          <cell r="AOV28">
            <v>98.407939999999996</v>
          </cell>
          <cell r="AOW28">
            <v>98.42201</v>
          </cell>
          <cell r="AOX28">
            <v>98.436080000000004</v>
          </cell>
          <cell r="AOY28">
            <v>98.475790000000003</v>
          </cell>
          <cell r="AOZ28">
            <v>98.488630000000001</v>
          </cell>
          <cell r="APA28">
            <v>98.506200000000007</v>
          </cell>
          <cell r="APB28">
            <v>98.520179999999996</v>
          </cell>
          <cell r="APC28">
            <v>98.534800000000004</v>
          </cell>
          <cell r="APD28">
            <v>98.490660000000005</v>
          </cell>
          <cell r="APE28">
            <v>98.503479999999996</v>
          </cell>
          <cell r="APF28">
            <v>98.520880000000005</v>
          </cell>
          <cell r="APG28">
            <v>98.534800000000004</v>
          </cell>
          <cell r="APH28">
            <v>98.559169999999995</v>
          </cell>
          <cell r="API28">
            <v>98.597229999999996</v>
          </cell>
          <cell r="APJ28">
            <v>98.580330000000004</v>
          </cell>
          <cell r="APK28">
            <v>98.595730000000003</v>
          </cell>
          <cell r="APL28">
            <v>98.621619999999993</v>
          </cell>
          <cell r="APM28">
            <v>98.257230000000007</v>
          </cell>
          <cell r="APN28">
            <v>98.270309999999995</v>
          </cell>
          <cell r="APO28">
            <v>98.283379999999994</v>
          </cell>
          <cell r="APP28">
            <v>98.296459999999996</v>
          </cell>
          <cell r="APQ28">
            <v>98.315100000000001</v>
          </cell>
          <cell r="APR28">
            <v>98.371420000000001</v>
          </cell>
          <cell r="APS28">
            <v>98.396280000000004</v>
          </cell>
          <cell r="APT28">
            <v>98.409840000000003</v>
          </cell>
          <cell r="APU28">
            <v>98.423370000000006</v>
          </cell>
          <cell r="APV28">
            <v>98.359290000000001</v>
          </cell>
          <cell r="APW28">
            <v>98.384910000000005</v>
          </cell>
          <cell r="APX28">
            <v>98.402789999999996</v>
          </cell>
          <cell r="APY28">
            <v>98.416229999999999</v>
          </cell>
          <cell r="APZ28">
            <v>98.429670000000002</v>
          </cell>
          <cell r="AQA28">
            <v>98.445980000000006</v>
          </cell>
          <cell r="AQB28">
            <v>98.473910000000004</v>
          </cell>
          <cell r="AQC28">
            <v>98.490340000000003</v>
          </cell>
          <cell r="AQD28">
            <v>98.503159999999994</v>
          </cell>
          <cell r="AQE28">
            <v>98.517319999999998</v>
          </cell>
          <cell r="AQF28">
            <v>98.527019999999993</v>
          </cell>
          <cell r="AQG28">
            <v>98.475679999999997</v>
          </cell>
          <cell r="AQH28">
            <v>98.488709999999998</v>
          </cell>
          <cell r="AQI28">
            <v>98.502350000000007</v>
          </cell>
          <cell r="AQJ28">
            <v>98.515979999999999</v>
          </cell>
          <cell r="AQK28">
            <v>98.529610000000005</v>
          </cell>
          <cell r="AQL28">
            <v>98.563019999999995</v>
          </cell>
          <cell r="AQM28">
            <v>98.575900000000004</v>
          </cell>
          <cell r="AQN28">
            <v>98.607650000000007</v>
          </cell>
          <cell r="AQO28">
            <v>98.621129999999994</v>
          </cell>
          <cell r="AQP28">
            <v>98.637050000000002</v>
          </cell>
          <cell r="AQQ28">
            <v>98.675880000000006</v>
          </cell>
          <cell r="AQR28">
            <v>98.696269999999998</v>
          </cell>
          <cell r="AQS28">
            <v>98.709649999999996</v>
          </cell>
          <cell r="AQT28">
            <v>98.722989999999996</v>
          </cell>
          <cell r="AQU28">
            <v>98.735600000000005</v>
          </cell>
          <cell r="AQV28">
            <v>98.573220000000006</v>
          </cell>
          <cell r="AQW28">
            <v>98.583110000000005</v>
          </cell>
          <cell r="AQX28">
            <v>98.599019999999996</v>
          </cell>
          <cell r="AQY28">
            <v>98.612560000000002</v>
          </cell>
          <cell r="AQZ28">
            <v>98.630409999999998</v>
          </cell>
          <cell r="ARA28">
            <v>98.669229999999999</v>
          </cell>
          <cell r="ARB28">
            <v>98.683679999999995</v>
          </cell>
          <cell r="ARC28">
            <v>98.696979999999996</v>
          </cell>
          <cell r="ARD28">
            <v>98.710279999999997</v>
          </cell>
          <cell r="ARE28">
            <v>98.723010000000002</v>
          </cell>
          <cell r="ARF28">
            <v>98.665109999999999</v>
          </cell>
          <cell r="ARG28">
            <v>98.686059999999998</v>
          </cell>
          <cell r="ARH28">
            <v>98.701030000000003</v>
          </cell>
          <cell r="ARI28">
            <v>98.714280000000002</v>
          </cell>
          <cell r="ARJ28">
            <v>98.727519999999998</v>
          </cell>
          <cell r="ARK28">
            <v>98.766139999999993</v>
          </cell>
          <cell r="ARL28">
            <v>98.778840000000002</v>
          </cell>
          <cell r="ARM28">
            <v>98.793629999999993</v>
          </cell>
          <cell r="ARN28">
            <v>98.806839999999994</v>
          </cell>
          <cell r="ARO28">
            <v>98.820030000000003</v>
          </cell>
          <cell r="ARP28">
            <v>98.762289999999993</v>
          </cell>
          <cell r="ARQ28">
            <v>98.776619999999994</v>
          </cell>
          <cell r="ARR28">
            <v>98.79992</v>
          </cell>
          <cell r="ARS28">
            <v>98.813059999999993</v>
          </cell>
          <cell r="ART28">
            <v>98.808589999999995</v>
          </cell>
          <cell r="ARU28">
            <v>98.650329999999997</v>
          </cell>
          <cell r="ARV28">
            <v>98.657259999999994</v>
          </cell>
          <cell r="ARW28">
            <v>98.670969999999997</v>
          </cell>
          <cell r="ARX28">
            <v>98.684659999999994</v>
          </cell>
          <cell r="ARY28">
            <v>98.698340000000002</v>
          </cell>
          <cell r="ARZ28">
            <v>98.635230000000007</v>
          </cell>
          <cell r="ASA28">
            <v>98.647739999999999</v>
          </cell>
          <cell r="ASB28">
            <v>98.661540000000002</v>
          </cell>
          <cell r="ASC28">
            <v>98.675319999999999</v>
          </cell>
          <cell r="ASD28">
            <v>98.678579999999997</v>
          </cell>
          <cell r="ASE28">
            <v>98.598349999999996</v>
          </cell>
          <cell r="ASF28">
            <v>98.614130000000003</v>
          </cell>
          <cell r="ASG28">
            <v>98.628119999999996</v>
          </cell>
          <cell r="ASH28">
            <v>98.637730000000005</v>
          </cell>
          <cell r="ASI28">
            <v>98.487070000000003</v>
          </cell>
          <cell r="ASJ28">
            <v>98.517949999999999</v>
          </cell>
          <cell r="ASK28">
            <v>98.532290000000003</v>
          </cell>
          <cell r="ASL28">
            <v>98.546610000000001</v>
          </cell>
          <cell r="ASM28">
            <v>98.56</v>
          </cell>
          <cell r="ASN28">
            <v>98.370649999999998</v>
          </cell>
          <cell r="ASO28">
            <v>98.395910000000001</v>
          </cell>
          <cell r="ASP28">
            <v>98.41037</v>
          </cell>
          <cell r="ASQ28">
            <v>98.424090000000007</v>
          </cell>
          <cell r="ASR28">
            <v>98.437820000000002</v>
          </cell>
          <cell r="ASS28">
            <v>98.452979999999997</v>
          </cell>
          <cell r="AST28">
            <v>98.511349999999993</v>
          </cell>
          <cell r="ASU28">
            <v>98.525750000000002</v>
          </cell>
          <cell r="ASV28">
            <v>98.539450000000002</v>
          </cell>
          <cell r="ASW28">
            <v>98.553160000000005</v>
          </cell>
          <cell r="ASX28">
            <v>98.592200000000005</v>
          </cell>
          <cell r="ASY28">
            <v>98.606589999999997</v>
          </cell>
          <cell r="ASZ28">
            <v>98.620980000000003</v>
          </cell>
          <cell r="ATA28">
            <v>98.639139999999998</v>
          </cell>
          <cell r="ATB28">
            <v>98.670569999999998</v>
          </cell>
          <cell r="ATC28">
            <v>98.686329999999998</v>
          </cell>
          <cell r="ATD28">
            <v>98.700770000000006</v>
          </cell>
          <cell r="ATE28">
            <v>98.715199999999996</v>
          </cell>
          <cell r="ATF28">
            <v>98.729619999999997</v>
          </cell>
          <cell r="ATG28">
            <v>98.661420000000007</v>
          </cell>
          <cell r="ATH28">
            <v>98.677160000000001</v>
          </cell>
          <cell r="ATI28">
            <v>98.718559999999997</v>
          </cell>
          <cell r="ATJ28">
            <v>98.732020000000006</v>
          </cell>
          <cell r="ATK28">
            <v>98.735619999999997</v>
          </cell>
          <cell r="ATL28">
            <v>98.558239999999998</v>
          </cell>
          <cell r="ATM28">
            <v>98.578400000000002</v>
          </cell>
          <cell r="ATN28">
            <v>98.59281</v>
          </cell>
          <cell r="ATO28">
            <v>98.620019999999997</v>
          </cell>
          <cell r="ATP28">
            <v>98.634799999999998</v>
          </cell>
          <cell r="ATQ28">
            <v>98.590850000000003</v>
          </cell>
          <cell r="ATR28">
            <v>98.606790000000004</v>
          </cell>
          <cell r="ATS28">
            <v>98.621070000000003</v>
          </cell>
          <cell r="ATT28">
            <v>98.635339999999999</v>
          </cell>
          <cell r="ATU28">
            <v>98.648799999999994</v>
          </cell>
          <cell r="ATV28">
            <v>98.590850000000003</v>
          </cell>
          <cell r="ATW28">
            <v>98.604889999999997</v>
          </cell>
          <cell r="ATX28">
            <v>98.619190000000003</v>
          </cell>
          <cell r="ATY28">
            <v>98.633470000000003</v>
          </cell>
          <cell r="ATZ28">
            <v>98.647289999999998</v>
          </cell>
          <cell r="AUA28">
            <v>98.547150000000002</v>
          </cell>
          <cell r="AUB28">
            <v>98.569940000000003</v>
          </cell>
          <cell r="AUC28">
            <v>98.584639999999993</v>
          </cell>
          <cell r="AUD28">
            <v>98.599320000000006</v>
          </cell>
          <cell r="AUE28">
            <v>98.601860000000002</v>
          </cell>
          <cell r="AUF28">
            <v>98.371219999999994</v>
          </cell>
          <cell r="AUG28">
            <v>98.360309999999998</v>
          </cell>
          <cell r="AUH28">
            <v>98.374210000000005</v>
          </cell>
          <cell r="AUI28">
            <v>98.388120000000001</v>
          </cell>
          <cell r="AUJ28">
            <v>98.405810000000002</v>
          </cell>
          <cell r="AUK28">
            <v>98.43723</v>
          </cell>
          <cell r="AUL28">
            <v>98.454130000000006</v>
          </cell>
          <cell r="AUM28">
            <v>98.468090000000004</v>
          </cell>
          <cell r="AUN28">
            <v>98.483500000000006</v>
          </cell>
          <cell r="AUO28">
            <v>98.497460000000004</v>
          </cell>
          <cell r="AUP28">
            <v>98.399550000000005</v>
          </cell>
          <cell r="AUQ28">
            <v>98.379170000000002</v>
          </cell>
          <cell r="AUR28">
            <v>98.394980000000004</v>
          </cell>
          <cell r="AUS28">
            <v>98.409409999999994</v>
          </cell>
          <cell r="AUT28">
            <v>98.423820000000006</v>
          </cell>
          <cell r="AUU28">
            <v>98.728819999999999</v>
          </cell>
          <cell r="AUV28">
            <v>98.774460000000005</v>
          </cell>
          <cell r="AUW28">
            <v>98.788210000000007</v>
          </cell>
          <cell r="AUX28">
            <v>98.803529999999995</v>
          </cell>
          <cell r="AUY28">
            <v>98.818669999999997</v>
          </cell>
          <cell r="AUZ28">
            <v>98.280749999999998</v>
          </cell>
          <cell r="AVA28">
            <v>98.337580000000003</v>
          </cell>
          <cell r="AVB28">
            <v>98.351799999999997</v>
          </cell>
          <cell r="AVC28">
            <v>98.366900000000001</v>
          </cell>
          <cell r="AVD28">
            <v>98.408829999999995</v>
          </cell>
          <cell r="AVE28">
            <v>98.444140000000004</v>
          </cell>
          <cell r="AVF28">
            <v>98.459109999999995</v>
          </cell>
          <cell r="AVG28">
            <v>98.473159999999993</v>
          </cell>
          <cell r="AVH28">
            <v>98.489019999999996</v>
          </cell>
          <cell r="AVI28">
            <v>98.427269999999993</v>
          </cell>
          <cell r="AVJ28">
            <v>98.435460000000006</v>
          </cell>
          <cell r="AVK28">
            <v>98.450509999999994</v>
          </cell>
          <cell r="AVL28">
            <v>98.46463</v>
          </cell>
          <cell r="AVM28">
            <v>98.479659999999996</v>
          </cell>
          <cell r="AVN28">
            <v>98.478890000000007</v>
          </cell>
          <cell r="AVO28">
            <v>98.521709999999999</v>
          </cell>
          <cell r="AVP28">
            <v>98.538960000000003</v>
          </cell>
          <cell r="AVQ28">
            <v>98.553719999999998</v>
          </cell>
          <cell r="AVR28">
            <v>98.459190000000007</v>
          </cell>
          <cell r="AVS28">
            <v>98.530810000000002</v>
          </cell>
          <cell r="AVT28">
            <v>98.549729999999997</v>
          </cell>
          <cell r="AVU28">
            <v>98.553420000000003</v>
          </cell>
          <cell r="AVV28">
            <v>98.389309999999995</v>
          </cell>
          <cell r="AVW28">
            <v>98.382949999999994</v>
          </cell>
          <cell r="AVX28">
            <v>98.398340000000005</v>
          </cell>
          <cell r="AVY28">
            <v>98.412930000000003</v>
          </cell>
          <cell r="AVZ28">
            <v>98.405349999999999</v>
          </cell>
          <cell r="AWA28">
            <v>98.464609999999993</v>
          </cell>
          <cell r="AWB28">
            <v>98.521019999999993</v>
          </cell>
          <cell r="AWC28">
            <v>98.536299999999997</v>
          </cell>
          <cell r="AWD28">
            <v>98.472840000000005</v>
          </cell>
          <cell r="AWE28">
            <v>98.490399999999994</v>
          </cell>
          <cell r="AWF28">
            <v>98.505709999999993</v>
          </cell>
          <cell r="AWG28">
            <v>98.520290000000003</v>
          </cell>
          <cell r="AWH28">
            <v>98.536299999999997</v>
          </cell>
          <cell r="AWI28">
            <v>98.483500000000006</v>
          </cell>
          <cell r="AWJ28">
            <v>98.500339999999994</v>
          </cell>
          <cell r="AWK28">
            <v>98.515699999999995</v>
          </cell>
          <cell r="AWL28">
            <v>98.531030000000001</v>
          </cell>
          <cell r="AWM28">
            <v>98.522580000000005</v>
          </cell>
          <cell r="AWN28">
            <v>98.328220000000002</v>
          </cell>
          <cell r="AWO28">
            <v>98.341650000000001</v>
          </cell>
          <cell r="AWP28">
            <v>98.384050000000002</v>
          </cell>
          <cell r="AWQ28">
            <v>98.430049999999994</v>
          </cell>
          <cell r="AWR28">
            <v>98.447969999999998</v>
          </cell>
          <cell r="AWS28">
            <v>98.463920000000002</v>
          </cell>
          <cell r="AWT28">
            <v>98.478899999999996</v>
          </cell>
          <cell r="AWU28">
            <v>98.473550000000003</v>
          </cell>
          <cell r="AWV28">
            <v>98.485169999999997</v>
          </cell>
          <cell r="AWW28">
            <v>98.477450000000005</v>
          </cell>
          <cell r="AWX28">
            <v>98.493660000000006</v>
          </cell>
          <cell r="AWY28">
            <v>98.447180000000003</v>
          </cell>
          <cell r="AWZ28">
            <v>98.463149999999999</v>
          </cell>
          <cell r="AXA28">
            <v>98.505300000000005</v>
          </cell>
          <cell r="AXB28">
            <v>98.411770000000004</v>
          </cell>
          <cell r="AXC28">
            <v>98.417540000000002</v>
          </cell>
          <cell r="AXD28">
            <v>98.434119999999993</v>
          </cell>
          <cell r="AXE28">
            <v>98.449539999999999</v>
          </cell>
          <cell r="AXF28">
            <v>98.322040000000001</v>
          </cell>
          <cell r="AXG28">
            <v>98.33963</v>
          </cell>
          <cell r="AXH28">
            <v>98.348129999999998</v>
          </cell>
          <cell r="AXI28">
            <v>98.364739999999998</v>
          </cell>
          <cell r="AXJ28">
            <v>98.38082</v>
          </cell>
          <cell r="AXK28">
            <v>98.203199999999995</v>
          </cell>
          <cell r="AXL28">
            <v>98.209389999999999</v>
          </cell>
          <cell r="AXM28">
            <v>98.240359999999995</v>
          </cell>
          <cell r="AXN28">
            <v>98.256370000000004</v>
          </cell>
          <cell r="AXO28">
            <v>98.273470000000003</v>
          </cell>
          <cell r="AXP28">
            <v>98.304310000000001</v>
          </cell>
          <cell r="AXQ28">
            <v>98.322069999999997</v>
          </cell>
          <cell r="AXR28">
            <v>98.342780000000005</v>
          </cell>
          <cell r="AXS28">
            <v>98.358919999999998</v>
          </cell>
          <cell r="AXT28">
            <v>98.375579999999999</v>
          </cell>
          <cell r="AXU28">
            <v>98.400859999999994</v>
          </cell>
          <cell r="AXV28">
            <v>98.417879999999997</v>
          </cell>
          <cell r="AXW28">
            <v>98.434470000000005</v>
          </cell>
          <cell r="AXX28">
            <v>98.451080000000005</v>
          </cell>
          <cell r="AXY28">
            <v>98.467680000000001</v>
          </cell>
          <cell r="AXZ28">
            <v>98.150810000000007</v>
          </cell>
          <cell r="AYA28">
            <v>98.167969999999997</v>
          </cell>
          <cell r="AYB28">
            <v>98.187070000000006</v>
          </cell>
          <cell r="AYC28">
            <v>98.204189999999997</v>
          </cell>
          <cell r="AYD28">
            <v>98.220669999999998</v>
          </cell>
          <cell r="AYE28">
            <v>98.257400000000004</v>
          </cell>
          <cell r="AYF28">
            <v>98.284729999999996</v>
          </cell>
          <cell r="AYG28">
            <v>98.302120000000002</v>
          </cell>
          <cell r="AYH28">
            <v>98.318650000000005</v>
          </cell>
          <cell r="AYI28">
            <v>98.334959999999995</v>
          </cell>
          <cell r="AYJ28">
            <v>98.047409999999999</v>
          </cell>
          <cell r="AYK28">
            <v>98.078540000000004</v>
          </cell>
          <cell r="AYL28">
            <v>98.08708</v>
          </cell>
          <cell r="AYM28">
            <v>98.10566</v>
          </cell>
          <cell r="AYN28">
            <v>98.115809999999996</v>
          </cell>
          <cell r="AYO28">
            <v>98.169210000000007</v>
          </cell>
          <cell r="AYP28">
            <v>98.199219999999997</v>
          </cell>
          <cell r="AYQ28">
            <v>98.207220000000007</v>
          </cell>
          <cell r="AYR28">
            <v>98.224649999999997</v>
          </cell>
          <cell r="AYS28">
            <v>98.242099999999994</v>
          </cell>
          <cell r="AYT28">
            <v>98.166060000000002</v>
          </cell>
          <cell r="AYU28">
            <v>98.183539999999994</v>
          </cell>
          <cell r="AYV28">
            <v>98.206109999999995</v>
          </cell>
          <cell r="AYW28">
            <v>98.224810000000005</v>
          </cell>
          <cell r="AYX28">
            <v>98.242249999999999</v>
          </cell>
          <cell r="AYY28">
            <v>98.252619999999993</v>
          </cell>
          <cell r="AYZ28">
            <v>98.28134</v>
          </cell>
          <cell r="AZA28">
            <v>98.299800000000005</v>
          </cell>
          <cell r="AZB28">
            <v>98.318129999999996</v>
          </cell>
          <cell r="AZC28">
            <v>98.338790000000003</v>
          </cell>
          <cell r="AZD28">
            <v>98.416420000000002</v>
          </cell>
          <cell r="AZE28">
            <v>98.441990000000004</v>
          </cell>
          <cell r="AZF28">
            <v>98.461320000000001</v>
          </cell>
          <cell r="AZG28">
            <v>98.459639999999993</v>
          </cell>
          <cell r="AZH28">
            <v>98.374880000000005</v>
          </cell>
          <cell r="AZI28">
            <v>98.399810000000002</v>
          </cell>
          <cell r="AZJ28">
            <v>98.419759999999997</v>
          </cell>
          <cell r="AZK28">
            <v>98.439700000000002</v>
          </cell>
          <cell r="AZL28">
            <v>98.459580000000003</v>
          </cell>
          <cell r="AZM28">
            <v>98.366720000000001</v>
          </cell>
          <cell r="AZN28">
            <v>98.39134</v>
          </cell>
          <cell r="AZO28">
            <v>98.361699999999999</v>
          </cell>
          <cell r="AZP28">
            <v>98.382390000000001</v>
          </cell>
          <cell r="AZQ28">
            <v>98.378200000000007</v>
          </cell>
          <cell r="AZR28">
            <v>99.119439999999997</v>
          </cell>
          <cell r="AZS28">
            <v>98.315100000000001</v>
          </cell>
          <cell r="AZT28">
            <v>98.333920000000006</v>
          </cell>
          <cell r="AZU28">
            <v>98.35718</v>
          </cell>
          <cell r="AZV28">
            <v>98.378050000000002</v>
          </cell>
          <cell r="AZW28">
            <v>98.278369999999995</v>
          </cell>
          <cell r="AZX28">
            <v>98.315100000000001</v>
          </cell>
          <cell r="AZY28">
            <v>98.333920000000006</v>
          </cell>
          <cell r="AZZ28">
            <v>98.356780000000001</v>
          </cell>
          <cell r="BAA28">
            <v>98.356639999999999</v>
          </cell>
          <cell r="BAB28">
            <v>98.119990000000001</v>
          </cell>
          <cell r="BAC28">
            <v>98.144980000000004</v>
          </cell>
          <cell r="BAD28">
            <v>98.165139999999994</v>
          </cell>
          <cell r="BAE28">
            <v>98.185280000000006</v>
          </cell>
          <cell r="BAF28">
            <v>98.185779999999994</v>
          </cell>
          <cell r="BAG28">
            <v>98.246520000000004</v>
          </cell>
          <cell r="BAH28">
            <v>98.248850000000004</v>
          </cell>
          <cell r="BAI28">
            <v>98.270889999999994</v>
          </cell>
          <cell r="BAJ28">
            <v>98.292910000000006</v>
          </cell>
          <cell r="BAK28">
            <v>98.282960000000003</v>
          </cell>
          <cell r="BAL28">
            <v>98.208939999999998</v>
          </cell>
          <cell r="BAM28">
            <v>98.248810000000006</v>
          </cell>
          <cell r="BAN28">
            <v>98.270930000000007</v>
          </cell>
          <cell r="BAO28">
            <v>98.292990000000003</v>
          </cell>
          <cell r="BAP28">
            <v>98.284940000000006</v>
          </cell>
          <cell r="BAQ28">
            <v>98.211920000000006</v>
          </cell>
          <cell r="BAR28">
            <v>98.231660000000005</v>
          </cell>
          <cell r="BAS28">
            <v>98.217460000000003</v>
          </cell>
          <cell r="BAT28">
            <v>98.240539999999996</v>
          </cell>
          <cell r="BAU28">
            <v>98.286799999999999</v>
          </cell>
          <cell r="BAV28">
            <v>98.31756</v>
          </cell>
          <cell r="BAW28">
            <v>98.400130000000004</v>
          </cell>
          <cell r="BAX28">
            <v>98.42268</v>
          </cell>
          <cell r="BAY28">
            <v>98.442329999999998</v>
          </cell>
          <cell r="BAZ28">
            <v>98.13861</v>
          </cell>
          <cell r="BBA28">
            <v>98.166030000000006</v>
          </cell>
          <cell r="BBB28">
            <v>98.186490000000006</v>
          </cell>
          <cell r="BBC28">
            <v>98.211389999999994</v>
          </cell>
          <cell r="BBD28">
            <v>98.234170000000006</v>
          </cell>
          <cell r="BBE28">
            <v>98.284840000000003</v>
          </cell>
          <cell r="BBF28">
            <v>98.290959999999998</v>
          </cell>
          <cell r="BBG28">
            <v>98.319360000000003</v>
          </cell>
          <cell r="BBH28">
            <v>98.342060000000004</v>
          </cell>
          <cell r="BBI28">
            <v>98.355930000000001</v>
          </cell>
          <cell r="BBJ28">
            <v>98.060640000000006</v>
          </cell>
          <cell r="BBK28">
            <v>98.090559999999996</v>
          </cell>
          <cell r="BBL28">
            <v>98.160480000000007</v>
          </cell>
          <cell r="BBM28">
            <v>98.183729999999997</v>
          </cell>
          <cell r="BBN28">
            <v>98.206800000000001</v>
          </cell>
          <cell r="BBO28">
            <v>98.109780000000001</v>
          </cell>
          <cell r="BBP28">
            <v>98.137979999999999</v>
          </cell>
          <cell r="BBQ28">
            <v>98.161320000000003</v>
          </cell>
          <cell r="BBR28">
            <v>98.18432</v>
          </cell>
          <cell r="BBS28">
            <v>98.196560000000005</v>
          </cell>
          <cell r="BBT28">
            <v>97.886960000000002</v>
          </cell>
          <cell r="BBU28">
            <v>97.897620000000003</v>
          </cell>
          <cell r="BBV28">
            <v>97.96378</v>
          </cell>
          <cell r="BBW28">
            <v>97.985600000000005</v>
          </cell>
          <cell r="BBX28">
            <v>98.006829999999994</v>
          </cell>
          <cell r="BBY28">
            <v>97.754369999999994</v>
          </cell>
          <cell r="BBZ28">
            <v>97.782589999999999</v>
          </cell>
          <cell r="BCA28">
            <v>97.803129999999996</v>
          </cell>
          <cell r="BCB28">
            <v>97.825270000000003</v>
          </cell>
          <cell r="BCC28">
            <v>97.828329999999994</v>
          </cell>
          <cell r="BCD28">
            <v>97.732169999999996</v>
          </cell>
          <cell r="BCE28">
            <v>97.751130000000003</v>
          </cell>
          <cell r="BCF28">
            <v>97.773319999999998</v>
          </cell>
          <cell r="BCG28">
            <v>97.794880000000006</v>
          </cell>
          <cell r="BCH28">
            <v>97.817689999999999</v>
          </cell>
          <cell r="BCI28">
            <v>97.904610000000005</v>
          </cell>
          <cell r="BCJ28">
            <v>97.930289999999999</v>
          </cell>
          <cell r="BCK28">
            <v>97.951859999999996</v>
          </cell>
          <cell r="BCL28">
            <v>97.976929999999996</v>
          </cell>
          <cell r="BCM28">
            <v>97.998480000000001</v>
          </cell>
          <cell r="BCN28">
            <v>98.095870000000005</v>
          </cell>
          <cell r="BCO28">
            <v>98.119529999999997</v>
          </cell>
          <cell r="BCP28">
            <v>98.141840000000002</v>
          </cell>
          <cell r="BCQ28">
            <v>97.834620000000001</v>
          </cell>
          <cell r="BCR28">
            <v>97.904340000000005</v>
          </cell>
          <cell r="BCS28">
            <v>97.928250000000006</v>
          </cell>
          <cell r="BCT28">
            <v>97.950400000000002</v>
          </cell>
          <cell r="BCU28">
            <v>97.971999999999994</v>
          </cell>
          <cell r="BCV28">
            <v>97.83623</v>
          </cell>
        </row>
        <row r="29">
          <cell r="B29" t="str">
            <v>GT273/15Jul22</v>
          </cell>
          <cell r="C29">
            <v>45030</v>
          </cell>
          <cell r="D29">
            <v>95.829078411399351</v>
          </cell>
          <cell r="E29">
            <v>95.854507299648077</v>
          </cell>
          <cell r="F29">
            <v>95.878440032794487</v>
          </cell>
          <cell r="G29"/>
          <cell r="H29">
            <v>95.417242087316197</v>
          </cell>
          <cell r="I29">
            <v>95.464279396680155</v>
          </cell>
          <cell r="J29">
            <v>95.4958161947946</v>
          </cell>
          <cell r="K29">
            <v>95.686421701890168</v>
          </cell>
          <cell r="L29">
            <v>95.759387556034852</v>
          </cell>
          <cell r="M29">
            <v>95.788384158951985</v>
          </cell>
          <cell r="N29">
            <v>95.81197987269077</v>
          </cell>
          <cell r="O29">
            <v>95.841966459839938</v>
          </cell>
          <cell r="P29">
            <v>95.865555094646808</v>
          </cell>
          <cell r="Q29">
            <v>95.936380165353683</v>
          </cell>
          <cell r="R29">
            <v>95.975526962150255</v>
          </cell>
          <cell r="S29">
            <v>96.005260423336139</v>
          </cell>
          <cell r="T29">
            <v>96.030843292540368</v>
          </cell>
          <cell r="U29">
            <v>95.889877488013539</v>
          </cell>
          <cell r="V29">
            <v>95.943661797677407</v>
          </cell>
          <cell r="W29">
            <v>95.977598464592361</v>
          </cell>
          <cell r="X29">
            <v>96.191873441879579</v>
          </cell>
          <cell r="Y29">
            <v>96.215722698024763</v>
          </cell>
          <cell r="Z29">
            <v>96.15832692247379</v>
          </cell>
          <cell r="AA29">
            <v>96.227699747313125</v>
          </cell>
          <cell r="AB29">
            <v>96.24997482733535</v>
          </cell>
          <cell r="AC29">
            <v>96.273622985059191</v>
          </cell>
          <cell r="AD29">
            <v>95.694227936690694</v>
          </cell>
          <cell r="AE29">
            <v>95.881353284298939</v>
          </cell>
          <cell r="AF29">
            <v>95.721398147038741</v>
          </cell>
          <cell r="AG29">
            <v>95.744544581824513</v>
          </cell>
          <cell r="AH29">
            <v>95.767699989654474</v>
          </cell>
          <cell r="AI29">
            <v>95.826005396183419</v>
          </cell>
          <cell r="AJ29">
            <v>95.849397309362459</v>
          </cell>
          <cell r="AK29">
            <v>95.536857375565845</v>
          </cell>
          <cell r="AL29">
            <v>95.559787319650169</v>
          </cell>
          <cell r="AM29">
            <v>95.582728273277283</v>
          </cell>
          <cell r="AN29">
            <v>95.605675661634251</v>
          </cell>
          <cell r="AO29"/>
          <cell r="AP29">
            <v>95.525226221787349</v>
          </cell>
          <cell r="AQ29">
            <v>95.548217765108006</v>
          </cell>
          <cell r="AR29"/>
          <cell r="AS29">
            <v>95.624191816423803</v>
          </cell>
          <cell r="AT29">
            <v>95.646940449704402</v>
          </cell>
          <cell r="AU29">
            <v>95.517708119304288</v>
          </cell>
          <cell r="AV29">
            <v>95.650942400608628</v>
          </cell>
          <cell r="AW29">
            <v>95.670993126747518</v>
          </cell>
          <cell r="AX29">
            <v>95.691077347940961</v>
          </cell>
          <cell r="AY29">
            <v>95.579168159193756</v>
          </cell>
          <cell r="AZ29">
            <v>95.766480277406856</v>
          </cell>
          <cell r="BA29">
            <v>95.839451850850182</v>
          </cell>
          <cell r="BB29">
            <v>95.86101509677674</v>
          </cell>
          <cell r="BC29">
            <v>95.865303825038708</v>
          </cell>
          <cell r="BD29">
            <v>95.911034307797138</v>
          </cell>
          <cell r="BE29">
            <v>95.976863099001108</v>
          </cell>
          <cell r="BF29">
            <v>95.998441595490377</v>
          </cell>
          <cell r="BG29">
            <v>96.020025300903114</v>
          </cell>
          <cell r="BH29">
            <v>96.039394924068446</v>
          </cell>
          <cell r="BI29">
            <v>95.83409677553577</v>
          </cell>
          <cell r="BJ29">
            <v>95.89751255750997</v>
          </cell>
          <cell r="BK29">
            <v>95.895356800770315</v>
          </cell>
          <cell r="BL29">
            <v>95.925914590153113</v>
          </cell>
          <cell r="BM29">
            <v>95.866444236309661</v>
          </cell>
          <cell r="BN29">
            <v>95.866444236309661</v>
          </cell>
          <cell r="BO29" t="e">
            <v>#REF!</v>
          </cell>
          <cell r="BP29">
            <v>95.53125080550511</v>
          </cell>
          <cell r="BQ29">
            <v>95.55197543682803</v>
          </cell>
          <cell r="BR29">
            <v>95.628900023604771</v>
          </cell>
          <cell r="BS29">
            <v>95.628900023604771</v>
          </cell>
          <cell r="BT29">
            <v>95.424438022369117</v>
          </cell>
          <cell r="BU29">
            <v>95.446613725648191</v>
          </cell>
          <cell r="BV29">
            <v>95.449826339056656</v>
          </cell>
          <cell r="BW29">
            <v>95.470317212772869</v>
          </cell>
          <cell r="BX29">
            <v>95.490814263084104</v>
          </cell>
          <cell r="BY29">
            <v>95.547191061845822</v>
          </cell>
          <cell r="BZ29">
            <v>95.567748787739589</v>
          </cell>
          <cell r="CA29">
            <v>95.587022163095028</v>
          </cell>
          <cell r="CB29">
            <v>95.688568605891234</v>
          </cell>
          <cell r="CC29">
            <v>95.576960139432387</v>
          </cell>
          <cell r="CD29">
            <v>95.670950032724335</v>
          </cell>
          <cell r="CE29">
            <v>95.788121068279139</v>
          </cell>
          <cell r="CF29">
            <v>95.808402447082457</v>
          </cell>
          <cell r="CG29">
            <v>95.859674807062632</v>
          </cell>
          <cell r="CH29">
            <v>95.879828222414261</v>
          </cell>
          <cell r="CI29">
            <v>95.924515738143796</v>
          </cell>
          <cell r="CJ29">
            <v>95.946390040259587</v>
          </cell>
          <cell r="CK29">
            <v>95.966649442820739</v>
          </cell>
          <cell r="CL29">
            <v>95.986920617073977</v>
          </cell>
          <cell r="CM29">
            <v>95.583152788978396</v>
          </cell>
          <cell r="CN29">
            <v>95.641769036445481</v>
          </cell>
          <cell r="CO29">
            <v>95.561295633136794</v>
          </cell>
          <cell r="CP29">
            <v>95.628095743863369</v>
          </cell>
          <cell r="CQ29">
            <v>95.648491531570812</v>
          </cell>
          <cell r="CR29">
            <v>95.668901136649652</v>
          </cell>
          <cell r="CS29">
            <v>95.821489972189198</v>
          </cell>
          <cell r="CT29">
            <v>95.841515377840508</v>
          </cell>
          <cell r="CU29">
            <v>95.86154415358483</v>
          </cell>
          <cell r="CV29">
            <v>95.881587951613881</v>
          </cell>
          <cell r="CW29">
            <v>95.754669187779783</v>
          </cell>
          <cell r="CX29">
            <v>95.761467233399628</v>
          </cell>
          <cell r="CY29">
            <v>95.848193226172626</v>
          </cell>
          <cell r="CZ29">
            <v>95.773367411506797</v>
          </cell>
          <cell r="DA29">
            <v>95.773367411506797</v>
          </cell>
          <cell r="DB29">
            <v>95.773367411506797</v>
          </cell>
          <cell r="DC29">
            <v>95.843296367988955</v>
          </cell>
          <cell r="DD29">
            <v>95.879925718065152</v>
          </cell>
          <cell r="DE29">
            <v>95.899779041023734</v>
          </cell>
          <cell r="DF29">
            <v>95.91964391485169</v>
          </cell>
          <cell r="DG29">
            <v>95.942810556683298</v>
          </cell>
          <cell r="DH29">
            <v>95.863434159837809</v>
          </cell>
          <cell r="DI29">
            <v>95.911680900079531</v>
          </cell>
          <cell r="DJ29">
            <v>96.066365631067953</v>
          </cell>
          <cell r="DK29">
            <v>96.087115795070787</v>
          </cell>
          <cell r="DL29">
            <v>96.106206405226416</v>
          </cell>
          <cell r="DM29">
            <v>96.163517156974137</v>
          </cell>
          <cell r="DN29">
            <v>96.192368511346686</v>
          </cell>
          <cell r="DO29">
            <v>96.21145183129579</v>
          </cell>
          <cell r="DP29">
            <v>96.230537870247744</v>
          </cell>
          <cell r="DQ29">
            <v>96.249633099035591</v>
          </cell>
          <cell r="DR29">
            <v>96.165147095515792</v>
          </cell>
          <cell r="DS29">
            <v>96.184257000995402</v>
          </cell>
          <cell r="DT29">
            <v>96.265978063518688</v>
          </cell>
          <cell r="DU29">
            <v>96.284799187822685</v>
          </cell>
          <cell r="DV29">
            <v>96.303630099652239</v>
          </cell>
          <cell r="DW29">
            <v>96.223452085007551</v>
          </cell>
          <cell r="DX29">
            <v>96.211843342412877</v>
          </cell>
          <cell r="DY29">
            <v>96.230829668354218</v>
          </cell>
          <cell r="DZ29">
            <v>96.248216059092385</v>
          </cell>
          <cell r="EA29">
            <v>97.99565080239941</v>
          </cell>
          <cell r="EB29">
            <v>96.055167772412247</v>
          </cell>
          <cell r="EC29">
            <v>96.340202223319395</v>
          </cell>
          <cell r="ED29">
            <v>96.359264678596858</v>
          </cell>
          <cell r="EE29">
            <v>96.37833623136477</v>
          </cell>
          <cell r="EF29">
            <v>96.129354508015282</v>
          </cell>
          <cell r="EG29">
            <v>96.064607612296228</v>
          </cell>
          <cell r="EH29">
            <v>96.096339835850216</v>
          </cell>
          <cell r="EI29">
            <v>96.134018461888218</v>
          </cell>
          <cell r="EJ29">
            <v>96.318589764113696</v>
          </cell>
          <cell r="EK29">
            <v>96.078766689079202</v>
          </cell>
          <cell r="EL29">
            <v>96.097607746108892</v>
          </cell>
          <cell r="EM29">
            <v>96.097607746108892</v>
          </cell>
          <cell r="EN29">
            <v>96.116456194054763</v>
          </cell>
          <cell r="EO29">
            <v>96.155828578333058</v>
          </cell>
          <cell r="EP29">
            <v>96.155828578333058</v>
          </cell>
          <cell r="EQ29">
            <v>96.216711253297348</v>
          </cell>
          <cell r="ER29">
            <v>96.216711253297348</v>
          </cell>
          <cell r="ES29">
            <v>96.235674135744688</v>
          </cell>
          <cell r="ET29">
            <v>96.304106564224696</v>
          </cell>
          <cell r="EU29">
            <v>96.27682521450275</v>
          </cell>
          <cell r="EV29">
            <v>96.333754973598289</v>
          </cell>
          <cell r="EW29">
            <v>96.373143504233511</v>
          </cell>
          <cell r="EX29">
            <v>96.392039245601708</v>
          </cell>
          <cell r="EY29">
            <v>96.410943968543705</v>
          </cell>
          <cell r="EZ29">
            <v>96.429854562712706</v>
          </cell>
          <cell r="FA29">
            <v>96.48967783360365</v>
          </cell>
          <cell r="FB29">
            <v>96.499526540891907</v>
          </cell>
          <cell r="FC29">
            <v>96.518505960535364</v>
          </cell>
          <cell r="FD29">
            <v>96.537491366444968</v>
          </cell>
          <cell r="FE29">
            <v>96.556488746830624</v>
          </cell>
          <cell r="FF29">
            <v>96.477505284647208</v>
          </cell>
          <cell r="FG29">
            <v>96.507092893055102</v>
          </cell>
          <cell r="FH29">
            <v>96.526037279996288</v>
          </cell>
          <cell r="FI29">
            <v>96.526037279996288</v>
          </cell>
          <cell r="FJ29">
            <v>96.563937841581563</v>
          </cell>
          <cell r="FK29">
            <v>96.620849846754254</v>
          </cell>
          <cell r="FL29">
            <v>96.639834464827956</v>
          </cell>
          <cell r="FM29">
            <v>96.526600787025373</v>
          </cell>
          <cell r="FN29">
            <v>96.526600787025373</v>
          </cell>
          <cell r="FO29">
            <v>96.545337165417195</v>
          </cell>
          <cell r="FP29">
            <v>96.526035773916092</v>
          </cell>
          <cell r="FQ29">
            <v>96.544981581136071</v>
          </cell>
          <cell r="FR29">
            <v>96.56394082204551</v>
          </cell>
          <cell r="FS29">
            <v>96.620851313166369</v>
          </cell>
          <cell r="FT29">
            <v>96.632542718017874</v>
          </cell>
          <cell r="FU29">
            <v>96.651580405334172</v>
          </cell>
          <cell r="FV29">
            <v>96.670622659554837</v>
          </cell>
          <cell r="FW29">
            <v>96.689668098520741</v>
          </cell>
          <cell r="FX29">
            <v>96.346883429324507</v>
          </cell>
          <cell r="FY29">
            <v>96.285669021802434</v>
          </cell>
          <cell r="FZ29">
            <v>96.305874261919158</v>
          </cell>
          <cell r="GA29">
            <v>96.326096932067244</v>
          </cell>
          <cell r="GB29">
            <v>96.346319195727162</v>
          </cell>
          <cell r="GC29">
            <v>96.393993479836865</v>
          </cell>
          <cell r="GD29">
            <v>96.418654807661696</v>
          </cell>
          <cell r="GE29">
            <v>96.519776834048358</v>
          </cell>
          <cell r="GF29">
            <v>96.459296459147623</v>
          </cell>
          <cell r="GG29">
            <v>96.479625876942251</v>
          </cell>
          <cell r="GH29">
            <v>96.547515749838581</v>
          </cell>
          <cell r="GI29">
            <v>96.574178498444653</v>
          </cell>
          <cell r="GJ29">
            <v>96.596661216831677</v>
          </cell>
          <cell r="GK29">
            <v>96.622202170453392</v>
          </cell>
          <cell r="GL29">
            <v>96.147691283197616</v>
          </cell>
          <cell r="GM29">
            <v>96.169522267330024</v>
          </cell>
          <cell r="GN29">
            <v>96.190221958527374</v>
          </cell>
          <cell r="GO29">
            <v>96.210935025945687</v>
          </cell>
          <cell r="GP29">
            <v>96.231652525035344</v>
          </cell>
          <cell r="GQ29">
            <v>96.335369677855667</v>
          </cell>
          <cell r="GR29">
            <v>96.356140832880428</v>
          </cell>
          <cell r="GS29">
            <v>96.391888818086244</v>
          </cell>
          <cell r="GT29">
            <v>96.47476570055143</v>
          </cell>
          <cell r="GU29">
            <v>96.49758689125575</v>
          </cell>
          <cell r="GV29">
            <v>96.518325974085556</v>
          </cell>
          <cell r="GW29">
            <v>96.518325974085556</v>
          </cell>
          <cell r="GX29">
            <v>96.628644029442285</v>
          </cell>
          <cell r="GY29">
            <v>96.653284867556067</v>
          </cell>
          <cell r="GZ29">
            <v>96.681881943844417</v>
          </cell>
          <cell r="HA29">
            <v>96.70245054302525</v>
          </cell>
          <cell r="HB29">
            <v>96.726975243183318</v>
          </cell>
          <cell r="HC29">
            <v>96.648853267975767</v>
          </cell>
          <cell r="HD29">
            <v>96.656300679608634</v>
          </cell>
          <cell r="HE29">
            <v>96.680887187303384</v>
          </cell>
          <cell r="HF29">
            <v>96.701461742474933</v>
          </cell>
          <cell r="HG29">
            <v>96.722043082855123</v>
          </cell>
          <cell r="HH29">
            <v>96.352883137096342</v>
          </cell>
          <cell r="HI29">
            <v>96.363528915301515</v>
          </cell>
          <cell r="HJ29">
            <v>96.386189303545279</v>
          </cell>
          <cell r="HK29">
            <v>96.408830583319215</v>
          </cell>
          <cell r="HL29">
            <v>96.429321354308513</v>
          </cell>
          <cell r="HM29">
            <v>96.325550151820636</v>
          </cell>
          <cell r="HN29">
            <v>96.378746822802</v>
          </cell>
          <cell r="HO29">
            <v>96.403491706472977</v>
          </cell>
          <cell r="HP29">
            <v>96.423891078470504</v>
          </cell>
          <cell r="HQ29">
            <v>96.444296944856063</v>
          </cell>
          <cell r="HR29">
            <v>96.323366194110406</v>
          </cell>
          <cell r="HS29">
            <v>96.328740498363643</v>
          </cell>
          <cell r="HT29">
            <v>96.349428259391047</v>
          </cell>
          <cell r="HU29">
            <v>96.376569015411917</v>
          </cell>
          <cell r="HV29">
            <v>96.397236987916699</v>
          </cell>
          <cell r="HW29">
            <v>96.461399323949109</v>
          </cell>
          <cell r="HX29">
            <v>96.482090935598279</v>
          </cell>
          <cell r="HY29">
            <v>96.506950467192411</v>
          </cell>
          <cell r="HZ29">
            <v>96.52763403222643</v>
          </cell>
          <cell r="IA29">
            <v>96.550384445478059</v>
          </cell>
          <cell r="IB29">
            <v>96.446679589931605</v>
          </cell>
          <cell r="IC29">
            <v>96.456999883028061</v>
          </cell>
          <cell r="ID29">
            <v>96.477844705756766</v>
          </cell>
          <cell r="IE29">
            <v>96.504898407663433</v>
          </cell>
          <cell r="IF29">
            <v>96.52571737940923</v>
          </cell>
          <cell r="IG29">
            <v>96.52571737940923</v>
          </cell>
          <cell r="IH29">
            <v>96.603090504527614</v>
          </cell>
          <cell r="II29">
            <v>96.625989604668945</v>
          </cell>
          <cell r="IJ29">
            <v>96.648875980688615</v>
          </cell>
          <cell r="IK29">
            <v>96.669774164671381</v>
          </cell>
          <cell r="IL29">
            <v>96.73253280851408</v>
          </cell>
          <cell r="IM29">
            <v>96.755394655015962</v>
          </cell>
          <cell r="IN29">
            <v>96.785883277228422</v>
          </cell>
          <cell r="IO29">
            <v>96.806767609733726</v>
          </cell>
          <cell r="IP29">
            <v>96.829543266457037</v>
          </cell>
          <cell r="IQ29">
            <v>96.584206575467448</v>
          </cell>
          <cell r="IR29">
            <v>96.601083493261569</v>
          </cell>
          <cell r="IS29">
            <v>96.623994431111825</v>
          </cell>
          <cell r="IT29">
            <v>96.644909415239425</v>
          </cell>
          <cell r="IU29">
            <v>96.667804755712496</v>
          </cell>
          <cell r="IV29">
            <v>96.419352754914058</v>
          </cell>
          <cell r="IW29">
            <v>96.444460294805239</v>
          </cell>
          <cell r="IX29">
            <v>96.488367128639908</v>
          </cell>
          <cell r="IY29">
            <v>96.511335275630387</v>
          </cell>
          <cell r="IZ29">
            <v>96.574118450689966</v>
          </cell>
          <cell r="JA29">
            <v>96.597071727706108</v>
          </cell>
          <cell r="JB29">
            <v>96.620004331170378</v>
          </cell>
          <cell r="JC29">
            <v>96.640945158398992</v>
          </cell>
          <cell r="JD29">
            <v>96.747698872548696</v>
          </cell>
          <cell r="JE29">
            <v>96.768678353758858</v>
          </cell>
          <cell r="JF29">
            <v>96.793463839594665</v>
          </cell>
          <cell r="JG29">
            <v>96.814443222660159</v>
          </cell>
          <cell r="JH29">
            <v>96.586231722215345</v>
          </cell>
          <cell r="JI29">
            <v>96.627179138212128</v>
          </cell>
          <cell r="JJ29">
            <v>96.649938115839007</v>
          </cell>
          <cell r="JK29">
            <v>96.672682212602908</v>
          </cell>
          <cell r="JL29">
            <v>96.693440946241822</v>
          </cell>
          <cell r="JM29">
            <v>96.73640014581828</v>
          </cell>
          <cell r="JN29">
            <v>96.77078604503491</v>
          </cell>
          <cell r="JO29">
            <v>96.795442299456923</v>
          </cell>
          <cell r="JP29">
            <v>96.818166965093425</v>
          </cell>
          <cell r="JQ29">
            <v>96.838984366252276</v>
          </cell>
          <cell r="JR29">
            <v>96.484535206251309</v>
          </cell>
          <cell r="JS29">
            <v>96.528117093943905</v>
          </cell>
          <cell r="JT29">
            <v>96.536069633645297</v>
          </cell>
          <cell r="JU29">
            <v>96.55866006917762</v>
          </cell>
          <cell r="JV29">
            <v>96.495932687514653</v>
          </cell>
          <cell r="JW29">
            <v>96.271465690246742</v>
          </cell>
          <cell r="JX29">
            <v>96.305130833547906</v>
          </cell>
          <cell r="JY29">
            <v>96.326062549984542</v>
          </cell>
          <cell r="JZ29">
            <v>96.409897800654818</v>
          </cell>
          <cell r="KA29">
            <v>96.447592796398723</v>
          </cell>
          <cell r="KB29">
            <v>96.468495088472878</v>
          </cell>
          <cell r="KC29">
            <v>96.510308146499</v>
          </cell>
          <cell r="KD29">
            <v>96.573109148542443</v>
          </cell>
          <cell r="KE29">
            <v>96.573107129959297</v>
          </cell>
          <cell r="KF29">
            <v>96.594057603838465</v>
          </cell>
          <cell r="KG29">
            <v>96.615013180116861</v>
          </cell>
          <cell r="KH29">
            <v>96.635983850448554</v>
          </cell>
          <cell r="KI29">
            <v>96.509899355186889</v>
          </cell>
          <cell r="KJ29">
            <v>96.530827005883083</v>
          </cell>
          <cell r="KK29">
            <v>96.593654263316694</v>
          </cell>
          <cell r="KL29">
            <v>96.614614229468245</v>
          </cell>
          <cell r="KM29">
            <v>96.331650043141821</v>
          </cell>
          <cell r="KN29">
            <v>96.415152425204084</v>
          </cell>
          <cell r="KO29">
            <v>96.438193812629677</v>
          </cell>
          <cell r="KP29">
            <v>96.459143128045667</v>
          </cell>
          <cell r="KQ29">
            <v>96.480097415695312</v>
          </cell>
          <cell r="KR29">
            <v>96.545059591879252</v>
          </cell>
          <cell r="KS29">
            <v>96.570079350218734</v>
          </cell>
          <cell r="KT29">
            <v>96.591047681169712</v>
          </cell>
          <cell r="KU29">
            <v>96.618011399661114</v>
          </cell>
          <cell r="KV29">
            <v>96.638958194540038</v>
          </cell>
          <cell r="KW29">
            <v>96.507230998486847</v>
          </cell>
          <cell r="KX29">
            <v>96.53429707533347</v>
          </cell>
          <cell r="KY29">
            <v>96.59907455850238</v>
          </cell>
          <cell r="KZ29">
            <v>96.62000233620283</v>
          </cell>
          <cell r="LA29">
            <v>96.642924271486237</v>
          </cell>
          <cell r="LB29">
            <v>96.548330602297156</v>
          </cell>
          <cell r="LC29">
            <v>96.610463343453986</v>
          </cell>
          <cell r="LD29">
            <v>96.633203675908788</v>
          </cell>
          <cell r="LE29">
            <v>96.653932684924243</v>
          </cell>
          <cell r="LF29">
            <v>96.67466659465066</v>
          </cell>
          <cell r="LG29">
            <v>96.591774275941304</v>
          </cell>
          <cell r="LH29">
            <v>96.612483530761097</v>
          </cell>
          <cell r="LI29">
            <v>96.633203675908788</v>
          </cell>
          <cell r="LJ29">
            <v>96.653930688555377</v>
          </cell>
          <cell r="LK29">
            <v>96.703303881730122</v>
          </cell>
          <cell r="LL29">
            <v>96.742215283014133</v>
          </cell>
          <cell r="LM29">
            <v>96.763091661900532</v>
          </cell>
          <cell r="LN29">
            <v>96.803094319661994</v>
          </cell>
          <cell r="LO29">
            <v>96.823866699241364</v>
          </cell>
          <cell r="LP29">
            <v>96.844649909888602</v>
          </cell>
          <cell r="LQ29">
            <v>96.923726325524783</v>
          </cell>
          <cell r="LR29">
            <v>96.944434735761803</v>
          </cell>
          <cell r="LS29">
            <v>96.965155680491634</v>
          </cell>
          <cell r="LT29">
            <v>96.987705952918617</v>
          </cell>
          <cell r="LU29">
            <v>96.87487734213947</v>
          </cell>
          <cell r="LV29">
            <v>96.990487671872273</v>
          </cell>
          <cell r="LW29">
            <v>97.010904141241213</v>
          </cell>
          <cell r="LX29">
            <v>97.031329207741535</v>
          </cell>
          <cell r="LY29">
            <v>96.903234593001457</v>
          </cell>
          <cell r="LZ29">
            <v>96.975644744832422</v>
          </cell>
          <cell r="MA29">
            <v>96.997857474650942</v>
          </cell>
          <cell r="MB29">
            <v>97.01822731540507</v>
          </cell>
          <cell r="MC29">
            <v>97.038603868811236</v>
          </cell>
          <cell r="MD29">
            <v>97.078864518364426</v>
          </cell>
          <cell r="ME29">
            <v>97.14321173725186</v>
          </cell>
          <cell r="MF29">
            <v>97.163472720349318</v>
          </cell>
          <cell r="MG29">
            <v>97.183743903421615</v>
          </cell>
          <cell r="MH29">
            <v>97.20401831749912</v>
          </cell>
          <cell r="MI29">
            <v>96.502139050550838</v>
          </cell>
          <cell r="MJ29">
            <v>96.562455807381909</v>
          </cell>
          <cell r="MK29">
            <v>96.582573245064111</v>
          </cell>
          <cell r="ML29">
            <v>96.604789153176156</v>
          </cell>
          <cell r="MM29">
            <v>96.62491565389405</v>
          </cell>
          <cell r="MN29">
            <v>96.645052602587484</v>
          </cell>
          <cell r="MO29">
            <v>96.707529753320117</v>
          </cell>
          <cell r="MP29">
            <v>96.727686274148454</v>
          </cell>
          <cell r="MQ29">
            <v>96.755852862934518</v>
          </cell>
          <cell r="MR29">
            <v>96.775976227726488</v>
          </cell>
          <cell r="MS29">
            <v>96.636815458617207</v>
          </cell>
          <cell r="MT29">
            <v>96.707531777526626</v>
          </cell>
          <cell r="MU29">
            <v>96.729698549586473</v>
          </cell>
          <cell r="MV29">
            <v>96.749849490632769</v>
          </cell>
          <cell r="MW29">
            <v>96.770012831537997</v>
          </cell>
          <cell r="MX29">
            <v>96.790182576554471</v>
          </cell>
          <cell r="MY29">
            <v>96.88058774134754</v>
          </cell>
          <cell r="MZ29">
            <v>96.900737381744875</v>
          </cell>
          <cell r="NA29">
            <v>96.920901144643693</v>
          </cell>
          <cell r="NB29">
            <v>96.794133430726731</v>
          </cell>
          <cell r="NC29">
            <v>96.854622966914249</v>
          </cell>
          <cell r="ND29">
            <v>96.874802289974355</v>
          </cell>
          <cell r="NE29">
            <v>96.894988107058708</v>
          </cell>
          <cell r="NF29">
            <v>96.91137593055285</v>
          </cell>
          <cell r="NG29">
            <v>96.931606558196762</v>
          </cell>
          <cell r="NH29">
            <v>96.992343429724301</v>
          </cell>
          <cell r="NI29">
            <v>97.014449618518157</v>
          </cell>
          <cell r="NJ29">
            <v>97.034708500404889</v>
          </cell>
          <cell r="NK29">
            <v>97.034708500404889</v>
          </cell>
          <cell r="NL29">
            <v>96.937279160536505</v>
          </cell>
          <cell r="NM29">
            <v>96.999763201520537</v>
          </cell>
          <cell r="NN29">
            <v>97.019982823895887</v>
          </cell>
          <cell r="NO29">
            <v>97.042037100870218</v>
          </cell>
          <cell r="NP29">
            <v>97.062254052433715</v>
          </cell>
          <cell r="NQ29">
            <v>97.140620434257769</v>
          </cell>
          <cell r="NR29">
            <v>97.185488807050064</v>
          </cell>
          <cell r="NS29">
            <v>97.501300253298766</v>
          </cell>
          <cell r="NT29">
            <v>97.266602270988415</v>
          </cell>
          <cell r="NU29">
            <v>97.286901797433899</v>
          </cell>
          <cell r="NV29">
            <v>97.30888306224152</v>
          </cell>
          <cell r="NW29">
            <v>97.329188926696588</v>
          </cell>
          <cell r="NX29">
            <v>97.349501592855546</v>
          </cell>
          <cell r="NY29">
            <v>97.22258253954567</v>
          </cell>
          <cell r="NZ29">
            <v>97.283532595883742</v>
          </cell>
          <cell r="OA29">
            <v>97.305538265809133</v>
          </cell>
          <cell r="OB29">
            <v>97.325867011887468</v>
          </cell>
          <cell r="OC29">
            <v>97.346204253767354</v>
          </cell>
          <cell r="OD29">
            <v>97.376365611186898</v>
          </cell>
          <cell r="OE29">
            <v>97.438831902663821</v>
          </cell>
          <cell r="OF29">
            <v>97.459123746385487</v>
          </cell>
          <cell r="OG29">
            <v>97.481005423817109</v>
          </cell>
          <cell r="OH29">
            <v>97.481005423817109</v>
          </cell>
          <cell r="OI29">
            <v>97.37800392160058</v>
          </cell>
          <cell r="OJ29">
            <v>97.437235399385159</v>
          </cell>
          <cell r="OK29">
            <v>97.459123746385487</v>
          </cell>
          <cell r="OL29">
            <v>97.479428794626017</v>
          </cell>
          <cell r="OM29">
            <v>97.499736002769609</v>
          </cell>
          <cell r="ON29">
            <v>97.217419901787011</v>
          </cell>
          <cell r="OO29">
            <v>97.281845554627708</v>
          </cell>
          <cell r="OP29">
            <v>97.302190353185637</v>
          </cell>
          <cell r="OQ29">
            <v>97.324206139515965</v>
          </cell>
          <cell r="OR29">
            <v>97.344555667985333</v>
          </cell>
          <cell r="OS29">
            <v>97.368183067803614</v>
          </cell>
          <cell r="OT29">
            <v>97.429237673531617</v>
          </cell>
          <cell r="OU29">
            <v>97.45118747312948</v>
          </cell>
          <cell r="OV29">
            <v>97.457383380149395</v>
          </cell>
          <cell r="OW29">
            <v>97.477866755693256</v>
          </cell>
          <cell r="OX29">
            <v>97.350189583559839</v>
          </cell>
          <cell r="OY29">
            <v>97.408449729464266</v>
          </cell>
          <cell r="OZ29">
            <v>97.430562383332159</v>
          </cell>
          <cell r="PA29">
            <v>97.457383380149395</v>
          </cell>
          <cell r="PB29">
            <v>97.477866755693256</v>
          </cell>
          <cell r="PC29">
            <v>97.350187947793458</v>
          </cell>
          <cell r="PD29">
            <v>97.4228388388849</v>
          </cell>
          <cell r="PE29">
            <v>97.444844145841941</v>
          </cell>
          <cell r="PF29">
            <v>97.466830193826254</v>
          </cell>
          <cell r="PG29">
            <v>97.487239427826722</v>
          </cell>
          <cell r="PH29">
            <v>96.902990125876016</v>
          </cell>
          <cell r="PI29">
            <v>96.979432303752048</v>
          </cell>
          <cell r="PJ29">
            <v>96.999919622411809</v>
          </cell>
          <cell r="PK29">
            <v>97.022239233265807</v>
          </cell>
          <cell r="PL29">
            <v>97.042729950565217</v>
          </cell>
          <cell r="PM29">
            <v>97.06502870467861</v>
          </cell>
          <cell r="PN29">
            <v>97.126553232538527</v>
          </cell>
          <cell r="PO29">
            <v>97.148820586136381</v>
          </cell>
          <cell r="PP29">
            <v>97.169342603120711</v>
          </cell>
          <cell r="PQ29">
            <v>97.189876734125946</v>
          </cell>
          <cell r="PR29">
            <v>97.051759264020504</v>
          </cell>
          <cell r="PS29">
            <v>97.140615160271125</v>
          </cell>
          <cell r="PT29">
            <v>97.162788995700552</v>
          </cell>
          <cell r="PU29">
            <v>97.184947079993918</v>
          </cell>
          <cell r="PV29">
            <v>96.923548067524877</v>
          </cell>
          <cell r="PW29">
            <v>96.947824523115926</v>
          </cell>
          <cell r="PX29">
            <v>96.968377613684396</v>
          </cell>
          <cell r="PY29">
            <v>96.988937590849062</v>
          </cell>
          <cell r="PZ29">
            <v>97.011324059298289</v>
          </cell>
          <cell r="QA29">
            <v>96.872985685091251</v>
          </cell>
          <cell r="QB29">
            <v>96.938555280549167</v>
          </cell>
          <cell r="QC29">
            <v>97.002239649896779</v>
          </cell>
          <cell r="QD29">
            <v>97.022867402020978</v>
          </cell>
          <cell r="QE29">
            <v>97.086572250218083</v>
          </cell>
          <cell r="QF29">
            <v>97.129628866723451</v>
          </cell>
          <cell r="QG29">
            <v>97.152019219358777</v>
          </cell>
          <cell r="QH29">
            <v>97.165785821482572</v>
          </cell>
          <cell r="QI29">
            <v>97.227948349029617</v>
          </cell>
          <cell r="QJ29">
            <v>97.252024364966928</v>
          </cell>
          <cell r="QK29">
            <v>97.272745538198834</v>
          </cell>
          <cell r="QL29">
            <v>97.295122399377817</v>
          </cell>
          <cell r="QM29">
            <v>97.109058861323774</v>
          </cell>
          <cell r="QN29">
            <v>97.174107468668524</v>
          </cell>
          <cell r="QO29">
            <v>97.19690482884883</v>
          </cell>
          <cell r="QP29">
            <v>97.218029742780686</v>
          </cell>
          <cell r="QQ29">
            <v>97.247389487679598</v>
          </cell>
          <cell r="QR29">
            <v>97.112495181598931</v>
          </cell>
          <cell r="QS29">
            <v>97.179154199740466</v>
          </cell>
          <cell r="QT29">
            <v>97.200243830513244</v>
          </cell>
          <cell r="QU29">
            <v>97.221344300165185</v>
          </cell>
          <cell r="QV29">
            <v>97.244097416997434</v>
          </cell>
          <cell r="QW29">
            <v>96.867324383741675</v>
          </cell>
          <cell r="QX29">
            <v>96.929289663606085</v>
          </cell>
          <cell r="QY29">
            <v>96.95364624325336</v>
          </cell>
          <cell r="QZ29">
            <v>96.97430667657521</v>
          </cell>
          <cell r="RA29">
            <v>97.022239233265807</v>
          </cell>
          <cell r="RB29">
            <v>97.046344002993919</v>
          </cell>
          <cell r="RC29">
            <v>97.13259034134775</v>
          </cell>
          <cell r="RD29">
            <v>97.156439696783977</v>
          </cell>
          <cell r="RE29">
            <v>97.176756183595941</v>
          </cell>
          <cell r="RF29">
            <v>97.19708119487251</v>
          </cell>
          <cell r="RG29">
            <v>96.599752302752677</v>
          </cell>
          <cell r="RH29">
            <v>96.660995407171342</v>
          </cell>
          <cell r="RI29">
            <v>96.683437386752701</v>
          </cell>
          <cell r="RJ29">
            <v>96.705864167563178</v>
          </cell>
          <cell r="RK29">
            <v>96.726287151212048</v>
          </cell>
          <cell r="RL29">
            <v>96.607985187672</v>
          </cell>
          <cell r="RM29">
            <v>96.687289901366682</v>
          </cell>
          <cell r="RN29">
            <v>96.709581573518477</v>
          </cell>
          <cell r="RO29">
            <v>96.731849841528629</v>
          </cell>
          <cell r="RP29">
            <v>96.752123076567955</v>
          </cell>
          <cell r="RQ29">
            <v>96.605924776574412</v>
          </cell>
          <cell r="RR29">
            <v>96.673134529319341</v>
          </cell>
          <cell r="RS29">
            <v>96.695499238791044</v>
          </cell>
          <cell r="RT29">
            <v>96.715857773962753</v>
          </cell>
          <cell r="RU29">
            <v>96.738211849573034</v>
          </cell>
          <cell r="RV29">
            <v>96.75857352496503</v>
          </cell>
          <cell r="RW29">
            <v>96.821645190646947</v>
          </cell>
          <cell r="RX29">
            <v>96.843958215546593</v>
          </cell>
          <cell r="RY29">
            <v>96.864336827147156</v>
          </cell>
          <cell r="RZ29">
            <v>96.884725945748514</v>
          </cell>
          <cell r="SA29">
            <v>96.91647088481875</v>
          </cell>
          <cell r="SB29">
            <v>96.977498015154907</v>
          </cell>
          <cell r="SC29">
            <v>96.999700561127113</v>
          </cell>
          <cell r="SD29">
            <v>97.020058281703356</v>
          </cell>
          <cell r="SE29">
            <v>97.042243427347941</v>
          </cell>
          <cell r="SF29">
            <v>96.811024380704836</v>
          </cell>
          <cell r="SG29">
            <v>96.842981871586119</v>
          </cell>
          <cell r="SH29">
            <v>96.863233459931138</v>
          </cell>
          <cell r="SI29">
            <v>96.863233459931138</v>
          </cell>
          <cell r="SJ29">
            <v>96.62651225144306</v>
          </cell>
          <cell r="SK29">
            <v>96.695386039645498</v>
          </cell>
          <cell r="SL29">
            <v>97.003386944213801</v>
          </cell>
          <cell r="SM29">
            <v>97.03836991473041</v>
          </cell>
          <cell r="SN29">
            <v>97.06043439826874</v>
          </cell>
          <cell r="SO29">
            <v>97.080673760621906</v>
          </cell>
          <cell r="SP29">
            <v>97.141442523927154</v>
          </cell>
          <cell r="SQ29">
            <v>97.163474479172237</v>
          </cell>
          <cell r="SR29">
            <v>97.183742156802722</v>
          </cell>
          <cell r="SS29">
            <v>97.20575275288175</v>
          </cell>
          <cell r="ST29">
            <v>96.927822669629606</v>
          </cell>
          <cell r="SU29">
            <v>96.999766913546395</v>
          </cell>
          <cell r="SV29">
            <v>97.021823063372494</v>
          </cell>
          <cell r="SW29">
            <v>97.042035269039715</v>
          </cell>
          <cell r="SX29">
            <v>97.064073774828387</v>
          </cell>
          <cell r="SY29">
            <v>97.093325881389532</v>
          </cell>
          <cell r="SZ29">
            <v>97.168014071003952</v>
          </cell>
          <cell r="TA29">
            <v>97.191623798991785</v>
          </cell>
          <cell r="TB29">
            <v>97.211692601612114</v>
          </cell>
          <cell r="TC29">
            <v>96.945663652735774</v>
          </cell>
          <cell r="TD29">
            <v>97.056872848550356</v>
          </cell>
          <cell r="TE29">
            <v>97.073188216427496</v>
          </cell>
          <cell r="TF29">
            <v>97.09320043636707</v>
          </cell>
          <cell r="TG29">
            <v>97.115026006126826</v>
          </cell>
          <cell r="TH29">
            <v>97.115026006126826</v>
          </cell>
          <cell r="TI29">
            <v>97.047647251387261</v>
          </cell>
          <cell r="TJ29">
            <v>97.087734555966932</v>
          </cell>
          <cell r="TK29">
            <v>96.959997035244882</v>
          </cell>
          <cell r="TL29">
            <v>97.025754343979116</v>
          </cell>
          <cell r="TM29">
            <v>97.0439593483854</v>
          </cell>
          <cell r="TN29">
            <v>97.064022215087974</v>
          </cell>
          <cell r="TO29">
            <v>97.084091584415049</v>
          </cell>
          <cell r="TP29">
            <v>96.952419441644011</v>
          </cell>
          <cell r="TQ29">
            <v>97.022044184615098</v>
          </cell>
          <cell r="TR29">
            <v>97.042112734889827</v>
          </cell>
          <cell r="TS29">
            <v>97.062189589051314</v>
          </cell>
          <cell r="TT29">
            <v>97.082276572693601</v>
          </cell>
          <cell r="TU29">
            <v>96.827747507928009</v>
          </cell>
          <cell r="TV29">
            <v>96.887621273779317</v>
          </cell>
          <cell r="TW29">
            <v>96.907595653853647</v>
          </cell>
          <cell r="TX29">
            <v>96.929493992227904</v>
          </cell>
          <cell r="TY29">
            <v>96.955189891037321</v>
          </cell>
          <cell r="TZ29">
            <v>96.839616176420066</v>
          </cell>
          <cell r="UA29">
            <v>96.899273104063198</v>
          </cell>
          <cell r="UB29">
            <v>96.92110332753515</v>
          </cell>
          <cell r="UC29">
            <v>96.940999497849205</v>
          </cell>
          <cell r="UD29">
            <v>96.980820219694991</v>
          </cell>
          <cell r="UE29">
            <v>97.042474007319569</v>
          </cell>
          <cell r="UF29">
            <v>96.773991815453385</v>
          </cell>
          <cell r="UG29">
            <v>96.793878848448045</v>
          </cell>
          <cell r="UH29">
            <v>96.819748844611141</v>
          </cell>
          <cell r="UI29">
            <v>96.839612219712464</v>
          </cell>
          <cell r="UJ29">
            <v>96.920642073310859</v>
          </cell>
          <cell r="UK29">
            <v>96.940409296218732</v>
          </cell>
          <cell r="UL29">
            <v>96.962107376460651</v>
          </cell>
          <cell r="UM29">
            <v>96.981880567037265</v>
          </cell>
          <cell r="UN29">
            <v>97.05158262501044</v>
          </cell>
          <cell r="UO29">
            <v>97.090796897959152</v>
          </cell>
          <cell r="UP29">
            <v>97.110415920406098</v>
          </cell>
          <cell r="UQ29">
            <v>97.131879897689757</v>
          </cell>
          <cell r="UR29">
            <v>97.151500763212539</v>
          </cell>
          <cell r="US29">
            <v>96.883159532045482</v>
          </cell>
          <cell r="UT29">
            <v>96.94396637176672</v>
          </cell>
          <cell r="UU29">
            <v>96.963588545372502</v>
          </cell>
          <cell r="UV29">
            <v>96.983220609503519</v>
          </cell>
          <cell r="UW29">
            <v>97.002862532680922</v>
          </cell>
          <cell r="UX29">
            <v>97.024406097800608</v>
          </cell>
          <cell r="UY29">
            <v>97.083357615698617</v>
          </cell>
          <cell r="UZ29">
            <v>97.103030851242806</v>
          </cell>
          <cell r="VA29">
            <v>97.122704644639285</v>
          </cell>
          <cell r="VB29">
            <v>97.144209165923542</v>
          </cell>
          <cell r="VC29">
            <v>97.163888580278936</v>
          </cell>
          <cell r="VD29">
            <v>7.5949799999999996</v>
          </cell>
          <cell r="VE29">
            <v>97.247974921758313</v>
          </cell>
          <cell r="VF29">
            <v>97.267657497694728</v>
          </cell>
          <cell r="VG29">
            <v>97.287346305203755</v>
          </cell>
          <cell r="VH29">
            <v>97.315667711001723</v>
          </cell>
          <cell r="VI29">
            <v>97.383070373163449</v>
          </cell>
          <cell r="VJ29">
            <v>97.404355979240549</v>
          </cell>
          <cell r="VK29">
            <v>97.423955589999295</v>
          </cell>
          <cell r="VL29">
            <v>97.453482237296967</v>
          </cell>
          <cell r="VM29">
            <v>97.2001116379233</v>
          </cell>
          <cell r="VN29">
            <v>97.276218068820071</v>
          </cell>
          <cell r="VO29">
            <v>97.297325642843248</v>
          </cell>
          <cell r="VP29">
            <v>97.316668502630051</v>
          </cell>
          <cell r="VQ29">
            <v>97.336012046341111</v>
          </cell>
          <cell r="VR29">
            <v>97.365732300040079</v>
          </cell>
          <cell r="VS29">
            <v>97.423619308596912</v>
          </cell>
          <cell r="VT29">
            <v>97.44293253154602</v>
          </cell>
          <cell r="VU29">
            <v>97.462250056163882</v>
          </cell>
          <cell r="VV29">
            <v>97.295563766279912</v>
          </cell>
          <cell r="VW29">
            <v>97.314915382694792</v>
          </cell>
          <cell r="VX29">
            <v>97.334276437582503</v>
          </cell>
          <cell r="VY29">
            <v>97.353643445136143</v>
          </cell>
          <cell r="VZ29">
            <v>97.41178904799736</v>
          </cell>
          <cell r="WA29">
            <v>97.431186929926497</v>
          </cell>
          <cell r="WB29">
            <v>97.452256062553431</v>
          </cell>
          <cell r="WC29">
            <v>97.471657064378334</v>
          </cell>
          <cell r="WD29">
            <v>96.954494839759306</v>
          </cell>
          <cell r="WE29">
            <v>97.043207835307527</v>
          </cell>
          <cell r="WF29">
            <v>97.062215916428372</v>
          </cell>
          <cell r="WG29">
            <v>97.079305848998715</v>
          </cell>
          <cell r="WH29">
            <v>97.100252437352282</v>
          </cell>
          <cell r="WI29">
            <v>97.140174474175296</v>
          </cell>
          <cell r="WJ29">
            <v>97.215829959569149</v>
          </cell>
          <cell r="WK29">
            <v>97.234759456769325</v>
          </cell>
          <cell r="WL29">
            <v>97.25552326093684</v>
          </cell>
          <cell r="WM29">
            <v>97.272644282081444</v>
          </cell>
          <cell r="WN29">
            <v>97.333080890254735</v>
          </cell>
          <cell r="WO29">
            <v>97.352033750397794</v>
          </cell>
          <cell r="WP29">
            <v>97.370992213711929</v>
          </cell>
          <cell r="WQ29">
            <v>97.398665813008904</v>
          </cell>
          <cell r="WR29">
            <v>97.321300397990399</v>
          </cell>
          <cell r="WS29">
            <v>97.349083259795634</v>
          </cell>
          <cell r="WT29">
            <v>97.367925482885056</v>
          </cell>
          <cell r="WU29">
            <v>97.388527177374456</v>
          </cell>
          <cell r="WV29">
            <v>97.416080760429068</v>
          </cell>
          <cell r="WW29">
            <v>97.303504489948921</v>
          </cell>
          <cell r="WX29">
            <v>97.365094450279614</v>
          </cell>
          <cell r="WY29">
            <v>97.383824171357148</v>
          </cell>
          <cell r="WZ29">
            <v>97.402559345246218</v>
          </cell>
          <cell r="XA29">
            <v>97.421306981754157</v>
          </cell>
          <cell r="XB29">
            <v>97.479289541464354</v>
          </cell>
          <cell r="XC29">
            <v>97.498043407929302</v>
          </cell>
          <cell r="XD29">
            <v>97.533057262549875</v>
          </cell>
          <cell r="XE29">
            <v>97.551713761709593</v>
          </cell>
          <cell r="XF29">
            <v>97.570376278077291</v>
          </cell>
          <cell r="XG29">
            <v>97.457356829289807</v>
          </cell>
          <cell r="XH29">
            <v>97.513280093172185</v>
          </cell>
          <cell r="XI29">
            <v>97.531936601502821</v>
          </cell>
          <cell r="XJ29">
            <v>97.550602474801522</v>
          </cell>
          <cell r="XK29">
            <v>97.569272146967009</v>
          </cell>
          <cell r="XL29">
            <v>97.624247063945333</v>
          </cell>
          <cell r="XM29">
            <v>97.650456341155959</v>
          </cell>
          <cell r="XN29">
            <v>97.669112013724543</v>
          </cell>
          <cell r="XO29">
            <v>97.68777</v>
          </cell>
          <cell r="XP29">
            <v>97.712721343942803</v>
          </cell>
          <cell r="XQ29">
            <v>97.633964539083721</v>
          </cell>
          <cell r="XR29">
            <v>97.654741023139707</v>
          </cell>
          <cell r="XS29">
            <v>97.673365609224362</v>
          </cell>
          <cell r="XT29">
            <v>97.693045570523097</v>
          </cell>
          <cell r="XU29">
            <v>97.71481509835138</v>
          </cell>
          <cell r="XV29">
            <v>97.730312620938733</v>
          </cell>
          <cell r="XW29">
            <v>97.787277940724351</v>
          </cell>
          <cell r="XX29">
            <v>97.807945956384714</v>
          </cell>
          <cell r="XY29">
            <v>97.826594011743325</v>
          </cell>
          <cell r="XZ29">
            <v>97.839317748813755</v>
          </cell>
          <cell r="YA29">
            <v>97.581378744720567</v>
          </cell>
          <cell r="YB29">
            <v>97.63599831489789</v>
          </cell>
          <cell r="YC29">
            <v>97.654768691911642</v>
          </cell>
          <cell r="YD29">
            <v>97.673539936099644</v>
          </cell>
          <cell r="YE29">
            <v>97.692326320762234</v>
          </cell>
          <cell r="YF29">
            <v>97.711115212089751</v>
          </cell>
          <cell r="YG29">
            <v>97.769050414117444</v>
          </cell>
          <cell r="YH29">
            <v>97.787857291680311</v>
          </cell>
          <cell r="YI29">
            <v>97.806669912134936</v>
          </cell>
          <cell r="YJ29">
            <v>97.825492761332455</v>
          </cell>
          <cell r="YK29">
            <v>97.560017337649953</v>
          </cell>
          <cell r="YL29">
            <v>97.585435547526814</v>
          </cell>
          <cell r="YM29">
            <v>97.642018654881653</v>
          </cell>
          <cell r="YN29">
            <v>97.66089269421694</v>
          </cell>
          <cell r="YO29">
            <v>97.681345659074182</v>
          </cell>
          <cell r="YP29">
            <v>97.736469791154292</v>
          </cell>
          <cell r="YQ29">
            <v>97.753863467829163</v>
          </cell>
          <cell r="YR29">
            <v>97.772793948750177</v>
          </cell>
          <cell r="YS29">
            <v>97.791736269544231</v>
          </cell>
          <cell r="YT29">
            <v>97.812163847939956</v>
          </cell>
          <cell r="YU29">
            <v>97.1097812822576</v>
          </cell>
          <cell r="YV29">
            <v>97.176407376994732</v>
          </cell>
          <cell r="YW29">
            <v>97.197318192577768</v>
          </cell>
          <cell r="YX29">
            <v>97.235429222546387</v>
          </cell>
          <cell r="YY29">
            <v>97.29802779691309</v>
          </cell>
          <cell r="YZ29">
            <v>97.317082003468087</v>
          </cell>
          <cell r="ZA29">
            <v>97.337910551239105</v>
          </cell>
          <cell r="ZB29">
            <v>97.35696388051106</v>
          </cell>
          <cell r="ZC29">
            <v>97.389919018861505</v>
          </cell>
          <cell r="ZD29">
            <v>97.389919018861505</v>
          </cell>
          <cell r="ZE29">
            <v>97.309969521043229</v>
          </cell>
          <cell r="ZF29">
            <v>97.348203920470212</v>
          </cell>
          <cell r="ZG29">
            <v>97.367331460946559</v>
          </cell>
          <cell r="ZH29">
            <v>97.147984370126949</v>
          </cell>
          <cell r="ZI29">
            <v>97.13358420445482</v>
          </cell>
          <cell r="ZJ29">
            <v>97.156617480602463</v>
          </cell>
          <cell r="ZK29">
            <v>97.175945254793362</v>
          </cell>
          <cell r="ZL29">
            <v>97.195275168740665</v>
          </cell>
          <cell r="ZM29">
            <v>97.067440763816407</v>
          </cell>
          <cell r="ZN29">
            <v>97.088939294794372</v>
          </cell>
          <cell r="ZO29">
            <v>97.147854827747238</v>
          </cell>
          <cell r="ZP29">
            <v>97.305318029479054</v>
          </cell>
          <cell r="ZQ29">
            <v>97.364496722889768</v>
          </cell>
          <cell r="ZR29">
            <v>97.384239529229617</v>
          </cell>
          <cell r="ZS29">
            <v>97.423750822640983</v>
          </cell>
          <cell r="ZT29">
            <v>97.443517655885074</v>
          </cell>
          <cell r="ZU29">
            <v>97.502866312129726</v>
          </cell>
          <cell r="ZV29">
            <v>97.52266367655875</v>
          </cell>
          <cell r="ZW29">
            <v>97.542470685223222</v>
          </cell>
          <cell r="ZX29">
            <v>97.556811273568897</v>
          </cell>
          <cell r="ZY29">
            <v>97.431225785550936</v>
          </cell>
          <cell r="ZZ29">
            <v>97.483649715766205</v>
          </cell>
          <cell r="AAA29">
            <v>97.503593953088455</v>
          </cell>
          <cell r="AAB29">
            <v>97.523547981456076</v>
          </cell>
          <cell r="AAC29">
            <v>97.541949291569651</v>
          </cell>
          <cell r="AAD29">
            <v>97.460480223854461</v>
          </cell>
          <cell r="AAE29">
            <v>97.470840191171902</v>
          </cell>
          <cell r="AAF29">
            <v>97.490884946814305</v>
          </cell>
          <cell r="AAG29">
            <v>97.510941126654586</v>
          </cell>
          <cell r="AAH29">
            <v>97.529438766764443</v>
          </cell>
          <cell r="AAI29">
            <v>97.134926309932084</v>
          </cell>
          <cell r="AAJ29">
            <v>97.198147842477979</v>
          </cell>
          <cell r="AAK29">
            <v>97.218026842641919</v>
          </cell>
          <cell r="AAL29">
            <v>97.237919273299198</v>
          </cell>
          <cell r="AAM29">
            <v>97.257818084028884</v>
          </cell>
          <cell r="AAN29">
            <v>97.192549999999997</v>
          </cell>
          <cell r="AAO29">
            <v>97.188393664254434</v>
          </cell>
          <cell r="AAP29">
            <v>97.209225407968887</v>
          </cell>
          <cell r="AAQ29">
            <v>97.229177225425119</v>
          </cell>
          <cell r="AAR29">
            <v>97.249137234629373</v>
          </cell>
          <cell r="AAS29">
            <v>97.309063064729017</v>
          </cell>
          <cell r="AAT29">
            <v>97.330746282097152</v>
          </cell>
          <cell r="AAU29">
            <v>97.350733362091148</v>
          </cell>
          <cell r="AAV29">
            <v>97.370733665824147</v>
          </cell>
          <cell r="AAW29">
            <v>97.394034243090573</v>
          </cell>
          <cell r="AAX29">
            <v>97.134926309932084</v>
          </cell>
          <cell r="AAY29">
            <v>97.179977575664267</v>
          </cell>
          <cell r="AAZ29">
            <v>97.239159256098759</v>
          </cell>
          <cell r="ABA29">
            <v>97.25890310480456</v>
          </cell>
          <cell r="ABB29">
            <v>97.294294581398304</v>
          </cell>
          <cell r="ABC29">
            <v>97.073057492239698</v>
          </cell>
          <cell r="ABD29">
            <v>97.094516036827216</v>
          </cell>
          <cell r="ABE29">
            <v>97.114108876251535</v>
          </cell>
          <cell r="ABF29">
            <v>97.133711485747583</v>
          </cell>
          <cell r="ABG29">
            <v>97.155145149177301</v>
          </cell>
          <cell r="ABH29">
            <v>97.174753205745176</v>
          </cell>
          <cell r="ABI29">
            <v>97.233617639618473</v>
          </cell>
          <cell r="ABJ29">
            <v>97.256781612795947</v>
          </cell>
          <cell r="ABK29">
            <v>97.276401217055167</v>
          </cell>
          <cell r="ABL29">
            <v>97.294292843770819</v>
          </cell>
          <cell r="ABM29">
            <v>97.212201123924103</v>
          </cell>
          <cell r="ABN29">
            <v>97.242488246868916</v>
          </cell>
          <cell r="ABO29">
            <v>97.262068507958247</v>
          </cell>
          <cell r="ABP29">
            <v>97.281651353526385</v>
          </cell>
          <cell r="ABQ29">
            <v>97.299507743263447</v>
          </cell>
          <cell r="ABR29">
            <v>97.244368376412325</v>
          </cell>
          <cell r="ABS29">
            <v>97.263790345724388</v>
          </cell>
          <cell r="ABT29">
            <v>97.45132110406756</v>
          </cell>
          <cell r="ABU29">
            <v>97.335934214386171</v>
          </cell>
          <cell r="ABV29">
            <v>97.355149583900157</v>
          </cell>
          <cell r="ABW29">
            <v>97.419642655422479</v>
          </cell>
          <cell r="ABX29">
            <v>97.423619308596912</v>
          </cell>
          <cell r="ABY29">
            <v>97.441252976921703</v>
          </cell>
          <cell r="ABZ29">
            <v>97.460582860297578</v>
          </cell>
          <cell r="ACA29">
            <v>97.61551192535012</v>
          </cell>
          <cell r="ACB29">
            <v>97.63491269910017</v>
          </cell>
          <cell r="ACC29">
            <v>97.693165867783335</v>
          </cell>
          <cell r="ACD29">
            <v>97.712594476400199</v>
          </cell>
          <cell r="ACE29">
            <v>97.730540769008769</v>
          </cell>
          <cell r="ACF29">
            <v>97.750001865685988</v>
          </cell>
          <cell r="ACG29">
            <v>97.502552314962387</v>
          </cell>
          <cell r="ACH29">
            <v>97.560564792746334</v>
          </cell>
          <cell r="ACI29">
            <v>97.579917629054094</v>
          </cell>
          <cell r="ACJ29">
            <v>97.599274987021246</v>
          </cell>
          <cell r="ACK29">
            <v>97.694680948322869</v>
          </cell>
          <cell r="ACL29">
            <v>97.967962374152748</v>
          </cell>
          <cell r="ACM29">
            <v>97.858987057630173</v>
          </cell>
          <cell r="ACN29">
            <v>97.994474088921351</v>
          </cell>
          <cell r="ACO29">
            <v>98.010854364587615</v>
          </cell>
          <cell r="ACP29">
            <v>98.056973717298789</v>
          </cell>
          <cell r="ACQ29">
            <v>98.071883001124874</v>
          </cell>
          <cell r="ACR29">
            <v>98.385672414859201</v>
          </cell>
          <cell r="ACS29">
            <v>98.151717511795283</v>
          </cell>
          <cell r="ACT29">
            <v>98.194926636143009</v>
          </cell>
          <cell r="ACU29">
            <v>98.320684354394558</v>
          </cell>
          <cell r="ACV29">
            <v>98.238152351385963</v>
          </cell>
          <cell r="ACW29">
            <v>98.293336501161491</v>
          </cell>
          <cell r="ACX29">
            <v>98.349773283388586</v>
          </cell>
          <cell r="ACY29">
            <v>98.36308793679747</v>
          </cell>
          <cell r="ACZ29">
            <v>98.397076046506413</v>
          </cell>
          <cell r="ADA29">
            <v>98.308396963138009</v>
          </cell>
          <cell r="ADB29">
            <v>98.211177469859493</v>
          </cell>
          <cell r="ADC29">
            <v>98.34492878242321</v>
          </cell>
          <cell r="ADD29">
            <v>98.241349999999997</v>
          </cell>
          <cell r="ADE29">
            <v>98.358272220567699</v>
          </cell>
          <cell r="ADF29">
            <v>98.115073264248281</v>
          </cell>
          <cell r="ADG29">
            <v>98.178686051875175</v>
          </cell>
          <cell r="ADH29">
            <v>98.328764502107418</v>
          </cell>
          <cell r="ADI29">
            <v>98.255624358712538</v>
          </cell>
          <cell r="ADJ29">
            <v>97.886964331733665</v>
          </cell>
          <cell r="ADK29">
            <v>98.107008947036945</v>
          </cell>
          <cell r="ADL29">
            <v>98.133488670103546</v>
          </cell>
          <cell r="ADM29">
            <v>98.18139772481203</v>
          </cell>
          <cell r="ADN29">
            <v>98.068250947994073</v>
          </cell>
          <cell r="ADO29">
            <v>98.09823022986464</v>
          </cell>
          <cell r="ADP29">
            <v>98.20338737717033</v>
          </cell>
          <cell r="ADQ29">
            <v>98.161109148512693</v>
          </cell>
          <cell r="ADR29">
            <v>98.172712723597257</v>
          </cell>
          <cell r="ADS29">
            <v>98.23882279117052</v>
          </cell>
          <cell r="ADT29">
            <v>98.329483370374987</v>
          </cell>
          <cell r="ADU29">
            <v>98.342118749637933</v>
          </cell>
          <cell r="ADV29">
            <v>98.356458724262083</v>
          </cell>
          <cell r="ADW29">
            <v>98.397712952795061</v>
          </cell>
          <cell r="ADX29">
            <v>98.410128801196009</v>
          </cell>
          <cell r="ADY29">
            <v>98.49477707320095</v>
          </cell>
          <cell r="ADZ29">
            <v>98.506831930263374</v>
          </cell>
          <cell r="AEA29">
            <v>98.518891347292865</v>
          </cell>
          <cell r="AEB29">
            <v>98.55010493615174</v>
          </cell>
          <cell r="AEC29">
            <v>98.415822400961787</v>
          </cell>
          <cell r="AED29">
            <v>98.429453969399788</v>
          </cell>
          <cell r="AEE29">
            <v>98.441346789895775</v>
          </cell>
          <cell r="AEF29">
            <v>98.441341652498195</v>
          </cell>
          <cell r="AEG29">
            <v>98.465137681268914</v>
          </cell>
          <cell r="AEH29">
            <v>98.500849082986264</v>
          </cell>
          <cell r="AEI29">
            <v>98.51276</v>
          </cell>
          <cell r="AEJ29">
            <v>98.538195879921545</v>
          </cell>
          <cell r="AEK29">
            <v>98.55010493615174</v>
          </cell>
          <cell r="AEL29">
            <v>98.55010493615174</v>
          </cell>
          <cell r="AEM29">
            <v>98.47536365380914</v>
          </cell>
          <cell r="AEN29">
            <v>98.509488939544255</v>
          </cell>
          <cell r="AEO29">
            <v>98.521427742612715</v>
          </cell>
          <cell r="AEP29">
            <v>98.533367830594287</v>
          </cell>
          <cell r="AEQ29">
            <v>98.54531562871253</v>
          </cell>
          <cell r="AER29">
            <v>98.530752808148222</v>
          </cell>
          <cell r="AES29">
            <v>98.634194407260807</v>
          </cell>
          <cell r="AET29">
            <v>98.634190000000004</v>
          </cell>
          <cell r="AEU29">
            <v>98.645910000000001</v>
          </cell>
          <cell r="AEV29">
            <v>98.658064120994538</v>
          </cell>
          <cell r="AEW29">
            <v>98.683210389409922</v>
          </cell>
          <cell r="AEX29">
            <v>98.544397132656925</v>
          </cell>
          <cell r="AEY29">
            <v>98.557419160063134</v>
          </cell>
          <cell r="AEZ29">
            <v>98.569414197813941</v>
          </cell>
          <cell r="AFA29">
            <v>98.575304359489323</v>
          </cell>
          <cell r="AFB29">
            <v>98.587259401382411</v>
          </cell>
          <cell r="AFC29">
            <v>98.536151189826342</v>
          </cell>
          <cell r="AFD29">
            <v>98.547879579766843</v>
          </cell>
          <cell r="AFE29">
            <v>98.560122785455675</v>
          </cell>
          <cell r="AFF29">
            <v>98.571852650300869</v>
          </cell>
          <cell r="AFG29">
            <v>98.570153984879468</v>
          </cell>
          <cell r="AFH29">
            <v>98.530159075470621</v>
          </cell>
          <cell r="AFI29">
            <v>98.542432078190387</v>
          </cell>
          <cell r="AFJ29">
            <v>98.554714285914102</v>
          </cell>
          <cell r="AFK29">
            <v>98.566986379947934</v>
          </cell>
          <cell r="AFL29">
            <v>98.602995728121115</v>
          </cell>
          <cell r="AFM29">
            <v>98.631335943564707</v>
          </cell>
          <cell r="AFN29">
            <v>98.643555428607868</v>
          </cell>
          <cell r="AFO29">
            <v>98.660327471585759</v>
          </cell>
          <cell r="AFP29">
            <v>98.541466719899972</v>
          </cell>
          <cell r="AFQ29">
            <v>98.55315477025438</v>
          </cell>
          <cell r="AFR29">
            <v>98.565531559244008</v>
          </cell>
          <cell r="AFS29">
            <v>98.577396906164864</v>
          </cell>
          <cell r="AFT29">
            <v>98.606871875241268</v>
          </cell>
          <cell r="AFU29">
            <v>98.658970243457176</v>
          </cell>
          <cell r="AFV29">
            <v>98.660291149633053</v>
          </cell>
          <cell r="AFW29">
            <v>98.68394920417451</v>
          </cell>
          <cell r="AFX29">
            <v>98.69577564144663</v>
          </cell>
          <cell r="AFY29">
            <v>98.390398715540016</v>
          </cell>
          <cell r="AFZ29">
            <v>98.405256212963295</v>
          </cell>
          <cell r="AGA29">
            <v>98.417215830956096</v>
          </cell>
          <cell r="AGB29">
            <v>98.429192450803185</v>
          </cell>
          <cell r="AGC29">
            <v>98.452245864243352</v>
          </cell>
          <cell r="AGD29">
            <v>98.486369104780024</v>
          </cell>
          <cell r="AGE29">
            <v>98.531711346773264</v>
          </cell>
          <cell r="AGF29">
            <v>98.543546576280065</v>
          </cell>
          <cell r="AGG29">
            <v>98.555373712040577</v>
          </cell>
          <cell r="AGH29">
            <v>98.566498067839078</v>
          </cell>
          <cell r="AGI29">
            <v>98.542319608160767</v>
          </cell>
          <cell r="AGJ29">
            <v>98.553811780561318</v>
          </cell>
          <cell r="AGK29">
            <v>98.564950036912393</v>
          </cell>
          <cell r="AGL29">
            <v>98.576103456905045</v>
          </cell>
          <cell r="AGM29">
            <v>98.603016651587538</v>
          </cell>
          <cell r="AGN29">
            <v>98.636013855124688</v>
          </cell>
          <cell r="AGO29">
            <v>98.648188108249386</v>
          </cell>
          <cell r="AGP29">
            <v>98.659460525609902</v>
          </cell>
          <cell r="AGQ29">
            <v>98.699792800579573</v>
          </cell>
          <cell r="AGR29">
            <v>98.71039813873621</v>
          </cell>
          <cell r="AGS29">
            <v>98.660807553241341</v>
          </cell>
          <cell r="AGT29">
            <v>98.676068994723778</v>
          </cell>
          <cell r="AGU29">
            <v>98.687122623569294</v>
          </cell>
          <cell r="AGV29">
            <v>98.698179729954489</v>
          </cell>
          <cell r="AGW29">
            <v>98.70923050513521</v>
          </cell>
          <cell r="AGX29">
            <v>98.741515417515359</v>
          </cell>
          <cell r="AGY29">
            <v>98.745939339723421</v>
          </cell>
          <cell r="AGZ29">
            <v>98.758276674971569</v>
          </cell>
          <cell r="AHA29">
            <v>98.769337438033659</v>
          </cell>
          <cell r="AHB29">
            <v>98.788778769154476</v>
          </cell>
          <cell r="AHC29">
            <v>98.821064965701822</v>
          </cell>
          <cell r="AHD29">
            <v>98.833175623362123</v>
          </cell>
          <cell r="AHE29">
            <v>98.855828985096949</v>
          </cell>
          <cell r="AHF29">
            <v>98.866804505447291</v>
          </cell>
          <cell r="AHG29">
            <v>98.883268847015913</v>
          </cell>
          <cell r="AHH29">
            <v>98.767976661171488</v>
          </cell>
          <cell r="AHI29">
            <v>98.784285720381334</v>
          </cell>
          <cell r="AHJ29">
            <v>98.794750397482233</v>
          </cell>
          <cell r="AHK29">
            <v>98.805224513515881</v>
          </cell>
          <cell r="AHL29">
            <v>98.815577844361513</v>
          </cell>
          <cell r="AHM29">
            <v>98.849301376130541</v>
          </cell>
          <cell r="AHN29">
            <v>98.861159207080107</v>
          </cell>
          <cell r="AHO29">
            <v>98.871516858786322</v>
          </cell>
          <cell r="AHP29">
            <v>98.881866139972715</v>
          </cell>
          <cell r="AHQ29">
            <v>98.892228626960105</v>
          </cell>
          <cell r="AHR29">
            <v>98.850770823483259</v>
          </cell>
          <cell r="AHS29">
            <v>98.868456421278594</v>
          </cell>
          <cell r="AHT29">
            <v>98.878747189867369</v>
          </cell>
          <cell r="AHU29">
            <v>98.889016684805782</v>
          </cell>
          <cell r="AHV29">
            <v>98.899330867503323</v>
          </cell>
          <cell r="AHW29">
            <v>98.857383877248509</v>
          </cell>
          <cell r="AHX29">
            <v>98.86772665138264</v>
          </cell>
          <cell r="AHY29">
            <v>98.878025410968775</v>
          </cell>
          <cell r="AHZ29">
            <v>98.888317207248804</v>
          </cell>
          <cell r="AIA29">
            <v>98.898617899076456</v>
          </cell>
          <cell r="AIB29">
            <v>98.850770823483259</v>
          </cell>
          <cell r="AIC29">
            <v>98.861159207080107</v>
          </cell>
          <cell r="AID29">
            <v>98.871516858786322</v>
          </cell>
          <cell r="AIE29">
            <v>98.881866139972715</v>
          </cell>
          <cell r="AIF29">
            <v>98.906199751247172</v>
          </cell>
          <cell r="AIG29">
            <v>98.864642910044637</v>
          </cell>
          <cell r="AIH29">
            <v>98.889872666113561</v>
          </cell>
          <cell r="AII29">
            <v>98.910233616285382</v>
          </cell>
          <cell r="AIJ29">
            <v>98.920407846044668</v>
          </cell>
          <cell r="AIK29">
            <v>98.745505873570167</v>
          </cell>
          <cell r="AIL29">
            <v>98.751047185864948</v>
          </cell>
          <cell r="AIM29">
            <v>98.76127246704884</v>
          </cell>
          <cell r="AIN29">
            <v>98.771494760932612</v>
          </cell>
          <cell r="AIO29">
            <v>98.738502113277093</v>
          </cell>
          <cell r="AIP29">
            <v>98.617665563510641</v>
          </cell>
          <cell r="AIQ29">
            <v>98.628072966691278</v>
          </cell>
          <cell r="AIR29">
            <v>98.637672768270193</v>
          </cell>
          <cell r="AIS29">
            <v>98.637229803105654</v>
          </cell>
          <cell r="AIT29">
            <v>98.574597625912588</v>
          </cell>
          <cell r="AIU29">
            <v>98.58694987123026</v>
          </cell>
          <cell r="AIV29">
            <v>98.59807764133015</v>
          </cell>
          <cell r="AIW29">
            <v>98.608795770582844</v>
          </cell>
          <cell r="AIX29">
            <v>98.597047857004824</v>
          </cell>
          <cell r="AIY29">
            <v>98.629734344523357</v>
          </cell>
          <cell r="AIZ29">
            <v>98.624225012376627</v>
          </cell>
          <cell r="AJA29">
            <v>98.635210374321929</v>
          </cell>
          <cell r="AJB29">
            <v>98.646229603148484</v>
          </cell>
          <cell r="AJC29">
            <v>98.690383771695721</v>
          </cell>
          <cell r="AJD29">
            <v>98.701410047586776</v>
          </cell>
          <cell r="AJE29">
            <v>98.712444278132352</v>
          </cell>
          <cell r="AJF29">
            <v>98.723440673478535</v>
          </cell>
          <cell r="AJG29">
            <v>98.734481762529228</v>
          </cell>
          <cell r="AJH29">
            <v>98.745525588637392</v>
          </cell>
          <cell r="AJI29">
            <v>98.756515800013574</v>
          </cell>
          <cell r="AJJ29">
            <v>98.800784379535457</v>
          </cell>
          <cell r="AJK29">
            <v>98.796506940198412</v>
          </cell>
          <cell r="AJL29">
            <v>98.645117353403705</v>
          </cell>
          <cell r="AJM29">
            <v>98.65584289935029</v>
          </cell>
          <cell r="AJN29">
            <v>98.66704751966796</v>
          </cell>
          <cell r="AJO29">
            <v>98.678257139712812</v>
          </cell>
          <cell r="AJP29">
            <v>98.689700963642537</v>
          </cell>
          <cell r="AJQ29">
            <v>98.638409955036281</v>
          </cell>
          <cell r="AJR29">
            <v>98.650275418352535</v>
          </cell>
          <cell r="AJS29">
            <v>98.661755262865185</v>
          </cell>
          <cell r="AJT29">
            <v>98.673482577395646</v>
          </cell>
          <cell r="AJU29">
            <v>98.683985810357825</v>
          </cell>
          <cell r="AJV29">
            <v>98.637382326827407</v>
          </cell>
          <cell r="AJW29">
            <v>98.649194471975477</v>
          </cell>
          <cell r="AJX29">
            <v>98.666929999999994</v>
          </cell>
          <cell r="AJY29">
            <v>98.67846698776475</v>
          </cell>
          <cell r="AJZ29">
            <v>98.689684379544289</v>
          </cell>
          <cell r="AKA29">
            <v>98.641639560310097</v>
          </cell>
          <cell r="AKB29">
            <v>98.655012376890255</v>
          </cell>
          <cell r="AKC29">
            <v>98.666573631746786</v>
          </cell>
          <cell r="AKD29">
            <v>98.678124844660516</v>
          </cell>
          <cell r="AKE29">
            <v>98.689684379544289</v>
          </cell>
          <cell r="AKF29">
            <v>98.635403540104477</v>
          </cell>
          <cell r="AKG29">
            <v>98.647278517934325</v>
          </cell>
          <cell r="AKH29">
            <v>98.65890617512683</v>
          </cell>
          <cell r="AKI29">
            <v>98.67052227670716</v>
          </cell>
          <cell r="AKJ29">
            <v>98.682207026716611</v>
          </cell>
          <cell r="AKK29">
            <v>98.554110910756208</v>
          </cell>
          <cell r="AKL29">
            <v>98.565605687332024</v>
          </cell>
          <cell r="AKM29">
            <v>98.577473394954737</v>
          </cell>
          <cell r="AKN29">
            <v>98.589097809284638</v>
          </cell>
          <cell r="AKO29">
            <v>98.600722834605364</v>
          </cell>
          <cell r="AKP29">
            <v>98.630116249731245</v>
          </cell>
          <cell r="AKQ29">
            <v>98.641664072354871</v>
          </cell>
          <cell r="AKR29">
            <v>98.653216159241651</v>
          </cell>
          <cell r="AKS29">
            <v>98.66628967457774</v>
          </cell>
          <cell r="AKT29">
            <v>98.678018093829834</v>
          </cell>
          <cell r="AKU29">
            <v>98.630069475878898</v>
          </cell>
          <cell r="AKV29">
            <v>98.643210261844615</v>
          </cell>
          <cell r="AKW29">
            <v>98.654855172236651</v>
          </cell>
          <cell r="AKX29">
            <v>98.666472106836011</v>
          </cell>
          <cell r="AKY29">
            <v>98.677127294297676</v>
          </cell>
          <cell r="AKZ29">
            <v>98.622974396272639</v>
          </cell>
          <cell r="ALA29">
            <v>98.634694451870203</v>
          </cell>
          <cell r="ALB29">
            <v>98.64630040012878</v>
          </cell>
          <cell r="ALC29">
            <v>98.657915239991226</v>
          </cell>
          <cell r="ALD29">
            <v>98.669579506551727</v>
          </cell>
          <cell r="ALE29">
            <v>98.539200040610453</v>
          </cell>
          <cell r="ALF29">
            <v>98.550957242201363</v>
          </cell>
          <cell r="ALG29">
            <v>98.562619065753466</v>
          </cell>
          <cell r="ALH29">
            <v>98.574277992494913</v>
          </cell>
          <cell r="ALI29">
            <v>98.585160870833349</v>
          </cell>
          <cell r="ALJ29">
            <v>98.633222732504819</v>
          </cell>
          <cell r="ALK29">
            <v>98.643481329850985</v>
          </cell>
          <cell r="ALL29">
            <v>98.655116984725524</v>
          </cell>
          <cell r="ALM29">
            <v>98.666817196367248</v>
          </cell>
          <cell r="ALN29">
            <v>98.701779816723999</v>
          </cell>
          <cell r="ALO29">
            <v>98.713431432351641</v>
          </cell>
          <cell r="ALP29">
            <v>98.725084330547801</v>
          </cell>
          <cell r="ALQ29">
            <v>98.736742838175161</v>
          </cell>
          <cell r="ALR29">
            <v>98.713216096221643</v>
          </cell>
          <cell r="ALS29">
            <v>98.724868035672529</v>
          </cell>
          <cell r="ALT29">
            <v>98.736527066462514</v>
          </cell>
          <cell r="ALU29">
            <v>98.751020762584744</v>
          </cell>
          <cell r="ALV29">
            <v>98.805190237888411</v>
          </cell>
          <cell r="ALW29">
            <v>98.807545254817413</v>
          </cell>
          <cell r="ALX29">
            <v>98.823293205460061</v>
          </cell>
          <cell r="ALY29">
            <v>98.834956548565245</v>
          </cell>
          <cell r="ALZ29">
            <v>98.846089652024347</v>
          </cell>
          <cell r="AMA29">
            <v>98.800047130545892</v>
          </cell>
          <cell r="AMB29">
            <v>98.812235375503889</v>
          </cell>
          <cell r="AMC29">
            <v>98.823955294117667</v>
          </cell>
          <cell r="AMD29">
            <v>98.835695201818098</v>
          </cell>
          <cell r="AME29">
            <v>98.851958634149938</v>
          </cell>
          <cell r="AMF29">
            <v>98.718049171452179</v>
          </cell>
          <cell r="AMG29">
            <v>98.737987366708779</v>
          </cell>
          <cell r="AMH29">
            <v>98.749416342927447</v>
          </cell>
          <cell r="AMI29">
            <v>98.761610000000005</v>
          </cell>
          <cell r="AMJ29">
            <v>98.773409999999998</v>
          </cell>
          <cell r="AMK29">
            <v>98.808080000000004</v>
          </cell>
          <cell r="AML29">
            <v>98.832380000000001</v>
          </cell>
          <cell r="AMM29">
            <v>98.844170000000005</v>
          </cell>
          <cell r="AMN29">
            <v>98.855930000000001</v>
          </cell>
          <cell r="AMO29">
            <v>98.808080000000004</v>
          </cell>
          <cell r="AMP29">
            <v>98.820594934755533</v>
          </cell>
          <cell r="AMQ29">
            <v>98.832383512090161</v>
          </cell>
          <cell r="AMR29">
            <v>98.855930000000001</v>
          </cell>
          <cell r="AMS29">
            <v>98.80395</v>
          </cell>
          <cell r="AMT29">
            <v>98.820599999999999</v>
          </cell>
          <cell r="AMU29">
            <v>98.832380000000001</v>
          </cell>
          <cell r="AMV29">
            <v>98.844170000000005</v>
          </cell>
          <cell r="AMW29">
            <v>98.840069999999997</v>
          </cell>
          <cell r="AMX29">
            <v>98.87503378112936</v>
          </cell>
          <cell r="AMY29">
            <v>98.642060000000001</v>
          </cell>
          <cell r="AMZ29">
            <v>98.649389999999997</v>
          </cell>
          <cell r="ANA29">
            <v>98.5762</v>
          </cell>
          <cell r="ANB29">
            <v>98.587890000000002</v>
          </cell>
          <cell r="ANC29">
            <v>98.621949999999998</v>
          </cell>
          <cell r="AND29">
            <v>98.633899999999997</v>
          </cell>
          <cell r="ANE29">
            <v>98.645870000000002</v>
          </cell>
          <cell r="ANF29">
            <v>98.647499999999994</v>
          </cell>
          <cell r="ANG29">
            <v>98.581429999999997</v>
          </cell>
          <cell r="ANH29">
            <v>98.59348</v>
          </cell>
          <cell r="ANI29">
            <v>98.605459999999994</v>
          </cell>
          <cell r="ANJ29">
            <v>98.617450000000005</v>
          </cell>
          <cell r="ANK29">
            <v>98.616849999999999</v>
          </cell>
          <cell r="ANL29">
            <v>98.493570000000005</v>
          </cell>
          <cell r="ANM29">
            <v>98.505989999999997</v>
          </cell>
          <cell r="ANN29">
            <v>98.690880000000007</v>
          </cell>
          <cell r="ANO29">
            <v>98.692520000000002</v>
          </cell>
          <cell r="ANP29">
            <v>98.469660000000005</v>
          </cell>
          <cell r="ANQ29">
            <v>98.482190000000003</v>
          </cell>
          <cell r="ANR29">
            <v>98.494349999999997</v>
          </cell>
          <cell r="ANS29">
            <v>98.50676</v>
          </cell>
          <cell r="ANT29">
            <v>98.519049999999993</v>
          </cell>
          <cell r="ANU29">
            <v>98.468019999999996</v>
          </cell>
          <cell r="ANV29">
            <v>98.480559999999997</v>
          </cell>
          <cell r="ANW29">
            <v>98.492859999999993</v>
          </cell>
          <cell r="ANX29">
            <v>98.505020000000002</v>
          </cell>
          <cell r="ANY29">
            <v>98.517330000000001</v>
          </cell>
          <cell r="ANZ29">
            <v>98.468919999999997</v>
          </cell>
          <cell r="AOA29">
            <v>98.488919999999993</v>
          </cell>
          <cell r="AOB29">
            <v>98.502030000000005</v>
          </cell>
          <cell r="AOC29">
            <v>98.514390000000006</v>
          </cell>
          <cell r="AOD29">
            <v>98.494990000000001</v>
          </cell>
          <cell r="AOE29">
            <v>98.531809999999993</v>
          </cell>
          <cell r="AOF29">
            <v>98.543440000000004</v>
          </cell>
          <cell r="AOG29">
            <v>98.555809999999994</v>
          </cell>
          <cell r="AOH29">
            <v>98.568190000000001</v>
          </cell>
          <cell r="AOI29">
            <v>98.580089999999998</v>
          </cell>
          <cell r="AOJ29">
            <v>98.411010000000005</v>
          </cell>
          <cell r="AOK29">
            <v>98.426010000000005</v>
          </cell>
          <cell r="AOL29">
            <v>98.43938</v>
          </cell>
          <cell r="AOM29">
            <v>98.451970000000003</v>
          </cell>
          <cell r="AON29">
            <v>98.451970000000003</v>
          </cell>
          <cell r="AOO29">
            <v>98.342460000000003</v>
          </cell>
          <cell r="AOP29">
            <v>98.397289999999998</v>
          </cell>
          <cell r="AOQ29">
            <v>98.411240000000006</v>
          </cell>
          <cell r="AOR29">
            <v>98.425210000000007</v>
          </cell>
          <cell r="AOS29">
            <v>98.436080000000004</v>
          </cell>
          <cell r="AOT29">
            <v>98.291920000000005</v>
          </cell>
          <cell r="AOU29">
            <v>98.304839999999999</v>
          </cell>
          <cell r="AOV29">
            <v>98.323049999999995</v>
          </cell>
          <cell r="AOW29">
            <v>98.337209999999999</v>
          </cell>
          <cell r="AOX29">
            <v>98.351389999999995</v>
          </cell>
          <cell r="AOY29">
            <v>98.391289999999998</v>
          </cell>
          <cell r="AOZ29">
            <v>98.404150000000001</v>
          </cell>
          <cell r="APA29">
            <v>98.421999999999997</v>
          </cell>
          <cell r="APB29">
            <v>98.436080000000004</v>
          </cell>
          <cell r="APC29">
            <v>98.451030000000003</v>
          </cell>
          <cell r="APD29">
            <v>98.490660000000005</v>
          </cell>
          <cell r="APE29">
            <v>98.503479999999996</v>
          </cell>
          <cell r="APF29">
            <v>98.520880000000005</v>
          </cell>
          <cell r="APG29">
            <v>98.534800000000004</v>
          </cell>
          <cell r="APH29">
            <v>98.559169999999995</v>
          </cell>
          <cell r="API29">
            <v>98.485190000000003</v>
          </cell>
          <cell r="APJ29">
            <v>98.458320000000001</v>
          </cell>
          <cell r="APK29">
            <v>98.474019999999996</v>
          </cell>
          <cell r="APL29">
            <v>98.500159999999994</v>
          </cell>
          <cell r="APM29">
            <v>98.165819999999997</v>
          </cell>
          <cell r="APN29">
            <v>98.178870000000003</v>
          </cell>
          <cell r="APO29">
            <v>98.191919999999996</v>
          </cell>
          <cell r="APP29">
            <v>98.204970000000003</v>
          </cell>
          <cell r="APQ29">
            <v>98.223879999999994</v>
          </cell>
          <cell r="APR29">
            <v>98.281059999999997</v>
          </cell>
          <cell r="APS29">
            <v>98.306550000000001</v>
          </cell>
          <cell r="APT29">
            <v>98.320130000000006</v>
          </cell>
          <cell r="APU29">
            <v>98.333680000000001</v>
          </cell>
          <cell r="APV29">
            <v>98.347440000000006</v>
          </cell>
          <cell r="APW29">
            <v>98.373239999999996</v>
          </cell>
          <cell r="APX29">
            <v>98.391530000000003</v>
          </cell>
          <cell r="APY29">
            <v>98.405069999999995</v>
          </cell>
          <cell r="APZ29">
            <v>98.418599999999998</v>
          </cell>
          <cell r="AQA29">
            <v>98.434690000000003</v>
          </cell>
          <cell r="AQB29">
            <v>98.384079999999997</v>
          </cell>
          <cell r="AQC29">
            <v>98.400700000000001</v>
          </cell>
          <cell r="AQD29">
            <v>98.413489999999996</v>
          </cell>
          <cell r="AQE29">
            <v>98.427710000000005</v>
          </cell>
          <cell r="AQF29">
            <v>98.437200000000004</v>
          </cell>
          <cell r="AQG29">
            <v>98.475679999999997</v>
          </cell>
          <cell r="AQH29">
            <v>98.488709999999998</v>
          </cell>
          <cell r="AQI29">
            <v>98.502350000000007</v>
          </cell>
          <cell r="AQJ29">
            <v>98.515979999999999</v>
          </cell>
          <cell r="AQK29">
            <v>98.529610000000005</v>
          </cell>
          <cell r="AQL29">
            <v>98.46096</v>
          </cell>
          <cell r="AQM29">
            <v>98.473910000000004</v>
          </cell>
          <cell r="AQN29">
            <v>98.506929999999997</v>
          </cell>
          <cell r="AQO29">
            <v>98.520529999999994</v>
          </cell>
          <cell r="AQP29">
            <v>98.536500000000004</v>
          </cell>
          <cell r="AQQ29">
            <v>98.575609999999998</v>
          </cell>
          <cell r="AQR29">
            <v>98.599509999999995</v>
          </cell>
          <cell r="AQS29">
            <v>98.612970000000004</v>
          </cell>
          <cell r="AQT29">
            <v>98.626429999999999</v>
          </cell>
          <cell r="AQU29">
            <v>98.639099999999999</v>
          </cell>
          <cell r="AQV29">
            <v>98.579080000000005</v>
          </cell>
          <cell r="AQW29">
            <v>98.583110000000005</v>
          </cell>
          <cell r="AQX29">
            <v>98.599019999999996</v>
          </cell>
          <cell r="AQY29">
            <v>98.612560000000002</v>
          </cell>
          <cell r="AQZ29">
            <v>98.630409999999998</v>
          </cell>
          <cell r="ARA29">
            <v>98.571389999999994</v>
          </cell>
          <cell r="ARB29">
            <v>98.586020000000005</v>
          </cell>
          <cell r="ARC29">
            <v>98.599410000000006</v>
          </cell>
          <cell r="ARD29">
            <v>98.612790000000004</v>
          </cell>
          <cell r="ARE29">
            <v>98.625579999999999</v>
          </cell>
          <cell r="ARF29">
            <v>98.665109999999999</v>
          </cell>
          <cell r="ARG29">
            <v>98.686059999999998</v>
          </cell>
          <cell r="ARH29">
            <v>98.701030000000003</v>
          </cell>
          <cell r="ARI29">
            <v>98.714280000000002</v>
          </cell>
          <cell r="ARJ29">
            <v>98.727519999999998</v>
          </cell>
          <cell r="ARK29">
            <v>98.669229999999999</v>
          </cell>
          <cell r="ARL29">
            <v>98.681979999999996</v>
          </cell>
          <cell r="ARM29">
            <v>98.696979999999996</v>
          </cell>
          <cell r="ARN29">
            <v>98.710279999999997</v>
          </cell>
          <cell r="ARO29">
            <v>98.723550000000003</v>
          </cell>
          <cell r="ARP29">
            <v>98.665109999999999</v>
          </cell>
          <cell r="ARQ29">
            <v>98.679599999999994</v>
          </cell>
          <cell r="ARR29">
            <v>98.703720000000004</v>
          </cell>
          <cell r="ARS29">
            <v>98.716949999999997</v>
          </cell>
          <cell r="ART29">
            <v>98.710229999999996</v>
          </cell>
          <cell r="ARU29">
            <v>98.650329999999997</v>
          </cell>
          <cell r="ARV29">
            <v>98.657259999999994</v>
          </cell>
          <cell r="ARW29">
            <v>98.670969999999997</v>
          </cell>
          <cell r="ARX29">
            <v>98.684659999999994</v>
          </cell>
          <cell r="ARY29">
            <v>98.698340000000002</v>
          </cell>
          <cell r="ARZ29">
            <v>98.53107</v>
          </cell>
          <cell r="ASA29">
            <v>98.54365</v>
          </cell>
          <cell r="ASB29">
            <v>98.557580000000002</v>
          </cell>
          <cell r="ASC29">
            <v>98.571489999999997</v>
          </cell>
          <cell r="ASD29">
            <v>98.575109999999995</v>
          </cell>
          <cell r="ASE29">
            <v>98.494209999999995</v>
          </cell>
          <cell r="ASF29">
            <v>98.510230000000007</v>
          </cell>
          <cell r="ASG29">
            <v>98.52431</v>
          </cell>
          <cell r="ASH29">
            <v>98.531549999999996</v>
          </cell>
          <cell r="ASI29">
            <v>98.28931</v>
          </cell>
          <cell r="ASJ29">
            <v>98.314229999999995</v>
          </cell>
          <cell r="ASK29">
            <v>98.328860000000006</v>
          </cell>
          <cell r="ASL29">
            <v>98.343490000000003</v>
          </cell>
          <cell r="ASM29">
            <v>98.357069999999993</v>
          </cell>
          <cell r="ASN29">
            <v>98.370649999999998</v>
          </cell>
          <cell r="ASO29">
            <v>98.395910000000001</v>
          </cell>
          <cell r="ASP29">
            <v>98.41037</v>
          </cell>
          <cell r="ASQ29">
            <v>98.424090000000007</v>
          </cell>
          <cell r="ASR29">
            <v>98.437820000000002</v>
          </cell>
          <cell r="ASS29">
            <v>98.452979999999997</v>
          </cell>
          <cell r="AST29">
            <v>98.511349999999993</v>
          </cell>
          <cell r="ASU29">
            <v>98.525750000000002</v>
          </cell>
          <cell r="ASV29">
            <v>98.533869999999993</v>
          </cell>
          <cell r="ASW29">
            <v>98.547629999999998</v>
          </cell>
          <cell r="ASX29">
            <v>98.597579999999994</v>
          </cell>
          <cell r="ASY29">
            <v>98.611919999999998</v>
          </cell>
          <cell r="ASZ29">
            <v>98.626249999999999</v>
          </cell>
          <cell r="ATA29">
            <v>98.644369999999995</v>
          </cell>
          <cell r="ATB29">
            <v>98.565709999999996</v>
          </cell>
          <cell r="ATC29">
            <v>98.581559999999996</v>
          </cell>
          <cell r="ATD29">
            <v>98.595969999999994</v>
          </cell>
          <cell r="ATE29">
            <v>98.610370000000003</v>
          </cell>
          <cell r="ATF29">
            <v>98.624759999999995</v>
          </cell>
          <cell r="ATG29">
            <v>98.570700000000002</v>
          </cell>
          <cell r="ATH29">
            <v>98.586500000000001</v>
          </cell>
          <cell r="ATI29">
            <v>98.624449999999996</v>
          </cell>
          <cell r="ATJ29">
            <v>98.637879999999996</v>
          </cell>
          <cell r="ATK29">
            <v>98.641750000000002</v>
          </cell>
          <cell r="ATL29">
            <v>98.462689999999995</v>
          </cell>
          <cell r="ATM29">
            <v>98.483260000000001</v>
          </cell>
          <cell r="ATN29">
            <v>98.497690000000006</v>
          </cell>
          <cell r="ATO29">
            <v>98.524850000000001</v>
          </cell>
          <cell r="ATP29">
            <v>98.539680000000004</v>
          </cell>
          <cell r="ATQ29">
            <v>98.578230000000005</v>
          </cell>
          <cell r="ATR29">
            <v>98.594279999999998</v>
          </cell>
          <cell r="ATS29">
            <v>98.608680000000007</v>
          </cell>
          <cell r="ATT29">
            <v>98.623069999999998</v>
          </cell>
          <cell r="ATU29">
            <v>98.636650000000003</v>
          </cell>
          <cell r="ATV29">
            <v>98.578230000000005</v>
          </cell>
          <cell r="ATW29">
            <v>98.591830000000002</v>
          </cell>
          <cell r="ATX29">
            <v>98.606260000000006</v>
          </cell>
          <cell r="ATY29">
            <v>98.620670000000004</v>
          </cell>
          <cell r="ATZ29">
            <v>98.634159999999994</v>
          </cell>
          <cell r="AUA29">
            <v>98.256100000000004</v>
          </cell>
          <cell r="AUB29">
            <v>98.28058</v>
          </cell>
          <cell r="AUC29">
            <v>98.295370000000005</v>
          </cell>
          <cell r="AUD29">
            <v>98.310149999999993</v>
          </cell>
          <cell r="AUE29">
            <v>98.310289999999995</v>
          </cell>
          <cell r="AUF29">
            <v>98.347149999999999</v>
          </cell>
          <cell r="AUG29">
            <v>98.348749999999995</v>
          </cell>
          <cell r="AUH29">
            <v>98.362750000000005</v>
          </cell>
          <cell r="AUI29">
            <v>98.376760000000004</v>
          </cell>
          <cell r="AUJ29">
            <v>98.394540000000006</v>
          </cell>
          <cell r="AUK29">
            <v>98.326210000000003</v>
          </cell>
          <cell r="AUL29">
            <v>98.343389999999999</v>
          </cell>
          <cell r="AUM29">
            <v>98.357429999999994</v>
          </cell>
          <cell r="AUN29">
            <v>98.373009999999994</v>
          </cell>
          <cell r="AUO29">
            <v>98.387050000000002</v>
          </cell>
          <cell r="AUP29">
            <v>98.615390000000005</v>
          </cell>
          <cell r="AUQ29">
            <v>98.623289999999997</v>
          </cell>
          <cell r="AUR29">
            <v>98.639279999999999</v>
          </cell>
          <cell r="AUS29">
            <v>98.654120000000006</v>
          </cell>
          <cell r="AUT29">
            <v>98.668949999999995</v>
          </cell>
          <cell r="AUU29">
            <v>98.176370000000006</v>
          </cell>
          <cell r="AUV29">
            <v>98.222179999999994</v>
          </cell>
          <cell r="AUW29">
            <v>98.236379999999997</v>
          </cell>
          <cell r="AUX29">
            <v>98.251620000000003</v>
          </cell>
          <cell r="AUY29">
            <v>98.266850000000005</v>
          </cell>
          <cell r="AUZ29">
            <v>98.280749999999998</v>
          </cell>
          <cell r="AVA29">
            <v>98.337580000000003</v>
          </cell>
          <cell r="AVB29">
            <v>98.351799999999997</v>
          </cell>
          <cell r="AVC29">
            <v>98.366900000000001</v>
          </cell>
          <cell r="AVD29">
            <v>98.712000000000003</v>
          </cell>
          <cell r="AVE29">
            <v>98.744910000000004</v>
          </cell>
          <cell r="AVF29">
            <v>98.758070000000004</v>
          </cell>
          <cell r="AVG29">
            <v>98.769450000000006</v>
          </cell>
          <cell r="AVH29">
            <v>98.78201</v>
          </cell>
          <cell r="AVI29">
            <v>98.303319999999999</v>
          </cell>
          <cell r="AVJ29">
            <v>98.320520000000002</v>
          </cell>
          <cell r="AVK29">
            <v>98.335740000000001</v>
          </cell>
          <cell r="AVL29">
            <v>98.349969999999999</v>
          </cell>
          <cell r="AVM29">
            <v>98.365179999999995</v>
          </cell>
          <cell r="AVN29">
            <v>98.368930000000006</v>
          </cell>
          <cell r="AVO29">
            <v>98.411929999999998</v>
          </cell>
          <cell r="AVP29">
            <v>98.429429999999996</v>
          </cell>
          <cell r="AVQ29">
            <v>98.444069999999996</v>
          </cell>
          <cell r="AVR29">
            <v>98.459190000000007</v>
          </cell>
          <cell r="AVS29">
            <v>98.530810000000002</v>
          </cell>
          <cell r="AVT29">
            <v>98.549729999999997</v>
          </cell>
          <cell r="AVU29">
            <v>98.553420000000003</v>
          </cell>
          <cell r="AVV29">
            <v>98.384929999999997</v>
          </cell>
          <cell r="AVW29">
            <v>98.382949999999994</v>
          </cell>
          <cell r="AVX29">
            <v>98.398340000000005</v>
          </cell>
          <cell r="AVY29">
            <v>98.412930000000003</v>
          </cell>
          <cell r="AVZ29">
            <v>98.405349999999999</v>
          </cell>
          <cell r="AWA29">
            <v>98.360969999999995</v>
          </cell>
          <cell r="AWB29">
            <v>98.413700000000006</v>
          </cell>
          <cell r="AWC29">
            <v>98.429060000000007</v>
          </cell>
          <cell r="AWD29">
            <v>98.374809999999997</v>
          </cell>
          <cell r="AWE29">
            <v>98.392610000000005</v>
          </cell>
          <cell r="AWF29">
            <v>98.408019999999993</v>
          </cell>
          <cell r="AWG29">
            <v>98.422659999999993</v>
          </cell>
          <cell r="AWH29">
            <v>98.438829999999996</v>
          </cell>
          <cell r="AWI29">
            <v>98.245519999999999</v>
          </cell>
          <cell r="AWJ29">
            <v>98.262749999999997</v>
          </cell>
          <cell r="AWK29">
            <v>98.278310000000005</v>
          </cell>
          <cell r="AWL29">
            <v>98.293840000000003</v>
          </cell>
          <cell r="AWM29">
            <v>98.283410000000003</v>
          </cell>
          <cell r="AWN29">
            <v>98.328220000000002</v>
          </cell>
          <cell r="AWO29">
            <v>98.341650000000001</v>
          </cell>
          <cell r="AWP29">
            <v>98.384050000000002</v>
          </cell>
          <cell r="AWQ29">
            <v>98.382720000000006</v>
          </cell>
          <cell r="AWR29">
            <v>98.400279999999995</v>
          </cell>
          <cell r="AWS29">
            <v>98.416309999999996</v>
          </cell>
          <cell r="AWT29">
            <v>98.430729999999997</v>
          </cell>
          <cell r="AWU29">
            <v>98.439620000000005</v>
          </cell>
          <cell r="AWV29">
            <v>98.282499999999999</v>
          </cell>
          <cell r="AWW29">
            <v>98.285659999999993</v>
          </cell>
          <cell r="AWX29">
            <v>98.301860000000005</v>
          </cell>
          <cell r="AWY29">
            <v>98.416960000000003</v>
          </cell>
          <cell r="AWZ29">
            <v>98.432969999999997</v>
          </cell>
          <cell r="AXA29">
            <v>98.373260000000002</v>
          </cell>
          <cell r="AXB29">
            <v>98.398089999999996</v>
          </cell>
          <cell r="AXC29">
            <v>98.401319999999998</v>
          </cell>
          <cell r="AXD29">
            <v>98.418059999999997</v>
          </cell>
          <cell r="AXE29">
            <v>98.433629999999994</v>
          </cell>
          <cell r="AXF29">
            <v>98.086849999999998</v>
          </cell>
          <cell r="AXG29">
            <v>98.104680000000002</v>
          </cell>
          <cell r="AXH29">
            <v>98.109160000000003</v>
          </cell>
          <cell r="AXI29">
            <v>98.125879999999995</v>
          </cell>
          <cell r="AXJ29">
            <v>98.142009999999999</v>
          </cell>
          <cell r="AXK29">
            <v>98.206109999999995</v>
          </cell>
          <cell r="AXL29">
            <v>98.205070000000006</v>
          </cell>
          <cell r="AXM29">
            <v>98.23751</v>
          </cell>
          <cell r="AXN29">
            <v>98.253540000000001</v>
          </cell>
          <cell r="AXO29">
            <v>98.270660000000007</v>
          </cell>
          <cell r="AXP29">
            <v>98.182860000000005</v>
          </cell>
          <cell r="AXQ29">
            <v>98.200749999999999</v>
          </cell>
          <cell r="AXR29">
            <v>98.217519999999993</v>
          </cell>
          <cell r="AXS29">
            <v>98.233739999999997</v>
          </cell>
          <cell r="AXT29">
            <v>98.250500000000002</v>
          </cell>
          <cell r="AXU29">
            <v>98.276510000000002</v>
          </cell>
          <cell r="AXV29">
            <v>98.293620000000004</v>
          </cell>
          <cell r="AXW29">
            <v>98.310289999999995</v>
          </cell>
          <cell r="AXX29">
            <v>98.326949999999997</v>
          </cell>
          <cell r="AXY29">
            <v>98.344909999999999</v>
          </cell>
          <cell r="AXZ29">
            <v>98.150810000000007</v>
          </cell>
          <cell r="AYA29">
            <v>98.167969999999997</v>
          </cell>
          <cell r="AYB29">
            <v>98.187070000000006</v>
          </cell>
          <cell r="AYC29">
            <v>98.204189999999997</v>
          </cell>
          <cell r="AYD29">
            <v>98.220669999999998</v>
          </cell>
          <cell r="AYE29">
            <v>98.128839999999997</v>
          </cell>
          <cell r="AYF29">
            <v>98.158379999999994</v>
          </cell>
          <cell r="AYG29">
            <v>98.175880000000006</v>
          </cell>
          <cell r="AYH29">
            <v>98.19247</v>
          </cell>
          <cell r="AYI29">
            <v>98.206779999999995</v>
          </cell>
          <cell r="AYJ29">
            <v>97.911959999999993</v>
          </cell>
          <cell r="AYK29">
            <v>97.937899999999999</v>
          </cell>
          <cell r="AYL29">
            <v>97.952079999999995</v>
          </cell>
          <cell r="AYM29">
            <v>97.970799999999997</v>
          </cell>
          <cell r="AYN29">
            <v>97.981390000000005</v>
          </cell>
          <cell r="AYO29">
            <v>98.169210000000007</v>
          </cell>
          <cell r="AYP29">
            <v>98.199219999999997</v>
          </cell>
          <cell r="AYQ29">
            <v>98.207220000000007</v>
          </cell>
          <cell r="AYR29">
            <v>98.224649999999997</v>
          </cell>
          <cell r="AYS29">
            <v>98.242099999999994</v>
          </cell>
          <cell r="AYT29">
            <v>98.166060000000002</v>
          </cell>
          <cell r="AYU29">
            <v>98.183539999999994</v>
          </cell>
          <cell r="AYV29">
            <v>98.206109999999995</v>
          </cell>
          <cell r="AYW29">
            <v>98.224810000000005</v>
          </cell>
          <cell r="AYX29">
            <v>98.242249999999999</v>
          </cell>
          <cell r="AYY29">
            <v>98.255160000000004</v>
          </cell>
          <cell r="AYZ29">
            <v>98.28134</v>
          </cell>
          <cell r="AZA29">
            <v>98.299800000000005</v>
          </cell>
          <cell r="AZB29">
            <v>98.318129999999996</v>
          </cell>
          <cell r="AZC29">
            <v>98.200879999999998</v>
          </cell>
          <cell r="AZD29">
            <v>98.274699999999996</v>
          </cell>
          <cell r="AZE29">
            <v>98.29956</v>
          </cell>
          <cell r="AZF29">
            <v>98.318129999999996</v>
          </cell>
          <cell r="AZG29">
            <v>98.312730000000002</v>
          </cell>
          <cell r="AZH29">
            <v>98.374880000000005</v>
          </cell>
          <cell r="AZI29">
            <v>98.399810000000002</v>
          </cell>
          <cell r="AZJ29">
            <v>98.419759999999997</v>
          </cell>
          <cell r="AZK29">
            <v>98.439700000000002</v>
          </cell>
          <cell r="AZL29">
            <v>98.459580000000003</v>
          </cell>
          <cell r="AZM29">
            <v>98.366720000000001</v>
          </cell>
          <cell r="AZN29">
            <v>98.39134</v>
          </cell>
          <cell r="AZO29">
            <v>98.361699999999999</v>
          </cell>
          <cell r="AZP29">
            <v>98.382390000000001</v>
          </cell>
          <cell r="AZQ29">
            <v>98.378200000000007</v>
          </cell>
          <cell r="AZR29">
            <v>98.295090000000002</v>
          </cell>
          <cell r="AZS29">
            <v>98.315100000000001</v>
          </cell>
          <cell r="AZT29">
            <v>98.333920000000006</v>
          </cell>
          <cell r="AZU29">
            <v>98.35718</v>
          </cell>
          <cell r="AZV29">
            <v>98.378050000000002</v>
          </cell>
          <cell r="AZW29">
            <v>97.985929999999996</v>
          </cell>
          <cell r="AZX29">
            <v>98.009079999999997</v>
          </cell>
          <cell r="AZY29">
            <v>98.028220000000005</v>
          </cell>
          <cell r="AZZ29">
            <v>98.049449999999993</v>
          </cell>
          <cell r="BAA29">
            <v>98.062380000000005</v>
          </cell>
          <cell r="BAB29">
            <v>97.970169999999996</v>
          </cell>
          <cell r="BAC29">
            <v>98.009079999999997</v>
          </cell>
          <cell r="BAD29">
            <v>98.029269999999997</v>
          </cell>
          <cell r="BAE29">
            <v>98.049449999999993</v>
          </cell>
          <cell r="BAF29">
            <v>98.037639999999996</v>
          </cell>
          <cell r="BAG29">
            <v>98.096609999999998</v>
          </cell>
          <cell r="BAH29">
            <v>98.085880000000003</v>
          </cell>
          <cell r="BAI29">
            <v>98.106269999999995</v>
          </cell>
          <cell r="BAJ29">
            <v>98.126660000000001</v>
          </cell>
          <cell r="BAK29">
            <v>98.147030000000001</v>
          </cell>
          <cell r="BAL29">
            <v>98.058220000000006</v>
          </cell>
          <cell r="BAM29">
            <v>98.084159999999997</v>
          </cell>
          <cell r="BAN29">
            <v>98.104839999999996</v>
          </cell>
          <cell r="BAO29">
            <v>98.125519999999995</v>
          </cell>
          <cell r="BAP29">
            <v>98.111099999999993</v>
          </cell>
          <cell r="BAQ29">
            <v>98.026610000000005</v>
          </cell>
          <cell r="BAR29">
            <v>98.046769999999995</v>
          </cell>
          <cell r="BAS29">
            <v>98.044110000000003</v>
          </cell>
          <cell r="BAT29">
            <v>98.065169999999995</v>
          </cell>
          <cell r="BAU29">
            <v>98.107249999999993</v>
          </cell>
          <cell r="BAV29">
            <v>98.139740000000003</v>
          </cell>
          <cell r="BAW29">
            <v>98.218469999999996</v>
          </cell>
          <cell r="BAX29">
            <v>98.241380000000007</v>
          </cell>
          <cell r="BAY29">
            <v>98.261470000000003</v>
          </cell>
          <cell r="BAZ29">
            <v>98.13861</v>
          </cell>
          <cell r="BBA29">
            <v>98.166030000000006</v>
          </cell>
          <cell r="BBB29">
            <v>98.186490000000006</v>
          </cell>
          <cell r="BBC29">
            <v>98.211389999999994</v>
          </cell>
          <cell r="BBD29">
            <v>98.234170000000006</v>
          </cell>
          <cell r="BBE29">
            <v>98.258279999999999</v>
          </cell>
          <cell r="BBF29">
            <v>98.113780000000006</v>
          </cell>
          <cell r="BBG29">
            <v>98.143919999999994</v>
          </cell>
          <cell r="BBH29">
            <v>98.16695</v>
          </cell>
          <cell r="BBI29">
            <v>98.18</v>
          </cell>
          <cell r="BBJ29">
            <v>98.072630000000004</v>
          </cell>
          <cell r="BBK29">
            <v>98.090559999999996</v>
          </cell>
          <cell r="BBL29">
            <v>98.160480000000007</v>
          </cell>
          <cell r="BBM29">
            <v>98.183729999999997</v>
          </cell>
          <cell r="BBN29">
            <v>98.206800000000001</v>
          </cell>
          <cell r="BBO29">
            <v>97.946749999999994</v>
          </cell>
          <cell r="BBP29">
            <v>97.97</v>
          </cell>
          <cell r="BBQ29">
            <v>97.991690000000006</v>
          </cell>
          <cell r="BBR29">
            <v>98.013379999999998</v>
          </cell>
          <cell r="BBS29">
            <v>98.022580000000005</v>
          </cell>
          <cell r="BBT29">
            <v>97.728870000000001</v>
          </cell>
          <cell r="BBU29">
            <v>97.740219999999994</v>
          </cell>
          <cell r="BBV29">
            <v>97.806610000000006</v>
          </cell>
          <cell r="BBW29">
            <v>97.828509999999994</v>
          </cell>
          <cell r="BBX29">
            <v>97.84975</v>
          </cell>
          <cell r="BBY29">
            <v>97.594210000000004</v>
          </cell>
          <cell r="BBZ29">
            <v>97.618359999999996</v>
          </cell>
          <cell r="BCA29">
            <v>97.641829999999999</v>
          </cell>
          <cell r="BCB29">
            <v>97.664069999999995</v>
          </cell>
          <cell r="BCC29">
            <v>97.667649999999995</v>
          </cell>
          <cell r="BCD29">
            <v>97.732169999999996</v>
          </cell>
          <cell r="BCE29">
            <v>97.751130000000003</v>
          </cell>
          <cell r="BCF29">
            <v>97.773319999999998</v>
          </cell>
          <cell r="BCG29">
            <v>97.794880000000006</v>
          </cell>
          <cell r="BCH29">
            <v>97.817689999999999</v>
          </cell>
          <cell r="BCI29">
            <v>97.585539999999995</v>
          </cell>
          <cell r="BCJ29">
            <v>97.611810000000006</v>
          </cell>
          <cell r="BCK29">
            <v>97.633399999999995</v>
          </cell>
          <cell r="BCL29">
            <v>97.659000000000006</v>
          </cell>
          <cell r="BCM29">
            <v>97.680570000000003</v>
          </cell>
          <cell r="BCN29">
            <v>97.770139999999998</v>
          </cell>
          <cell r="BCO29">
            <v>97.792360000000002</v>
          </cell>
          <cell r="BCP29">
            <v>97.813010000000006</v>
          </cell>
          <cell r="BCQ29">
            <v>97.834620000000001</v>
          </cell>
          <cell r="BCR29">
            <v>97.904340000000005</v>
          </cell>
          <cell r="BCS29">
            <v>97.928250000000006</v>
          </cell>
          <cell r="BCT29">
            <v>97.950400000000002</v>
          </cell>
          <cell r="BCU29">
            <v>97.971999999999994</v>
          </cell>
          <cell r="BCV29">
            <v>97.83623</v>
          </cell>
        </row>
        <row r="30">
          <cell r="B30" t="str">
            <v>GT182/21Oct22</v>
          </cell>
          <cell r="C30">
            <v>45037</v>
          </cell>
          <cell r="D30">
            <v>95.44076185930696</v>
          </cell>
          <cell r="E30">
            <v>95.464288585014572</v>
          </cell>
          <cell r="F30">
            <v>95.487822341090151</v>
          </cell>
          <cell r="G30"/>
          <cell r="H30">
            <v>95.474154222881111</v>
          </cell>
          <cell r="I30">
            <v>95.28201413066023</v>
          </cell>
          <cell r="J30">
            <v>95.310284478572768</v>
          </cell>
          <cell r="K30">
            <v>95.50113424263823</v>
          </cell>
          <cell r="L30">
            <v>95.574245220239987</v>
          </cell>
          <cell r="M30">
            <v>95.603459705962436</v>
          </cell>
          <cell r="N30">
            <v>95.627077056546923</v>
          </cell>
          <cell r="O30">
            <v>95.655122319535394</v>
          </cell>
          <cell r="P30">
            <v>95.678740149533738</v>
          </cell>
          <cell r="Q30">
            <v>95.74967029912672</v>
          </cell>
          <cell r="R30">
            <v>95.789452377652836</v>
          </cell>
          <cell r="S30">
            <v>95.8215923551885</v>
          </cell>
          <cell r="T30">
            <v>95.8472809990282</v>
          </cell>
          <cell r="U30">
            <v>95.706177734133419</v>
          </cell>
          <cell r="V30">
            <v>95.757227034956259</v>
          </cell>
          <cell r="W30">
            <v>95.791599633799308</v>
          </cell>
          <cell r="X30">
            <v>96.021935556124049</v>
          </cell>
          <cell r="Y30">
            <v>96.044410312223818</v>
          </cell>
          <cell r="Z30">
            <v>95.662876057236133</v>
          </cell>
          <cell r="AA30">
            <v>95.57927651990947</v>
          </cell>
          <cell r="AB30">
            <v>95.761356327834264</v>
          </cell>
          <cell r="AC30">
            <v>95.785069665616589</v>
          </cell>
          <cell r="AD30">
            <v>95.851661401600253</v>
          </cell>
          <cell r="AE30">
            <v>95.672593751779019</v>
          </cell>
          <cell r="AF30">
            <v>95.69586307221779</v>
          </cell>
          <cell r="AG30">
            <v>95.709197760889339</v>
          </cell>
          <cell r="AH30">
            <v>95.732532536381413</v>
          </cell>
          <cell r="AI30">
            <v>95.650284547044066</v>
          </cell>
          <cell r="AJ30">
            <v>95.67365950232022</v>
          </cell>
          <cell r="AK30">
            <v>95.364629382909783</v>
          </cell>
          <cell r="AL30">
            <v>95.38753905108355</v>
          </cell>
          <cell r="AM30">
            <v>95.410457347404162</v>
          </cell>
          <cell r="AN30">
            <v>95.433391425163876</v>
          </cell>
          <cell r="AO30"/>
          <cell r="AP30">
            <v>95.35501510398295</v>
          </cell>
          <cell r="AQ30">
            <v>95.377969986366338</v>
          </cell>
          <cell r="AR30"/>
          <cell r="AS30">
            <v>95.453348741172306</v>
          </cell>
          <cell r="AT30">
            <v>95.476081047709528</v>
          </cell>
          <cell r="AU30">
            <v>95.505903572813764</v>
          </cell>
          <cell r="AV30">
            <v>95.650942400608628</v>
          </cell>
          <cell r="AW30">
            <v>95.507344559802846</v>
          </cell>
          <cell r="AX30">
            <v>95.673763475584053</v>
          </cell>
          <cell r="AY30">
            <v>95.24826506870474</v>
          </cell>
          <cell r="AZ30">
            <v>95.447304772082816</v>
          </cell>
          <cell r="BA30">
            <v>95.516262495354709</v>
          </cell>
          <cell r="BB30">
            <v>95.537785967682794</v>
          </cell>
          <cell r="BC30">
            <v>95.543313907477227</v>
          </cell>
          <cell r="BD30">
            <v>95.602952875675868</v>
          </cell>
          <cell r="BE30">
            <v>95.675813206911926</v>
          </cell>
          <cell r="BF30">
            <v>95.697251876123389</v>
          </cell>
          <cell r="BG30">
            <v>95.718700180379287</v>
          </cell>
          <cell r="BH30">
            <v>95.737777239291404</v>
          </cell>
          <cell r="BI30">
            <v>95.246268192172593</v>
          </cell>
          <cell r="BJ30">
            <v>95.319564975983582</v>
          </cell>
          <cell r="BK30">
            <v>95.231783725227345</v>
          </cell>
          <cell r="BL30">
            <v>95.253107078062669</v>
          </cell>
          <cell r="BM30">
            <v>95.355849100052225</v>
          </cell>
          <cell r="BN30">
            <v>95.355849100052225</v>
          </cell>
          <cell r="BO30" t="e">
            <v>#REF!</v>
          </cell>
          <cell r="BP30">
            <v>95.379323433411813</v>
          </cell>
          <cell r="BQ30">
            <v>95.401780946437029</v>
          </cell>
          <cell r="BR30">
            <v>95.480417154176223</v>
          </cell>
          <cell r="BS30">
            <v>95.480417154176223</v>
          </cell>
          <cell r="BT30">
            <v>95.278165385210087</v>
          </cell>
          <cell r="BU30">
            <v>95.302177922830111</v>
          </cell>
          <cell r="BV30">
            <v>95.298467270913576</v>
          </cell>
          <cell r="BW30">
            <v>95.318927802925302</v>
          </cell>
          <cell r="BX30">
            <v>95.339397147458186</v>
          </cell>
          <cell r="BY30">
            <v>95.395530296319905</v>
          </cell>
          <cell r="BZ30">
            <v>95.416060219615503</v>
          </cell>
          <cell r="CA30">
            <v>95.455118308883357</v>
          </cell>
          <cell r="CB30">
            <v>95.541937662545763</v>
          </cell>
          <cell r="CC30">
            <v>95.541937662545763</v>
          </cell>
          <cell r="CD30">
            <v>95.562128275102637</v>
          </cell>
          <cell r="CE30">
            <v>95.642979575878272</v>
          </cell>
          <cell r="CF30">
            <v>95.663209478068268</v>
          </cell>
          <cell r="CG30">
            <v>95.716294695540668</v>
          </cell>
          <cell r="CH30">
            <v>95.736400504867547</v>
          </cell>
          <cell r="CI30">
            <v>95.779582473095644</v>
          </cell>
          <cell r="CJ30">
            <v>95.79979989836481</v>
          </cell>
          <cell r="CK30">
            <v>95.820020863132029</v>
          </cell>
          <cell r="CL30">
            <v>95.840258662169546</v>
          </cell>
          <cell r="CM30">
            <v>95.437215311309672</v>
          </cell>
          <cell r="CN30">
            <v>95.501019832976397</v>
          </cell>
          <cell r="CO30">
            <v>95.521099718917853</v>
          </cell>
          <cell r="CP30">
            <v>95.5464954752225</v>
          </cell>
          <cell r="CQ30">
            <v>95.566567717627208</v>
          </cell>
          <cell r="CR30">
            <v>95.586658942252029</v>
          </cell>
          <cell r="CS30">
            <v>95.67463559596824</v>
          </cell>
          <cell r="CT30">
            <v>95.694634894294907</v>
          </cell>
          <cell r="CU30">
            <v>95.714633946351299</v>
          </cell>
          <cell r="CV30">
            <v>95.73464823940698</v>
          </cell>
          <cell r="CW30">
            <v>95.607687240484879</v>
          </cell>
          <cell r="CX30">
            <v>95.61469814497427</v>
          </cell>
          <cell r="CY30">
            <v>95.701524763101219</v>
          </cell>
          <cell r="CZ30">
            <v>95.62697277134869</v>
          </cell>
          <cell r="DA30">
            <v>95.62697277134869</v>
          </cell>
          <cell r="DB30">
            <v>95.62697277134869</v>
          </cell>
          <cell r="DC30">
            <v>95.697136260103647</v>
          </cell>
          <cell r="DD30">
            <v>95.735995891348892</v>
          </cell>
          <cell r="DE30">
            <v>95.755816434781181</v>
          </cell>
          <cell r="DF30">
            <v>95.775645186939741</v>
          </cell>
          <cell r="DG30">
            <v>95.800582817045054</v>
          </cell>
          <cell r="DH30">
            <v>95.705366357149984</v>
          </cell>
          <cell r="DI30">
            <v>95.764032001493334</v>
          </cell>
          <cell r="DJ30">
            <v>95.927785100820202</v>
          </cell>
          <cell r="DK30">
            <v>95.948559509397484</v>
          </cell>
          <cell r="DL30">
            <v>95.967618680775431</v>
          </cell>
          <cell r="DM30">
            <v>96.02484333700275</v>
          </cell>
          <cell r="DN30">
            <v>96.050635554060108</v>
          </cell>
          <cell r="DO30">
            <v>96.069703266343794</v>
          </cell>
          <cell r="DP30">
            <v>96.08877853380794</v>
          </cell>
          <cell r="DQ30">
            <v>96.107856400951391</v>
          </cell>
          <cell r="DR30">
            <v>96.029897764202985</v>
          </cell>
          <cell r="DS30">
            <v>96.048960621373809</v>
          </cell>
          <cell r="DT30">
            <v>96.134416593041763</v>
          </cell>
          <cell r="DU30">
            <v>96.153191217884057</v>
          </cell>
          <cell r="DV30">
            <v>96.171965702102824</v>
          </cell>
          <cell r="DW30">
            <v>95.960571476415296</v>
          </cell>
          <cell r="DX30">
            <v>95.94682273579086</v>
          </cell>
          <cell r="DY30">
            <v>95.965701132756692</v>
          </cell>
          <cell r="DZ30">
            <v>95.979443212258317</v>
          </cell>
          <cell r="EA30">
            <v>96.001780235971211</v>
          </cell>
          <cell r="EB30">
            <v>95.788859896084418</v>
          </cell>
          <cell r="EC30">
            <v>96.072441834437342</v>
          </cell>
          <cell r="ED30">
            <v>96.091401880310556</v>
          </cell>
          <cell r="EE30">
            <v>96.110377771130501</v>
          </cell>
          <cell r="EF30">
            <v>95.860794452558409</v>
          </cell>
          <cell r="EG30">
            <v>95.785950071312399</v>
          </cell>
          <cell r="EH30">
            <v>95.818406384308474</v>
          </cell>
          <cell r="EI30">
            <v>95.857211895532814</v>
          </cell>
          <cell r="EJ30">
            <v>96.055447722452598</v>
          </cell>
          <cell r="EK30">
            <v>95.94186356672509</v>
          </cell>
          <cell r="EL30">
            <v>95.960676200360368</v>
          </cell>
          <cell r="EM30">
            <v>95.960676200360368</v>
          </cell>
          <cell r="EN30">
            <v>95.979496213143435</v>
          </cell>
          <cell r="EO30">
            <v>96.018867571736109</v>
          </cell>
          <cell r="EP30">
            <v>96.018867571736109</v>
          </cell>
          <cell r="EQ30">
            <v>96.080826210842091</v>
          </cell>
          <cell r="ER30">
            <v>96.080826210842091</v>
          </cell>
          <cell r="ES30">
            <v>96.099752423447242</v>
          </cell>
          <cell r="ET30">
            <v>96.170654407838498</v>
          </cell>
          <cell r="EU30">
            <v>96.140936050433496</v>
          </cell>
          <cell r="EV30">
            <v>96.133458561574386</v>
          </cell>
          <cell r="EW30">
            <v>96.090260929718028</v>
          </cell>
          <cell r="EX30">
            <v>96.109831990404018</v>
          </cell>
          <cell r="EY30">
            <v>96.129413430091802</v>
          </cell>
          <cell r="EZ30">
            <v>96.148995644713921</v>
          </cell>
          <cell r="FA30">
            <v>96.355829090706109</v>
          </cell>
          <cell r="FB30">
            <v>96.363730980099703</v>
          </cell>
          <cell r="FC30">
            <v>96.382672362807142</v>
          </cell>
          <cell r="FD30">
            <v>96.245786310363613</v>
          </cell>
          <cell r="FE30">
            <v>96.26553502016759</v>
          </cell>
          <cell r="FF30">
            <v>96.205911892804906</v>
          </cell>
          <cell r="FG30">
            <v>96.23619594333249</v>
          </cell>
          <cell r="FH30">
            <v>96.255066580466831</v>
          </cell>
          <cell r="FI30">
            <v>96.255066580466831</v>
          </cell>
          <cell r="FJ30">
            <v>96.292826813471564</v>
          </cell>
          <cell r="FK30">
            <v>96.351096494246761</v>
          </cell>
          <cell r="FL30">
            <v>96.370005268865029</v>
          </cell>
          <cell r="FM30">
            <v>96.526600787025373</v>
          </cell>
          <cell r="FN30">
            <v>96.526600787025373</v>
          </cell>
          <cell r="FO30">
            <v>96.545337165417195</v>
          </cell>
          <cell r="FP30">
            <v>96.526035773916092</v>
          </cell>
          <cell r="FQ30">
            <v>96.544981581136071</v>
          </cell>
          <cell r="FR30">
            <v>96.56394082204551</v>
          </cell>
          <cell r="FS30">
            <v>96.483591936077005</v>
          </cell>
          <cell r="FT30">
            <v>96.494982455488497</v>
          </cell>
          <cell r="FU30">
            <v>96.513988636371593</v>
          </cell>
          <cell r="FV30">
            <v>96.532996297683312</v>
          </cell>
          <cell r="FW30">
            <v>96.552015967957573</v>
          </cell>
          <cell r="FX30">
            <v>96.477577512375234</v>
          </cell>
          <cell r="FY30">
            <v>96.480874508356095</v>
          </cell>
          <cell r="FZ30">
            <v>96.500056222783428</v>
          </cell>
          <cell r="GA30">
            <v>96.538985141655047</v>
          </cell>
          <cell r="GB30">
            <v>96.346319195727162</v>
          </cell>
          <cell r="GC30">
            <v>96.080640198077774</v>
          </cell>
          <cell r="GD30">
            <v>96.08216091401755</v>
          </cell>
          <cell r="GE30">
            <v>96.1176467693398</v>
          </cell>
          <cell r="GF30">
            <v>96.13793162854887</v>
          </cell>
          <cell r="GG30">
            <v>96.160528069275671</v>
          </cell>
          <cell r="GH30">
            <v>96.314252279021346</v>
          </cell>
          <cell r="GI30">
            <v>96.211532520552367</v>
          </cell>
          <cell r="GJ30">
            <v>96.232125359920275</v>
          </cell>
          <cell r="GK30">
            <v>96.31163637982344</v>
          </cell>
          <cell r="GL30">
            <v>96.011292956651957</v>
          </cell>
          <cell r="GM30">
            <v>96.015527325933917</v>
          </cell>
          <cell r="GN30">
            <v>96.036211307538011</v>
          </cell>
          <cell r="GO30">
            <v>96.056904202685374</v>
          </cell>
          <cell r="GP30">
            <v>96.077608318543156</v>
          </cell>
          <cell r="GQ30">
            <v>96.181251324066665</v>
          </cell>
          <cell r="GR30">
            <v>96.202004532650491</v>
          </cell>
          <cell r="GS30">
            <v>96.233874786638467</v>
          </cell>
          <cell r="GT30">
            <v>96.316782687347413</v>
          </cell>
          <cell r="GU30">
            <v>96.339692298070119</v>
          </cell>
          <cell r="GV30">
            <v>96.360439878084648</v>
          </cell>
          <cell r="GW30">
            <v>96.360439878084648</v>
          </cell>
          <cell r="GX30">
            <v>96.467700743242801</v>
          </cell>
          <cell r="GY30">
            <v>96.492540155375863</v>
          </cell>
          <cell r="GZ30">
            <v>96.521501613496923</v>
          </cell>
          <cell r="HA30">
            <v>96.542100026079581</v>
          </cell>
          <cell r="HB30">
            <v>96.566824507125574</v>
          </cell>
          <cell r="HC30">
            <v>96.125249999999994</v>
          </cell>
          <cell r="HD30">
            <v>96.198850185799671</v>
          </cell>
          <cell r="HE30">
            <v>96.221642463071191</v>
          </cell>
          <cell r="HF30">
            <v>96.242186948519091</v>
          </cell>
          <cell r="HG30">
            <v>96.262740208833193</v>
          </cell>
          <cell r="HH30">
            <v>96.169239515090439</v>
          </cell>
          <cell r="HI30">
            <v>96.199980709663592</v>
          </cell>
          <cell r="HJ30">
            <v>96.222769413314197</v>
          </cell>
          <cell r="HK30">
            <v>96.243305777090669</v>
          </cell>
          <cell r="HL30">
            <v>96.263855377034233</v>
          </cell>
          <cell r="HM30">
            <v>96.165840220399829</v>
          </cell>
          <cell r="HN30">
            <v>96.215772460096829</v>
          </cell>
          <cell r="HO30">
            <v>96.240721113856807</v>
          </cell>
          <cell r="HP30">
            <v>96.263402223383522</v>
          </cell>
          <cell r="HQ30">
            <v>96.283841705367806</v>
          </cell>
          <cell r="HR30">
            <v>96.161305178057546</v>
          </cell>
          <cell r="HS30">
            <v>96.163893786102506</v>
          </cell>
          <cell r="HT30">
            <v>96.184622686595162</v>
          </cell>
          <cell r="HU30">
            <v>96.212055359781914</v>
          </cell>
          <cell r="HV30">
            <v>96.232764753028277</v>
          </cell>
          <cell r="HW30">
            <v>96.297138020248056</v>
          </cell>
          <cell r="HX30">
            <v>96.317875762691955</v>
          </cell>
          <cell r="HY30">
            <v>96.342941002467938</v>
          </cell>
          <cell r="HZ30">
            <v>96.363670863030563</v>
          </cell>
          <cell r="IA30">
            <v>96.386545517775033</v>
          </cell>
          <cell r="IB30">
            <v>96.446679589931605</v>
          </cell>
          <cell r="IC30">
            <v>96.456999883028061</v>
          </cell>
          <cell r="ID30">
            <v>96.477844705756766</v>
          </cell>
          <cell r="IE30">
            <v>96.504898407663433</v>
          </cell>
          <cell r="IF30">
            <v>96.52571737940923</v>
          </cell>
          <cell r="IG30">
            <v>96.52571737940923</v>
          </cell>
          <cell r="IH30">
            <v>96.603090504527614</v>
          </cell>
          <cell r="II30">
            <v>96.625989604668945</v>
          </cell>
          <cell r="IJ30">
            <v>96.648875980688615</v>
          </cell>
          <cell r="IK30">
            <v>96.669774164671381</v>
          </cell>
          <cell r="IL30">
            <v>96.436164040261204</v>
          </cell>
          <cell r="IM30">
            <v>96.459092221717768</v>
          </cell>
          <cell r="IN30">
            <v>96.494472340258369</v>
          </cell>
          <cell r="IO30">
            <v>96.515231266700752</v>
          </cell>
          <cell r="IP30">
            <v>96.538048309024234</v>
          </cell>
          <cell r="IQ30">
            <v>96.584206575467448</v>
          </cell>
          <cell r="IR30">
            <v>96.601083493261569</v>
          </cell>
          <cell r="IS30">
            <v>96.623994431111825</v>
          </cell>
          <cell r="IT30">
            <v>96.644909415239425</v>
          </cell>
          <cell r="IU30">
            <v>96.667804755712496</v>
          </cell>
          <cell r="IV30">
            <v>96.419352754914058</v>
          </cell>
          <cell r="IW30">
            <v>96.444460294805239</v>
          </cell>
          <cell r="IX30">
            <v>96.488367128639908</v>
          </cell>
          <cell r="IY30">
            <v>96.511335275630387</v>
          </cell>
          <cell r="IZ30">
            <v>96.264375611520776</v>
          </cell>
          <cell r="JA30">
            <v>96.280946603557339</v>
          </cell>
          <cell r="JB30">
            <v>96.306206454134568</v>
          </cell>
          <cell r="JC30">
            <v>96.327136604456996</v>
          </cell>
          <cell r="JD30">
            <v>96.434013128220073</v>
          </cell>
          <cell r="JE30">
            <v>96.454986129089221</v>
          </cell>
          <cell r="JF30">
            <v>96.480101547099025</v>
          </cell>
          <cell r="JG30">
            <v>96.501067021882065</v>
          </cell>
          <cell r="JH30">
            <v>96.270926309705899</v>
          </cell>
          <cell r="JI30">
            <v>96.315700502003793</v>
          </cell>
          <cell r="JJ30">
            <v>96.338615929367108</v>
          </cell>
          <cell r="JK30">
            <v>96.359371529532268</v>
          </cell>
          <cell r="JL30">
            <v>96.382269593735117</v>
          </cell>
          <cell r="JM30">
            <v>96.421454107711952</v>
          </cell>
          <cell r="JN30">
            <v>96.456999883028061</v>
          </cell>
          <cell r="JO30">
            <v>96.481999518228363</v>
          </cell>
          <cell r="JP30">
            <v>96.502827554659632</v>
          </cell>
          <cell r="JQ30">
            <v>96.52571943430172</v>
          </cell>
          <cell r="JR30">
            <v>96.172657193701298</v>
          </cell>
          <cell r="JS30">
            <v>96.227067068160622</v>
          </cell>
          <cell r="JT30">
            <v>96.240730096996955</v>
          </cell>
          <cell r="JU30">
            <v>96.26117706196726</v>
          </cell>
          <cell r="JV30">
            <v>96.201691986792767</v>
          </cell>
          <cell r="JW30">
            <v>96.138629581779782</v>
          </cell>
          <cell r="JX30">
            <v>96.157707724278126</v>
          </cell>
          <cell r="JY30">
            <v>96.178588273037164</v>
          </cell>
          <cell r="JZ30">
            <v>96.262194426879006</v>
          </cell>
          <cell r="KA30">
            <v>96.30114117201876</v>
          </cell>
          <cell r="KB30">
            <v>96.321980662396527</v>
          </cell>
          <cell r="KC30">
            <v>96.363675874903549</v>
          </cell>
          <cell r="KD30">
            <v>96.405912567750505</v>
          </cell>
          <cell r="KE30">
            <v>96.426285465151906</v>
          </cell>
          <cell r="KF30">
            <v>96.447174839125694</v>
          </cell>
          <cell r="KG30">
            <v>96.468077421698254</v>
          </cell>
          <cell r="KH30">
            <v>96.488982817227395</v>
          </cell>
          <cell r="KI30">
            <v>96.363673737861191</v>
          </cell>
          <cell r="KJ30">
            <v>96.384538102355208</v>
          </cell>
          <cell r="KK30">
            <v>96.447179018680472</v>
          </cell>
          <cell r="KL30">
            <v>96.468075343763147</v>
          </cell>
          <cell r="KM30">
            <v>96.180816308775491</v>
          </cell>
          <cell r="KN30">
            <v>96.264375611520776</v>
          </cell>
          <cell r="KO30">
            <v>96.285285397325026</v>
          </cell>
          <cell r="KP30">
            <v>96.308368567398162</v>
          </cell>
          <cell r="KQ30">
            <v>96.329284785259048</v>
          </cell>
          <cell r="KR30">
            <v>96.392096589427325</v>
          </cell>
          <cell r="KS30">
            <v>96.417251493705479</v>
          </cell>
          <cell r="KT30">
            <v>96.438193812629677</v>
          </cell>
          <cell r="KU30">
            <v>96.465376181636344</v>
          </cell>
          <cell r="KV30">
            <v>96.486294919074325</v>
          </cell>
          <cell r="KW30">
            <v>94.204687210089716</v>
          </cell>
          <cell r="KX30">
            <v>94.234618046635106</v>
          </cell>
          <cell r="KY30">
            <v>94.297852093019401</v>
          </cell>
          <cell r="KZ30">
            <v>96.465374103817609</v>
          </cell>
          <cell r="LA30">
            <v>96.48629698504152</v>
          </cell>
          <cell r="LB30">
            <v>96.546274790726258</v>
          </cell>
          <cell r="LC30">
            <v>96.610463343453986</v>
          </cell>
          <cell r="LD30">
            <v>96.633203675908788</v>
          </cell>
          <cell r="LE30">
            <v>96.653932684924243</v>
          </cell>
          <cell r="LF30">
            <v>96.67466659465066</v>
          </cell>
          <cell r="LG30">
            <v>96.447057709798258</v>
          </cell>
          <cell r="LH30">
            <v>96.467704950072715</v>
          </cell>
          <cell r="LI30">
            <v>96.488363124062573</v>
          </cell>
          <cell r="LJ30">
            <v>96.509028042461026</v>
          </cell>
          <cell r="LK30">
            <v>96.558610973556469</v>
          </cell>
          <cell r="LL30">
            <v>96.610463343453986</v>
          </cell>
          <cell r="LM30">
            <v>96.631197421428325</v>
          </cell>
          <cell r="LN30">
            <v>96.653932684924243</v>
          </cell>
          <cell r="LO30">
            <v>96.67466659465066</v>
          </cell>
          <cell r="LP30">
            <v>96.693440946241822</v>
          </cell>
          <cell r="LQ30">
            <v>96.775133152395313</v>
          </cell>
          <cell r="LR30">
            <v>96.795801724752678</v>
          </cell>
          <cell r="LS30">
            <v>96.816488744898763</v>
          </cell>
          <cell r="LT30">
            <v>96.837175026346287</v>
          </cell>
          <cell r="LU30">
            <v>96.725009423917683</v>
          </cell>
          <cell r="LV30">
            <v>96.840104087192984</v>
          </cell>
          <cell r="LW30">
            <v>96.86050869556226</v>
          </cell>
          <cell r="LX30">
            <v>96.880920001516202</v>
          </cell>
          <cell r="LY30">
            <v>96.903234593001457</v>
          </cell>
          <cell r="LZ30">
            <v>96.975644744832422</v>
          </cell>
          <cell r="MA30">
            <v>96.997857474650942</v>
          </cell>
          <cell r="MB30">
            <v>97.01822731540507</v>
          </cell>
          <cell r="MC30">
            <v>97.038603868811236</v>
          </cell>
          <cell r="MD30">
            <v>97.082479455246116</v>
          </cell>
          <cell r="ME30">
            <v>96.99419919415412</v>
          </cell>
          <cell r="MF30">
            <v>97.021823063372494</v>
          </cell>
          <cell r="MG30">
            <v>97.042035269039715</v>
          </cell>
          <cell r="MH30">
            <v>97.062250413057271</v>
          </cell>
          <cell r="MI30">
            <v>96.493564916591993</v>
          </cell>
          <cell r="MJ30">
            <v>96.55612725240735</v>
          </cell>
          <cell r="MK30">
            <v>96.576288802834739</v>
          </cell>
          <cell r="ML30">
            <v>96.598538070976176</v>
          </cell>
          <cell r="MM30">
            <v>96.618700330534836</v>
          </cell>
          <cell r="MN30">
            <v>96.638871008473004</v>
          </cell>
          <cell r="MO30">
            <v>96.699435629189352</v>
          </cell>
          <cell r="MP30">
            <v>96.721651962123829</v>
          </cell>
          <cell r="MQ30">
            <v>96.747849198829527</v>
          </cell>
          <cell r="MR30">
            <v>96.768024533371914</v>
          </cell>
          <cell r="MS30">
            <v>96.636815458617207</v>
          </cell>
          <cell r="MT30">
            <v>96.707531777526626</v>
          </cell>
          <cell r="MU30">
            <v>96.729698549586473</v>
          </cell>
          <cell r="MV30">
            <v>96.749849490632769</v>
          </cell>
          <cell r="MW30">
            <v>96.770012831537997</v>
          </cell>
          <cell r="MX30">
            <v>96.784257888039193</v>
          </cell>
          <cell r="MY30">
            <v>96.872873959732132</v>
          </cell>
          <cell r="MZ30">
            <v>96.894991939681248</v>
          </cell>
          <cell r="NA30">
            <v>96.915184268116377</v>
          </cell>
          <cell r="NB30">
            <v>96.647112623013001</v>
          </cell>
          <cell r="NC30">
            <v>96.707531777526626</v>
          </cell>
          <cell r="ND30">
            <v>96.727686274148454</v>
          </cell>
          <cell r="NE30">
            <v>96.747849198829527</v>
          </cell>
          <cell r="NF30">
            <v>96.762060129077483</v>
          </cell>
          <cell r="NG30">
            <v>96.784255911946559</v>
          </cell>
          <cell r="NH30">
            <v>96.844925739863484</v>
          </cell>
          <cell r="NI30">
            <v>96.867089429587864</v>
          </cell>
          <cell r="NJ30">
            <v>96.887327300651776</v>
          </cell>
          <cell r="NK30">
            <v>96.887327300651776</v>
          </cell>
          <cell r="NL30">
            <v>96.937279160536505</v>
          </cell>
          <cell r="NM30">
            <v>96.999763201520537</v>
          </cell>
          <cell r="NN30">
            <v>97.019982823895887</v>
          </cell>
          <cell r="NO30">
            <v>97.042037100870218</v>
          </cell>
          <cell r="NP30">
            <v>97.062254052433715</v>
          </cell>
          <cell r="NQ30">
            <v>97.140620434257769</v>
          </cell>
          <cell r="NR30">
            <v>97.185488807050064</v>
          </cell>
          <cell r="NS30">
            <v>97.3527975064911</v>
          </cell>
          <cell r="NT30">
            <v>97.124742434895524</v>
          </cell>
          <cell r="NU30">
            <v>97.144982786103341</v>
          </cell>
          <cell r="NV30">
            <v>97.16699049345425</v>
          </cell>
          <cell r="NW30">
            <v>97.187237266826884</v>
          </cell>
          <cell r="NX30">
            <v>97.207490719218015</v>
          </cell>
          <cell r="NY30">
            <v>97.22258253954567</v>
          </cell>
          <cell r="NZ30">
            <v>97.283532595883742</v>
          </cell>
          <cell r="OA30">
            <v>97.305538265809133</v>
          </cell>
          <cell r="OB30">
            <v>97.325867011887468</v>
          </cell>
          <cell r="OC30">
            <v>97.346204253767354</v>
          </cell>
          <cell r="OD30">
            <v>97.376365611186898</v>
          </cell>
          <cell r="OE30">
            <v>97.438831902663821</v>
          </cell>
          <cell r="OF30">
            <v>97.459123746385487</v>
          </cell>
          <cell r="OG30">
            <v>97.481005423817109</v>
          </cell>
          <cell r="OH30">
            <v>97.481005423817109</v>
          </cell>
          <cell r="OI30">
            <v>97.086092853687134</v>
          </cell>
          <cell r="OJ30">
            <v>97.14852330633444</v>
          </cell>
          <cell r="OK30">
            <v>97.16874771651446</v>
          </cell>
          <cell r="OL30">
            <v>97.190729134515792</v>
          </cell>
          <cell r="OM30">
            <v>97.210954695773125</v>
          </cell>
          <cell r="ON30">
            <v>97.075251657948883</v>
          </cell>
          <cell r="OO30">
            <v>97.14321173725186</v>
          </cell>
          <cell r="OP30">
            <v>97.163470961526485</v>
          </cell>
          <cell r="OQ30">
            <v>97.185490553731753</v>
          </cell>
          <cell r="OR30">
            <v>97.205754487348116</v>
          </cell>
          <cell r="OS30">
            <v>97.215696274581632</v>
          </cell>
          <cell r="OT30">
            <v>97.281845554627708</v>
          </cell>
          <cell r="OU30">
            <v>97.302190353185637</v>
          </cell>
          <cell r="OV30">
            <v>97.309259178307428</v>
          </cell>
          <cell r="OW30">
            <v>97.329720908298597</v>
          </cell>
          <cell r="OX30">
            <v>97.201923227985532</v>
          </cell>
          <cell r="OY30">
            <v>97.2616275226477</v>
          </cell>
          <cell r="OZ30">
            <v>97.282117748611128</v>
          </cell>
          <cell r="PA30">
            <v>97.309259178307428</v>
          </cell>
          <cell r="PB30">
            <v>97.329719260243181</v>
          </cell>
          <cell r="PC30">
            <v>97.058987176651698</v>
          </cell>
          <cell r="PD30">
            <v>97.130816203186924</v>
          </cell>
          <cell r="PE30">
            <v>97.152917412250105</v>
          </cell>
          <cell r="PF30">
            <v>97.175009847222981</v>
          </cell>
          <cell r="PG30">
            <v>97.195348803020323</v>
          </cell>
          <cell r="PH30">
            <v>96.902990125876016</v>
          </cell>
          <cell r="PI30">
            <v>96.979432303752048</v>
          </cell>
          <cell r="PJ30">
            <v>96.999919622411809</v>
          </cell>
          <cell r="PK30">
            <v>97.022239233265807</v>
          </cell>
          <cell r="PL30">
            <v>97.042729950565217</v>
          </cell>
          <cell r="PM30">
            <v>96.901343719185718</v>
          </cell>
          <cell r="PN30">
            <v>96.9626608534833</v>
          </cell>
          <cell r="PO30">
            <v>96.984955987637761</v>
          </cell>
          <cell r="PP30">
            <v>97.005408825193371</v>
          </cell>
          <cell r="PQ30">
            <v>97.025873927680266</v>
          </cell>
          <cell r="PR30">
            <v>97.037315697092765</v>
          </cell>
          <cell r="PS30">
            <v>97.1247940203978</v>
          </cell>
          <cell r="PT30">
            <v>97.147078744258096</v>
          </cell>
          <cell r="PU30">
            <v>97.16934086995353</v>
          </cell>
          <cell r="PV30">
            <v>96.762265151288659</v>
          </cell>
          <cell r="PW30">
            <v>96.786754065434394</v>
          </cell>
          <cell r="PX30">
            <v>96.807356377749855</v>
          </cell>
          <cell r="PY30">
            <v>96.829879222413695</v>
          </cell>
          <cell r="PZ30">
            <v>96.852386849990026</v>
          </cell>
          <cell r="QA30">
            <v>96.711191732716529</v>
          </cell>
          <cell r="QB30">
            <v>96.777068485901282</v>
          </cell>
          <cell r="QC30">
            <v>96.842878900211304</v>
          </cell>
          <cell r="QD30">
            <v>96.863539844052568</v>
          </cell>
          <cell r="QE30">
            <v>96.92557946514215</v>
          </cell>
          <cell r="QF30">
            <v>96.970644607572609</v>
          </cell>
          <cell r="QG30">
            <v>96.993151490419663</v>
          </cell>
          <cell r="QH30">
            <v>97.004817594107678</v>
          </cell>
          <cell r="QI30">
            <v>97.068889489558259</v>
          </cell>
          <cell r="QJ30">
            <v>97.091412705687006</v>
          </cell>
          <cell r="QK30">
            <v>97.113929335907372</v>
          </cell>
          <cell r="QL30">
            <v>97.134693351675679</v>
          </cell>
          <cell r="QM30">
            <v>97.086730423189167</v>
          </cell>
          <cell r="QN30">
            <v>97.150567468175893</v>
          </cell>
          <cell r="QO30">
            <v>97.173538238890686</v>
          </cell>
          <cell r="QP30">
            <v>97.194834167739728</v>
          </cell>
          <cell r="QQ30">
            <v>97.219427966431354</v>
          </cell>
          <cell r="QR30">
            <v>96.818218263971332</v>
          </cell>
          <cell r="QS30">
            <v>96.884834162372698</v>
          </cell>
          <cell r="QT30">
            <v>96.905796047196162</v>
          </cell>
          <cell r="QU30">
            <v>96.926768857778839</v>
          </cell>
          <cell r="QV30">
            <v>96.949564364403756</v>
          </cell>
          <cell r="QW30">
            <v>96.867324383741675</v>
          </cell>
          <cell r="QX30">
            <v>96.929289663606085</v>
          </cell>
          <cell r="QY30">
            <v>96.95364624325336</v>
          </cell>
          <cell r="QZ30">
            <v>96.97430667657521</v>
          </cell>
          <cell r="RA30">
            <v>97.022239233265807</v>
          </cell>
          <cell r="RB30">
            <v>96.446446174962261</v>
          </cell>
          <cell r="RC30">
            <v>96.535065441471303</v>
          </cell>
          <cell r="RD30">
            <v>96.5574340985129</v>
          </cell>
          <cell r="RE30">
            <v>96.579789677358519</v>
          </cell>
          <cell r="RF30">
            <v>96.600059157082256</v>
          </cell>
          <cell r="RG30">
            <v>96.599752302752677</v>
          </cell>
          <cell r="RH30">
            <v>96.660995407171342</v>
          </cell>
          <cell r="RI30">
            <v>96.683437386752701</v>
          </cell>
          <cell r="RJ30">
            <v>96.705864167563178</v>
          </cell>
          <cell r="RK30">
            <v>96.726287151212048</v>
          </cell>
          <cell r="RL30">
            <v>96.437888355244297</v>
          </cell>
          <cell r="RM30">
            <v>96.530855024316182</v>
          </cell>
          <cell r="RN30">
            <v>96.555337491336644</v>
          </cell>
          <cell r="RO30">
            <v>96.575626438508664</v>
          </cell>
          <cell r="RP30">
            <v>96.595919721554225</v>
          </cell>
          <cell r="RQ30">
            <v>96.605924776574412</v>
          </cell>
          <cell r="RR30">
            <v>96.673134529319341</v>
          </cell>
          <cell r="RS30">
            <v>96.695499238791044</v>
          </cell>
          <cell r="RT30">
            <v>96.715857773962753</v>
          </cell>
          <cell r="RU30">
            <v>96.738211849573034</v>
          </cell>
          <cell r="RV30">
            <v>96.75857352496503</v>
          </cell>
          <cell r="RW30">
            <v>96.821645190646947</v>
          </cell>
          <cell r="RX30">
            <v>96.843958215546593</v>
          </cell>
          <cell r="RY30">
            <v>96.864336827147156</v>
          </cell>
          <cell r="RZ30">
            <v>96.884725945748514</v>
          </cell>
          <cell r="SA30">
            <v>96.612102156400709</v>
          </cell>
          <cell r="SB30">
            <v>96.673134529319341</v>
          </cell>
          <cell r="SC30">
            <v>96.695499238791044</v>
          </cell>
          <cell r="SD30">
            <v>96.715857773962753</v>
          </cell>
          <cell r="SE30">
            <v>96.738211849573034</v>
          </cell>
          <cell r="SF30">
            <v>96.811024380704836</v>
          </cell>
          <cell r="SG30">
            <v>96.842981871586119</v>
          </cell>
          <cell r="SH30">
            <v>96.863233459931138</v>
          </cell>
          <cell r="SI30">
            <v>96.863233459931138</v>
          </cell>
          <cell r="SJ30">
            <v>96.62651225144306</v>
          </cell>
          <cell r="SK30">
            <v>96.687289901366682</v>
          </cell>
          <cell r="SL30">
            <v>96.719635997658514</v>
          </cell>
          <cell r="SM30">
            <v>96.739848858664104</v>
          </cell>
          <cell r="SN30">
            <v>96.760070169766649</v>
          </cell>
          <cell r="SO30">
            <v>96.782275907669458</v>
          </cell>
          <cell r="SP30">
            <v>96.842981871586119</v>
          </cell>
          <cell r="SQ30">
            <v>96.865161406385283</v>
          </cell>
          <cell r="SR30">
            <v>96.885407498492341</v>
          </cell>
          <cell r="SS30">
            <v>96.905663985364995</v>
          </cell>
          <cell r="ST30">
            <v>96.927822669629606</v>
          </cell>
          <cell r="SU30">
            <v>96.999766913546395</v>
          </cell>
          <cell r="SV30">
            <v>97.021823063372494</v>
          </cell>
          <cell r="SW30">
            <v>97.042035269039715</v>
          </cell>
          <cell r="SX30">
            <v>97.064073774828387</v>
          </cell>
          <cell r="SY30">
            <v>97.078868133166822</v>
          </cell>
          <cell r="SZ30">
            <v>97.150298091416587</v>
          </cell>
          <cell r="TA30">
            <v>97.174028563083695</v>
          </cell>
          <cell r="TB30">
            <v>97.194223000129881</v>
          </cell>
          <cell r="TC30">
            <v>96.945663652735774</v>
          </cell>
          <cell r="TD30">
            <v>97.049490385494977</v>
          </cell>
          <cell r="TE30">
            <v>97.073188216427496</v>
          </cell>
          <cell r="TF30">
            <v>97.09320043636707</v>
          </cell>
          <cell r="TG30">
            <v>97.115026006126826</v>
          </cell>
          <cell r="TH30">
            <v>97.115026006126826</v>
          </cell>
          <cell r="TI30">
            <v>96.897948242359163</v>
          </cell>
          <cell r="TJ30">
            <v>96.938042485702496</v>
          </cell>
          <cell r="TK30">
            <v>96.805993859648325</v>
          </cell>
          <cell r="TL30">
            <v>96.866266861234891</v>
          </cell>
          <cell r="TM30">
            <v>96.890231696066493</v>
          </cell>
          <cell r="TN30">
            <v>96.910324856357732</v>
          </cell>
          <cell r="TO30">
            <v>96.930424421659623</v>
          </cell>
          <cell r="TP30">
            <v>96.671833536476001</v>
          </cell>
          <cell r="TQ30">
            <v>96.741953512202116</v>
          </cell>
          <cell r="TR30">
            <v>96.761906346956948</v>
          </cell>
          <cell r="TS30">
            <v>96.781867413874309</v>
          </cell>
          <cell r="TT30">
            <v>96.80183870769693</v>
          </cell>
          <cell r="TU30">
            <v>96.827747507928009</v>
          </cell>
          <cell r="TV30">
            <v>96.887621273779317</v>
          </cell>
          <cell r="TW30">
            <v>96.907595653853647</v>
          </cell>
          <cell r="TX30">
            <v>96.929493992227904</v>
          </cell>
          <cell r="TY30">
            <v>96.955189891037321</v>
          </cell>
          <cell r="TZ30">
            <v>96.54930794794528</v>
          </cell>
          <cell r="UA30">
            <v>96.61095167124158</v>
          </cell>
          <cell r="UB30">
            <v>96.630797237074631</v>
          </cell>
          <cell r="UC30">
            <v>96.652743094047565</v>
          </cell>
          <cell r="UD30">
            <v>96.6924511772621</v>
          </cell>
          <cell r="UE30">
            <v>96.754106899839044</v>
          </cell>
          <cell r="UF30">
            <v>96.773991815453385</v>
          </cell>
          <cell r="UG30">
            <v>96.793878848448045</v>
          </cell>
          <cell r="UH30">
            <v>96.819748844611141</v>
          </cell>
          <cell r="UI30">
            <v>96.84357304585626</v>
          </cell>
          <cell r="UJ30">
            <v>96.920642073310859</v>
          </cell>
          <cell r="UK30">
            <v>96.940409296218732</v>
          </cell>
          <cell r="UL30">
            <v>96.962107376460651</v>
          </cell>
          <cell r="UM30">
            <v>96.981880567037265</v>
          </cell>
          <cell r="UN30">
            <v>96.906710172954561</v>
          </cell>
          <cell r="UO30">
            <v>96.945910408044611</v>
          </cell>
          <cell r="UP30">
            <v>96.965518556849162</v>
          </cell>
          <cell r="UQ30">
            <v>96.988982279869276</v>
          </cell>
          <cell r="UR30">
            <v>97.008584034455339</v>
          </cell>
          <cell r="US30">
            <v>96.883159532045482</v>
          </cell>
          <cell r="UT30">
            <v>96.9361890625744</v>
          </cell>
          <cell r="UU30">
            <v>96.955861541318612</v>
          </cell>
          <cell r="UV30">
            <v>96.975543925948998</v>
          </cell>
          <cell r="UW30">
            <v>96.997137890836242</v>
          </cell>
          <cell r="UX30">
            <v>97.016820329233909</v>
          </cell>
          <cell r="UY30">
            <v>97.077785873349953</v>
          </cell>
          <cell r="UZ30">
            <v>97.097488169356737</v>
          </cell>
          <cell r="VA30">
            <v>97.117198490135152</v>
          </cell>
          <cell r="VB30">
            <v>97.136920485566748</v>
          </cell>
          <cell r="VC30">
            <v>97.156646846222714</v>
          </cell>
          <cell r="VD30">
            <v>7.6149800000000001</v>
          </cell>
          <cell r="VE30">
            <v>97.242686035235764</v>
          </cell>
          <cell r="VF30">
            <v>97.262405372631378</v>
          </cell>
          <cell r="VG30">
            <v>97.282132709212391</v>
          </cell>
          <cell r="VH30">
            <v>97.308766528594489</v>
          </cell>
          <cell r="VI30">
            <v>97.376317187266139</v>
          </cell>
          <cell r="VJ30">
            <v>97.395973813614162</v>
          </cell>
          <cell r="VK30">
            <v>97.415640041401858</v>
          </cell>
          <cell r="VL30">
            <v>97.448524089320273</v>
          </cell>
          <cell r="VM30">
            <v>97.194677997560092</v>
          </cell>
          <cell r="VN30">
            <v>97.270894303265663</v>
          </cell>
          <cell r="VO30">
            <v>97.290273229171717</v>
          </cell>
          <cell r="VP30">
            <v>97.311412834729637</v>
          </cell>
          <cell r="VQ30">
            <v>97.330794972155331</v>
          </cell>
          <cell r="VR30">
            <v>97.223672290357328</v>
          </cell>
          <cell r="VS30">
            <v>97.283325618065973</v>
          </cell>
          <cell r="VT30">
            <v>97.302622238597166</v>
          </cell>
          <cell r="VU30">
            <v>97.321922986675958</v>
          </cell>
          <cell r="VV30">
            <v>96.882874830845878</v>
          </cell>
          <cell r="VW30">
            <v>96.902116074340455</v>
          </cell>
          <cell r="VX30">
            <v>96.921362941796247</v>
          </cell>
          <cell r="VY30">
            <v>96.940617456463755</v>
          </cell>
          <cell r="VZ30">
            <v>97.000373150469713</v>
          </cell>
          <cell r="WA30">
            <v>97.019650047597111</v>
          </cell>
          <cell r="WB30">
            <v>97.038928790423498</v>
          </cell>
          <cell r="WC30">
            <v>97.058215222327007</v>
          </cell>
          <cell r="WD30">
            <v>96.954494839759306</v>
          </cell>
          <cell r="WE30">
            <v>97.043207835307527</v>
          </cell>
          <cell r="WF30">
            <v>97.062215916428372</v>
          </cell>
          <cell r="WG30">
            <v>97.081229495816785</v>
          </cell>
          <cell r="WH30">
            <v>97.100252437352282</v>
          </cell>
          <cell r="WI30">
            <v>97.140174474175296</v>
          </cell>
          <cell r="WJ30">
            <v>97.215829959569149</v>
          </cell>
          <cell r="WK30">
            <v>97.234759456769325</v>
          </cell>
          <cell r="WL30">
            <v>97.25552326093684</v>
          </cell>
          <cell r="WM30">
            <v>97.134474301622589</v>
          </cell>
          <cell r="WN30">
            <v>97.196902266447282</v>
          </cell>
          <cell r="WO30">
            <v>97.215829959569149</v>
          </cell>
          <cell r="WP30">
            <v>97.234759456769325</v>
          </cell>
          <cell r="WQ30">
            <v>97.253698179951471</v>
          </cell>
          <cell r="WR30">
            <v>97.321300397990399</v>
          </cell>
          <cell r="WS30">
            <v>97.349083259795634</v>
          </cell>
          <cell r="WT30">
            <v>97.367925482885056</v>
          </cell>
          <cell r="WU30">
            <v>97.388527177374456</v>
          </cell>
          <cell r="WV30">
            <v>97.416080760429068</v>
          </cell>
          <cell r="WW30">
            <v>97.303504489948921</v>
          </cell>
          <cell r="WX30">
            <v>97.365094450279614</v>
          </cell>
          <cell r="WY30">
            <v>97.383824171357148</v>
          </cell>
          <cell r="WZ30">
            <v>97.402559345246218</v>
          </cell>
          <cell r="XA30">
            <v>97.421306981754157</v>
          </cell>
          <cell r="XB30">
            <v>97.344584134823521</v>
          </cell>
          <cell r="XC30">
            <v>97.365094450279614</v>
          </cell>
          <cell r="XD30">
            <v>97.400314828558663</v>
          </cell>
          <cell r="XE30">
            <v>97.418936781894658</v>
          </cell>
          <cell r="XF30">
            <v>97.437567019082451</v>
          </cell>
          <cell r="XG30">
            <v>97.323477276652326</v>
          </cell>
          <cell r="XH30">
            <v>97.379328273418352</v>
          </cell>
          <cell r="XI30">
            <v>97.39795952004178</v>
          </cell>
          <cell r="XJ30">
            <v>97.416597897332124</v>
          </cell>
          <cell r="XK30">
            <v>97.435243409383801</v>
          </cell>
          <cell r="XL30">
            <v>97.491222795098196</v>
          </cell>
          <cell r="XM30">
            <v>97.516666920863074</v>
          </cell>
          <cell r="XN30">
            <v>97.535300903356344</v>
          </cell>
          <cell r="XO30">
            <v>97.553939999999997</v>
          </cell>
          <cell r="XP30">
            <v>97.578105895611785</v>
          </cell>
          <cell r="XQ30">
            <v>97.633964539083721</v>
          </cell>
          <cell r="XR30">
            <v>97.654741023139707</v>
          </cell>
          <cell r="XS30">
            <v>97.673365609224362</v>
          </cell>
          <cell r="XT30">
            <v>97.693045570523097</v>
          </cell>
          <cell r="XU30">
            <v>97.711676069849418</v>
          </cell>
          <cell r="XV30">
            <v>97.595622688404902</v>
          </cell>
          <cell r="XW30">
            <v>97.653669817393734</v>
          </cell>
          <cell r="XX30">
            <v>97.672300581279785</v>
          </cell>
          <cell r="XY30">
            <v>97.690936363697787</v>
          </cell>
          <cell r="XZ30">
            <v>97.704352454258924</v>
          </cell>
          <cell r="YA30">
            <v>97.445246366376608</v>
          </cell>
          <cell r="YB30">
            <v>97.49804510075522</v>
          </cell>
          <cell r="YC30">
            <v>97.516816359198828</v>
          </cell>
          <cell r="YD30">
            <v>97.537256217573059</v>
          </cell>
          <cell r="YE30">
            <v>97.556027833997362</v>
          </cell>
          <cell r="YF30">
            <v>97.574803364496091</v>
          </cell>
          <cell r="YG30">
            <v>97.632786001563289</v>
          </cell>
          <cell r="YH30">
            <v>97.651581268911897</v>
          </cell>
          <cell r="YI30">
            <v>97.670379004448236</v>
          </cell>
          <cell r="YJ30">
            <v>97.689187168205706</v>
          </cell>
          <cell r="YK30">
            <v>97.419306494798548</v>
          </cell>
          <cell r="YL30">
            <v>97.446792530841222</v>
          </cell>
          <cell r="YM30">
            <v>97.503372923494254</v>
          </cell>
          <cell r="YN30">
            <v>97.518913646355387</v>
          </cell>
          <cell r="YO30">
            <v>97.541131865354032</v>
          </cell>
          <cell r="YP30">
            <v>97.596200501302746</v>
          </cell>
          <cell r="YQ30">
            <v>97.613516559577079</v>
          </cell>
          <cell r="YR30">
            <v>97.634054161052447</v>
          </cell>
          <cell r="YS30">
            <v>97.65299042386043</v>
          </cell>
          <cell r="YT30">
            <v>97.671938764222091</v>
          </cell>
          <cell r="YU30">
            <v>97.1097812822576</v>
          </cell>
          <cell r="YV30">
            <v>97.176407376994732</v>
          </cell>
          <cell r="YW30">
            <v>97.197318192577768</v>
          </cell>
          <cell r="YX30">
            <v>97.235429222546387</v>
          </cell>
          <cell r="YY30">
            <v>97.157358363429012</v>
          </cell>
          <cell r="YZ30">
            <v>97.187587199232766</v>
          </cell>
          <cell r="ZA30">
            <v>97.204721312942155</v>
          </cell>
          <cell r="ZB30">
            <v>97.218208412376498</v>
          </cell>
          <cell r="ZC30">
            <v>97.250870041586779</v>
          </cell>
          <cell r="ZD30">
            <v>97.250870041586779</v>
          </cell>
          <cell r="ZE30">
            <v>97.144757898101972</v>
          </cell>
          <cell r="ZF30">
            <v>97.183297042729421</v>
          </cell>
          <cell r="ZG30">
            <v>97.202574434311444</v>
          </cell>
          <cell r="ZH30">
            <v>97.010492245536739</v>
          </cell>
          <cell r="ZI30">
            <v>96.992592626407628</v>
          </cell>
          <cell r="ZJ30">
            <v>97.015779988730486</v>
          </cell>
          <cell r="ZK30">
            <v>97.035083003022407</v>
          </cell>
          <cell r="ZL30">
            <v>97.054395635723878</v>
          </cell>
          <cell r="ZM30">
            <v>96.926304370870199</v>
          </cell>
          <cell r="ZN30">
            <v>96.949796770283399</v>
          </cell>
          <cell r="ZO30">
            <v>97.008580218624061</v>
          </cell>
          <cell r="ZP30">
            <v>97.16750804144985</v>
          </cell>
          <cell r="ZQ30">
            <v>97.226522673778135</v>
          </cell>
          <cell r="ZR30">
            <v>97.246209546569261</v>
          </cell>
          <cell r="ZS30">
            <v>97.285603744937504</v>
          </cell>
          <cell r="ZT30">
            <v>97.305318029479054</v>
          </cell>
          <cell r="ZU30">
            <v>97.362808560545716</v>
          </cell>
          <cell r="ZV30">
            <v>97.382561997277762</v>
          </cell>
          <cell r="ZW30">
            <v>97.402325140485203</v>
          </cell>
          <cell r="ZX30">
            <v>97.41929102395126</v>
          </cell>
          <cell r="ZY30">
            <v>97.293244170969984</v>
          </cell>
          <cell r="ZZ30">
            <v>97.344242637709584</v>
          </cell>
          <cell r="AAA30">
            <v>97.364131386609046</v>
          </cell>
          <cell r="AAB30">
            <v>97.384031616007064</v>
          </cell>
          <cell r="AAC30">
            <v>97.400635627128253</v>
          </cell>
          <cell r="AAD30">
            <v>97.320962606253886</v>
          </cell>
          <cell r="AAE30">
            <v>97.332433332766442</v>
          </cell>
          <cell r="AAF30">
            <v>97.352406448060464</v>
          </cell>
          <cell r="AAG30">
            <v>97.372394464117406</v>
          </cell>
          <cell r="AAH30">
            <v>97.390735536742127</v>
          </cell>
          <cell r="AAI30">
            <v>97.134926309932084</v>
          </cell>
          <cell r="AAJ30">
            <v>97.198147842477979</v>
          </cell>
          <cell r="AAK30">
            <v>97.218026842641919</v>
          </cell>
          <cell r="AAL30">
            <v>97.237919273299198</v>
          </cell>
          <cell r="AAM30">
            <v>97.257818084028884</v>
          </cell>
          <cell r="AAN30">
            <v>97.192549999999997</v>
          </cell>
          <cell r="AAO30">
            <v>97.188393664254434</v>
          </cell>
          <cell r="AAP30">
            <v>97.209225407968887</v>
          </cell>
          <cell r="AAQ30">
            <v>97.229177225425119</v>
          </cell>
          <cell r="AAR30">
            <v>97.249137234629373</v>
          </cell>
          <cell r="AAS30">
            <v>97.028156816814004</v>
          </cell>
          <cell r="AAT30">
            <v>97.049903309154743</v>
          </cell>
          <cell r="AAU30">
            <v>97.069791631720577</v>
          </cell>
          <cell r="AAV30">
            <v>97.089682580622963</v>
          </cell>
          <cell r="AAW30">
            <v>97.116875421463533</v>
          </cell>
          <cell r="AAX30">
            <v>96.85742463567243</v>
          </cell>
          <cell r="AAY30">
            <v>96.902775837080284</v>
          </cell>
          <cell r="AAZ30">
            <v>96.961654747068621</v>
          </cell>
          <cell r="ABA30">
            <v>96.981304684196473</v>
          </cell>
          <cell r="ABB30">
            <v>97.014308119350986</v>
          </cell>
          <cell r="ABC30">
            <v>97.073057492239698</v>
          </cell>
          <cell r="ABD30">
            <v>97.094516036827216</v>
          </cell>
          <cell r="ABE30">
            <v>97.114108876251535</v>
          </cell>
          <cell r="ABF30">
            <v>97.133711485747583</v>
          </cell>
          <cell r="ABG30">
            <v>97.155145149177301</v>
          </cell>
          <cell r="ABH30">
            <v>97.174753205745176</v>
          </cell>
          <cell r="ABI30">
            <v>97.233617639618473</v>
          </cell>
          <cell r="ABJ30">
            <v>97.256781612795947</v>
          </cell>
          <cell r="ABK30">
            <v>97.276401217055167</v>
          </cell>
          <cell r="ABL30">
            <v>97.294292843770819</v>
          </cell>
          <cell r="ABM30">
            <v>97.071183929439442</v>
          </cell>
          <cell r="ABN30">
            <v>97.103813270684512</v>
          </cell>
          <cell r="ABO30">
            <v>97.12334711436641</v>
          </cell>
          <cell r="ABP30">
            <v>97.142890654302875</v>
          </cell>
          <cell r="ABQ30">
            <v>97.162438388319543</v>
          </cell>
          <cell r="ABR30">
            <v>97.244368376412325</v>
          </cell>
          <cell r="ABS30">
            <v>97.263790345724388</v>
          </cell>
          <cell r="ABT30">
            <v>97.318496077566536</v>
          </cell>
          <cell r="ABU30">
            <v>97.335934214386171</v>
          </cell>
          <cell r="ABV30">
            <v>97.355149583900157</v>
          </cell>
          <cell r="ABW30">
            <v>97.285501969377862</v>
          </cell>
          <cell r="ABX30">
            <v>97.290428876857376</v>
          </cell>
          <cell r="ABY30">
            <v>97.309674678646559</v>
          </cell>
          <cell r="ABZ30">
            <v>97.328929848117241</v>
          </cell>
          <cell r="ACA30">
            <v>97.48323180413567</v>
          </cell>
          <cell r="ACB30">
            <v>97.502553955853116</v>
          </cell>
          <cell r="ACC30">
            <v>97.558959486874116</v>
          </cell>
          <cell r="ACD30">
            <v>97.578326333745025</v>
          </cell>
          <cell r="ACE30">
            <v>97.597696108678704</v>
          </cell>
          <cell r="ACF30">
            <v>97.618646344643309</v>
          </cell>
          <cell r="ACG30">
            <v>97.370914156963764</v>
          </cell>
          <cell r="ACH30">
            <v>97.428690299962753</v>
          </cell>
          <cell r="ACI30">
            <v>97.446288458456721</v>
          </cell>
          <cell r="ACJ30">
            <v>97.465581287674794</v>
          </cell>
          <cell r="ACK30">
            <v>97.560564792746334</v>
          </cell>
          <cell r="ACL30">
            <v>97.828547440628711</v>
          </cell>
          <cell r="ACM30">
            <v>97.719422563413261</v>
          </cell>
          <cell r="ACN30">
            <v>97.792048477043451</v>
          </cell>
          <cell r="ACO30">
            <v>97.808164573008114</v>
          </cell>
          <cell r="ACP30">
            <v>97.853137681301675</v>
          </cell>
          <cell r="ACQ30">
            <v>97.867605851474877</v>
          </cell>
          <cell r="ACR30">
            <v>98.169158639208703</v>
          </cell>
          <cell r="ACS30">
            <v>98.037027403971436</v>
          </cell>
          <cell r="ACT30">
            <v>98.080453340216152</v>
          </cell>
          <cell r="ACU30">
            <v>98.122150594241106</v>
          </cell>
          <cell r="ACV30">
            <v>98.126308623205361</v>
          </cell>
          <cell r="ACW30">
            <v>98.199484155042683</v>
          </cell>
          <cell r="ACX30">
            <v>98.256738753253813</v>
          </cell>
          <cell r="ACY30">
            <v>98.270028782338343</v>
          </cell>
          <cell r="ACZ30">
            <v>98.296751339806505</v>
          </cell>
          <cell r="ADA30">
            <v>98.093591680621543</v>
          </cell>
          <cell r="ADB30">
            <v>98.101013264133186</v>
          </cell>
          <cell r="ADC30">
            <v>98.125555170951912</v>
          </cell>
          <cell r="ADD30">
            <v>98.129689999999997</v>
          </cell>
          <cell r="ADE30">
            <v>98.141505970858248</v>
          </cell>
          <cell r="ADF30">
            <v>98.109133174525027</v>
          </cell>
          <cell r="ADG30">
            <v>98.130181019830829</v>
          </cell>
          <cell r="ADH30">
            <v>98.217511877247603</v>
          </cell>
          <cell r="ADI30">
            <v>97.858831107164377</v>
          </cell>
          <cell r="ADJ30">
            <v>98.053151902006306</v>
          </cell>
          <cell r="ADK30">
            <v>97.95265345567887</v>
          </cell>
          <cell r="ADL30">
            <v>98.106892128862469</v>
          </cell>
          <cell r="ADM30">
            <v>98.077220042653664</v>
          </cell>
          <cell r="ADN30">
            <v>97.997049843114496</v>
          </cell>
          <cell r="ADO30">
            <v>98.00680452275509</v>
          </cell>
          <cell r="ADP30">
            <v>98.097584526365239</v>
          </cell>
          <cell r="ADQ30">
            <v>97.970411537288768</v>
          </cell>
          <cell r="ADR30">
            <v>97.98998178722492</v>
          </cell>
          <cell r="ADS30">
            <v>98.118290647763999</v>
          </cell>
          <cell r="ADT30">
            <v>98.226628359887314</v>
          </cell>
          <cell r="ADU30">
            <v>98.241140997179897</v>
          </cell>
          <cell r="ADV30">
            <v>98.253849743140051</v>
          </cell>
          <cell r="ADW30">
            <v>98.303795427235585</v>
          </cell>
          <cell r="ADX30">
            <v>98.316240535950058</v>
          </cell>
          <cell r="ADY30">
            <v>98.407026419137566</v>
          </cell>
          <cell r="ADZ30">
            <v>98.419089765935894</v>
          </cell>
          <cell r="AEA30">
            <v>98.431149222252188</v>
          </cell>
          <cell r="AEB30">
            <v>98.460077748080536</v>
          </cell>
          <cell r="AEC30">
            <v>98.328929344469557</v>
          </cell>
          <cell r="AED30">
            <v>98.340837640702986</v>
          </cell>
          <cell r="AEE30">
            <v>98.352748821635714</v>
          </cell>
          <cell r="AEF30">
            <v>98.352745217351483</v>
          </cell>
          <cell r="AEG30">
            <v>98.378354597988078</v>
          </cell>
          <cell r="AEH30">
            <v>98.414082579486134</v>
          </cell>
          <cell r="AEI30">
            <v>98.426000000000002</v>
          </cell>
          <cell r="AEJ30">
            <v>98.451536114125176</v>
          </cell>
          <cell r="AEK30">
            <v>98.46345097908852</v>
          </cell>
          <cell r="AEL30">
            <v>98.46345097908852</v>
          </cell>
          <cell r="AEM30">
            <v>98.388499683115242</v>
          </cell>
          <cell r="AEN30">
            <v>98.420824655740006</v>
          </cell>
          <cell r="AEO30">
            <v>98.432781780513423</v>
          </cell>
          <cell r="AEP30">
            <v>98.444741810976907</v>
          </cell>
          <cell r="AEQ30">
            <v>98.456704748189722</v>
          </cell>
          <cell r="AER30">
            <v>98.441527541671874</v>
          </cell>
          <cell r="AES30">
            <v>98.544143463412922</v>
          </cell>
          <cell r="AET30">
            <v>98.545760000000001</v>
          </cell>
          <cell r="AEU30">
            <v>98.557509999999994</v>
          </cell>
          <cell r="AEV30">
            <v>98.569281196236361</v>
          </cell>
          <cell r="AEW30">
            <v>98.596562309864922</v>
          </cell>
          <cell r="AEX30">
            <v>98.456847657772215</v>
          </cell>
          <cell r="AEY30">
            <v>98.469966989335632</v>
          </cell>
          <cell r="AEZ30">
            <v>98.48200474644193</v>
          </cell>
          <cell r="AFA30">
            <v>98.488192258117977</v>
          </cell>
          <cell r="AFB30">
            <v>98.500175580341065</v>
          </cell>
          <cell r="AFC30">
            <v>98.536151189826342</v>
          </cell>
          <cell r="AFD30">
            <v>98.547879579766843</v>
          </cell>
          <cell r="AFE30">
            <v>98.560122785455675</v>
          </cell>
          <cell r="AFF30">
            <v>98.571852650300869</v>
          </cell>
          <cell r="AFG30">
            <v>98.570153984879468</v>
          </cell>
          <cell r="AFH30">
            <v>98.440658383400034</v>
          </cell>
          <cell r="AFI30">
            <v>98.452992643842705</v>
          </cell>
          <cell r="AFJ30">
            <v>98.465326595511641</v>
          </cell>
          <cell r="AFK30">
            <v>98.477641744678607</v>
          </cell>
          <cell r="AFL30">
            <v>98.513774664521293</v>
          </cell>
          <cell r="AFM30">
            <v>98.542432078190387</v>
          </cell>
          <cell r="AFN30">
            <v>98.554714285914102</v>
          </cell>
          <cell r="AFO30">
            <v>98.573418414769407</v>
          </cell>
          <cell r="AFP30">
            <v>98.290439184604139</v>
          </cell>
          <cell r="AFQ30">
            <v>98.302111454954172</v>
          </cell>
          <cell r="AFR30">
            <v>98.314593065751353</v>
          </cell>
          <cell r="AFS30">
            <v>98.326468885295739</v>
          </cell>
          <cell r="AFT30">
            <v>98.352091044137268</v>
          </cell>
          <cell r="AFU30">
            <v>98.405510640116404</v>
          </cell>
          <cell r="AFV30">
            <v>98.407077213433894</v>
          </cell>
          <cell r="AFW30">
            <v>98.430982364692596</v>
          </cell>
          <cell r="AFX30">
            <v>98.442920000418511</v>
          </cell>
          <cell r="AFY30">
            <v>98.390398715540016</v>
          </cell>
          <cell r="AFZ30">
            <v>98.405256212963295</v>
          </cell>
          <cell r="AGA30">
            <v>98.417215830956096</v>
          </cell>
          <cell r="AGB30">
            <v>98.429192450803185</v>
          </cell>
          <cell r="AGC30">
            <v>98.452245864243352</v>
          </cell>
          <cell r="AGD30">
            <v>98.397829257619975</v>
          </cell>
          <cell r="AGE30">
            <v>98.441343484438349</v>
          </cell>
          <cell r="AGF30">
            <v>98.453290285979918</v>
          </cell>
          <cell r="AGG30">
            <v>98.465232603147697</v>
          </cell>
          <cell r="AGH30">
            <v>98.476431601225585</v>
          </cell>
          <cell r="AGI30">
            <v>98.542319608160767</v>
          </cell>
          <cell r="AGJ30">
            <v>98.553811780561318</v>
          </cell>
          <cell r="AGK30">
            <v>98.564950036912393</v>
          </cell>
          <cell r="AGL30">
            <v>98.576103456905045</v>
          </cell>
          <cell r="AGM30">
            <v>98.603016651587538</v>
          </cell>
          <cell r="AGN30">
            <v>98.555101385011895</v>
          </cell>
          <cell r="AGO30">
            <v>98.567357085680072</v>
          </cell>
          <cell r="AGP30">
            <v>98.578684385658164</v>
          </cell>
          <cell r="AGQ30">
            <v>98.617287285159122</v>
          </cell>
          <cell r="AGR30">
            <v>98.627938127779899</v>
          </cell>
          <cell r="AGS30">
            <v>98.660807553241341</v>
          </cell>
          <cell r="AGT30">
            <v>98.676068994723778</v>
          </cell>
          <cell r="AGU30">
            <v>98.687122623569294</v>
          </cell>
          <cell r="AGV30">
            <v>98.698179729954489</v>
          </cell>
          <cell r="AGW30">
            <v>98.70923050513521</v>
          </cell>
          <cell r="AGX30">
            <v>98.659155795411593</v>
          </cell>
          <cell r="AGY30">
            <v>98.664902611373179</v>
          </cell>
          <cell r="AGZ30">
            <v>98.677356131790063</v>
          </cell>
          <cell r="AHA30">
            <v>98.688492727277591</v>
          </cell>
          <cell r="AHB30">
            <v>98.70760323195411</v>
          </cell>
          <cell r="AHC30">
            <v>98.740046545451975</v>
          </cell>
          <cell r="AHD30">
            <v>98.752311031343723</v>
          </cell>
          <cell r="AHE30">
            <v>98.775744734205517</v>
          </cell>
          <cell r="AHF30">
            <v>98.786797659916246</v>
          </cell>
          <cell r="AHG30">
            <v>98.806623054287684</v>
          </cell>
          <cell r="AHH30">
            <v>98.767976661171488</v>
          </cell>
          <cell r="AHI30">
            <v>98.784285720381334</v>
          </cell>
          <cell r="AHJ30">
            <v>98.794750397482233</v>
          </cell>
          <cell r="AHK30">
            <v>98.805224513515881</v>
          </cell>
          <cell r="AHL30">
            <v>98.815577844361513</v>
          </cell>
          <cell r="AHM30">
            <v>98.775247428344869</v>
          </cell>
          <cell r="AHN30">
            <v>98.788753314968943</v>
          </cell>
          <cell r="AHO30">
            <v>98.799100452867464</v>
          </cell>
          <cell r="AHP30">
            <v>98.809430927369633</v>
          </cell>
          <cell r="AHQ30">
            <v>98.819782999469894</v>
          </cell>
          <cell r="AHR30">
            <v>98.77837340544572</v>
          </cell>
          <cell r="AHS30">
            <v>98.796509373700474</v>
          </cell>
          <cell r="AHT30">
            <v>98.806791254698879</v>
          </cell>
          <cell r="AHU30">
            <v>98.817045767559833</v>
          </cell>
          <cell r="AHV30">
            <v>98.827341690565845</v>
          </cell>
          <cell r="AHW30">
            <v>98.784613441117116</v>
          </cell>
          <cell r="AHX30">
            <v>98.79495527277102</v>
          </cell>
          <cell r="AHY30">
            <v>98.805254844055867</v>
          </cell>
          <cell r="AHZ30">
            <v>98.815531549865014</v>
          </cell>
          <cell r="AIA30">
            <v>98.825829859842202</v>
          </cell>
          <cell r="AIB30">
            <v>98.77759462926312</v>
          </cell>
          <cell r="AIC30">
            <v>98.787976380393545</v>
          </cell>
          <cell r="AID30">
            <v>98.798333130012907</v>
          </cell>
          <cell r="AIE30">
            <v>98.808671642417622</v>
          </cell>
          <cell r="AIF30">
            <v>98.833288169544304</v>
          </cell>
          <cell r="AIG30">
            <v>98.791670792279021</v>
          </cell>
          <cell r="AIH30">
            <v>98.818628815524193</v>
          </cell>
          <cell r="AII30">
            <v>98.838974340012825</v>
          </cell>
          <cell r="AIJ30">
            <v>98.849167096146218</v>
          </cell>
          <cell r="AIK30">
            <v>98.592632684808962</v>
          </cell>
          <cell r="AIL30">
            <v>98.595788222233963</v>
          </cell>
          <cell r="AIM30">
            <v>98.606045400378036</v>
          </cell>
          <cell r="AIN30">
            <v>98.616271927085734</v>
          </cell>
          <cell r="AIO30">
            <v>98.586670619396145</v>
          </cell>
          <cell r="AIP30">
            <v>98.617665563510641</v>
          </cell>
          <cell r="AIQ30">
            <v>98.628072966691278</v>
          </cell>
          <cell r="AIR30">
            <v>98.637672768270193</v>
          </cell>
          <cell r="AIS30">
            <v>98.637229803105654</v>
          </cell>
          <cell r="AIT30">
            <v>98.574597625912588</v>
          </cell>
          <cell r="AIU30">
            <v>98.58694987123026</v>
          </cell>
          <cell r="AIV30">
            <v>98.59807764133015</v>
          </cell>
          <cell r="AIW30">
            <v>98.608795770582844</v>
          </cell>
          <cell r="AIX30">
            <v>98.597047857004824</v>
          </cell>
          <cell r="AIY30">
            <v>98.472139627178819</v>
          </cell>
          <cell r="AIZ30">
            <v>98.46846361556392</v>
          </cell>
          <cell r="AJA30">
            <v>98.479418528386631</v>
          </cell>
          <cell r="AJB30">
            <v>98.490414348242226</v>
          </cell>
          <cell r="AJC30">
            <v>98.534469887607926</v>
          </cell>
          <cell r="AJD30">
            <v>98.54547712721812</v>
          </cell>
          <cell r="AJE30">
            <v>98.556487664608369</v>
          </cell>
          <cell r="AJF30">
            <v>98.567450381415526</v>
          </cell>
          <cell r="AJG30">
            <v>98.578466175904225</v>
          </cell>
          <cell r="AJH30">
            <v>98.589481343835601</v>
          </cell>
          <cell r="AJI30">
            <v>98.600436033414539</v>
          </cell>
          <cell r="AJJ30">
            <v>98.644619895729264</v>
          </cell>
          <cell r="AJK30">
            <v>98.641475014027904</v>
          </cell>
          <cell r="AJL30">
            <v>98.645117353403705</v>
          </cell>
          <cell r="AJM30">
            <v>98.65584289935029</v>
          </cell>
          <cell r="AJN30">
            <v>98.66704751966796</v>
          </cell>
          <cell r="AJO30">
            <v>98.678257139712812</v>
          </cell>
          <cell r="AJP30">
            <v>98.689700963642537</v>
          </cell>
          <cell r="AJQ30">
            <v>98.638409955036281</v>
          </cell>
          <cell r="AJR30">
            <v>98.650275418352535</v>
          </cell>
          <cell r="AJS30">
            <v>98.661755262865185</v>
          </cell>
          <cell r="AJT30">
            <v>98.673482577395646</v>
          </cell>
          <cell r="AJU30">
            <v>98.683985810357825</v>
          </cell>
          <cell r="AJV30">
            <v>98.637382326827407</v>
          </cell>
          <cell r="AJW30">
            <v>98.649194471975477</v>
          </cell>
          <cell r="AJX30">
            <v>98.666929999999994</v>
          </cell>
          <cell r="AJY30">
            <v>98.67846698776475</v>
          </cell>
          <cell r="AJZ30">
            <v>98.689684379544289</v>
          </cell>
          <cell r="AKA30">
            <v>98.560613456293368</v>
          </cell>
          <cell r="AKB30">
            <v>98.574085771522249</v>
          </cell>
          <cell r="AKC30">
            <v>98.585644534939263</v>
          </cell>
          <cell r="AKD30">
            <v>98.597200655994229</v>
          </cell>
          <cell r="AKE30">
            <v>98.608765400696711</v>
          </cell>
          <cell r="AKF30">
            <v>98.554013568838812</v>
          </cell>
          <cell r="AKG30">
            <v>98.565900337602898</v>
          </cell>
          <cell r="AKH30">
            <v>98.577525363737337</v>
          </cell>
          <cell r="AKI30">
            <v>98.589144530969833</v>
          </cell>
          <cell r="AKJ30">
            <v>98.600844294447</v>
          </cell>
          <cell r="AKK30">
            <v>98.554110910756208</v>
          </cell>
          <cell r="AKL30">
            <v>98.565605687332024</v>
          </cell>
          <cell r="AKM30">
            <v>98.577473394954737</v>
          </cell>
          <cell r="AKN30">
            <v>98.589097809284638</v>
          </cell>
          <cell r="AKO30">
            <v>98.600722834605364</v>
          </cell>
          <cell r="AKP30">
            <v>98.549064233273512</v>
          </cell>
          <cell r="AKQ30">
            <v>98.5605969022441</v>
          </cell>
          <cell r="AKR30">
            <v>98.572130646895957</v>
          </cell>
          <cell r="AKS30">
            <v>98.583668728805321</v>
          </cell>
          <cell r="AKT30">
            <v>98.595401269533838</v>
          </cell>
          <cell r="AKU30">
            <v>98.549013092734256</v>
          </cell>
          <cell r="AKV30">
            <v>98.562235340947254</v>
          </cell>
          <cell r="AKW30">
            <v>98.573871442228125</v>
          </cell>
          <cell r="AKX30">
            <v>98.585474596921927</v>
          </cell>
          <cell r="AKY30">
            <v>98.594555944652598</v>
          </cell>
          <cell r="AKZ30">
            <v>98.458635124925891</v>
          </cell>
          <cell r="ALA30">
            <v>98.470324878354234</v>
          </cell>
          <cell r="ALB30">
            <v>98.481911266955052</v>
          </cell>
          <cell r="ALC30">
            <v>98.493502110042769</v>
          </cell>
          <cell r="ALD30">
            <v>98.505148012961669</v>
          </cell>
          <cell r="ALE30">
            <v>98.539200040610453</v>
          </cell>
          <cell r="ALF30">
            <v>98.550957242201363</v>
          </cell>
          <cell r="ALG30">
            <v>98.562619065753466</v>
          </cell>
          <cell r="ALH30">
            <v>98.574277992494913</v>
          </cell>
          <cell r="ALI30">
            <v>98.585160870833349</v>
          </cell>
          <cell r="ALJ30">
            <v>98.550040836180415</v>
          </cell>
          <cell r="ALK30">
            <v>98.561838151991182</v>
          </cell>
          <cell r="ALL30">
            <v>98.573459810671082</v>
          </cell>
          <cell r="ALM30">
            <v>98.585159273183976</v>
          </cell>
          <cell r="ALN30">
            <v>98.620074921260226</v>
          </cell>
          <cell r="ALO30">
            <v>98.631706227297286</v>
          </cell>
          <cell r="ALP30">
            <v>98.643344902587415</v>
          </cell>
          <cell r="ALQ30">
            <v>98.654983231794958</v>
          </cell>
          <cell r="ALR30">
            <v>98.629931619868401</v>
          </cell>
          <cell r="ALS30">
            <v>98.641580579501834</v>
          </cell>
          <cell r="ALT30">
            <v>98.653230797925829</v>
          </cell>
          <cell r="ALU30">
            <v>98.667902209746345</v>
          </cell>
          <cell r="ALV30">
            <v>98.720983247361545</v>
          </cell>
          <cell r="ALW30">
            <v>98.72419943682165</v>
          </cell>
          <cell r="ALX30">
            <v>98.741682741884759</v>
          </cell>
          <cell r="ALY30">
            <v>98.753347227625355</v>
          </cell>
          <cell r="ALZ30">
            <v>98.76387838745498</v>
          </cell>
          <cell r="AMA30">
            <v>98.800047130545892</v>
          </cell>
          <cell r="AMB30">
            <v>98.812235375503889</v>
          </cell>
          <cell r="AMC30">
            <v>98.823955294117667</v>
          </cell>
          <cell r="AMD30">
            <v>98.835695201818098</v>
          </cell>
          <cell r="AME30">
            <v>98.851958634149938</v>
          </cell>
          <cell r="AMF30">
            <v>98.718049171452179</v>
          </cell>
          <cell r="AMG30">
            <v>98.737987366708779</v>
          </cell>
          <cell r="AMH30">
            <v>98.749416342927447</v>
          </cell>
          <cell r="AMI30">
            <v>98.761610000000005</v>
          </cell>
          <cell r="AMJ30">
            <v>98.773409999999998</v>
          </cell>
          <cell r="AMK30">
            <v>98.808080000000004</v>
          </cell>
          <cell r="AML30">
            <v>98.832380000000001</v>
          </cell>
          <cell r="AMM30">
            <v>98.844170000000005</v>
          </cell>
          <cell r="AMN30">
            <v>98.855930000000001</v>
          </cell>
          <cell r="AMO30">
            <v>98.72099</v>
          </cell>
          <cell r="AMP30">
            <v>98.733614634580505</v>
          </cell>
          <cell r="AMQ30">
            <v>98.745472213717505</v>
          </cell>
          <cell r="AMR30">
            <v>98.769159999999999</v>
          </cell>
          <cell r="AMS30">
            <v>98.633139999999997</v>
          </cell>
          <cell r="AMT30">
            <v>98.65052</v>
          </cell>
          <cell r="AMU30">
            <v>98.662419999999997</v>
          </cell>
          <cell r="AMV30">
            <v>98.674289999999999</v>
          </cell>
          <cell r="AMW30">
            <v>98.670360000000002</v>
          </cell>
          <cell r="AMX30">
            <v>98.705438155562817</v>
          </cell>
          <cell r="AMY30">
            <v>98.553929999999994</v>
          </cell>
          <cell r="AMZ30">
            <v>98.564250000000001</v>
          </cell>
          <cell r="ANA30">
            <v>98.490849999999995</v>
          </cell>
          <cell r="ANB30">
            <v>98.502560000000003</v>
          </cell>
          <cell r="ANC30">
            <v>98.536559999999994</v>
          </cell>
          <cell r="AND30">
            <v>98.548540000000003</v>
          </cell>
          <cell r="ANE30">
            <v>98.560519999999997</v>
          </cell>
          <cell r="ANF30">
            <v>98.563119999999998</v>
          </cell>
          <cell r="ANG30">
            <v>98.412419999999997</v>
          </cell>
          <cell r="ANH30">
            <v>98.424449999999993</v>
          </cell>
          <cell r="ANI30">
            <v>98.436409999999995</v>
          </cell>
          <cell r="ANJ30">
            <v>98.44838</v>
          </cell>
          <cell r="ANK30">
            <v>98.443870000000004</v>
          </cell>
          <cell r="ANL30">
            <v>98.491079999999997</v>
          </cell>
          <cell r="ANM30">
            <v>98.503529999999998</v>
          </cell>
          <cell r="ANN30">
            <v>98.518050000000002</v>
          </cell>
          <cell r="ANO30">
            <v>98.519930000000002</v>
          </cell>
          <cell r="ANP30">
            <v>98.381979999999999</v>
          </cell>
          <cell r="ANQ30">
            <v>98.394549999999995</v>
          </cell>
          <cell r="ANR30">
            <v>98.406700000000001</v>
          </cell>
          <cell r="ANS30">
            <v>98.419110000000003</v>
          </cell>
          <cell r="ANT30">
            <v>98.431399999999996</v>
          </cell>
          <cell r="ANU30">
            <v>98.382930000000002</v>
          </cell>
          <cell r="ANV30">
            <v>98.395480000000006</v>
          </cell>
          <cell r="ANW30">
            <v>98.407759999999996</v>
          </cell>
          <cell r="ANX30">
            <v>98.419899999999998</v>
          </cell>
          <cell r="ANY30">
            <v>98.432190000000006</v>
          </cell>
          <cell r="ANZ30">
            <v>98.382930000000002</v>
          </cell>
          <cell r="AOA30">
            <v>98.4024</v>
          </cell>
          <cell r="AOB30">
            <v>98.415589999999995</v>
          </cell>
          <cell r="AOC30">
            <v>98.427940000000007</v>
          </cell>
          <cell r="AOD30">
            <v>98.410470000000004</v>
          </cell>
          <cell r="AOE30">
            <v>98.447159999999997</v>
          </cell>
          <cell r="AOF30">
            <v>98.458730000000003</v>
          </cell>
          <cell r="AOG30">
            <v>98.471059999999994</v>
          </cell>
          <cell r="AOH30">
            <v>98.483410000000006</v>
          </cell>
          <cell r="AOI30">
            <v>98.495239999999995</v>
          </cell>
          <cell r="AOJ30">
            <v>98.316879999999998</v>
          </cell>
          <cell r="AOK30">
            <v>98.332030000000003</v>
          </cell>
          <cell r="AOL30">
            <v>98.345500000000001</v>
          </cell>
          <cell r="AOM30">
            <v>98.35812</v>
          </cell>
          <cell r="AON30">
            <v>98.35812</v>
          </cell>
          <cell r="AOO30">
            <v>98.342460000000003</v>
          </cell>
          <cell r="AOP30">
            <v>98.397289999999998</v>
          </cell>
          <cell r="AOQ30">
            <v>98.411240000000006</v>
          </cell>
          <cell r="AOR30">
            <v>98.425210000000007</v>
          </cell>
          <cell r="AOS30">
            <v>98.436080000000004</v>
          </cell>
          <cell r="AOT30">
            <v>98.291920000000005</v>
          </cell>
          <cell r="AOU30">
            <v>98.304839999999999</v>
          </cell>
          <cell r="AOV30">
            <v>98.323049999999995</v>
          </cell>
          <cell r="AOW30">
            <v>98.337209999999999</v>
          </cell>
          <cell r="AOX30">
            <v>98.351389999999995</v>
          </cell>
          <cell r="AOY30">
            <v>98.391289999999998</v>
          </cell>
          <cell r="AOZ30">
            <v>98.404150000000001</v>
          </cell>
          <cell r="APA30">
            <v>98.421999999999997</v>
          </cell>
          <cell r="APB30">
            <v>98.436080000000004</v>
          </cell>
          <cell r="APC30">
            <v>98.451030000000003</v>
          </cell>
          <cell r="APD30">
            <v>98.378309999999999</v>
          </cell>
          <cell r="APE30">
            <v>98.391180000000006</v>
          </cell>
          <cell r="APF30">
            <v>98.408940000000001</v>
          </cell>
          <cell r="APG30">
            <v>98.422960000000003</v>
          </cell>
          <cell r="APH30">
            <v>98.446950000000001</v>
          </cell>
          <cell r="API30">
            <v>98.185429999999997</v>
          </cell>
          <cell r="APJ30">
            <v>98.173460000000006</v>
          </cell>
          <cell r="APK30">
            <v>98.189620000000005</v>
          </cell>
          <cell r="APL30">
            <v>98.215770000000006</v>
          </cell>
          <cell r="APM30">
            <v>98.154899999999998</v>
          </cell>
          <cell r="APN30">
            <v>98.168030000000002</v>
          </cell>
          <cell r="APO30">
            <v>98.181160000000006</v>
          </cell>
          <cell r="APP30">
            <v>98.194289999999995</v>
          </cell>
          <cell r="APQ30">
            <v>98.213089999999994</v>
          </cell>
          <cell r="APR30">
            <v>98.26876</v>
          </cell>
          <cell r="APS30">
            <v>98.294359999999998</v>
          </cell>
          <cell r="APT30">
            <v>98.308000000000007</v>
          </cell>
          <cell r="APU30">
            <v>98.321650000000005</v>
          </cell>
          <cell r="APV30">
            <v>98.257230000000007</v>
          </cell>
          <cell r="APW30">
            <v>98.282979999999995</v>
          </cell>
          <cell r="APX30">
            <v>98.301550000000006</v>
          </cell>
          <cell r="APY30">
            <v>98.315100000000001</v>
          </cell>
          <cell r="APZ30">
            <v>98.328649999999996</v>
          </cell>
          <cell r="AQA30">
            <v>98.344890000000007</v>
          </cell>
          <cell r="AQB30">
            <v>98.372399999999999</v>
          </cell>
          <cell r="AQC30">
            <v>98.390749999999997</v>
          </cell>
          <cell r="AQD30">
            <v>98.403620000000004</v>
          </cell>
          <cell r="AQE30">
            <v>98.417910000000006</v>
          </cell>
          <cell r="AQF30">
            <v>98.426490000000001</v>
          </cell>
          <cell r="AQG30">
            <v>98.374889999999994</v>
          </cell>
          <cell r="AQH30">
            <v>98.386359999999996</v>
          </cell>
          <cell r="AQI30">
            <v>98.400139999999993</v>
          </cell>
          <cell r="AQJ30">
            <v>98.413899999999998</v>
          </cell>
          <cell r="AQK30">
            <v>98.427639999999997</v>
          </cell>
          <cell r="AQL30">
            <v>98.364260000000002</v>
          </cell>
          <cell r="AQM30">
            <v>98.377250000000004</v>
          </cell>
          <cell r="AQN30">
            <v>98.405000000000001</v>
          </cell>
          <cell r="AQO30">
            <v>98.418710000000004</v>
          </cell>
          <cell r="AQP30">
            <v>98.434700000000007</v>
          </cell>
          <cell r="AQQ30">
            <v>98.474090000000004</v>
          </cell>
          <cell r="AQR30">
            <v>98.498750000000001</v>
          </cell>
          <cell r="AQS30">
            <v>98.512349999999998</v>
          </cell>
          <cell r="AQT30">
            <v>98.525930000000002</v>
          </cell>
          <cell r="AQU30">
            <v>98.538679999999999</v>
          </cell>
          <cell r="AQV30">
            <v>98.477969999999999</v>
          </cell>
          <cell r="AQW30">
            <v>98.483080000000001</v>
          </cell>
          <cell r="AQX30">
            <v>98.499229999999997</v>
          </cell>
          <cell r="AQY30">
            <v>98.512910000000005</v>
          </cell>
          <cell r="AQZ30">
            <v>98.532390000000007</v>
          </cell>
          <cell r="ARA30">
            <v>98.571389999999994</v>
          </cell>
          <cell r="ARB30">
            <v>98.586020000000005</v>
          </cell>
          <cell r="ARC30">
            <v>98.599410000000006</v>
          </cell>
          <cell r="ARD30">
            <v>98.612790000000004</v>
          </cell>
          <cell r="ARE30">
            <v>98.625579999999999</v>
          </cell>
          <cell r="ARF30">
            <v>98.566999999999993</v>
          </cell>
          <cell r="ARG30">
            <v>98.588549999999998</v>
          </cell>
          <cell r="ARH30">
            <v>98.603729999999999</v>
          </cell>
          <cell r="ARI30">
            <v>98.617059999999995</v>
          </cell>
          <cell r="ARJ30">
            <v>98.630409999999998</v>
          </cell>
          <cell r="ARK30">
            <v>98.571389999999994</v>
          </cell>
          <cell r="ARL30">
            <v>98.584199999999996</v>
          </cell>
          <cell r="ARM30">
            <v>98.599410000000006</v>
          </cell>
          <cell r="ARN30">
            <v>98.612790000000004</v>
          </cell>
          <cell r="ARO30">
            <v>98.626170000000002</v>
          </cell>
          <cell r="ARP30">
            <v>98.566999999999993</v>
          </cell>
          <cell r="ARQ30">
            <v>98.581670000000003</v>
          </cell>
          <cell r="ARR30">
            <v>98.6066</v>
          </cell>
          <cell r="ARS30">
            <v>98.619919999999993</v>
          </cell>
          <cell r="ART30">
            <v>98.610820000000004</v>
          </cell>
          <cell r="ARU30">
            <v>98.550089999999997</v>
          </cell>
          <cell r="ARV30">
            <v>98.553809999999999</v>
          </cell>
          <cell r="ARW30">
            <v>98.567629999999994</v>
          </cell>
          <cell r="ARX30">
            <v>98.581469999999996</v>
          </cell>
          <cell r="ARY30">
            <v>98.595290000000006</v>
          </cell>
          <cell r="ARZ30">
            <v>98.425529999999995</v>
          </cell>
          <cell r="ASA30">
            <v>98.438149999999993</v>
          </cell>
          <cell r="ASB30">
            <v>98.452209999999994</v>
          </cell>
          <cell r="ASC30">
            <v>98.466269999999994</v>
          </cell>
          <cell r="ASD30">
            <v>98.470359999999999</v>
          </cell>
          <cell r="ASE30">
            <v>98.399919999999995</v>
          </cell>
          <cell r="ASF30">
            <v>98.416070000000005</v>
          </cell>
          <cell r="ASG30">
            <v>98.430170000000004</v>
          </cell>
          <cell r="ASH30">
            <v>98.436989999999994</v>
          </cell>
          <cell r="ASI30">
            <v>98.28931</v>
          </cell>
          <cell r="ASJ30">
            <v>98.314229999999995</v>
          </cell>
          <cell r="ASK30">
            <v>98.328860000000006</v>
          </cell>
          <cell r="ASL30">
            <v>98.343490000000003</v>
          </cell>
          <cell r="ASM30">
            <v>98.357069999999993</v>
          </cell>
          <cell r="ASN30">
            <v>98.245040000000003</v>
          </cell>
          <cell r="ASO30">
            <v>98.273390000000006</v>
          </cell>
          <cell r="ASP30">
            <v>98.287980000000005</v>
          </cell>
          <cell r="ASQ30">
            <v>98.301770000000005</v>
          </cell>
          <cell r="ASR30">
            <v>98.315569999999994</v>
          </cell>
          <cell r="ASS30">
            <v>98.330910000000003</v>
          </cell>
          <cell r="AST30">
            <v>98.389809999999997</v>
          </cell>
          <cell r="ASU30">
            <v>98.404309999999995</v>
          </cell>
          <cell r="ASV30">
            <v>98.412099999999995</v>
          </cell>
          <cell r="ASW30">
            <v>98.425929999999994</v>
          </cell>
          <cell r="ASX30">
            <v>98.470960000000005</v>
          </cell>
          <cell r="ASY30">
            <v>98.485479999999995</v>
          </cell>
          <cell r="ASZ30">
            <v>98.499979999999994</v>
          </cell>
          <cell r="ATA30">
            <v>98.518180000000001</v>
          </cell>
          <cell r="ATB30">
            <v>98.549760000000006</v>
          </cell>
          <cell r="ATC30">
            <v>98.565749999999994</v>
          </cell>
          <cell r="ATD30">
            <v>98.580309999999997</v>
          </cell>
          <cell r="ATE30">
            <v>98.594859999999997</v>
          </cell>
          <cell r="ATF30">
            <v>98.609409999999997</v>
          </cell>
          <cell r="ATG30">
            <v>98.458039999999997</v>
          </cell>
          <cell r="ATH30">
            <v>98.474100000000007</v>
          </cell>
          <cell r="ATI30">
            <v>98.522400000000005</v>
          </cell>
          <cell r="ATJ30">
            <v>98.535880000000006</v>
          </cell>
          <cell r="ATK30">
            <v>98.539410000000004</v>
          </cell>
          <cell r="ATL30">
            <v>98.450800000000001</v>
          </cell>
          <cell r="ATM30">
            <v>98.471469999999997</v>
          </cell>
          <cell r="ATN30">
            <v>98.485990000000001</v>
          </cell>
          <cell r="ATO30">
            <v>98.513360000000006</v>
          </cell>
          <cell r="ATP30">
            <v>98.528109999999998</v>
          </cell>
          <cell r="ATQ30">
            <v>98.483069999999998</v>
          </cell>
          <cell r="ATR30">
            <v>98.499260000000007</v>
          </cell>
          <cell r="ATS30">
            <v>98.513679999999994</v>
          </cell>
          <cell r="ATT30">
            <v>98.528099999999995</v>
          </cell>
          <cell r="ATU30">
            <v>98.541659999999993</v>
          </cell>
          <cell r="ATV30">
            <v>98.457310000000007</v>
          </cell>
          <cell r="ATW30">
            <v>98.462720000000004</v>
          </cell>
          <cell r="ATX30">
            <v>98.477469999999997</v>
          </cell>
          <cell r="ATY30">
            <v>98.49221</v>
          </cell>
          <cell r="ATZ30">
            <v>98.504549999999995</v>
          </cell>
          <cell r="AUA30">
            <v>98.239800000000002</v>
          </cell>
          <cell r="AUB30">
            <v>98.263419999999996</v>
          </cell>
          <cell r="AUC30">
            <v>98.27834</v>
          </cell>
          <cell r="AUD30">
            <v>98.29325</v>
          </cell>
          <cell r="AUE30">
            <v>98.295150000000007</v>
          </cell>
          <cell r="AUF30">
            <v>98.244209999999995</v>
          </cell>
          <cell r="AUG30">
            <v>98.236980000000003</v>
          </cell>
          <cell r="AUH30">
            <v>98.251059999999995</v>
          </cell>
          <cell r="AUI30">
            <v>98.265150000000006</v>
          </cell>
          <cell r="AUJ30">
            <v>98.283240000000006</v>
          </cell>
          <cell r="AUK30">
            <v>98.268150000000006</v>
          </cell>
          <cell r="AUL30">
            <v>98.285160000000005</v>
          </cell>
          <cell r="AUM30">
            <v>98.298860000000005</v>
          </cell>
          <cell r="AUN30">
            <v>98.314189999999996</v>
          </cell>
          <cell r="AUO30">
            <v>98.327889999999996</v>
          </cell>
          <cell r="AUP30">
            <v>98.128709999999998</v>
          </cell>
          <cell r="AUQ30">
            <v>98.125579999999999</v>
          </cell>
          <cell r="AUR30">
            <v>98.142039999999994</v>
          </cell>
          <cell r="AUS30">
            <v>98.156940000000006</v>
          </cell>
          <cell r="AUT30">
            <v>98.17183</v>
          </cell>
          <cell r="AUU30">
            <v>98.176370000000006</v>
          </cell>
          <cell r="AUV30">
            <v>98.222179999999994</v>
          </cell>
          <cell r="AUW30">
            <v>98.236379999999997</v>
          </cell>
          <cell r="AUX30">
            <v>98.251620000000003</v>
          </cell>
          <cell r="AUY30">
            <v>98.266850000000005</v>
          </cell>
          <cell r="AUZ30">
            <v>98.611170000000001</v>
          </cell>
          <cell r="AVA30">
            <v>98.657229999999998</v>
          </cell>
          <cell r="AVB30">
            <v>98.668760000000006</v>
          </cell>
          <cell r="AVC30">
            <v>98.681169999999995</v>
          </cell>
          <cell r="AVD30">
            <v>98.294569999999993</v>
          </cell>
          <cell r="AVE30">
            <v>98.329740000000001</v>
          </cell>
          <cell r="AVF30">
            <v>98.344880000000003</v>
          </cell>
          <cell r="AVG30">
            <v>98.359030000000004</v>
          </cell>
          <cell r="AVH30">
            <v>98.375119999999995</v>
          </cell>
          <cell r="AVI30">
            <v>98.303319999999999</v>
          </cell>
          <cell r="AVJ30">
            <v>98.320520000000002</v>
          </cell>
          <cell r="AVK30">
            <v>98.335740000000001</v>
          </cell>
          <cell r="AVL30">
            <v>98.349969999999999</v>
          </cell>
          <cell r="AVM30">
            <v>98.365179999999995</v>
          </cell>
          <cell r="AVN30">
            <v>98.368930000000006</v>
          </cell>
          <cell r="AVO30">
            <v>98.411929999999998</v>
          </cell>
          <cell r="AVP30">
            <v>98.429429999999996</v>
          </cell>
          <cell r="AVQ30">
            <v>98.444069999999996</v>
          </cell>
          <cell r="AVR30">
            <v>98.238550000000004</v>
          </cell>
          <cell r="AVS30">
            <v>98.310689999999994</v>
          </cell>
          <cell r="AVT30">
            <v>98.330349999999996</v>
          </cell>
          <cell r="AVU30">
            <v>98.333309999999997</v>
          </cell>
          <cell r="AVV30">
            <v>98.278009999999995</v>
          </cell>
          <cell r="AVW30">
            <v>98.268889999999999</v>
          </cell>
          <cell r="AVX30">
            <v>98.284390000000002</v>
          </cell>
          <cell r="AVY30">
            <v>98.299059999999997</v>
          </cell>
          <cell r="AVZ30">
            <v>98.289869999999993</v>
          </cell>
          <cell r="AWA30">
            <v>98.260130000000004</v>
          </cell>
          <cell r="AWB30">
            <v>98.315359999999998</v>
          </cell>
          <cell r="AWC30">
            <v>98.330830000000006</v>
          </cell>
          <cell r="AWD30">
            <v>98.369029999999995</v>
          </cell>
          <cell r="AWE30">
            <v>98.392610000000005</v>
          </cell>
          <cell r="AWF30">
            <v>98.408019999999993</v>
          </cell>
          <cell r="AWG30">
            <v>98.422659999999993</v>
          </cell>
          <cell r="AWH30">
            <v>98.438829999999996</v>
          </cell>
          <cell r="AWI30">
            <v>98.245519999999999</v>
          </cell>
          <cell r="AWJ30">
            <v>98.262749999999997</v>
          </cell>
          <cell r="AWK30">
            <v>98.278310000000005</v>
          </cell>
          <cell r="AWL30">
            <v>98.293840000000003</v>
          </cell>
          <cell r="AWM30">
            <v>98.283410000000003</v>
          </cell>
          <cell r="AWN30">
            <v>98.278670000000005</v>
          </cell>
          <cell r="AWO30">
            <v>98.292050000000003</v>
          </cell>
          <cell r="AWP30">
            <v>98.339010000000002</v>
          </cell>
          <cell r="AWQ30">
            <v>98.189499999999995</v>
          </cell>
          <cell r="AWR30">
            <v>98.207989999999995</v>
          </cell>
          <cell r="AWS30">
            <v>98.224260000000001</v>
          </cell>
          <cell r="AWT30">
            <v>98.239429999999999</v>
          </cell>
          <cell r="AWU30">
            <v>98.235720000000001</v>
          </cell>
          <cell r="AWV30">
            <v>98.282499999999999</v>
          </cell>
          <cell r="AWW30">
            <v>98.285659999999993</v>
          </cell>
          <cell r="AWX30">
            <v>98.301860000000005</v>
          </cell>
          <cell r="AWY30">
            <v>98.327240000000003</v>
          </cell>
          <cell r="AWZ30">
            <v>98.343329999999995</v>
          </cell>
          <cell r="AXA30">
            <v>98.270820000000001</v>
          </cell>
          <cell r="AXB30">
            <v>98.290040000000005</v>
          </cell>
          <cell r="AXC30">
            <v>98.29813</v>
          </cell>
          <cell r="AXD30">
            <v>98.314859999999996</v>
          </cell>
          <cell r="AXE30">
            <v>98.330349999999996</v>
          </cell>
          <cell r="AXF30">
            <v>98.080690000000004</v>
          </cell>
          <cell r="AXG30">
            <v>98.098560000000006</v>
          </cell>
          <cell r="AXH30">
            <v>98.104619999999997</v>
          </cell>
          <cell r="AXI30">
            <v>98.121369999999999</v>
          </cell>
          <cell r="AXJ30">
            <v>98.137540000000001</v>
          </cell>
          <cell r="AXK30">
            <v>98.080690000000004</v>
          </cell>
          <cell r="AXL30">
            <v>98.093980000000002</v>
          </cell>
          <cell r="AXM30">
            <v>98.115229999999997</v>
          </cell>
          <cell r="AXN30">
            <v>98.131309999999999</v>
          </cell>
          <cell r="AXO30">
            <v>98.148560000000003</v>
          </cell>
          <cell r="AXP30">
            <v>98.182860000000005</v>
          </cell>
          <cell r="AXQ30">
            <v>98.200749999999999</v>
          </cell>
          <cell r="AXR30">
            <v>98.221800000000002</v>
          </cell>
          <cell r="AXS30">
            <v>98.237979999999993</v>
          </cell>
          <cell r="AXT30">
            <v>98.254710000000003</v>
          </cell>
          <cell r="AXU30">
            <v>98.280600000000007</v>
          </cell>
          <cell r="AXV30">
            <v>98.297669999999997</v>
          </cell>
          <cell r="AXW30">
            <v>98.314300000000003</v>
          </cell>
          <cell r="AXX30">
            <v>98.330920000000006</v>
          </cell>
          <cell r="AXY30">
            <v>98.344909999999999</v>
          </cell>
          <cell r="AXZ30">
            <v>98.024389999999997</v>
          </cell>
          <cell r="AYA30">
            <v>98.041650000000004</v>
          </cell>
          <cell r="AYB30">
            <v>98.060950000000005</v>
          </cell>
          <cell r="AYC30">
            <v>98.07817</v>
          </cell>
          <cell r="AYD30">
            <v>98.094710000000006</v>
          </cell>
          <cell r="AYE30">
            <v>98.005210000000005</v>
          </cell>
          <cell r="AYF30">
            <v>98.035550000000001</v>
          </cell>
          <cell r="AYG30">
            <v>98.053129999999996</v>
          </cell>
          <cell r="AYH30">
            <v>98.069739999999996</v>
          </cell>
          <cell r="AYI30">
            <v>98.077269999999999</v>
          </cell>
          <cell r="AYJ30">
            <v>97.911959999999993</v>
          </cell>
          <cell r="AYK30">
            <v>97.937899999999999</v>
          </cell>
          <cell r="AYL30">
            <v>97.952079999999995</v>
          </cell>
          <cell r="AYM30">
            <v>97.970799999999997</v>
          </cell>
          <cell r="AYN30">
            <v>97.981390000000005</v>
          </cell>
          <cell r="AYO30">
            <v>98.035039999999995</v>
          </cell>
          <cell r="AYP30">
            <v>98.060190000000006</v>
          </cell>
          <cell r="AYQ30">
            <v>98.07338</v>
          </cell>
          <cell r="AYR30">
            <v>98.090879999999999</v>
          </cell>
          <cell r="AYS30">
            <v>98.108379999999997</v>
          </cell>
          <cell r="AYT30">
            <v>98.168779999999998</v>
          </cell>
          <cell r="AYU30">
            <v>98.186229999999995</v>
          </cell>
          <cell r="AYV30">
            <v>98.208780000000004</v>
          </cell>
          <cell r="AYW30">
            <v>98.227450000000005</v>
          </cell>
          <cell r="AYX30">
            <v>98.244870000000006</v>
          </cell>
          <cell r="AYY30">
            <v>99.819130000000001</v>
          </cell>
          <cell r="AYZ30">
            <v>99.834159999999997</v>
          </cell>
          <cell r="AZA30">
            <v>99.849469999999997</v>
          </cell>
          <cell r="AZB30">
            <v>99.864429999999999</v>
          </cell>
          <cell r="AZC30">
            <v>98.198269999999994</v>
          </cell>
          <cell r="AZD30">
            <v>98.272189999999995</v>
          </cell>
          <cell r="AZE30">
            <v>98.293340000000001</v>
          </cell>
          <cell r="AZF30">
            <v>98.311980000000005</v>
          </cell>
          <cell r="AZG30">
            <v>98.318820000000002</v>
          </cell>
          <cell r="AZH30">
            <v>98.368989999999997</v>
          </cell>
          <cell r="AZI30">
            <v>98.393969999999996</v>
          </cell>
          <cell r="AZJ30">
            <v>98.413989999999998</v>
          </cell>
          <cell r="AZK30">
            <v>98.433989999999994</v>
          </cell>
          <cell r="AZL30">
            <v>98.45393</v>
          </cell>
          <cell r="AZM30">
            <v>98.229969999999994</v>
          </cell>
          <cell r="AZN30">
            <v>98.250230000000002</v>
          </cell>
          <cell r="AZO30">
            <v>98.208160000000007</v>
          </cell>
          <cell r="AZP30">
            <v>98.227580000000003</v>
          </cell>
          <cell r="AZQ30">
            <v>98.232249999999993</v>
          </cell>
          <cell r="AZR30">
            <v>98.148780000000002</v>
          </cell>
          <cell r="AZS30">
            <v>98.160229999999999</v>
          </cell>
          <cell r="AZT30">
            <v>98.179239999999993</v>
          </cell>
          <cell r="AZU30">
            <v>98.199430000000007</v>
          </cell>
          <cell r="AZV30">
            <v>98.21902</v>
          </cell>
          <cell r="AZW30">
            <v>97.838509999999999</v>
          </cell>
          <cell r="AZX30">
            <v>97.858999999999995</v>
          </cell>
          <cell r="AZY30">
            <v>97.878219999999999</v>
          </cell>
          <cell r="AZZ30">
            <v>97.89967</v>
          </cell>
          <cell r="BAA30">
            <v>97.912279999999996</v>
          </cell>
          <cell r="BAB30">
            <v>97.970169999999996</v>
          </cell>
          <cell r="BAC30">
            <v>98.009079999999997</v>
          </cell>
          <cell r="BAD30">
            <v>98.029269999999997</v>
          </cell>
          <cell r="BAE30">
            <v>98.049449999999993</v>
          </cell>
          <cell r="BAF30">
            <v>98.037639999999996</v>
          </cell>
          <cell r="BAG30">
            <v>98.096609999999998</v>
          </cell>
          <cell r="BAH30">
            <v>98.085880000000003</v>
          </cell>
          <cell r="BAI30">
            <v>98.106269999999995</v>
          </cell>
          <cell r="BAJ30">
            <v>98.126660000000001</v>
          </cell>
          <cell r="BAK30">
            <v>98.147030000000001</v>
          </cell>
          <cell r="BAL30">
            <v>98.058220000000006</v>
          </cell>
          <cell r="BAM30">
            <v>98.084159999999997</v>
          </cell>
          <cell r="BAN30">
            <v>98.104839999999996</v>
          </cell>
          <cell r="BAO30">
            <v>98.125519999999995</v>
          </cell>
          <cell r="BAP30">
            <v>98.111099999999993</v>
          </cell>
          <cell r="BAQ30">
            <v>97.874499999999998</v>
          </cell>
          <cell r="BAR30">
            <v>97.8947</v>
          </cell>
          <cell r="BAS30">
            <v>97.89161</v>
          </cell>
          <cell r="BAT30">
            <v>97.912729999999996</v>
          </cell>
          <cell r="BAU30">
            <v>97.954980000000006</v>
          </cell>
          <cell r="BAV30">
            <v>97.978099999999998</v>
          </cell>
          <cell r="BAW30">
            <v>98.04477</v>
          </cell>
          <cell r="BAX30">
            <v>98.065799999999996</v>
          </cell>
          <cell r="BAY30">
            <v>98.086200000000005</v>
          </cell>
          <cell r="BAZ30">
            <v>97.974609999999998</v>
          </cell>
          <cell r="BBA30">
            <v>97.996780000000001</v>
          </cell>
          <cell r="BBB30">
            <v>98.017449999999997</v>
          </cell>
          <cell r="BBC30">
            <v>98.039090000000002</v>
          </cell>
          <cell r="BBD30">
            <v>98.060239999999993</v>
          </cell>
          <cell r="BBE30">
            <v>98.09778</v>
          </cell>
          <cell r="BBF30">
            <v>98.113780000000006</v>
          </cell>
          <cell r="BBG30">
            <v>98.143919999999994</v>
          </cell>
          <cell r="BBH30">
            <v>98.16695</v>
          </cell>
          <cell r="BBI30">
            <v>98.18</v>
          </cell>
          <cell r="BBJ30">
            <v>97.917249999999996</v>
          </cell>
          <cell r="BBK30">
            <v>97.927359999999993</v>
          </cell>
          <cell r="BBL30">
            <v>97.991879999999995</v>
          </cell>
          <cell r="BBM30">
            <v>98.013369999999995</v>
          </cell>
          <cell r="BBN30">
            <v>98.034869999999998</v>
          </cell>
          <cell r="BBO30">
            <v>97.788759999999996</v>
          </cell>
          <cell r="BBP30">
            <v>97.812209999999993</v>
          </cell>
          <cell r="BBQ30">
            <v>97.834000000000003</v>
          </cell>
          <cell r="BBR30">
            <v>97.855779999999996</v>
          </cell>
          <cell r="BBS30">
            <v>97.865210000000005</v>
          </cell>
          <cell r="BBT30">
            <v>97.569909999999993</v>
          </cell>
          <cell r="BBU30">
            <v>97.58211</v>
          </cell>
          <cell r="BBV30">
            <v>97.64873</v>
          </cell>
          <cell r="BBW30">
            <v>97.670689999999993</v>
          </cell>
          <cell r="BBX30">
            <v>97.691950000000006</v>
          </cell>
          <cell r="BBY30">
            <v>97.594210000000004</v>
          </cell>
          <cell r="BBZ30">
            <v>97.622919999999993</v>
          </cell>
          <cell r="BCA30">
            <v>97.641829999999999</v>
          </cell>
          <cell r="BCB30">
            <v>97.664069999999995</v>
          </cell>
          <cell r="BCC30">
            <v>97.667649999999995</v>
          </cell>
          <cell r="BCD30">
            <v>97.408270000000002</v>
          </cell>
          <cell r="BCE30">
            <v>97.431550000000001</v>
          </cell>
          <cell r="BCF30">
            <v>97.453850000000003</v>
          </cell>
          <cell r="BCG30">
            <v>97.475430000000003</v>
          </cell>
          <cell r="BCH30">
            <v>97.498440000000002</v>
          </cell>
          <cell r="BCI30">
            <v>97.585539999999995</v>
          </cell>
          <cell r="BCJ30">
            <v>97.611810000000006</v>
          </cell>
          <cell r="BCK30">
            <v>97.633399999999995</v>
          </cell>
          <cell r="BCL30">
            <v>97.659000000000006</v>
          </cell>
          <cell r="BCM30">
            <v>97.680570000000003</v>
          </cell>
          <cell r="BCN30">
            <v>97.770139999999998</v>
          </cell>
          <cell r="BCO30">
            <v>97.792360000000002</v>
          </cell>
          <cell r="BCP30">
            <v>97.813010000000006</v>
          </cell>
          <cell r="BCQ30">
            <v>97.675060000000002</v>
          </cell>
          <cell r="BCR30">
            <v>97.745419999999996</v>
          </cell>
          <cell r="BCS30">
            <v>97.769509999999997</v>
          </cell>
          <cell r="BCT30">
            <v>97.791709999999995</v>
          </cell>
          <cell r="BCU30">
            <v>97.813310000000001</v>
          </cell>
          <cell r="BCV30">
            <v>97.677189999999996</v>
          </cell>
        </row>
        <row r="31">
          <cell r="B31" t="str">
            <v>GT364/22Apr22</v>
          </cell>
          <cell r="C31">
            <v>45037</v>
          </cell>
          <cell r="D31">
            <v>95.323491298695828</v>
          </cell>
          <cell r="E31">
            <v>95.347544765587372</v>
          </cell>
          <cell r="F31">
            <v>95.371587182547799</v>
          </cell>
          <cell r="G31"/>
          <cell r="H31">
            <v>94.502734303924896</v>
          </cell>
          <cell r="I31">
            <v>94.238411123823155</v>
          </cell>
          <cell r="J31">
            <v>94.264543916876846</v>
          </cell>
          <cell r="K31">
            <v>94.782619923920848</v>
          </cell>
          <cell r="L31">
            <v>94.85586666133797</v>
          </cell>
          <cell r="M31">
            <v>94.885798812546341</v>
          </cell>
          <cell r="N31">
            <v>94.909363748336474</v>
          </cell>
          <cell r="O31">
            <v>94.937975106497177</v>
          </cell>
          <cell r="P31">
            <v>94.961538717914607</v>
          </cell>
          <cell r="Q31">
            <v>95.032299786341355</v>
          </cell>
          <cell r="R31">
            <v>95.074379971424918</v>
          </cell>
          <cell r="S31">
            <v>95.105280273718421</v>
          </cell>
          <cell r="T31">
            <v>95.131239064507696</v>
          </cell>
          <cell r="U31">
            <v>94.500646467271721</v>
          </cell>
          <cell r="V31">
            <v>94.53240329967052</v>
          </cell>
          <cell r="W31">
            <v>94.786684049076399</v>
          </cell>
          <cell r="X31">
            <v>95.52690739739117</v>
          </cell>
          <cell r="Y31">
            <v>95.550868571662491</v>
          </cell>
          <cell r="Z31">
            <v>95.170352571399548</v>
          </cell>
          <cell r="AA31">
            <v>95.241891825515239</v>
          </cell>
          <cell r="AB31">
            <v>95.263999489464311</v>
          </cell>
          <cell r="AC31">
            <v>95.294542719078606</v>
          </cell>
          <cell r="AD31">
            <v>94.947808077596719</v>
          </cell>
          <cell r="AE31">
            <v>95.000269048570175</v>
          </cell>
          <cell r="AF31">
            <v>95.02333172297422</v>
          </cell>
          <cell r="AG31">
            <v>95.046405597685606</v>
          </cell>
          <cell r="AH31">
            <v>95.069485654136258</v>
          </cell>
          <cell r="AI31">
            <v>95.123689870801471</v>
          </cell>
          <cell r="AJ31">
            <v>95.147004760403277</v>
          </cell>
          <cell r="AK31">
            <v>95.024560051045057</v>
          </cell>
          <cell r="AL31">
            <v>95.047408139441615</v>
          </cell>
          <cell r="AM31">
            <v>95.070259578586516</v>
          </cell>
          <cell r="AN31">
            <v>95.093129638882218</v>
          </cell>
          <cell r="AO31"/>
          <cell r="AP31">
            <v>94.849119259871102</v>
          </cell>
          <cell r="AQ31">
            <v>94.871954499273372</v>
          </cell>
          <cell r="AR31"/>
          <cell r="AS31">
            <v>94.947130110902762</v>
          </cell>
          <cell r="AT31">
            <v>94.969768088988516</v>
          </cell>
          <cell r="AU31">
            <v>95.010585851710502</v>
          </cell>
          <cell r="AV31">
            <v>95.175865594171682</v>
          </cell>
          <cell r="AW31">
            <v>94.597941403917659</v>
          </cell>
          <cell r="AX31">
            <v>95.217704177304057</v>
          </cell>
          <cell r="AY31">
            <v>94.490286781010425</v>
          </cell>
          <cell r="AZ31">
            <v>94.669785168930048</v>
          </cell>
          <cell r="BA31">
            <v>94.714247404911958</v>
          </cell>
          <cell r="BB31">
            <v>94.73564980759096</v>
          </cell>
          <cell r="BC31">
            <v>94.735670634149827</v>
          </cell>
          <cell r="BD31">
            <v>94.801223766608928</v>
          </cell>
          <cell r="BE31">
            <v>94.931381295838491</v>
          </cell>
          <cell r="BF31">
            <v>94.952489978589</v>
          </cell>
          <cell r="BG31">
            <v>94.973605258276663</v>
          </cell>
          <cell r="BH31">
            <v>94.991954230273919</v>
          </cell>
          <cell r="BI31">
            <v>94.819876928385739</v>
          </cell>
          <cell r="BJ31">
            <v>95.026702789865794</v>
          </cell>
          <cell r="BK31">
            <v>95.028712720737829</v>
          </cell>
          <cell r="BL31">
            <v>95.051391322900145</v>
          </cell>
          <cell r="BM31">
            <v>95.07220880774338</v>
          </cell>
          <cell r="BN31">
            <v>95.07220880774338</v>
          </cell>
          <cell r="BO31" t="e">
            <v>#REF!</v>
          </cell>
          <cell r="BP31">
            <v>95.083031828476564</v>
          </cell>
          <cell r="BQ31">
            <v>95.105496825897205</v>
          </cell>
          <cell r="BR31">
            <v>95.191224892124552</v>
          </cell>
          <cell r="BS31">
            <v>95.191224892124552</v>
          </cell>
          <cell r="BT31">
            <v>94.848609140506611</v>
          </cell>
          <cell r="BU31">
            <v>94.874744531490222</v>
          </cell>
          <cell r="BV31">
            <v>94.847087162279934</v>
          </cell>
          <cell r="BW31">
            <v>94.867461544076789</v>
          </cell>
          <cell r="BX31">
            <v>94.890768433928343</v>
          </cell>
          <cell r="BY31">
            <v>94.949020066444618</v>
          </cell>
          <cell r="BZ31">
            <v>94.96943235142794</v>
          </cell>
          <cell r="CA31">
            <v>95.007136360183949</v>
          </cell>
          <cell r="CB31">
            <v>95.108400319537537</v>
          </cell>
          <cell r="CC31">
            <v>95.108400319537537</v>
          </cell>
          <cell r="CD31">
            <v>95.128455752425083</v>
          </cell>
          <cell r="CE31">
            <v>95.206886929820215</v>
          </cell>
          <cell r="CF31">
            <v>95.226996015094414</v>
          </cell>
          <cell r="CG31">
            <v>95.28487308717331</v>
          </cell>
          <cell r="CH31">
            <v>95.304850858780981</v>
          </cell>
          <cell r="CI31">
            <v>95.338667104547724</v>
          </cell>
          <cell r="CJ31">
            <v>95.358780182327564</v>
          </cell>
          <cell r="CK31">
            <v>95.378903567617371</v>
          </cell>
          <cell r="CL31">
            <v>95.399031807510454</v>
          </cell>
          <cell r="CM31">
            <v>95.138001992197573</v>
          </cell>
          <cell r="CN31">
            <v>95.205657695483282</v>
          </cell>
          <cell r="CO31">
            <v>95.225683457497368</v>
          </cell>
          <cell r="CP31">
            <v>95.256951135126442</v>
          </cell>
          <cell r="CQ31">
            <v>95.276946852587415</v>
          </cell>
          <cell r="CR31">
            <v>95.296949108782087</v>
          </cell>
          <cell r="CS31">
            <v>95.380879149072982</v>
          </cell>
          <cell r="CT31">
            <v>95.400818873582239</v>
          </cell>
          <cell r="CU31">
            <v>95.420768757805178</v>
          </cell>
          <cell r="CV31">
            <v>95.440721530432313</v>
          </cell>
          <cell r="CW31">
            <v>95.249143890256462</v>
          </cell>
          <cell r="CX31">
            <v>95.321109955426564</v>
          </cell>
          <cell r="CY31">
            <v>95.354671517838625</v>
          </cell>
          <cell r="CZ31">
            <v>95.2853450341551</v>
          </cell>
          <cell r="DA31">
            <v>95.2853450341551</v>
          </cell>
          <cell r="DB31">
            <v>95.2853450341551</v>
          </cell>
          <cell r="DC31">
            <v>95.364817650079075</v>
          </cell>
          <cell r="DD31">
            <v>95.423228751086796</v>
          </cell>
          <cell r="DE31">
            <v>95.443084258538718</v>
          </cell>
          <cell r="DF31">
            <v>95.462945309244105</v>
          </cell>
          <cell r="DG31">
            <v>95.490951103169763</v>
          </cell>
          <cell r="DH31">
            <v>95.298228333143101</v>
          </cell>
          <cell r="DI31">
            <v>95.342374221596558</v>
          </cell>
          <cell r="DJ31">
            <v>95.514213583431996</v>
          </cell>
          <cell r="DK31">
            <v>95.535056582469437</v>
          </cell>
          <cell r="DL31">
            <v>95.554016638483205</v>
          </cell>
          <cell r="DM31">
            <v>95.610947622721085</v>
          </cell>
          <cell r="DN31">
            <v>95.640967017065705</v>
          </cell>
          <cell r="DO31">
            <v>95.659919039184118</v>
          </cell>
          <cell r="DP31">
            <v>95.678882235559811</v>
          </cell>
          <cell r="DQ31">
            <v>95.697849305281011</v>
          </cell>
          <cell r="DR31">
            <v>95.483910712002057</v>
          </cell>
          <cell r="DS31">
            <v>95.502823566184503</v>
          </cell>
          <cell r="DT31">
            <v>95.606093907699062</v>
          </cell>
          <cell r="DU31">
            <v>95.624690955408028</v>
          </cell>
          <cell r="DV31">
            <v>95.643286768458466</v>
          </cell>
          <cell r="DW31">
            <v>95.554680297954576</v>
          </cell>
          <cell r="DX31">
            <v>95.546333527182298</v>
          </cell>
          <cell r="DY31">
            <v>95.56508120202129</v>
          </cell>
          <cell r="DZ31">
            <v>95.574454349238295</v>
          </cell>
          <cell r="EA31">
            <v>95.596995501846195</v>
          </cell>
          <cell r="EB31">
            <v>95.386837103867208</v>
          </cell>
          <cell r="EC31">
            <v>95.672217859986517</v>
          </cell>
          <cell r="ED31">
            <v>95.69104011873651</v>
          </cell>
          <cell r="EE31">
            <v>95.709873449162544</v>
          </cell>
          <cell r="EF31">
            <v>95.463718037745167</v>
          </cell>
          <cell r="EG31">
            <v>95.375355368247483</v>
          </cell>
          <cell r="EH31">
            <v>95.403192023941017</v>
          </cell>
          <cell r="EI31">
            <v>95.435207925845802</v>
          </cell>
          <cell r="EJ31">
            <v>95.658523496799688</v>
          </cell>
          <cell r="EK31">
            <v>95.668174618664395</v>
          </cell>
          <cell r="EL31">
            <v>95.686933911948159</v>
          </cell>
          <cell r="EM31">
            <v>95.686933911948159</v>
          </cell>
          <cell r="EN31">
            <v>95.705695034377015</v>
          </cell>
          <cell r="EO31">
            <v>95.745059687280033</v>
          </cell>
          <cell r="EP31">
            <v>95.745059687280033</v>
          </cell>
          <cell r="EQ31">
            <v>95.811284340436075</v>
          </cell>
          <cell r="ER31">
            <v>95.811284340436075</v>
          </cell>
          <cell r="ES31">
            <v>95.830129653334524</v>
          </cell>
          <cell r="ET31">
            <v>95.906993440044545</v>
          </cell>
          <cell r="EU31">
            <v>95.871367836072778</v>
          </cell>
          <cell r="EV31">
            <v>95.927944840151284</v>
          </cell>
          <cell r="EW31">
            <v>95.96760616556395</v>
          </cell>
          <cell r="EX31">
            <v>95.986396965607895</v>
          </cell>
          <cell r="EY31">
            <v>96.005195108869771</v>
          </cell>
          <cell r="EZ31">
            <v>96.023993762089844</v>
          </cell>
          <cell r="FA31">
            <v>96.085511366652753</v>
          </cell>
          <cell r="FB31">
            <v>96.0925714953637</v>
          </cell>
          <cell r="FC31">
            <v>96.111443283962174</v>
          </cell>
          <cell r="FD31">
            <v>96.130322486543989</v>
          </cell>
          <cell r="FE31">
            <v>96.149209107478995</v>
          </cell>
          <cell r="FF31">
            <v>96.070337173544004</v>
          </cell>
          <cell r="FG31">
            <v>96.099284375888104</v>
          </cell>
          <cell r="FH31">
            <v>96.118125052880757</v>
          </cell>
          <cell r="FI31">
            <v>96.118125052880757</v>
          </cell>
          <cell r="FJ31">
            <v>96.155828578333058</v>
          </cell>
          <cell r="FK31">
            <v>96.209174700178792</v>
          </cell>
          <cell r="FL31">
            <v>96.228075416388208</v>
          </cell>
          <cell r="FM31">
            <v>96.266654848673213</v>
          </cell>
          <cell r="FN31">
            <v>96.266654848673213</v>
          </cell>
          <cell r="FO31">
            <v>96.290228643017002</v>
          </cell>
          <cell r="FP31">
            <v>96.2691184479892</v>
          </cell>
          <cell r="FQ31">
            <v>96.288025775307332</v>
          </cell>
          <cell r="FR31">
            <v>96.306938938486354</v>
          </cell>
          <cell r="FS31">
            <v>95.947856519627948</v>
          </cell>
          <cell r="FT31">
            <v>95.954746336744947</v>
          </cell>
          <cell r="FU31">
            <v>95.974255895048344</v>
          </cell>
          <cell r="FV31">
            <v>95.993778361817945</v>
          </cell>
          <cell r="FW31">
            <v>96.013301296604027</v>
          </cell>
          <cell r="FX31">
            <v>95.912291099246048</v>
          </cell>
          <cell r="FY31">
            <v>95.912194453476872</v>
          </cell>
          <cell r="FZ31">
            <v>95.931232497601243</v>
          </cell>
          <cell r="GA31">
            <v>95.980729535030804</v>
          </cell>
          <cell r="GB31">
            <v>95.747878905567362</v>
          </cell>
          <cell r="GC31">
            <v>95.787969419441453</v>
          </cell>
          <cell r="GD31">
            <v>95.783130541897293</v>
          </cell>
          <cell r="GE31">
            <v>95.814630457471154</v>
          </cell>
          <cell r="GF31">
            <v>95.834888256583312</v>
          </cell>
          <cell r="GG31">
            <v>95.855154623598011</v>
          </cell>
          <cell r="GH31">
            <v>95.938724238575816</v>
          </cell>
          <cell r="GI31">
            <v>95.961433670843931</v>
          </cell>
          <cell r="GJ31">
            <v>95.984126192544906</v>
          </cell>
          <cell r="GK31">
            <v>96.004417857127677</v>
          </cell>
          <cell r="GL31">
            <v>95.403534251684874</v>
          </cell>
          <cell r="GM31">
            <v>95.416060219615503</v>
          </cell>
          <cell r="GN31">
            <v>95.436598981238731</v>
          </cell>
          <cell r="GO31">
            <v>95.45714658689829</v>
          </cell>
          <cell r="GP31">
            <v>95.477703042307795</v>
          </cell>
          <cell r="GQ31">
            <v>95.580618265926461</v>
          </cell>
          <cell r="GR31">
            <v>95.601227940097843</v>
          </cell>
          <cell r="GS31">
            <v>95.624389226722201</v>
          </cell>
          <cell r="GT31">
            <v>95.706909196033166</v>
          </cell>
          <cell r="GU31">
            <v>95.730046388774085</v>
          </cell>
          <cell r="GV31">
            <v>95.75069295642183</v>
          </cell>
          <cell r="GW31">
            <v>95.75069295642183</v>
          </cell>
          <cell r="GX31">
            <v>95.873458869017725</v>
          </cell>
          <cell r="GY31">
            <v>95.898794568652121</v>
          </cell>
          <cell r="GZ31">
            <v>95.9289133468709</v>
          </cell>
          <cell r="HA31">
            <v>95.949364560349323</v>
          </cell>
          <cell r="HB31">
            <v>95.974589084139481</v>
          </cell>
          <cell r="HC31">
            <v>96.035956350393846</v>
          </cell>
          <cell r="HD31">
            <v>96.038898521926626</v>
          </cell>
          <cell r="HE31">
            <v>96.06179435736388</v>
          </cell>
          <cell r="HF31">
            <v>96.082354516250405</v>
          </cell>
          <cell r="HG31">
            <v>96.102932739101604</v>
          </cell>
          <cell r="HH31">
            <v>96.011295305390817</v>
          </cell>
          <cell r="HI31">
            <v>96.044747189825756</v>
          </cell>
          <cell r="HJ31">
            <v>96.0676118567213</v>
          </cell>
          <cell r="HK31">
            <v>96.088147503022952</v>
          </cell>
          <cell r="HL31">
            <v>96.110997182422381</v>
          </cell>
          <cell r="HM31">
            <v>96.014820891946016</v>
          </cell>
          <cell r="HN31">
            <v>96.058763983079359</v>
          </cell>
          <cell r="HO31">
            <v>96.081559511469635</v>
          </cell>
          <cell r="HP31">
            <v>96.102027591199132</v>
          </cell>
          <cell r="HQ31">
            <v>96.122499760917663</v>
          </cell>
          <cell r="HR31">
            <v>96.161305178057546</v>
          </cell>
          <cell r="HS31">
            <v>96.163893786102506</v>
          </cell>
          <cell r="HT31">
            <v>96.184622686595162</v>
          </cell>
          <cell r="HU31">
            <v>96.212055359781914</v>
          </cell>
          <cell r="HV31">
            <v>96.232764753028277</v>
          </cell>
          <cell r="HW31">
            <v>96.297138020248056</v>
          </cell>
          <cell r="HX31">
            <v>96.317875762691955</v>
          </cell>
          <cell r="HY31">
            <v>96.342941002467938</v>
          </cell>
          <cell r="HZ31">
            <v>96.363670863030563</v>
          </cell>
          <cell r="IA31">
            <v>96.386545517775033</v>
          </cell>
          <cell r="IB31">
            <v>96.097852674236108</v>
          </cell>
          <cell r="IC31">
            <v>96.14585596717636</v>
          </cell>
          <cell r="ID31">
            <v>96.166678452002884</v>
          </cell>
          <cell r="IE31">
            <v>96.191969190234076</v>
          </cell>
          <cell r="IF31">
            <v>96.21500769729947</v>
          </cell>
          <cell r="IG31">
            <v>96.21500769729947</v>
          </cell>
          <cell r="IH31">
            <v>96.293972846335663</v>
          </cell>
          <cell r="II31">
            <v>96.319171948142639</v>
          </cell>
          <cell r="IJ31">
            <v>96.340031424035715</v>
          </cell>
          <cell r="IK31">
            <v>96.360897799881002</v>
          </cell>
          <cell r="IL31">
            <v>96.127310521253563</v>
          </cell>
          <cell r="IM31">
            <v>96.150361969694217</v>
          </cell>
          <cell r="IN31">
            <v>96.186861419832837</v>
          </cell>
          <cell r="IO31">
            <v>96.207587570333942</v>
          </cell>
          <cell r="IP31">
            <v>96.230544762629862</v>
          </cell>
          <cell r="IQ31">
            <v>96.27747571547728</v>
          </cell>
          <cell r="IR31">
            <v>96.293972846335663</v>
          </cell>
          <cell r="IS31">
            <v>96.317009349787654</v>
          </cell>
          <cell r="IT31">
            <v>96.337882763903778</v>
          </cell>
          <cell r="IU31">
            <v>96.360897799881002</v>
          </cell>
          <cell r="IV31">
            <v>95.810324130173385</v>
          </cell>
          <cell r="IW31">
            <v>95.828709541213357</v>
          </cell>
          <cell r="IX31">
            <v>95.870368510869483</v>
          </cell>
          <cell r="IY31">
            <v>95.891207991365832</v>
          </cell>
          <cell r="IZ31">
            <v>95.807897251490971</v>
          </cell>
          <cell r="JA31">
            <v>95.82871195650543</v>
          </cell>
          <cell r="JB31">
            <v>95.851939524795483</v>
          </cell>
          <cell r="JC31">
            <v>95.872758389514487</v>
          </cell>
          <cell r="JD31">
            <v>95.976998231489034</v>
          </cell>
          <cell r="JE31">
            <v>95.997873886430583</v>
          </cell>
          <cell r="JF31">
            <v>96.018760935759175</v>
          </cell>
          <cell r="JG31">
            <v>96.039657050930884</v>
          </cell>
          <cell r="JH31">
            <v>95.810321703233299</v>
          </cell>
          <cell r="JI31">
            <v>95.838369267662955</v>
          </cell>
          <cell r="JJ31">
            <v>95.861551190427164</v>
          </cell>
          <cell r="JK31">
            <v>95.882323881337911</v>
          </cell>
          <cell r="JL31">
            <v>95.90548928867824</v>
          </cell>
          <cell r="JM31">
            <v>95.963734128563758</v>
          </cell>
          <cell r="JN31">
            <v>95.96998607836376</v>
          </cell>
          <cell r="JO31">
            <v>96.021100877365157</v>
          </cell>
          <cell r="JP31">
            <v>96.011818546658063</v>
          </cell>
          <cell r="JQ31">
            <v>96.032744991755607</v>
          </cell>
          <cell r="JR31">
            <v>95.873585236448761</v>
          </cell>
          <cell r="JS31">
            <v>95.897619033526539</v>
          </cell>
          <cell r="JT31">
            <v>95.92051829282893</v>
          </cell>
          <cell r="JU31">
            <v>95.943405692426097</v>
          </cell>
          <cell r="JV31">
            <v>95.917993082277121</v>
          </cell>
          <cell r="JW31">
            <v>95.821974859506383</v>
          </cell>
          <cell r="JX31">
            <v>95.873329190391118</v>
          </cell>
          <cell r="JY31">
            <v>95.894050074223031</v>
          </cell>
          <cell r="JZ31">
            <v>95.977011266513372</v>
          </cell>
          <cell r="KA31">
            <v>96.007353247901008</v>
          </cell>
          <cell r="KB31">
            <v>96.030406908080408</v>
          </cell>
          <cell r="KC31">
            <v>96.071857453778946</v>
          </cell>
          <cell r="KD31">
            <v>96.134108436100846</v>
          </cell>
          <cell r="KE31">
            <v>96.279878188386306</v>
          </cell>
          <cell r="KF31">
            <v>96.300706697657219</v>
          </cell>
          <cell r="KG31">
            <v>96.321548541849353</v>
          </cell>
          <cell r="KH31">
            <v>96.342822676666714</v>
          </cell>
          <cell r="KI31">
            <v>96.217451123207098</v>
          </cell>
          <cell r="KJ31">
            <v>96.238250395273312</v>
          </cell>
          <cell r="KK31">
            <v>96.300711042381437</v>
          </cell>
          <cell r="KL31">
            <v>96.321546381256368</v>
          </cell>
          <cell r="KM31">
            <v>96.032630231255482</v>
          </cell>
          <cell r="KN31">
            <v>96.113715310179359</v>
          </cell>
          <cell r="KO31">
            <v>96.136840721840841</v>
          </cell>
          <cell r="KP31">
            <v>96.157709966190424</v>
          </cell>
          <cell r="KQ31">
            <v>96.178586042822886</v>
          </cell>
          <cell r="KR31">
            <v>96.243474930865972</v>
          </cell>
          <cell r="KS31">
            <v>96.264375611520776</v>
          </cell>
          <cell r="KT31">
            <v>96.287461456147312</v>
          </cell>
          <cell r="KU31">
            <v>96.312688764788945</v>
          </cell>
          <cell r="KV31">
            <v>96.333579285893705</v>
          </cell>
          <cell r="KW31">
            <v>96.352348744776236</v>
          </cell>
          <cell r="KX31">
            <v>96.379650294064788</v>
          </cell>
          <cell r="KY31">
            <v>96.444460294805239</v>
          </cell>
          <cell r="KZ31">
            <v>96.457063545048641</v>
          </cell>
          <cell r="LA31">
            <v>96.478031758155311</v>
          </cell>
          <cell r="LB31">
            <v>96.395100642580417</v>
          </cell>
          <cell r="LC31">
            <v>96.463500406651463</v>
          </cell>
          <cell r="LD31">
            <v>96.486273698280499</v>
          </cell>
          <cell r="LE31">
            <v>96.506948387582298</v>
          </cell>
          <cell r="LF31">
            <v>96.527636099964298</v>
          </cell>
          <cell r="LG31">
            <v>96.296183188587662</v>
          </cell>
          <cell r="LH31">
            <v>96.31680180035346</v>
          </cell>
          <cell r="LI31">
            <v>96.339607685414066</v>
          </cell>
          <cell r="LJ31">
            <v>96.360236529690994</v>
          </cell>
          <cell r="LK31">
            <v>96.410069883354225</v>
          </cell>
          <cell r="LL31">
            <v>96.461399323949109</v>
          </cell>
          <cell r="LM31">
            <v>96.48208884430764</v>
          </cell>
          <cell r="LN31">
            <v>96.504868822329797</v>
          </cell>
          <cell r="LO31">
            <v>96.525568406319763</v>
          </cell>
          <cell r="LP31">
            <v>96.546272734958492</v>
          </cell>
          <cell r="LQ31">
            <v>96.607457461124099</v>
          </cell>
          <cell r="LR31">
            <v>96.647261843555697</v>
          </cell>
          <cell r="LS31">
            <v>96.667909288058553</v>
          </cell>
          <cell r="LT31">
            <v>96.671709895137766</v>
          </cell>
          <cell r="LU31">
            <v>96.725009423917683</v>
          </cell>
          <cell r="LV31">
            <v>96.840104087192984</v>
          </cell>
          <cell r="LW31">
            <v>96.86050869556226</v>
          </cell>
          <cell r="LX31">
            <v>96.880920001516202</v>
          </cell>
          <cell r="LY31">
            <v>96.760546634154366</v>
          </cell>
          <cell r="LZ31">
            <v>96.833283096203957</v>
          </cell>
          <cell r="MA31">
            <v>96.855520513906356</v>
          </cell>
          <cell r="MB31">
            <v>96.875830699880538</v>
          </cell>
          <cell r="MC31">
            <v>96.896147476339962</v>
          </cell>
          <cell r="MD31">
            <v>96.933498613269705</v>
          </cell>
          <cell r="ME31">
            <v>96.566668981731297</v>
          </cell>
          <cell r="MF31">
            <v>96.590958664444372</v>
          </cell>
          <cell r="MG31">
            <v>96.611038960369683</v>
          </cell>
          <cell r="MH31">
            <v>96.63112970477367</v>
          </cell>
          <cell r="MI31">
            <v>96.352792078871289</v>
          </cell>
          <cell r="MJ31">
            <v>96.415260996130016</v>
          </cell>
          <cell r="MK31">
            <v>96.435363934107457</v>
          </cell>
          <cell r="ML31">
            <v>96.457637526640411</v>
          </cell>
          <cell r="MM31">
            <v>96.477741004831557</v>
          </cell>
          <cell r="MN31">
            <v>96.497852864610664</v>
          </cell>
          <cell r="MO31">
            <v>96.558240893290389</v>
          </cell>
          <cell r="MP31">
            <v>96.58048183271022</v>
          </cell>
          <cell r="MQ31">
            <v>96.606870943114558</v>
          </cell>
          <cell r="MR31">
            <v>96.626987606049425</v>
          </cell>
          <cell r="MS31">
            <v>96.489281634866174</v>
          </cell>
          <cell r="MT31">
            <v>96.560350411797387</v>
          </cell>
          <cell r="MU31">
            <v>96.58048183271022</v>
          </cell>
          <cell r="MV31">
            <v>96.602707452957176</v>
          </cell>
          <cell r="MW31">
            <v>96.622845862412547</v>
          </cell>
          <cell r="MX31">
            <v>96.642994729866984</v>
          </cell>
          <cell r="MY31">
            <v>96.731710908751012</v>
          </cell>
          <cell r="MZ31">
            <v>96.753854323386804</v>
          </cell>
          <cell r="NA31">
            <v>96.7739876844999</v>
          </cell>
          <cell r="NB31">
            <v>96.638868948760035</v>
          </cell>
          <cell r="NC31">
            <v>96.699435629189352</v>
          </cell>
          <cell r="ND31">
            <v>96.719640021455987</v>
          </cell>
          <cell r="NE31">
            <v>96.739848858664104</v>
          </cell>
          <cell r="NF31">
            <v>96.762060129077483</v>
          </cell>
          <cell r="NG31">
            <v>96.784255911946559</v>
          </cell>
          <cell r="NH31">
            <v>96.844925739863484</v>
          </cell>
          <cell r="NI31">
            <v>96.867089429587864</v>
          </cell>
          <cell r="NJ31">
            <v>96.887327300651776</v>
          </cell>
          <cell r="NK31">
            <v>96.887327300651776</v>
          </cell>
          <cell r="NL31">
            <v>96.790182576554471</v>
          </cell>
          <cell r="NM31">
            <v>96.850738410335126</v>
          </cell>
          <cell r="NN31">
            <v>96.872875888024041</v>
          </cell>
          <cell r="NO31">
            <v>96.893073750001804</v>
          </cell>
          <cell r="NP31">
            <v>96.913280061921185</v>
          </cell>
          <cell r="NQ31">
            <v>97.016295179351374</v>
          </cell>
          <cell r="NR31">
            <v>97.036538257217757</v>
          </cell>
          <cell r="NS31">
            <v>97.205756221814553</v>
          </cell>
          <cell r="NT31">
            <v>97.119394716383766</v>
          </cell>
          <cell r="NU31">
            <v>97.139671604157087</v>
          </cell>
          <cell r="NV31">
            <v>97.161713929311588</v>
          </cell>
          <cell r="NW31">
            <v>97.181997315893128</v>
          </cell>
          <cell r="NX31">
            <v>97.202287412695384</v>
          </cell>
          <cell r="NY31">
            <v>97.075251657948883</v>
          </cell>
          <cell r="NZ31">
            <v>97.136128187558171</v>
          </cell>
          <cell r="OA31">
            <v>97.158196538248234</v>
          </cell>
          <cell r="OB31">
            <v>97.178504329167581</v>
          </cell>
          <cell r="OC31">
            <v>97.198820585356771</v>
          </cell>
          <cell r="OD31">
            <v>97.227752614854339</v>
          </cell>
          <cell r="OE31">
            <v>97.290276289218042</v>
          </cell>
          <cell r="OF31">
            <v>97.312229762038356</v>
          </cell>
          <cell r="OG31">
            <v>97.332512729407341</v>
          </cell>
          <cell r="OH31">
            <v>97.332512729407341</v>
          </cell>
          <cell r="OI31">
            <v>97.075249850682297</v>
          </cell>
          <cell r="OJ31">
            <v>97.137900748954706</v>
          </cell>
          <cell r="OK31">
            <v>97.159958719336885</v>
          </cell>
          <cell r="OL31">
            <v>97.180250791142925</v>
          </cell>
          <cell r="OM31">
            <v>97.200551366692309</v>
          </cell>
          <cell r="ON31">
            <v>96.925928944330167</v>
          </cell>
          <cell r="OO31">
            <v>96.990487736304829</v>
          </cell>
          <cell r="OP31">
            <v>97.010762394578236</v>
          </cell>
          <cell r="OQ31">
            <v>97.03287514962642</v>
          </cell>
          <cell r="OR31">
            <v>97.053152825135172</v>
          </cell>
          <cell r="OS31">
            <v>97.069830160907344</v>
          </cell>
          <cell r="OT31">
            <v>97.132588570718454</v>
          </cell>
          <cell r="OU31">
            <v>97.152922687572655</v>
          </cell>
          <cell r="OV31">
            <v>97.161037923879022</v>
          </cell>
          <cell r="OW31">
            <v>97.181476288646735</v>
          </cell>
          <cell r="OX31">
            <v>96.907018453084106</v>
          </cell>
          <cell r="OY31">
            <v>96.966368327203838</v>
          </cell>
          <cell r="OZ31">
            <v>96.988643092782098</v>
          </cell>
          <cell r="PA31">
            <v>97.016396418213645</v>
          </cell>
          <cell r="PB31">
            <v>97.036785101283584</v>
          </cell>
          <cell r="PC31">
            <v>96.784829341487423</v>
          </cell>
          <cell r="PD31">
            <v>96.857450081013624</v>
          </cell>
          <cell r="PE31">
            <v>96.877746291264245</v>
          </cell>
          <cell r="PF31">
            <v>96.899950809815167</v>
          </cell>
          <cell r="PG31">
            <v>96.920250103964023</v>
          </cell>
          <cell r="PH31">
            <v>96.723031842993294</v>
          </cell>
          <cell r="PI31">
            <v>96.800321786016539</v>
          </cell>
          <cell r="PJ31">
            <v>96.820836119806046</v>
          </cell>
          <cell r="PK31">
            <v>96.843275318722746</v>
          </cell>
          <cell r="PL31">
            <v>96.865703018911418</v>
          </cell>
          <cell r="PM31">
            <v>96.886219384803255</v>
          </cell>
          <cell r="PN31">
            <v>96.947826377141752</v>
          </cell>
          <cell r="PO31">
            <v>96.970221422009487</v>
          </cell>
          <cell r="PP31">
            <v>96.992601041666788</v>
          </cell>
          <cell r="PQ31">
            <v>97.013145508200537</v>
          </cell>
          <cell r="PR31">
            <v>96.893782852339797</v>
          </cell>
          <cell r="PS31">
            <v>96.98127284766197</v>
          </cell>
          <cell r="PT31">
            <v>97.003582072536261</v>
          </cell>
          <cell r="PU31">
            <v>97.025868472707202</v>
          </cell>
          <cell r="PV31">
            <v>96.601938099144121</v>
          </cell>
          <cell r="PW31">
            <v>96.626631249531286</v>
          </cell>
          <cell r="PX31">
            <v>96.647261843555683</v>
          </cell>
          <cell r="PY31">
            <v>96.667907291112286</v>
          </cell>
          <cell r="PZ31">
            <v>96.690542599218588</v>
          </cell>
          <cell r="QA31">
            <v>96.695411399919834</v>
          </cell>
          <cell r="QB31">
            <v>96.761570554686131</v>
          </cell>
          <cell r="QC31">
            <v>96.825769294067172</v>
          </cell>
          <cell r="QD31">
            <v>96.846538571753086</v>
          </cell>
          <cell r="QE31">
            <v>96.910760037265135</v>
          </cell>
          <cell r="QF31">
            <v>96.954188832866777</v>
          </cell>
          <cell r="QG31">
            <v>96.976802180213227</v>
          </cell>
          <cell r="QH31">
            <v>96.999403961251559</v>
          </cell>
          <cell r="QI31">
            <v>97.061815006226354</v>
          </cell>
          <cell r="QJ31">
            <v>97.080878314846018</v>
          </cell>
          <cell r="QK31">
            <v>97.106951651749753</v>
          </cell>
          <cell r="QL31">
            <v>97.129496103651462</v>
          </cell>
          <cell r="QM31">
            <v>96.934491070737266</v>
          </cell>
          <cell r="QN31">
            <v>96.998206921043561</v>
          </cell>
          <cell r="QO31">
            <v>97.021221909595795</v>
          </cell>
          <cell r="QP31">
            <v>97.042475168349384</v>
          </cell>
          <cell r="QQ31">
            <v>97.06719842315384</v>
          </cell>
          <cell r="QR31">
            <v>96.561459649479247</v>
          </cell>
          <cell r="QS31">
            <v>96.626184266398127</v>
          </cell>
          <cell r="QT31">
            <v>96.647778425038396</v>
          </cell>
          <cell r="QU31">
            <v>96.66938223762341</v>
          </cell>
          <cell r="QV31">
            <v>96.744097284804027</v>
          </cell>
          <cell r="QW31">
            <v>96.27496181848764</v>
          </cell>
          <cell r="QX31">
            <v>96.334297906048292</v>
          </cell>
          <cell r="QY31">
            <v>96.359180892230398</v>
          </cell>
          <cell r="QZ31">
            <v>96.379703585172223</v>
          </cell>
          <cell r="RA31">
            <v>96.419594978911547</v>
          </cell>
          <cell r="RB31">
            <v>96.446446174962261</v>
          </cell>
          <cell r="RC31">
            <v>96.535065441471303</v>
          </cell>
          <cell r="RD31">
            <v>96.5574340985129</v>
          </cell>
          <cell r="RE31">
            <v>96.579789677358519</v>
          </cell>
          <cell r="RF31">
            <v>96.600059157082256</v>
          </cell>
          <cell r="RG31">
            <v>96.440024457147928</v>
          </cell>
          <cell r="RH31">
            <v>96.50137554580931</v>
          </cell>
          <cell r="RI31">
            <v>96.523932795764495</v>
          </cell>
          <cell r="RJ31">
            <v>96.546481325603509</v>
          </cell>
          <cell r="RK31">
            <v>96.56693704778489</v>
          </cell>
          <cell r="RL31">
            <v>96.431467776956367</v>
          </cell>
          <cell r="RM31">
            <v>96.5203232181088</v>
          </cell>
          <cell r="RN31">
            <v>96.542774417526431</v>
          </cell>
          <cell r="RO31">
            <v>96.563130547114909</v>
          </cell>
          <cell r="RP31">
            <v>96.585565438871257</v>
          </cell>
          <cell r="RQ31">
            <v>96.605924776574412</v>
          </cell>
          <cell r="RR31">
            <v>96.673134529319341</v>
          </cell>
          <cell r="RS31">
            <v>96.695499238791044</v>
          </cell>
          <cell r="RT31">
            <v>96.715857773962753</v>
          </cell>
          <cell r="RU31">
            <v>96.738211849573034</v>
          </cell>
          <cell r="RV31">
            <v>96.75857352496503</v>
          </cell>
          <cell r="RW31">
            <v>96.821645190646947</v>
          </cell>
          <cell r="RX31">
            <v>96.843958215546593</v>
          </cell>
          <cell r="RY31">
            <v>96.864336827147156</v>
          </cell>
          <cell r="RZ31">
            <v>96.884725945748514</v>
          </cell>
          <cell r="SA31">
            <v>96.612102156400709</v>
          </cell>
          <cell r="SB31">
            <v>96.673134529319341</v>
          </cell>
          <cell r="SC31">
            <v>96.695499238791044</v>
          </cell>
          <cell r="SD31">
            <v>96.715857773962753</v>
          </cell>
          <cell r="SE31">
            <v>96.738211849573034</v>
          </cell>
          <cell r="SF31">
            <v>96.512677415470407</v>
          </cell>
          <cell r="SG31">
            <v>96.543489484481469</v>
          </cell>
          <cell r="SH31">
            <v>96.563718181894401</v>
          </cell>
          <cell r="SI31">
            <v>96.563718181894401</v>
          </cell>
          <cell r="SJ31">
            <v>96.326096932067244</v>
          </cell>
          <cell r="SK31">
            <v>96.395561376002291</v>
          </cell>
          <cell r="SL31">
            <v>96.703545497660002</v>
          </cell>
          <cell r="SM31">
            <v>96.739848858664104</v>
          </cell>
          <cell r="SN31">
            <v>96.760070169766649</v>
          </cell>
          <cell r="SO31">
            <v>96.782275907669458</v>
          </cell>
          <cell r="SP31">
            <v>96.842981871586119</v>
          </cell>
          <cell r="SQ31">
            <v>96.865161406385283</v>
          </cell>
          <cell r="SR31">
            <v>96.885407498492341</v>
          </cell>
          <cell r="SS31">
            <v>96.905663985364995</v>
          </cell>
          <cell r="ST31">
            <v>96.628571481548846</v>
          </cell>
          <cell r="SU31">
            <v>96.705507613348288</v>
          </cell>
          <cell r="SV31">
            <v>96.727682249681465</v>
          </cell>
          <cell r="SW31">
            <v>96.747851199080017</v>
          </cell>
          <cell r="SX31">
            <v>96.768024533371914</v>
          </cell>
          <cell r="SY31">
            <v>96.796113920208882</v>
          </cell>
          <cell r="SZ31">
            <v>96.868207782483509</v>
          </cell>
          <cell r="TA31">
            <v>96.892160717416104</v>
          </cell>
          <cell r="TB31">
            <v>96.912237978163134</v>
          </cell>
          <cell r="TC31">
            <v>96.793876794956574</v>
          </cell>
          <cell r="TD31">
            <v>96.905667947471969</v>
          </cell>
          <cell r="TE31">
            <v>96.929493992227904</v>
          </cell>
          <cell r="TF31">
            <v>96.949472780054847</v>
          </cell>
          <cell r="TG31">
            <v>96.971355232201361</v>
          </cell>
          <cell r="TH31">
            <v>96.971355232201361</v>
          </cell>
          <cell r="TI31">
            <v>96.743786822287987</v>
          </cell>
          <cell r="TJ31">
            <v>96.783933206835627</v>
          </cell>
          <cell r="TK31">
            <v>96.525717736781843</v>
          </cell>
          <cell r="TL31">
            <v>96.591968403629195</v>
          </cell>
          <cell r="TM31">
            <v>96.609826464956527</v>
          </cell>
          <cell r="TN31">
            <v>96.629803659376535</v>
          </cell>
          <cell r="TO31">
            <v>96.649787018795735</v>
          </cell>
          <cell r="TP31">
            <v>96.659470468839302</v>
          </cell>
          <cell r="TQ31">
            <v>96.731826333546508</v>
          </cell>
          <cell r="TR31">
            <v>96.751839106505287</v>
          </cell>
          <cell r="TS31">
            <v>96.771862163275458</v>
          </cell>
          <cell r="TT31">
            <v>96.791891494507595</v>
          </cell>
          <cell r="TU31">
            <v>96.680078713005202</v>
          </cell>
          <cell r="TV31">
            <v>96.739927906834836</v>
          </cell>
          <cell r="TW31">
            <v>96.759892731267158</v>
          </cell>
          <cell r="TX31">
            <v>96.783871114353886</v>
          </cell>
          <cell r="TY31">
            <v>96.807808017046312</v>
          </cell>
          <cell r="TZ31">
            <v>96.54930794794528</v>
          </cell>
          <cell r="UA31">
            <v>96.61095167124158</v>
          </cell>
          <cell r="UB31">
            <v>96.630797237074631</v>
          </cell>
          <cell r="UC31">
            <v>96.652743094047565</v>
          </cell>
          <cell r="UD31">
            <v>96.6924511772621</v>
          </cell>
          <cell r="UE31">
            <v>96.754106899839044</v>
          </cell>
          <cell r="UF31">
            <v>96.626599837281759</v>
          </cell>
          <cell r="UG31">
            <v>96.646483718893307</v>
          </cell>
          <cell r="UH31">
            <v>96.672595119300922</v>
          </cell>
          <cell r="UI31">
            <v>96.696577410535454</v>
          </cell>
          <cell r="UJ31">
            <v>96.774376765417514</v>
          </cell>
          <cell r="UK31">
            <v>96.794135599738581</v>
          </cell>
          <cell r="UL31">
            <v>96.813904532859112</v>
          </cell>
          <cell r="UM31">
            <v>96.835672539945875</v>
          </cell>
          <cell r="UN31">
            <v>96.763601632661235</v>
          </cell>
          <cell r="UO31">
            <v>96.802763170746189</v>
          </cell>
          <cell r="UP31">
            <v>96.822353812923268</v>
          </cell>
          <cell r="UQ31">
            <v>96.843960605201332</v>
          </cell>
          <cell r="UR31">
            <v>96.863555100330757</v>
          </cell>
          <cell r="US31">
            <v>96.7399024591044</v>
          </cell>
          <cell r="UT31">
            <v>96.798704922435974</v>
          </cell>
          <cell r="UU31">
            <v>96.818321632338495</v>
          </cell>
          <cell r="UV31">
            <v>96.837948298666177</v>
          </cell>
          <cell r="UW31">
            <v>96.859570894387574</v>
          </cell>
          <cell r="UX31">
            <v>96.879197447165097</v>
          </cell>
          <cell r="UY31">
            <v>96.940080476943137</v>
          </cell>
          <cell r="UZ31">
            <v>96.959726821149715</v>
          </cell>
          <cell r="VA31">
            <v>96.979381155983347</v>
          </cell>
          <cell r="VB31">
            <v>96.999047301400992</v>
          </cell>
          <cell r="VC31">
            <v>97.018717607879807</v>
          </cell>
          <cell r="VD31">
            <v>7.6149800000000001</v>
          </cell>
          <cell r="VE31">
            <v>97.104874242546813</v>
          </cell>
          <cell r="VF31">
            <v>97.124537721626453</v>
          </cell>
          <cell r="VG31">
            <v>97.144209165923542</v>
          </cell>
          <cell r="VH31">
            <v>97.171129583126898</v>
          </cell>
          <cell r="VI31">
            <v>97.238942648966486</v>
          </cell>
          <cell r="VJ31">
            <v>97.2585438473198</v>
          </cell>
          <cell r="VK31">
            <v>97.278154699607796</v>
          </cell>
          <cell r="VL31">
            <v>97.311672222192698</v>
          </cell>
          <cell r="VM31">
            <v>97.058537771792174</v>
          </cell>
          <cell r="VN31">
            <v>97.135445377620087</v>
          </cell>
          <cell r="VO31">
            <v>97.154770275237937</v>
          </cell>
          <cell r="VP31">
            <v>97.175941581014484</v>
          </cell>
          <cell r="VQ31">
            <v>97.195269694702901</v>
          </cell>
          <cell r="VR31">
            <v>97.221863152433869</v>
          </cell>
          <cell r="VS31">
            <v>97.279775265617104</v>
          </cell>
          <cell r="VT31">
            <v>97.299094638162188</v>
          </cell>
          <cell r="VU31">
            <v>97.318421685731067</v>
          </cell>
          <cell r="VV31">
            <v>96.744212469917215</v>
          </cell>
          <cell r="VW31">
            <v>96.763422295751269</v>
          </cell>
          <cell r="VX31">
            <v>96.782639751823595</v>
          </cell>
          <cell r="VY31">
            <v>96.801866909348121</v>
          </cell>
          <cell r="VZ31">
            <v>96.861612527647239</v>
          </cell>
          <cell r="WA31">
            <v>96.880856177352157</v>
          </cell>
          <cell r="WB31">
            <v>96.900109481460404</v>
          </cell>
          <cell r="WC31">
            <v>96.919368419359515</v>
          </cell>
          <cell r="WD31">
            <v>96.816331605336217</v>
          </cell>
          <cell r="WE31">
            <v>96.908346380199148</v>
          </cell>
          <cell r="WF31">
            <v>96.927310541723557</v>
          </cell>
          <cell r="WG31">
            <v>96.944275738681029</v>
          </cell>
          <cell r="WH31">
            <v>96.965261217546455</v>
          </cell>
          <cell r="WI31">
            <v>97.00410043348721</v>
          </cell>
          <cell r="WJ31">
            <v>97.079641577973703</v>
          </cell>
          <cell r="WK31">
            <v>97.098541899620898</v>
          </cell>
          <cell r="WL31">
            <v>97.117455370346548</v>
          </cell>
          <cell r="WM31">
            <v>97.136374284808639</v>
          </cell>
          <cell r="WN31">
            <v>97.196902266447282</v>
          </cell>
          <cell r="WO31">
            <v>97.215829959569149</v>
          </cell>
          <cell r="WP31">
            <v>97.234759456769325</v>
          </cell>
          <cell r="WQ31">
            <v>97.253698179951471</v>
          </cell>
          <cell r="WR31">
            <v>97.192994166015836</v>
          </cell>
          <cell r="WS31">
            <v>97.213679107776812</v>
          </cell>
          <cell r="WT31">
            <v>97.232493061028109</v>
          </cell>
          <cell r="WU31">
            <v>97.251310618411495</v>
          </cell>
          <cell r="WV31">
            <v>97.282931461616911</v>
          </cell>
          <cell r="WW31">
            <v>97.168683473749539</v>
          </cell>
          <cell r="WX31">
            <v>97.230459876846467</v>
          </cell>
          <cell r="WY31">
            <v>97.249163728297063</v>
          </cell>
          <cell r="WZ31">
            <v>97.267872936742293</v>
          </cell>
          <cell r="XA31">
            <v>97.286591199327333</v>
          </cell>
          <cell r="XB31">
            <v>97.209884297839466</v>
          </cell>
          <cell r="XC31">
            <v>97.230459876846467</v>
          </cell>
          <cell r="XD31">
            <v>97.266454777898062</v>
          </cell>
          <cell r="XE31">
            <v>97.285051497317838</v>
          </cell>
          <cell r="XF31">
            <v>97.303655329243298</v>
          </cell>
          <cell r="XG31">
            <v>97.323477276652326</v>
          </cell>
          <cell r="XH31">
            <v>97.379328273418352</v>
          </cell>
          <cell r="XI31">
            <v>97.39795952004178</v>
          </cell>
          <cell r="XJ31">
            <v>97.416597897332124</v>
          </cell>
          <cell r="XK31">
            <v>97.435243409383801</v>
          </cell>
          <cell r="XL31">
            <v>97.492359881005527</v>
          </cell>
          <cell r="XM31">
            <v>97.516666920863074</v>
          </cell>
          <cell r="XN31">
            <v>97.535300903356344</v>
          </cell>
          <cell r="XO31">
            <v>97.553939999999997</v>
          </cell>
          <cell r="XP31">
            <v>97.578105895611785</v>
          </cell>
          <cell r="XQ31">
            <v>97.50031681325548</v>
          </cell>
          <cell r="XR31">
            <v>97.520056241944957</v>
          </cell>
          <cell r="XS31">
            <v>97.539782890515752</v>
          </cell>
          <cell r="XT31">
            <v>97.558388690285469</v>
          </cell>
          <cell r="XU31">
            <v>97.581418963760271</v>
          </cell>
          <cell r="XV31">
            <v>97.461970416578978</v>
          </cell>
          <cell r="XW31">
            <v>97.518928323796956</v>
          </cell>
          <cell r="XX31">
            <v>97.53978625300131</v>
          </cell>
          <cell r="XY31">
            <v>97.558392027978243</v>
          </cell>
          <cell r="XZ31">
            <v>97.571479330008799</v>
          </cell>
          <cell r="YA31">
            <v>97.308948489313508</v>
          </cell>
          <cell r="YB31">
            <v>97.361536348142678</v>
          </cell>
          <cell r="YC31">
            <v>97.380288914116164</v>
          </cell>
          <cell r="YD31">
            <v>97.400808392686088</v>
          </cell>
          <cell r="YE31">
            <v>97.419563103568976</v>
          </cell>
          <cell r="YF31">
            <v>97.438328523905355</v>
          </cell>
          <cell r="YG31">
            <v>97.494662951835096</v>
          </cell>
          <cell r="YH31">
            <v>97.513457253165882</v>
          </cell>
          <cell r="YI31">
            <v>97.533920084855211</v>
          </cell>
          <cell r="YJ31">
            <v>97.552714834130228</v>
          </cell>
          <cell r="YK31">
            <v>97.155382007071182</v>
          </cell>
          <cell r="YL31">
            <v>97.179850457702514</v>
          </cell>
          <cell r="YM31">
            <v>97.236197159808341</v>
          </cell>
          <cell r="YN31">
            <v>97.258673814644496</v>
          </cell>
          <cell r="YO31">
            <v>97.273797942889573</v>
          </cell>
          <cell r="YP31">
            <v>97.328462887279173</v>
          </cell>
          <cell r="YQ31">
            <v>97.349085038326677</v>
          </cell>
          <cell r="YR31">
            <v>97.36969351376402</v>
          </cell>
          <cell r="YS31">
            <v>97.388527177374456</v>
          </cell>
          <cell r="YT31">
            <v>97.407373379171929</v>
          </cell>
          <cell r="YU31">
            <v>96.968380164050913</v>
          </cell>
          <cell r="YV31">
            <v>97.039315928419597</v>
          </cell>
          <cell r="YW31">
            <v>97.058344396710439</v>
          </cell>
          <cell r="YX31">
            <v>97.096429541469405</v>
          </cell>
          <cell r="YY31">
            <v>97.157358363429012</v>
          </cell>
          <cell r="YZ31">
            <v>97.181996035085319</v>
          </cell>
          <cell r="ZA31">
            <v>97.197314491299622</v>
          </cell>
          <cell r="ZB31">
            <v>97.218208412376498</v>
          </cell>
          <cell r="ZC31">
            <v>97.250870041586779</v>
          </cell>
          <cell r="ZD31">
            <v>97.250870041586779</v>
          </cell>
          <cell r="ZE31">
            <v>97.03347086301433</v>
          </cell>
          <cell r="ZF31">
            <v>97.071613947304073</v>
          </cell>
          <cell r="ZG31">
            <v>97.090693850876349</v>
          </cell>
          <cell r="ZH31">
            <v>96.870986892948608</v>
          </cell>
          <cell r="ZI31">
            <v>96.849434149061551</v>
          </cell>
          <cell r="ZJ31">
            <v>96.872786441071398</v>
          </cell>
          <cell r="ZK31">
            <v>96.892083940898701</v>
          </cell>
          <cell r="ZL31">
            <v>96.911395138747736</v>
          </cell>
          <cell r="ZM31">
            <v>96.926304370870199</v>
          </cell>
          <cell r="ZN31">
            <v>96.949796770283399</v>
          </cell>
          <cell r="ZO31">
            <v>97.008580218624061</v>
          </cell>
          <cell r="ZP31">
            <v>97.028193739578981</v>
          </cell>
          <cell r="ZQ31">
            <v>97.087076184642555</v>
          </cell>
          <cell r="ZR31">
            <v>97.10672509260479</v>
          </cell>
          <cell r="ZS31">
            <v>97.14603013980124</v>
          </cell>
          <cell r="ZT31">
            <v>97.165700993111727</v>
          </cell>
          <cell r="ZU31">
            <v>97.224746876610126</v>
          </cell>
          <cell r="ZV31">
            <v>97.244445997229548</v>
          </cell>
          <cell r="ZW31">
            <v>97.264153102112374</v>
          </cell>
          <cell r="ZX31">
            <v>97.280393809967833</v>
          </cell>
          <cell r="ZY31">
            <v>97.293244170969984</v>
          </cell>
          <cell r="ZZ31">
            <v>97.344242637709584</v>
          </cell>
          <cell r="AAA31">
            <v>97.364131386609046</v>
          </cell>
          <cell r="AAB31">
            <v>97.384031616007064</v>
          </cell>
          <cell r="AAC31">
            <v>97.400635627128253</v>
          </cell>
          <cell r="AAD31">
            <v>97.043117222095518</v>
          </cell>
          <cell r="AAE31">
            <v>97.053619315700871</v>
          </cell>
          <cell r="AAF31">
            <v>97.073485190251418</v>
          </cell>
          <cell r="AAG31">
            <v>97.093351812416714</v>
          </cell>
          <cell r="AAH31">
            <v>97.111410518301426</v>
          </cell>
          <cell r="AAI31">
            <v>96.995977895023231</v>
          </cell>
          <cell r="AAJ31">
            <v>97.057337465043801</v>
          </cell>
          <cell r="AAK31">
            <v>97.077173491675936</v>
          </cell>
          <cell r="AAL31">
            <v>97.097019487650599</v>
          </cell>
          <cell r="AAM31">
            <v>97.116875421463533</v>
          </cell>
          <cell r="AAN31">
            <v>96.916520000000006</v>
          </cell>
          <cell r="AAO31">
            <v>96.908983161073309</v>
          </cell>
          <cell r="AAP31">
            <v>96.928826722693302</v>
          </cell>
          <cell r="AAQ31">
            <v>96.948676468322603</v>
          </cell>
          <cell r="AAR31">
            <v>96.968530532868286</v>
          </cell>
          <cell r="AAS31">
            <v>96.748505323892331</v>
          </cell>
          <cell r="AAT31">
            <v>96.770320896786856</v>
          </cell>
          <cell r="AAU31">
            <v>96.790103754233925</v>
          </cell>
          <cell r="AAV31">
            <v>96.809896730289182</v>
          </cell>
          <cell r="AAW31">
            <v>96.839652788827181</v>
          </cell>
          <cell r="AAX31">
            <v>96.85742463567243</v>
          </cell>
          <cell r="AAY31">
            <v>96.902775837080284</v>
          </cell>
          <cell r="AAZ31">
            <v>96.961654747068621</v>
          </cell>
          <cell r="ABA31">
            <v>96.981304684196473</v>
          </cell>
          <cell r="ABB31">
            <v>97.014308119350986</v>
          </cell>
          <cell r="ABC31">
            <v>96.932173201636374</v>
          </cell>
          <cell r="ABD31">
            <v>96.953689277288646</v>
          </cell>
          <cell r="ABE31">
            <v>96.973247100294017</v>
          </cell>
          <cell r="ABF31">
            <v>96.992818653301299</v>
          </cell>
          <cell r="ABG31">
            <v>97.014308119350986</v>
          </cell>
          <cell r="ABH31">
            <v>97.033883340813034</v>
          </cell>
          <cell r="ABI31">
            <v>97.092656431777726</v>
          </cell>
          <cell r="ABJ31">
            <v>97.115960078359763</v>
          </cell>
          <cell r="ABK31">
            <v>97.135548648969674</v>
          </cell>
          <cell r="ABL31">
            <v>97.153323833570425</v>
          </cell>
          <cell r="ABM31">
            <v>97.071183929439442</v>
          </cell>
          <cell r="ABN31">
            <v>97.103813270684512</v>
          </cell>
          <cell r="ABO31">
            <v>97.12334711436641</v>
          </cell>
          <cell r="ABP31">
            <v>97.142890654302875</v>
          </cell>
          <cell r="ABQ31">
            <v>97.162438388319543</v>
          </cell>
          <cell r="ABR31">
            <v>97.110506478483003</v>
          </cell>
          <cell r="ABS31">
            <v>97.129860211088385</v>
          </cell>
          <cell r="ABT31">
            <v>97.318496077566536</v>
          </cell>
          <cell r="ABU31">
            <v>97.203504574088669</v>
          </cell>
          <cell r="ABV31">
            <v>97.222651243067276</v>
          </cell>
          <cell r="ABW31">
            <v>97.14985714938615</v>
          </cell>
          <cell r="ABX31">
            <v>97.159648982983057</v>
          </cell>
          <cell r="ABY31">
            <v>97.178815324172916</v>
          </cell>
          <cell r="ABZ31">
            <v>97.197989254491205</v>
          </cell>
          <cell r="ACA31">
            <v>97.486536779419055</v>
          </cell>
          <cell r="ACB31">
            <v>97.505834206826208</v>
          </cell>
          <cell r="ACC31">
            <v>97.560564792746334</v>
          </cell>
          <cell r="ACD31">
            <v>97.579919220375359</v>
          </cell>
          <cell r="ACE31">
            <v>97.599276565925152</v>
          </cell>
          <cell r="ACF31">
            <v>97.617079893048896</v>
          </cell>
          <cell r="ACG31">
            <v>97.370914156963764</v>
          </cell>
          <cell r="ACH31">
            <v>97.42699991085297</v>
          </cell>
          <cell r="ACI31">
            <v>97.444608788143981</v>
          </cell>
          <cell r="ACJ31">
            <v>97.463915643454698</v>
          </cell>
          <cell r="ACK31">
            <v>97.560564792746334</v>
          </cell>
          <cell r="ACL31">
            <v>97.699412877064631</v>
          </cell>
          <cell r="ACM31">
            <v>97.719422563413261</v>
          </cell>
          <cell r="ACN31">
            <v>97.792048477043451</v>
          </cell>
          <cell r="ACO31">
            <v>97.808164573008114</v>
          </cell>
          <cell r="ACP31">
            <v>97.853137681301675</v>
          </cell>
          <cell r="ACQ31">
            <v>97.867605851474877</v>
          </cell>
          <cell r="ACR31">
            <v>98.169158639208703</v>
          </cell>
          <cell r="ACS31">
            <v>97.926649226565388</v>
          </cell>
          <cell r="ACT31">
            <v>97.970174541173449</v>
          </cell>
          <cell r="ACU31">
            <v>97.923916600210219</v>
          </cell>
          <cell r="ACV31">
            <v>98.015201237980321</v>
          </cell>
          <cell r="ACW31">
            <v>97.992315690134859</v>
          </cell>
          <cell r="ACX31">
            <v>98.043754193015758</v>
          </cell>
          <cell r="ACY31">
            <v>98.057855436324729</v>
          </cell>
          <cell r="ACZ31">
            <v>98.132019793715557</v>
          </cell>
          <cell r="ADA31">
            <v>97.913962688197714</v>
          </cell>
          <cell r="ADB31">
            <v>97.986387100769605</v>
          </cell>
          <cell r="ADC31">
            <v>97.941784472350932</v>
          </cell>
          <cell r="ADD31">
            <v>98.016980000000004</v>
          </cell>
          <cell r="ADE31">
            <v>97.969032308293237</v>
          </cell>
          <cell r="ADF31">
            <v>98.079162462423881</v>
          </cell>
          <cell r="ADG31">
            <v>98.000804372344589</v>
          </cell>
          <cell r="ADH31">
            <v>97.95965886627161</v>
          </cell>
          <cell r="ADI31">
            <v>98.027186726219966</v>
          </cell>
          <cell r="ADJ31">
            <v>97.834962798985799</v>
          </cell>
          <cell r="ADK31">
            <v>98.067528305882234</v>
          </cell>
          <cell r="ADL31">
            <v>98.031101749671492</v>
          </cell>
          <cell r="ADM31">
            <v>97.841820877010178</v>
          </cell>
          <cell r="ADN31">
            <v>98.044275961244821</v>
          </cell>
          <cell r="ADO31">
            <v>97.937716225481182</v>
          </cell>
          <cell r="ADP31">
            <v>97.949124459947271</v>
          </cell>
          <cell r="ADQ31">
            <v>97.962516430031698</v>
          </cell>
          <cell r="ADR31">
            <v>97.975915981227303</v>
          </cell>
          <cell r="ADS31">
            <v>98.051229437522721</v>
          </cell>
          <cell r="ADT31">
            <v>98.124408652579163</v>
          </cell>
          <cell r="ADU31">
            <v>98.139075714902958</v>
          </cell>
          <cell r="ADV31">
            <v>98.151850537040346</v>
          </cell>
          <cell r="ADW31">
            <v>98.209313571092196</v>
          </cell>
          <cell r="ADX31">
            <v>98.221787643585543</v>
          </cell>
          <cell r="ADY31">
            <v>98.322691454269744</v>
          </cell>
          <cell r="ADZ31">
            <v>98.334728899805867</v>
          </cell>
          <cell r="AEA31">
            <v>98.346771108314996</v>
          </cell>
          <cell r="AEB31">
            <v>98.374803373193316</v>
          </cell>
          <cell r="AEC31">
            <v>98.239900632897431</v>
          </cell>
          <cell r="AED31">
            <v>98.253727510074413</v>
          </cell>
          <cell r="AEE31">
            <v>98.265644078891057</v>
          </cell>
          <cell r="AEF31">
            <v>98.265645970435699</v>
          </cell>
          <cell r="AEG31">
            <v>98.28949148832082</v>
          </cell>
          <cell r="AEH31">
            <v>98.327099792106779</v>
          </cell>
          <cell r="AEI31">
            <v>98.339020000000005</v>
          </cell>
          <cell r="AEJ31">
            <v>98.362873596299892</v>
          </cell>
          <cell r="AEK31">
            <v>98.376578065292094</v>
          </cell>
          <cell r="AEL31">
            <v>98.376578065292094</v>
          </cell>
          <cell r="AEM31">
            <v>98.299561666095713</v>
          </cell>
          <cell r="AEN31">
            <v>98.3317618956915</v>
          </cell>
          <cell r="AEO31">
            <v>98.343737134348984</v>
          </cell>
          <cell r="AEP31">
            <v>98.355717079146572</v>
          </cell>
          <cell r="AEQ31">
            <v>98.369472576080327</v>
          </cell>
          <cell r="AER31">
            <v>98.441527541671874</v>
          </cell>
          <cell r="AES31">
            <v>98.455048424261847</v>
          </cell>
          <cell r="AET31">
            <v>98.455039999999997</v>
          </cell>
          <cell r="AEU31">
            <v>98.466840000000005</v>
          </cell>
          <cell r="AEV31">
            <v>98.479849860858593</v>
          </cell>
          <cell r="AEW31">
            <v>98.509423815640744</v>
          </cell>
          <cell r="AEX31">
            <v>98.456847657772215</v>
          </cell>
          <cell r="AEY31">
            <v>98.469966989335632</v>
          </cell>
          <cell r="AEZ31">
            <v>98.48200474644193</v>
          </cell>
          <cell r="AFA31">
            <v>98.488192258117977</v>
          </cell>
          <cell r="AFB31">
            <v>98.500175580341065</v>
          </cell>
          <cell r="AFC31">
            <v>98.44876413166601</v>
          </cell>
          <cell r="AFD31">
            <v>98.460513014697014</v>
          </cell>
          <cell r="AFE31">
            <v>98.472805387468441</v>
          </cell>
          <cell r="AFF31">
            <v>98.484555784578731</v>
          </cell>
          <cell r="AFG31">
            <v>98.480987934052436</v>
          </cell>
          <cell r="AFH31">
            <v>98.440658383400034</v>
          </cell>
          <cell r="AFI31">
            <v>98.452992643842705</v>
          </cell>
          <cell r="AFJ31">
            <v>98.465326595511641</v>
          </cell>
          <cell r="AFK31">
            <v>98.477641744678607</v>
          </cell>
          <cell r="AFL31">
            <v>98.513774664521293</v>
          </cell>
          <cell r="AFM31">
            <v>98.542432078190387</v>
          </cell>
          <cell r="AFN31">
            <v>98.554714285914102</v>
          </cell>
          <cell r="AFO31">
            <v>98.573418414769407</v>
          </cell>
          <cell r="AFP31">
            <v>98.205314888188681</v>
          </cell>
          <cell r="AFQ31">
            <v>98.21699028537094</v>
          </cell>
          <cell r="AFR31">
            <v>98.229511354624719</v>
          </cell>
          <cell r="AFS31">
            <v>98.241400076358602</v>
          </cell>
          <cell r="AFT31">
            <v>98.265282557104598</v>
          </cell>
          <cell r="AFU31">
            <v>98.317794072196193</v>
          </cell>
          <cell r="AFV31">
            <v>98.319414874214473</v>
          </cell>
          <cell r="AFW31">
            <v>98.343439862772456</v>
          </cell>
          <cell r="AFX31">
            <v>98.35545946394835</v>
          </cell>
          <cell r="AFY31">
            <v>98.302470917981537</v>
          </cell>
          <cell r="AFZ31">
            <v>98.317509960641203</v>
          </cell>
          <cell r="AGA31">
            <v>98.329546044700294</v>
          </cell>
          <cell r="AGB31">
            <v>98.341558606476596</v>
          </cell>
          <cell r="AGC31">
            <v>98.363567555540229</v>
          </cell>
          <cell r="AGD31">
            <v>98.397829257619975</v>
          </cell>
          <cell r="AGE31">
            <v>98.441343484438349</v>
          </cell>
          <cell r="AGF31">
            <v>98.453290285979918</v>
          </cell>
          <cell r="AGG31">
            <v>98.465232603147697</v>
          </cell>
          <cell r="AGH31">
            <v>98.476431601225585</v>
          </cell>
          <cell r="AGI31">
            <v>98.462482041303133</v>
          </cell>
          <cell r="AGJ31">
            <v>98.474013914169618</v>
          </cell>
          <cell r="AGK31">
            <v>98.485166253839878</v>
          </cell>
          <cell r="AGL31">
            <v>98.496316641187732</v>
          </cell>
          <cell r="AGM31">
            <v>98.522019920726493</v>
          </cell>
          <cell r="AGN31">
            <v>98.555101385011895</v>
          </cell>
          <cell r="AGO31">
            <v>98.567357085680072</v>
          </cell>
          <cell r="AGP31">
            <v>98.578684385658164</v>
          </cell>
          <cell r="AGQ31">
            <v>98.617287285159122</v>
          </cell>
          <cell r="AGR31">
            <v>98.627938127779899</v>
          </cell>
          <cell r="AGS31">
            <v>98.57776607948675</v>
          </cell>
          <cell r="AGT31">
            <v>98.59331634746971</v>
          </cell>
          <cell r="AGU31">
            <v>98.604449830283727</v>
          </cell>
          <cell r="AGV31">
            <v>98.615580339192121</v>
          </cell>
          <cell r="AGW31">
            <v>98.626702754541085</v>
          </cell>
          <cell r="AGX31">
            <v>98.576024015137435</v>
          </cell>
          <cell r="AGY31">
            <v>98.583278875750025</v>
          </cell>
          <cell r="AGZ31">
            <v>98.595861570207759</v>
          </cell>
          <cell r="AHA31">
            <v>98.60705331530032</v>
          </cell>
          <cell r="AHB31">
            <v>98.625739861793548</v>
          </cell>
          <cell r="AHC31">
            <v>98.658345644119919</v>
          </cell>
          <cell r="AHD31">
            <v>98.670727450632882</v>
          </cell>
          <cell r="AHE31">
            <v>98.694984743641385</v>
          </cell>
          <cell r="AHF31">
            <v>98.706106727208891</v>
          </cell>
          <cell r="AHG31">
            <v>98.729625620235055</v>
          </cell>
          <cell r="AHH31">
            <v>98.692911245696919</v>
          </cell>
          <cell r="AHI31">
            <v>98.709406008792101</v>
          </cell>
          <cell r="AHJ31">
            <v>98.719879951346499</v>
          </cell>
          <cell r="AHK31">
            <v>98.730367146464516</v>
          </cell>
          <cell r="AHL31">
            <v>98.740727846634442</v>
          </cell>
          <cell r="AHM31">
            <v>98.70275990250515</v>
          </cell>
          <cell r="AHN31">
            <v>98.716433074482694</v>
          </cell>
          <cell r="AHO31">
            <v>98.726769914267905</v>
          </cell>
          <cell r="AHP31">
            <v>98.737092198843001</v>
          </cell>
          <cell r="AHQ31">
            <v>98.747429171553236</v>
          </cell>
          <cell r="AHR31">
            <v>98.704413120715216</v>
          </cell>
          <cell r="AHS31">
            <v>98.72464353060532</v>
          </cell>
          <cell r="AHT31">
            <v>98.734913689645737</v>
          </cell>
          <cell r="AHU31">
            <v>98.745153127468328</v>
          </cell>
          <cell r="AHV31">
            <v>98.75544118130253</v>
          </cell>
          <cell r="AHW31">
            <v>98.711845839876744</v>
          </cell>
          <cell r="AHX31">
            <v>98.722181892512964</v>
          </cell>
          <cell r="AHY31">
            <v>98.732469927225083</v>
          </cell>
          <cell r="AHZ31">
            <v>98.742746669951387</v>
          </cell>
          <cell r="AIA31">
            <v>98.75303808310538</v>
          </cell>
          <cell r="AIB31">
            <v>98.77759462926312</v>
          </cell>
          <cell r="AIC31">
            <v>98.787976380393545</v>
          </cell>
          <cell r="AID31">
            <v>98.798333130012907</v>
          </cell>
          <cell r="AIE31">
            <v>98.808671642417622</v>
          </cell>
          <cell r="AIF31">
            <v>98.833288169544304</v>
          </cell>
          <cell r="AIG31">
            <v>98.657567159398809</v>
          </cell>
          <cell r="AIH31">
            <v>98.68459939486516</v>
          </cell>
          <cell r="AII31">
            <v>98.704981595760515</v>
          </cell>
          <cell r="AIJ31">
            <v>98.715165301528742</v>
          </cell>
          <cell r="AIK31">
            <v>98.592632684808962</v>
          </cell>
          <cell r="AIL31">
            <v>98.595788222233963</v>
          </cell>
          <cell r="AIM31">
            <v>98.606045400378036</v>
          </cell>
          <cell r="AIN31">
            <v>98.616271927085734</v>
          </cell>
          <cell r="AIO31">
            <v>98.586670619396145</v>
          </cell>
          <cell r="AIP31">
            <v>98.548216456639892</v>
          </cell>
          <cell r="AIQ31">
            <v>98.558584987925556</v>
          </cell>
          <cell r="AIR31">
            <v>98.568104973750678</v>
          </cell>
          <cell r="AIS31">
            <v>98.562034836442848</v>
          </cell>
          <cell r="AIT31">
            <v>98.412543259407244</v>
          </cell>
          <cell r="AIU31">
            <v>98.425134000993054</v>
          </cell>
          <cell r="AIV31">
            <v>98.436332281310001</v>
          </cell>
          <cell r="AIW31">
            <v>98.447097214730519</v>
          </cell>
          <cell r="AIX31">
            <v>98.439447343390739</v>
          </cell>
          <cell r="AIY31">
            <v>98.472139627178819</v>
          </cell>
          <cell r="AIZ31">
            <v>98.46846361556392</v>
          </cell>
          <cell r="AJA31">
            <v>98.479418528386631</v>
          </cell>
          <cell r="AJB31">
            <v>98.490414348242226</v>
          </cell>
          <cell r="AJC31">
            <v>98.534469887607926</v>
          </cell>
          <cell r="AJD31">
            <v>98.54547712721812</v>
          </cell>
          <cell r="AJE31">
            <v>98.556487664608369</v>
          </cell>
          <cell r="AJF31">
            <v>98.567450381415526</v>
          </cell>
          <cell r="AJG31">
            <v>98.578466175904225</v>
          </cell>
          <cell r="AJH31">
            <v>98.589481343835601</v>
          </cell>
          <cell r="AJI31">
            <v>98.600436033414539</v>
          </cell>
          <cell r="AJJ31">
            <v>98.644619895729264</v>
          </cell>
          <cell r="AJK31">
            <v>98.641475014027904</v>
          </cell>
          <cell r="AJL31">
            <v>98.570265733181287</v>
          </cell>
          <cell r="AJM31">
            <v>98.580888901479582</v>
          </cell>
          <cell r="AJN31">
            <v>98.592020296657878</v>
          </cell>
          <cell r="AJO31">
            <v>98.603150143778805</v>
          </cell>
          <cell r="AJP31">
            <v>98.61453281775745</v>
          </cell>
          <cell r="AJQ31">
            <v>98.557161604898297</v>
          </cell>
          <cell r="AJR31">
            <v>98.569045020497853</v>
          </cell>
          <cell r="AJS31">
            <v>98.580510412649204</v>
          </cell>
          <cell r="AJT31">
            <v>98.592242760853949</v>
          </cell>
          <cell r="AJU31">
            <v>98.602814862371488</v>
          </cell>
          <cell r="AJV31">
            <v>98.559539264386061</v>
          </cell>
          <cell r="AJW31">
            <v>98.571317305630217</v>
          </cell>
          <cell r="AJX31">
            <v>98.584509999999995</v>
          </cell>
          <cell r="AJY31">
            <v>98.596059828675834</v>
          </cell>
          <cell r="AJZ31">
            <v>98.607168610402184</v>
          </cell>
          <cell r="AKA31">
            <v>98.47787915648999</v>
          </cell>
          <cell r="AKB31">
            <v>98.491464921910605</v>
          </cell>
          <cell r="AKC31">
            <v>98.503032480961394</v>
          </cell>
          <cell r="AKD31">
            <v>98.514600630337981</v>
          </cell>
          <cell r="AKE31">
            <v>98.526171058321694</v>
          </cell>
          <cell r="AKF31">
            <v>98.472656772838818</v>
          </cell>
          <cell r="AKG31">
            <v>98.484555412554343</v>
          </cell>
          <cell r="AKH31">
            <v>98.496172793041637</v>
          </cell>
          <cell r="AKI31">
            <v>98.507792515872566</v>
          </cell>
          <cell r="AKJ31">
            <v>98.519512480230446</v>
          </cell>
          <cell r="AKK31">
            <v>98.472778581543011</v>
          </cell>
          <cell r="AKL31">
            <v>98.484260052637168</v>
          </cell>
          <cell r="AKM31">
            <v>98.496153934931684</v>
          </cell>
          <cell r="AKN31">
            <v>98.50775848617188</v>
          </cell>
          <cell r="AKO31">
            <v>98.5193773928561</v>
          </cell>
          <cell r="AKP31">
            <v>98.468115263375466</v>
          </cell>
          <cell r="AKQ31">
            <v>98.479634705632748</v>
          </cell>
          <cell r="AKR31">
            <v>98.491151647693044</v>
          </cell>
          <cell r="AKS31">
            <v>98.502673011714094</v>
          </cell>
          <cell r="AKT31">
            <v>98.514399681449774</v>
          </cell>
          <cell r="AKU31">
            <v>98.385382819090637</v>
          </cell>
          <cell r="AKV31">
            <v>98.398768765052097</v>
          </cell>
          <cell r="AKW31">
            <v>98.410395273069071</v>
          </cell>
          <cell r="AKX31">
            <v>98.421988660880885</v>
          </cell>
          <cell r="AKY31">
            <v>98.432784886306592</v>
          </cell>
          <cell r="AKZ31">
            <v>98.458635124925891</v>
          </cell>
          <cell r="ALA31">
            <v>98.470324878354234</v>
          </cell>
          <cell r="ALB31">
            <v>98.481911266955052</v>
          </cell>
          <cell r="ALC31">
            <v>98.493502110042769</v>
          </cell>
          <cell r="ALD31">
            <v>98.505148012961669</v>
          </cell>
          <cell r="ALE31">
            <v>98.455902247281145</v>
          </cell>
          <cell r="ALF31">
            <v>98.467660564341571</v>
          </cell>
          <cell r="ALG31">
            <v>98.479323379877385</v>
          </cell>
          <cell r="ALH31">
            <v>98.490981304427891</v>
          </cell>
          <cell r="ALI31">
            <v>98.501905275531598</v>
          </cell>
          <cell r="ALJ31">
            <v>98.466800693381089</v>
          </cell>
          <cell r="ALK31">
            <v>98.478601880640227</v>
          </cell>
          <cell r="ALL31">
            <v>98.490221005795732</v>
          </cell>
          <cell r="ALM31">
            <v>98.501903587540639</v>
          </cell>
          <cell r="ALN31">
            <v>98.536823362340243</v>
          </cell>
          <cell r="ALO31">
            <v>98.548453530363943</v>
          </cell>
          <cell r="ALP31">
            <v>98.560084794033031</v>
          </cell>
          <cell r="ALQ31">
            <v>98.571713972034061</v>
          </cell>
          <cell r="ALR31">
            <v>98.629931619868401</v>
          </cell>
          <cell r="ALS31">
            <v>98.641580579501834</v>
          </cell>
          <cell r="ALT31">
            <v>98.653230797925829</v>
          </cell>
          <cell r="ALU31">
            <v>98.667902209746345</v>
          </cell>
          <cell r="ALV31">
            <v>98.720983247361545</v>
          </cell>
          <cell r="ALW31">
            <v>98.72419943682165</v>
          </cell>
          <cell r="ALX31">
            <v>98.741682741884759</v>
          </cell>
          <cell r="ALY31">
            <v>98.753347227625355</v>
          </cell>
          <cell r="ALZ31">
            <v>98.76387838745498</v>
          </cell>
          <cell r="AMA31">
            <v>98.632462794929779</v>
          </cell>
          <cell r="AMB31">
            <v>98.644756499807585</v>
          </cell>
          <cell r="AMC31">
            <v>98.656527972242813</v>
          </cell>
          <cell r="AMD31">
            <v>98.668310149476582</v>
          </cell>
          <cell r="AME31">
            <v>98.683141633855129</v>
          </cell>
          <cell r="AMF31">
            <v>98.631578734560293</v>
          </cell>
          <cell r="AMG31">
            <v>98.65052439505196</v>
          </cell>
          <cell r="AMH31">
            <v>98.662002150658637</v>
          </cell>
          <cell r="AMI31">
            <v>98.674289999999999</v>
          </cell>
          <cell r="AMJ31">
            <v>98.686160000000001</v>
          </cell>
          <cell r="AMK31">
            <v>98.72099</v>
          </cell>
          <cell r="AML31">
            <v>98.745469999999997</v>
          </cell>
          <cell r="AMM31">
            <v>98.757320000000007</v>
          </cell>
          <cell r="AMN31">
            <v>98.769159999999999</v>
          </cell>
          <cell r="AMO31">
            <v>98.72099</v>
          </cell>
          <cell r="AMP31">
            <v>98.733614634580505</v>
          </cell>
          <cell r="AMQ31">
            <v>98.745472213717505</v>
          </cell>
          <cell r="AMR31">
            <v>98.769159999999999</v>
          </cell>
          <cell r="AMS31">
            <v>98.544539999999998</v>
          </cell>
          <cell r="AMT31">
            <v>98.56232</v>
          </cell>
          <cell r="AMU31">
            <v>98.574280000000002</v>
          </cell>
          <cell r="AMV31">
            <v>98.586219999999997</v>
          </cell>
          <cell r="AMW31">
            <v>98.582589999999996</v>
          </cell>
          <cell r="AMX31">
            <v>98.617781962557459</v>
          </cell>
          <cell r="AMY31">
            <v>98.465180000000004</v>
          </cell>
          <cell r="AMZ31">
            <v>98.478880000000004</v>
          </cell>
          <cell r="ANA31">
            <v>98.321259999999995</v>
          </cell>
          <cell r="ANB31">
            <v>98.33296</v>
          </cell>
          <cell r="ANC31">
            <v>98.368870000000001</v>
          </cell>
          <cell r="AND31">
            <v>98.380870000000002</v>
          </cell>
          <cell r="ANE31">
            <v>98.392870000000002</v>
          </cell>
          <cell r="ANF31">
            <v>98.396180000000001</v>
          </cell>
          <cell r="ANG31">
            <v>98.412210000000002</v>
          </cell>
          <cell r="ANH31">
            <v>98.424220000000005</v>
          </cell>
          <cell r="ANI31">
            <v>98.436189999999996</v>
          </cell>
          <cell r="ANJ31">
            <v>98.448160000000001</v>
          </cell>
          <cell r="ANK31">
            <v>98.441310000000001</v>
          </cell>
          <cell r="ANL31">
            <v>98.403959999999998</v>
          </cell>
          <cell r="ANM31">
            <v>98.416409999999999</v>
          </cell>
          <cell r="ANN31">
            <v>98.515609999999995</v>
          </cell>
          <cell r="ANO31">
            <v>98.519049999999993</v>
          </cell>
          <cell r="ANP31">
            <v>98.296989999999994</v>
          </cell>
          <cell r="ANQ31">
            <v>98.309560000000005</v>
          </cell>
          <cell r="ANR31">
            <v>98.321690000000004</v>
          </cell>
          <cell r="ANS31">
            <v>98.334090000000003</v>
          </cell>
          <cell r="ANT31">
            <v>98.346369999999993</v>
          </cell>
          <cell r="ANU31">
            <v>98.296989999999994</v>
          </cell>
          <cell r="ANV31">
            <v>98.309560000000005</v>
          </cell>
          <cell r="ANW31">
            <v>98.321820000000002</v>
          </cell>
          <cell r="ANX31">
            <v>98.333950000000002</v>
          </cell>
          <cell r="ANY31">
            <v>98.346230000000006</v>
          </cell>
          <cell r="ANZ31">
            <v>98.297989999999999</v>
          </cell>
          <cell r="AOA31">
            <v>98.315860000000001</v>
          </cell>
          <cell r="AOB31">
            <v>98.329070000000002</v>
          </cell>
          <cell r="AOC31">
            <v>98.341440000000006</v>
          </cell>
          <cell r="AOD31">
            <v>98.32629</v>
          </cell>
          <cell r="AOE31">
            <v>98.362870000000001</v>
          </cell>
          <cell r="AOF31">
            <v>98.374340000000004</v>
          </cell>
          <cell r="AOG31">
            <v>98.38664</v>
          </cell>
          <cell r="AOH31">
            <v>98.398949999999999</v>
          </cell>
          <cell r="AOI31">
            <v>98.410719999999998</v>
          </cell>
          <cell r="AOJ31">
            <v>98.316879999999998</v>
          </cell>
          <cell r="AOK31">
            <v>98.332030000000003</v>
          </cell>
          <cell r="AOL31">
            <v>98.345500000000001</v>
          </cell>
          <cell r="AOM31">
            <v>98.35812</v>
          </cell>
          <cell r="AON31">
            <v>98.35812</v>
          </cell>
          <cell r="AOO31">
            <v>98.24391</v>
          </cell>
          <cell r="AOP31">
            <v>98.299080000000004</v>
          </cell>
          <cell r="AOQ31">
            <v>98.313140000000004</v>
          </cell>
          <cell r="AOR31">
            <v>98.327219999999997</v>
          </cell>
          <cell r="AOS31">
            <v>98.337209999999999</v>
          </cell>
          <cell r="AOT31">
            <v>98.291920000000005</v>
          </cell>
          <cell r="AOU31">
            <v>98.304839999999999</v>
          </cell>
          <cell r="AOV31">
            <v>98.323049999999995</v>
          </cell>
          <cell r="AOW31">
            <v>98.337209999999999</v>
          </cell>
          <cell r="AOX31">
            <v>98.351389999999995</v>
          </cell>
          <cell r="AOY31">
            <v>98.391289999999998</v>
          </cell>
          <cell r="AOZ31">
            <v>98.404150000000001</v>
          </cell>
          <cell r="APA31">
            <v>98.421999999999997</v>
          </cell>
          <cell r="APB31">
            <v>98.436080000000004</v>
          </cell>
          <cell r="APC31">
            <v>98.451030000000003</v>
          </cell>
          <cell r="APD31">
            <v>98.078519999999997</v>
          </cell>
          <cell r="APE31">
            <v>98.09151</v>
          </cell>
          <cell r="APF31">
            <v>98.110209999999995</v>
          </cell>
          <cell r="APG31">
            <v>98.124600000000001</v>
          </cell>
          <cell r="APH31">
            <v>98.146720000000002</v>
          </cell>
          <cell r="API31">
            <v>98.083699999999993</v>
          </cell>
          <cell r="APJ31">
            <v>98.081919999999997</v>
          </cell>
          <cell r="APK31">
            <v>98.098209999999995</v>
          </cell>
          <cell r="APL31">
            <v>98.124309999999994</v>
          </cell>
          <cell r="APM31">
            <v>98.063119999999998</v>
          </cell>
          <cell r="APN31">
            <v>98.076229999999995</v>
          </cell>
          <cell r="APO31">
            <v>98.089330000000004</v>
          </cell>
          <cell r="APP31">
            <v>98.102440000000001</v>
          </cell>
          <cell r="APQ31">
            <v>98.121499999999997</v>
          </cell>
          <cell r="APR31">
            <v>98.177930000000003</v>
          </cell>
          <cell r="APS31">
            <v>98.204160000000002</v>
          </cell>
          <cell r="APT31">
            <v>98.217830000000006</v>
          </cell>
          <cell r="APU31">
            <v>98.231480000000005</v>
          </cell>
          <cell r="APV31">
            <v>98.244749999999996</v>
          </cell>
          <cell r="APW31">
            <v>98.270690000000002</v>
          </cell>
          <cell r="APX31">
            <v>98.289680000000004</v>
          </cell>
          <cell r="APY31">
            <v>98.303330000000003</v>
          </cell>
          <cell r="APZ31">
            <v>98.316950000000006</v>
          </cell>
          <cell r="AQA31">
            <v>98.332939999999994</v>
          </cell>
          <cell r="AQB31">
            <v>98.269819999999996</v>
          </cell>
          <cell r="AQC31">
            <v>98.290220000000005</v>
          </cell>
          <cell r="AQD31">
            <v>98.303150000000002</v>
          </cell>
          <cell r="AQE31">
            <v>98.317599999999999</v>
          </cell>
          <cell r="AQF31">
            <v>98.324920000000006</v>
          </cell>
          <cell r="AQG31">
            <v>98.273070000000004</v>
          </cell>
          <cell r="AQH31">
            <v>98.282809999999998</v>
          </cell>
          <cell r="AQI31">
            <v>98.296700000000001</v>
          </cell>
          <cell r="AQJ31">
            <v>98.310580000000002</v>
          </cell>
          <cell r="AQK31">
            <v>98.324449999999999</v>
          </cell>
          <cell r="AQL31">
            <v>98.357690000000005</v>
          </cell>
          <cell r="AQM31">
            <v>98.370720000000006</v>
          </cell>
          <cell r="AQN31">
            <v>98.405000000000001</v>
          </cell>
          <cell r="AQO31">
            <v>98.418710000000004</v>
          </cell>
          <cell r="AQP31">
            <v>98.434700000000007</v>
          </cell>
          <cell r="AQQ31">
            <v>98.474090000000004</v>
          </cell>
          <cell r="AQR31">
            <v>98.498750000000001</v>
          </cell>
          <cell r="AQS31">
            <v>98.512349999999998</v>
          </cell>
          <cell r="AQT31">
            <v>98.525930000000002</v>
          </cell>
          <cell r="AQU31">
            <v>98.538679999999999</v>
          </cell>
          <cell r="AQV31">
            <v>98.471760000000003</v>
          </cell>
          <cell r="AQW31">
            <v>98.483080000000001</v>
          </cell>
          <cell r="AQX31">
            <v>98.499229999999997</v>
          </cell>
          <cell r="AQY31">
            <v>98.512910000000005</v>
          </cell>
          <cell r="AQZ31">
            <v>98.532390000000007</v>
          </cell>
          <cell r="ARA31">
            <v>98.472660000000005</v>
          </cell>
          <cell r="ARB31">
            <v>98.487449999999995</v>
          </cell>
          <cell r="ARC31">
            <v>98.500929999999997</v>
          </cell>
          <cell r="ARD31">
            <v>98.514409999999998</v>
          </cell>
          <cell r="ARE31">
            <v>98.527249999999995</v>
          </cell>
          <cell r="ARF31">
            <v>98.468000000000004</v>
          </cell>
          <cell r="ARG31">
            <v>98.490139999999997</v>
          </cell>
          <cell r="ARH31">
            <v>98.505510000000001</v>
          </cell>
          <cell r="ARI31">
            <v>98.518960000000007</v>
          </cell>
          <cell r="ARJ31">
            <v>98.532390000000007</v>
          </cell>
          <cell r="ARK31">
            <v>98.472660000000005</v>
          </cell>
          <cell r="ARL31">
            <v>98.485519999999994</v>
          </cell>
          <cell r="ARM31">
            <v>98.500929999999997</v>
          </cell>
          <cell r="ARN31">
            <v>98.514409999999998</v>
          </cell>
          <cell r="ARO31">
            <v>98.527879999999996</v>
          </cell>
          <cell r="ARP31">
            <v>98.566999999999993</v>
          </cell>
          <cell r="ARQ31">
            <v>98.581670000000003</v>
          </cell>
          <cell r="ARR31">
            <v>98.6066</v>
          </cell>
          <cell r="ARS31">
            <v>98.619919999999993</v>
          </cell>
          <cell r="ART31">
            <v>98.610820000000004</v>
          </cell>
          <cell r="ARU31">
            <v>98.448830000000001</v>
          </cell>
          <cell r="ARV31">
            <v>98.448930000000004</v>
          </cell>
          <cell r="ARW31">
            <v>98.462900000000005</v>
          </cell>
          <cell r="ARX31">
            <v>98.476870000000005</v>
          </cell>
          <cell r="ARY31">
            <v>98.490819999999999</v>
          </cell>
          <cell r="ARZ31">
            <v>98.318600000000004</v>
          </cell>
          <cell r="ASA31">
            <v>98.33126</v>
          </cell>
          <cell r="ASB31">
            <v>98.345460000000003</v>
          </cell>
          <cell r="ASC31">
            <v>98.359650000000002</v>
          </cell>
          <cell r="ASD31">
            <v>98.364329999999995</v>
          </cell>
          <cell r="ASE31">
            <v>98.384929999999997</v>
          </cell>
          <cell r="ASF31">
            <v>98.40119</v>
          </cell>
          <cell r="ASG31">
            <v>98.415419999999997</v>
          </cell>
          <cell r="ASH31">
            <v>98.418080000000003</v>
          </cell>
          <cell r="ASI31">
            <v>98.162369999999996</v>
          </cell>
          <cell r="ASJ31">
            <v>98.188100000000006</v>
          </cell>
          <cell r="ASK31">
            <v>98.2029</v>
          </cell>
          <cell r="ASL31">
            <v>98.217680000000001</v>
          </cell>
          <cell r="ASM31">
            <v>98.231359999999995</v>
          </cell>
          <cell r="ASN31">
            <v>98.245040000000003</v>
          </cell>
          <cell r="ASO31">
            <v>98.273390000000006</v>
          </cell>
          <cell r="ASP31">
            <v>98.287980000000005</v>
          </cell>
          <cell r="ASQ31">
            <v>98.301770000000005</v>
          </cell>
          <cell r="ASR31">
            <v>98.315569999999994</v>
          </cell>
          <cell r="ASS31">
            <v>98.330910000000003</v>
          </cell>
          <cell r="AST31">
            <v>98.389809999999997</v>
          </cell>
          <cell r="ASU31">
            <v>98.404309999999995</v>
          </cell>
          <cell r="ASV31">
            <v>98.418090000000007</v>
          </cell>
          <cell r="ASW31">
            <v>98.431870000000004</v>
          </cell>
          <cell r="ASX31">
            <v>98.476749999999996</v>
          </cell>
          <cell r="ASY31">
            <v>98.491219999999998</v>
          </cell>
          <cell r="ASZ31">
            <v>98.505660000000006</v>
          </cell>
          <cell r="ATA31">
            <v>98.523820000000001</v>
          </cell>
          <cell r="ATB31">
            <v>98.441569999999999</v>
          </cell>
          <cell r="ATC31">
            <v>98.457769999999996</v>
          </cell>
          <cell r="ATD31">
            <v>98.472449999999995</v>
          </cell>
          <cell r="ATE31">
            <v>98.487120000000004</v>
          </cell>
          <cell r="ATF31">
            <v>98.501779999999997</v>
          </cell>
          <cell r="ATG31">
            <v>98.349680000000006</v>
          </cell>
          <cell r="ATH31">
            <v>98.365949999999998</v>
          </cell>
          <cell r="ATI31">
            <v>98.416470000000004</v>
          </cell>
          <cell r="ATJ31">
            <v>98.430030000000002</v>
          </cell>
          <cell r="ATK31">
            <v>98.433130000000006</v>
          </cell>
          <cell r="ATL31">
            <v>98.354709999999997</v>
          </cell>
          <cell r="ATM31">
            <v>98.375780000000006</v>
          </cell>
          <cell r="ATN31">
            <v>98.390330000000006</v>
          </cell>
          <cell r="ATO31">
            <v>98.417640000000006</v>
          </cell>
          <cell r="ATP31">
            <v>98.43244</v>
          </cell>
          <cell r="ATQ31">
            <v>98.469610000000003</v>
          </cell>
          <cell r="ATR31">
            <v>98.485919999999993</v>
          </cell>
          <cell r="ATS31">
            <v>98.500460000000004</v>
          </cell>
          <cell r="ATT31">
            <v>98.514989999999997</v>
          </cell>
          <cell r="ATU31">
            <v>98.528670000000005</v>
          </cell>
          <cell r="ATV31">
            <v>98.159549999999996</v>
          </cell>
          <cell r="ATW31">
            <v>98.171970000000002</v>
          </cell>
          <cell r="ATX31">
            <v>98.186790000000002</v>
          </cell>
          <cell r="ATY31">
            <v>98.201610000000002</v>
          </cell>
          <cell r="ATZ31">
            <v>98.213570000000004</v>
          </cell>
          <cell r="AUA31">
            <v>98.125079999999997</v>
          </cell>
          <cell r="AUB31">
            <v>98.14761</v>
          </cell>
          <cell r="AUC31">
            <v>98.162700000000001</v>
          </cell>
          <cell r="AUD31">
            <v>98.177779999999998</v>
          </cell>
          <cell r="AUE31">
            <v>98.180850000000007</v>
          </cell>
          <cell r="AUF31">
            <v>98.17559</v>
          </cell>
          <cell r="AUG31">
            <v>98.180689999999998</v>
          </cell>
          <cell r="AUH31">
            <v>98.194429999999997</v>
          </cell>
          <cell r="AUI31">
            <v>98.208169999999996</v>
          </cell>
          <cell r="AUJ31">
            <v>98.226150000000004</v>
          </cell>
          <cell r="AUK31">
            <v>98.507040000000003</v>
          </cell>
          <cell r="AUL31">
            <v>98.524039999999999</v>
          </cell>
          <cell r="AUM31">
            <v>98.538300000000007</v>
          </cell>
          <cell r="AUN31">
            <v>98.553910000000002</v>
          </cell>
          <cell r="AUO31">
            <v>98.568160000000006</v>
          </cell>
          <cell r="AUP31">
            <v>98.435879999999997</v>
          </cell>
          <cell r="AUQ31">
            <v>98.425200000000004</v>
          </cell>
          <cell r="AUR31">
            <v>98.440039999999996</v>
          </cell>
          <cell r="AUS31">
            <v>98.455039999999997</v>
          </cell>
          <cell r="AUT31">
            <v>98.475279999999998</v>
          </cell>
          <cell r="AUU31">
            <v>98.485479999999995</v>
          </cell>
          <cell r="AUV31">
            <v>98.525239999999997</v>
          </cell>
          <cell r="AUW31">
            <v>98.537059999999997</v>
          </cell>
          <cell r="AUX31">
            <v>98.553600000000003</v>
          </cell>
          <cell r="AUY31">
            <v>98.567269999999994</v>
          </cell>
          <cell r="AUZ31">
            <v>98.16628</v>
          </cell>
          <cell r="AVA31">
            <v>98.223460000000003</v>
          </cell>
          <cell r="AVB31">
            <v>98.237769999999998</v>
          </cell>
          <cell r="AVC31">
            <v>98.253010000000003</v>
          </cell>
          <cell r="AVD31">
            <v>98.178830000000005</v>
          </cell>
          <cell r="AVE31">
            <v>98.213679999999997</v>
          </cell>
          <cell r="AVF31">
            <v>98.228980000000007</v>
          </cell>
          <cell r="AVG31">
            <v>98.24324</v>
          </cell>
          <cell r="AVH31">
            <v>98.259540000000001</v>
          </cell>
          <cell r="AVI31">
            <v>98.312610000000006</v>
          </cell>
          <cell r="AVJ31">
            <v>98.320520000000002</v>
          </cell>
          <cell r="AVK31">
            <v>98.335740000000001</v>
          </cell>
          <cell r="AVL31">
            <v>98.349969999999999</v>
          </cell>
          <cell r="AVM31">
            <v>98.365179999999995</v>
          </cell>
          <cell r="AVN31">
            <v>98.368930000000006</v>
          </cell>
          <cell r="AVO31">
            <v>98.411929999999998</v>
          </cell>
          <cell r="AVP31">
            <v>98.429429999999996</v>
          </cell>
          <cell r="AVQ31">
            <v>98.444069999999996</v>
          </cell>
          <cell r="AVR31">
            <v>98.238550000000004</v>
          </cell>
          <cell r="AVS31">
            <v>98.310689999999994</v>
          </cell>
          <cell r="AVT31">
            <v>98.330349999999996</v>
          </cell>
          <cell r="AVU31">
            <v>98.333309999999997</v>
          </cell>
          <cell r="AVV31">
            <v>98.185990000000004</v>
          </cell>
          <cell r="AVW31">
            <v>98.169269999999997</v>
          </cell>
          <cell r="AVX31">
            <v>98.184880000000007</v>
          </cell>
          <cell r="AVY31">
            <v>98.199610000000007</v>
          </cell>
          <cell r="AVZ31">
            <v>98.188130000000001</v>
          </cell>
          <cell r="AWA31">
            <v>98.247969999999995</v>
          </cell>
          <cell r="AWB31">
            <v>98.309370000000001</v>
          </cell>
          <cell r="AWC31">
            <v>98.324889999999996</v>
          </cell>
          <cell r="AWD31">
            <v>98.128820000000005</v>
          </cell>
          <cell r="AWE31">
            <v>98.153660000000002</v>
          </cell>
          <cell r="AWF31">
            <v>98.169269999999997</v>
          </cell>
          <cell r="AWG31">
            <v>98.183999999999997</v>
          </cell>
          <cell r="AWH31">
            <v>98.200469999999996</v>
          </cell>
          <cell r="AWI31">
            <v>98.245519999999999</v>
          </cell>
          <cell r="AWJ31">
            <v>98.262749999999997</v>
          </cell>
          <cell r="AWK31">
            <v>98.278310000000005</v>
          </cell>
          <cell r="AWL31">
            <v>98.293840000000003</v>
          </cell>
          <cell r="AWM31">
            <v>98.283410000000003</v>
          </cell>
          <cell r="AWN31">
            <v>98.095249999999993</v>
          </cell>
          <cell r="AWO31">
            <v>98.105360000000005</v>
          </cell>
          <cell r="AWP31">
            <v>98.142799999999994</v>
          </cell>
          <cell r="AWQ31">
            <v>98.189499999999995</v>
          </cell>
          <cell r="AWR31">
            <v>98.207989999999995</v>
          </cell>
          <cell r="AWS31">
            <v>98.224260000000001</v>
          </cell>
          <cell r="AWT31">
            <v>98.239429999999999</v>
          </cell>
          <cell r="AWU31">
            <v>98.235720000000001</v>
          </cell>
          <cell r="AWV31">
            <v>98.161910000000006</v>
          </cell>
          <cell r="AWW31">
            <v>98.164379999999994</v>
          </cell>
          <cell r="AWX31">
            <v>98.180700000000002</v>
          </cell>
          <cell r="AWY31">
            <v>98.213729999999998</v>
          </cell>
          <cell r="AWZ31">
            <v>98.229879999999994</v>
          </cell>
          <cell r="AXA31">
            <v>98.025220000000004</v>
          </cell>
          <cell r="AXB31">
            <v>98.058269999999993</v>
          </cell>
          <cell r="AXC31">
            <v>98.065510000000003</v>
          </cell>
          <cell r="AXD31">
            <v>98.082449999999994</v>
          </cell>
          <cell r="AXE31">
            <v>98.097999999999999</v>
          </cell>
          <cell r="AXF31">
            <v>97.963769999999997</v>
          </cell>
          <cell r="AXG31">
            <v>97.981729999999999</v>
          </cell>
          <cell r="AXH31">
            <v>97.993629999999996</v>
          </cell>
          <cell r="AXI31">
            <v>98.010360000000006</v>
          </cell>
          <cell r="AXJ31">
            <v>98.026489999999995</v>
          </cell>
          <cell r="AXK31">
            <v>98.080690000000004</v>
          </cell>
          <cell r="AXL31">
            <v>98.087860000000006</v>
          </cell>
          <cell r="AXM31">
            <v>98.115229999999997</v>
          </cell>
          <cell r="AXN31">
            <v>98.131309999999999</v>
          </cell>
          <cell r="AXO31">
            <v>98.148560000000003</v>
          </cell>
          <cell r="AXP31">
            <v>97.940950000000001</v>
          </cell>
          <cell r="AXQ31">
            <v>97.959090000000003</v>
          </cell>
          <cell r="AXR31">
            <v>97.982389999999995</v>
          </cell>
          <cell r="AXS31">
            <v>97.998599999999996</v>
          </cell>
          <cell r="AXT31">
            <v>98.015429999999995</v>
          </cell>
          <cell r="AXU31">
            <v>98.043279999999996</v>
          </cell>
          <cell r="AXV31">
            <v>98.060419999999993</v>
          </cell>
          <cell r="AXW31">
            <v>98.077079999999995</v>
          </cell>
          <cell r="AXX31">
            <v>98.093729999999994</v>
          </cell>
          <cell r="AXY31">
            <v>98.101339999999993</v>
          </cell>
          <cell r="AXZ31">
            <v>97.903509999999997</v>
          </cell>
          <cell r="AYA31">
            <v>97.920789999999997</v>
          </cell>
          <cell r="AYB31">
            <v>97.940259999999995</v>
          </cell>
          <cell r="AYC31">
            <v>97.957509999999999</v>
          </cell>
          <cell r="AYD31">
            <v>97.974050000000005</v>
          </cell>
          <cell r="AYE31">
            <v>98.000590000000003</v>
          </cell>
          <cell r="AYF31">
            <v>98.030969999999996</v>
          </cell>
          <cell r="AYG31">
            <v>98.048590000000004</v>
          </cell>
          <cell r="AYH31">
            <v>98.06523</v>
          </cell>
          <cell r="AYI31">
            <v>98.081739999999996</v>
          </cell>
          <cell r="AYJ31">
            <v>97.911959999999993</v>
          </cell>
          <cell r="AYK31">
            <v>97.940939999999998</v>
          </cell>
          <cell r="AYL31">
            <v>97.952079999999995</v>
          </cell>
          <cell r="AYM31">
            <v>97.970799999999997</v>
          </cell>
          <cell r="AYN31">
            <v>97.981390000000005</v>
          </cell>
          <cell r="AYO31">
            <v>98.035039999999995</v>
          </cell>
          <cell r="AYP31">
            <v>98.060190000000006</v>
          </cell>
          <cell r="AYQ31">
            <v>98.07338</v>
          </cell>
          <cell r="AYR31">
            <v>98.090879999999999</v>
          </cell>
          <cell r="AYS31">
            <v>98.108379999999997</v>
          </cell>
          <cell r="AYT31">
            <v>99.714960000000005</v>
          </cell>
          <cell r="AYU31">
            <v>99.729929999999996</v>
          </cell>
          <cell r="AYV31">
            <v>99.746799999999993</v>
          </cell>
          <cell r="AYW31">
            <v>99.761960000000002</v>
          </cell>
          <cell r="AYX31">
            <v>99.776809999999998</v>
          </cell>
          <cell r="AYY31">
            <v>98.118380000000002</v>
          </cell>
          <cell r="AYZ31">
            <v>98.142529999999994</v>
          </cell>
          <cell r="AZA31">
            <v>98.161119999999997</v>
          </cell>
          <cell r="AZB31">
            <v>98.178719999999998</v>
          </cell>
          <cell r="AZC31">
            <v>98.062929999999994</v>
          </cell>
          <cell r="AZD31">
            <v>98.137219999999999</v>
          </cell>
          <cell r="AZE31">
            <v>98.159989999999993</v>
          </cell>
          <cell r="AZF31">
            <v>98.178719999999998</v>
          </cell>
          <cell r="AZG31">
            <v>98.179739999999995</v>
          </cell>
          <cell r="AZH31">
            <v>98.234520000000003</v>
          </cell>
          <cell r="AZI31">
            <v>98.254369999999994</v>
          </cell>
          <cell r="AZJ31">
            <v>98.273020000000002</v>
          </cell>
          <cell r="AZK31">
            <v>98.291669999999996</v>
          </cell>
          <cell r="AZL31">
            <v>98.310299999999998</v>
          </cell>
          <cell r="AZM31">
            <v>98.097920000000002</v>
          </cell>
          <cell r="AZN31">
            <v>98.118340000000003</v>
          </cell>
          <cell r="AZO31">
            <v>98.062910000000002</v>
          </cell>
          <cell r="AZP31">
            <v>98.082480000000004</v>
          </cell>
          <cell r="AZQ31">
            <v>98.082750000000004</v>
          </cell>
          <cell r="AZR31">
            <v>97.861140000000006</v>
          </cell>
          <cell r="AZS31">
            <v>97.874279999999999</v>
          </cell>
          <cell r="AZT31">
            <v>97.893370000000004</v>
          </cell>
          <cell r="AZU31">
            <v>97.913809999999998</v>
          </cell>
          <cell r="AZV31">
            <v>97.927379999999999</v>
          </cell>
          <cell r="AZW31">
            <v>97.838509999999999</v>
          </cell>
          <cell r="AZX31">
            <v>97.858999999999995</v>
          </cell>
          <cell r="AZY31">
            <v>97.878219999999999</v>
          </cell>
          <cell r="AZZ31">
            <v>97.89967</v>
          </cell>
          <cell r="BAA31">
            <v>97.912279999999996</v>
          </cell>
          <cell r="BAB31">
            <v>97.818629999999999</v>
          </cell>
          <cell r="BAC31">
            <v>97.858999999999995</v>
          </cell>
          <cell r="BAD31">
            <v>97.879339999999999</v>
          </cell>
          <cell r="BAE31">
            <v>97.89967</v>
          </cell>
          <cell r="BAF31">
            <v>97.888729999999995</v>
          </cell>
          <cell r="BAG31">
            <v>97.947929999999999</v>
          </cell>
          <cell r="BAH31">
            <v>97.938490000000002</v>
          </cell>
          <cell r="BAI31">
            <v>97.958950000000002</v>
          </cell>
          <cell r="BAJ31">
            <v>97.979399999999998</v>
          </cell>
          <cell r="BAK31">
            <v>97.997799999999998</v>
          </cell>
          <cell r="BAL31">
            <v>97.908090000000001</v>
          </cell>
          <cell r="BAM31">
            <v>97.932839999999999</v>
          </cell>
          <cell r="BAN31">
            <v>97.953659999999999</v>
          </cell>
          <cell r="BAO31">
            <v>97.974469999999997</v>
          </cell>
          <cell r="BAP31">
            <v>97.959450000000004</v>
          </cell>
          <cell r="BAQ31">
            <v>97.874499999999998</v>
          </cell>
          <cell r="BAR31">
            <v>97.8947</v>
          </cell>
          <cell r="BAS31">
            <v>97.89161</v>
          </cell>
          <cell r="BAT31">
            <v>97.912729999999996</v>
          </cell>
          <cell r="BAU31">
            <v>97.954980000000006</v>
          </cell>
          <cell r="BAV31">
            <v>97.978099999999998</v>
          </cell>
          <cell r="BAW31">
            <v>98.04477</v>
          </cell>
          <cell r="BAX31">
            <v>98.065799999999996</v>
          </cell>
          <cell r="BAY31">
            <v>98.086200000000005</v>
          </cell>
          <cell r="BAZ31">
            <v>97.974609999999998</v>
          </cell>
          <cell r="BBA31">
            <v>97.996780000000001</v>
          </cell>
          <cell r="BBB31">
            <v>98.017449999999997</v>
          </cell>
          <cell r="BBC31">
            <v>98.039090000000002</v>
          </cell>
          <cell r="BBD31">
            <v>98.060239999999993</v>
          </cell>
          <cell r="BBE31">
            <v>98.083510000000004</v>
          </cell>
          <cell r="BBF31">
            <v>97.953950000000006</v>
          </cell>
          <cell r="BBG31">
            <v>97.976609999999994</v>
          </cell>
          <cell r="BBH31">
            <v>97.99776</v>
          </cell>
          <cell r="BBI31">
            <v>98.007670000000005</v>
          </cell>
          <cell r="BBJ31">
            <v>97.917249999999996</v>
          </cell>
          <cell r="BBK31">
            <v>97.927359999999993</v>
          </cell>
          <cell r="BBL31">
            <v>97.991879999999995</v>
          </cell>
          <cell r="BBM31">
            <v>98.013369999999995</v>
          </cell>
          <cell r="BBN31">
            <v>98.034869999999998</v>
          </cell>
          <cell r="BBO31">
            <v>97.629840000000002</v>
          </cell>
          <cell r="BBP31">
            <v>97.653509999999997</v>
          </cell>
          <cell r="BBQ31">
            <v>97.675389999999993</v>
          </cell>
          <cell r="BBR31">
            <v>97.697280000000006</v>
          </cell>
          <cell r="BBS31">
            <v>97.707059999999998</v>
          </cell>
          <cell r="BBT31">
            <v>97.410070000000005</v>
          </cell>
          <cell r="BBU31">
            <v>97.423289999999994</v>
          </cell>
          <cell r="BBV31">
            <v>97.490129999999994</v>
          </cell>
          <cell r="BBW31">
            <v>97.512159999999994</v>
          </cell>
          <cell r="BBX31">
            <v>97.533450000000002</v>
          </cell>
          <cell r="BBY31">
            <v>97.271069999999995</v>
          </cell>
          <cell r="BBZ31">
            <v>97.305999999999997</v>
          </cell>
          <cell r="BCA31">
            <v>97.315849999999998</v>
          </cell>
          <cell r="BCB31">
            <v>97.338310000000007</v>
          </cell>
          <cell r="BCC31">
            <v>97.343590000000006</v>
          </cell>
          <cell r="BCD31">
            <v>97.408270000000002</v>
          </cell>
          <cell r="BCE31">
            <v>97.431550000000001</v>
          </cell>
          <cell r="BCF31">
            <v>97.453850000000003</v>
          </cell>
          <cell r="BCG31">
            <v>97.475430000000003</v>
          </cell>
          <cell r="BCH31">
            <v>97.498440000000002</v>
          </cell>
          <cell r="BCI31">
            <v>97.425150000000002</v>
          </cell>
          <cell r="BCJ31">
            <v>97.451560000000001</v>
          </cell>
          <cell r="BCK31">
            <v>97.473169999999996</v>
          </cell>
          <cell r="BCL31">
            <v>97.499030000000005</v>
          </cell>
          <cell r="BCM31">
            <v>97.520610000000005</v>
          </cell>
          <cell r="BCN31">
            <v>97.610439999999997</v>
          </cell>
          <cell r="BCO31">
            <v>97.632710000000003</v>
          </cell>
          <cell r="BCP31">
            <v>97.653450000000007</v>
          </cell>
          <cell r="BCQ31">
            <v>97.675060000000002</v>
          </cell>
          <cell r="BCR31">
            <v>97.745419999999996</v>
          </cell>
          <cell r="BCS31">
            <v>97.769509999999997</v>
          </cell>
          <cell r="BCT31">
            <v>97.791709999999995</v>
          </cell>
          <cell r="BCU31">
            <v>97.813310000000001</v>
          </cell>
          <cell r="BCV31">
            <v>97.517600000000002</v>
          </cell>
        </row>
        <row r="32">
          <cell r="B32" t="str">
            <v>GT273/29Jul22</v>
          </cell>
          <cell r="C32">
            <v>45044</v>
          </cell>
          <cell r="D32">
            <v>94.830081338488739</v>
          </cell>
          <cell r="E32">
            <v>94.854167124733237</v>
          </cell>
          <cell r="F32">
            <v>94.878255908839506</v>
          </cell>
          <cell r="G32"/>
          <cell r="H32">
            <v>94.324639025916284</v>
          </cell>
          <cell r="I32">
            <v>94.031946418628706</v>
          </cell>
          <cell r="J32">
            <v>94.058234330024902</v>
          </cell>
          <cell r="K32">
            <v>94.248485208909216</v>
          </cell>
          <cell r="L32">
            <v>94.321715314020778</v>
          </cell>
          <cell r="M32">
            <v>94.352137431956436</v>
          </cell>
          <cell r="N32">
            <v>94.375618512270606</v>
          </cell>
          <cell r="O32">
            <v>94.404607550072498</v>
          </cell>
          <cell r="P32">
            <v>94.428090315566408</v>
          </cell>
          <cell r="Q32">
            <v>94.49860875931347</v>
          </cell>
          <cell r="R32">
            <v>94.542328823006343</v>
          </cell>
          <cell r="S32">
            <v>94.573837426514231</v>
          </cell>
          <cell r="T32">
            <v>94.599948202148255</v>
          </cell>
          <cell r="U32">
            <v>94.296291107263741</v>
          </cell>
          <cell r="V32">
            <v>94.343949831987956</v>
          </cell>
          <cell r="W32">
            <v>94.569273697821529</v>
          </cell>
          <cell r="X32">
            <v>95.034914748012369</v>
          </cell>
          <cell r="Y32">
            <v>95.058920272889466</v>
          </cell>
          <cell r="Z32">
            <v>94.717264930265671</v>
          </cell>
          <cell r="AA32">
            <v>94.813800056434005</v>
          </cell>
          <cell r="AB32">
            <v>94.837000228378926</v>
          </cell>
          <cell r="AC32">
            <v>94.878335404990963</v>
          </cell>
          <cell r="AD32">
            <v>94.96749995244123</v>
          </cell>
          <cell r="AE32">
            <v>95.056586787658318</v>
          </cell>
          <cell r="AF32">
            <v>94.829466813637765</v>
          </cell>
          <cell r="AG32">
            <v>94.852600706079429</v>
          </cell>
          <cell r="AH32">
            <v>94.875745888420496</v>
          </cell>
          <cell r="AI32">
            <v>94.94299561155681</v>
          </cell>
          <cell r="AJ32">
            <v>94.966308477514346</v>
          </cell>
          <cell r="AK32">
            <v>94.689579861161562</v>
          </cell>
          <cell r="AL32">
            <v>94.712343743510417</v>
          </cell>
          <cell r="AM32">
            <v>94.735107754743083</v>
          </cell>
          <cell r="AN32">
            <v>94.757890804669742</v>
          </cell>
          <cell r="AO32"/>
          <cell r="AP32">
            <v>94.181811632018565</v>
          </cell>
          <cell r="AQ32">
            <v>94.204463293031765</v>
          </cell>
          <cell r="AR32"/>
          <cell r="AS32">
            <v>94.285537006763306</v>
          </cell>
          <cell r="AT32">
            <v>94.307991987187336</v>
          </cell>
          <cell r="AU32">
            <v>94.362380218446603</v>
          </cell>
          <cell r="AV32">
            <v>94.576110707447455</v>
          </cell>
          <cell r="AW32">
            <v>94.44531772940914</v>
          </cell>
          <cell r="AX32">
            <v>94.616927578687807</v>
          </cell>
          <cell r="AY32">
            <v>94.355337048557487</v>
          </cell>
          <cell r="AZ32">
            <v>94.501953206758756</v>
          </cell>
          <cell r="BA32">
            <v>94.549961983992404</v>
          </cell>
          <cell r="BB32">
            <v>94.571345659563875</v>
          </cell>
          <cell r="BC32">
            <v>94.573718811725968</v>
          </cell>
          <cell r="BD32">
            <v>94.628748762150323</v>
          </cell>
          <cell r="BE32">
            <v>94.778099039108156</v>
          </cell>
          <cell r="BF32">
            <v>94.799161343350065</v>
          </cell>
          <cell r="BG32">
            <v>94.820238774935447</v>
          </cell>
          <cell r="BH32">
            <v>94.838466996888016</v>
          </cell>
          <cell r="BI32">
            <v>94.529767472984517</v>
          </cell>
          <cell r="BJ32">
            <v>94.87989670516626</v>
          </cell>
          <cell r="BK32">
            <v>94.885179067868862</v>
          </cell>
          <cell r="BL32">
            <v>94.90591996998009</v>
          </cell>
          <cell r="BM32">
            <v>94.92667761125891</v>
          </cell>
          <cell r="BN32">
            <v>94.92667761125891</v>
          </cell>
          <cell r="BO32" t="e">
            <v>#REF!</v>
          </cell>
          <cell r="BP32">
            <v>94.793591306345832</v>
          </cell>
          <cell r="BQ32">
            <v>94.816040775157759</v>
          </cell>
          <cell r="BR32">
            <v>94.899383108458096</v>
          </cell>
          <cell r="BS32">
            <v>94.899383108458096</v>
          </cell>
          <cell r="BT32">
            <v>94.703407042143581</v>
          </cell>
          <cell r="BU32">
            <v>94.729652934622493</v>
          </cell>
          <cell r="BV32">
            <v>94.695652043234162</v>
          </cell>
          <cell r="BW32">
            <v>94.715992390631357</v>
          </cell>
          <cell r="BX32">
            <v>94.736344490148412</v>
          </cell>
          <cell r="BY32">
            <v>94.79446520434287</v>
          </cell>
          <cell r="BZ32">
            <v>94.81486033056585</v>
          </cell>
          <cell r="CA32">
            <v>94.855963687993622</v>
          </cell>
          <cell r="CB32">
            <v>94.962324293194087</v>
          </cell>
          <cell r="CC32">
            <v>94.962324293194087</v>
          </cell>
          <cell r="CD32">
            <v>94.982348727526798</v>
          </cell>
          <cell r="CE32">
            <v>95.058653024980799</v>
          </cell>
          <cell r="CF32">
            <v>95.07873067447683</v>
          </cell>
          <cell r="CG32">
            <v>95.139553846310008</v>
          </cell>
          <cell r="CH32">
            <v>95.159492814216335</v>
          </cell>
          <cell r="CI32">
            <v>95.190563391937147</v>
          </cell>
          <cell r="CJ32">
            <v>95.212528303766348</v>
          </cell>
          <cell r="CK32">
            <v>95.232611164955699</v>
          </cell>
          <cell r="CL32">
            <v>95.252704380857168</v>
          </cell>
          <cell r="CM32">
            <v>94.992156047438357</v>
          </cell>
          <cell r="CN32">
            <v>95.061850897253549</v>
          </cell>
          <cell r="CO32">
            <v>95.081830823107452</v>
          </cell>
          <cell r="CP32">
            <v>95.111440732254053</v>
          </cell>
          <cell r="CQ32">
            <v>95.13140211270111</v>
          </cell>
          <cell r="CR32">
            <v>95.151368037151613</v>
          </cell>
          <cell r="CS32">
            <v>95.168406139584519</v>
          </cell>
          <cell r="CT32">
            <v>95.188577742558337</v>
          </cell>
          <cell r="CU32">
            <v>95.208755092032888</v>
          </cell>
          <cell r="CV32">
            <v>95.228943817349531</v>
          </cell>
          <cell r="CW32">
            <v>95.096497434283336</v>
          </cell>
          <cell r="CX32">
            <v>95.107942593333121</v>
          </cell>
          <cell r="CY32">
            <v>95.199849304115801</v>
          </cell>
          <cell r="CZ32">
            <v>94.990688056343615</v>
          </cell>
          <cell r="DA32">
            <v>94.990688056343615</v>
          </cell>
          <cell r="DB32">
            <v>94.990688056343615</v>
          </cell>
          <cell r="DC32">
            <v>95.116183053833979</v>
          </cell>
          <cell r="DD32">
            <v>95.166914805836356</v>
          </cell>
          <cell r="DE32">
            <v>95.186574841116155</v>
          </cell>
          <cell r="DF32">
            <v>95.206241080544615</v>
          </cell>
          <cell r="DG32">
            <v>95.205362168928232</v>
          </cell>
          <cell r="DH32">
            <v>94.988485178330933</v>
          </cell>
          <cell r="DI32">
            <v>95.043939577524128</v>
          </cell>
          <cell r="DJ32">
            <v>95.241586311296814</v>
          </cell>
          <cell r="DK32">
            <v>95.260473342144465</v>
          </cell>
          <cell r="DL32">
            <v>95.279363919017797</v>
          </cell>
          <cell r="DM32">
            <v>95.336094482840792</v>
          </cell>
          <cell r="DN32">
            <v>95.370566136481486</v>
          </cell>
          <cell r="DO32">
            <v>95.389435956470379</v>
          </cell>
          <cell r="DP32">
            <v>95.408313261648956</v>
          </cell>
          <cell r="DQ32">
            <v>95.427205740735047</v>
          </cell>
          <cell r="DR32">
            <v>95.343897525702431</v>
          </cell>
          <cell r="DS32">
            <v>95.36279194832143</v>
          </cell>
          <cell r="DT32">
            <v>95.46743128640513</v>
          </cell>
          <cell r="DU32">
            <v>95.486006259991427</v>
          </cell>
          <cell r="DV32">
            <v>95.504588463201117</v>
          </cell>
          <cell r="DW32">
            <v>95.288542446968876</v>
          </cell>
          <cell r="DX32">
            <v>95.278615727220227</v>
          </cell>
          <cell r="DY32">
            <v>95.297283243117874</v>
          </cell>
          <cell r="DZ32">
            <v>95.310013534061085</v>
          </cell>
          <cell r="EA32">
            <v>95.33069350808654</v>
          </cell>
          <cell r="EB32">
            <v>95.384884465810003</v>
          </cell>
          <cell r="EC32">
            <v>95.40751084676883</v>
          </cell>
          <cell r="ED32">
            <v>95.426237283834254</v>
          </cell>
          <cell r="EE32">
            <v>95.444973020273991</v>
          </cell>
          <cell r="EF32">
            <v>95.463718037745167</v>
          </cell>
          <cell r="EG32">
            <v>95.375355368247483</v>
          </cell>
          <cell r="EH32">
            <v>95.403192023941017</v>
          </cell>
          <cell r="EI32">
            <v>95.435207925845802</v>
          </cell>
          <cell r="EJ32">
            <v>95.658523496799688</v>
          </cell>
          <cell r="EK32">
            <v>95.537090909757936</v>
          </cell>
          <cell r="EL32">
            <v>95.55579894233253</v>
          </cell>
          <cell r="EM32">
            <v>95.55579894233253</v>
          </cell>
          <cell r="EN32">
            <v>95.574508613897862</v>
          </cell>
          <cell r="EO32">
            <v>95.613823844206479</v>
          </cell>
          <cell r="EP32">
            <v>95.613823844206479</v>
          </cell>
          <cell r="EQ32">
            <v>95.675897827955112</v>
          </cell>
          <cell r="ER32">
            <v>95.675897827955112</v>
          </cell>
          <cell r="ES32">
            <v>95.6947029690009</v>
          </cell>
          <cell r="ET32">
            <v>95.774204272592527</v>
          </cell>
          <cell r="EU32">
            <v>95.735978966785481</v>
          </cell>
          <cell r="EV32">
            <v>95.796031455162861</v>
          </cell>
          <cell r="EW32">
            <v>95.836288320565231</v>
          </cell>
          <cell r="EX32">
            <v>95.855027784503335</v>
          </cell>
          <cell r="EY32">
            <v>95.873774561573313</v>
          </cell>
          <cell r="EZ32">
            <v>95.892521602069579</v>
          </cell>
          <cell r="FA32">
            <v>95.95404750675165</v>
          </cell>
          <cell r="FB32">
            <v>96.0925714953637</v>
          </cell>
          <cell r="FC32">
            <v>96.111443283962174</v>
          </cell>
          <cell r="FD32">
            <v>96.130322486543989</v>
          </cell>
          <cell r="FE32">
            <v>96.149209107478995</v>
          </cell>
          <cell r="FF32">
            <v>95.953747235930933</v>
          </cell>
          <cell r="FG32">
            <v>95.986398690488869</v>
          </cell>
          <cell r="FH32">
            <v>96.005193391730543</v>
          </cell>
          <cell r="FI32">
            <v>96.005193391730543</v>
          </cell>
          <cell r="FJ32">
            <v>96.042810038997388</v>
          </cell>
          <cell r="FK32">
            <v>96.0925714953637</v>
          </cell>
          <cell r="FL32">
            <v>96.111443283962174</v>
          </cell>
          <cell r="FM32">
            <v>95.7768477161286</v>
          </cell>
          <cell r="FN32">
            <v>95.7768477161286</v>
          </cell>
          <cell r="FO32">
            <v>95.811932287952914</v>
          </cell>
          <cell r="FP32">
            <v>95.855919151756254</v>
          </cell>
          <cell r="FQ32">
            <v>95.875297802333932</v>
          </cell>
          <cell r="FR32">
            <v>95.897244126121961</v>
          </cell>
          <cell r="FS32">
            <v>95.79782675464854</v>
          </cell>
          <cell r="FT32">
            <v>95.798784564652905</v>
          </cell>
          <cell r="FU32">
            <v>95.817683660031847</v>
          </cell>
          <cell r="FV32">
            <v>95.836590213674199</v>
          </cell>
          <cell r="FW32">
            <v>95.855504229995731</v>
          </cell>
          <cell r="FX32">
            <v>95.778145717032274</v>
          </cell>
          <cell r="FY32">
            <v>95.76920292531895</v>
          </cell>
          <cell r="FZ32">
            <v>95.788875900850428</v>
          </cell>
          <cell r="GA32">
            <v>95.727827363003087</v>
          </cell>
          <cell r="GB32">
            <v>95.747878905567362</v>
          </cell>
          <cell r="GC32">
            <v>95.237764335011121</v>
          </cell>
          <cell r="GD32">
            <v>95.189994994706652</v>
          </cell>
          <cell r="GE32">
            <v>95.205948840786547</v>
          </cell>
          <cell r="GF32">
            <v>95.226151592760914</v>
          </cell>
          <cell r="GG32">
            <v>95.246357328376035</v>
          </cell>
          <cell r="GH32">
            <v>95.897590008332458</v>
          </cell>
          <cell r="GI32">
            <v>95.910865917332714</v>
          </cell>
          <cell r="GJ32">
            <v>95.931401552099643</v>
          </cell>
          <cell r="GK32">
            <v>96.004417857127677</v>
          </cell>
          <cell r="GL32">
            <v>95.403534251684874</v>
          </cell>
          <cell r="GM32">
            <v>95.416060219615503</v>
          </cell>
          <cell r="GN32">
            <v>95.436598981238731</v>
          </cell>
          <cell r="GO32">
            <v>95.45714658689829</v>
          </cell>
          <cell r="GP32">
            <v>95.477703042307795</v>
          </cell>
          <cell r="GQ32">
            <v>95.580618265926461</v>
          </cell>
          <cell r="GR32">
            <v>95.601227940097843</v>
          </cell>
          <cell r="GS32">
            <v>95.624389226722201</v>
          </cell>
          <cell r="GT32">
            <v>95.706909196033166</v>
          </cell>
          <cell r="GU32">
            <v>95.730046388774085</v>
          </cell>
          <cell r="GV32">
            <v>95.75069295642183</v>
          </cell>
          <cell r="GW32">
            <v>95.75069295642183</v>
          </cell>
          <cell r="GX32">
            <v>95.704498490818864</v>
          </cell>
          <cell r="GY32">
            <v>95.730050254823794</v>
          </cell>
          <cell r="GZ32">
            <v>95.755404622456084</v>
          </cell>
          <cell r="HA32">
            <v>95.775934778388603</v>
          </cell>
          <cell r="HB32">
            <v>95.79885092361431</v>
          </cell>
          <cell r="HC32">
            <v>95.730177073551033</v>
          </cell>
          <cell r="HD32">
            <v>95.731880615526137</v>
          </cell>
          <cell r="HE32">
            <v>95.754909281070965</v>
          </cell>
          <cell r="HF32">
            <v>95.775440919062007</v>
          </cell>
          <cell r="HG32">
            <v>95.795983852742339</v>
          </cell>
          <cell r="HH32">
            <v>95.837025484278925</v>
          </cell>
          <cell r="HI32">
            <v>99.894899836932993</v>
          </cell>
          <cell r="HJ32">
            <v>99.895446661294116</v>
          </cell>
          <cell r="HK32">
            <v>99.895993491641917</v>
          </cell>
          <cell r="HL32">
            <v>99.896545495350011</v>
          </cell>
          <cell r="HM32">
            <v>95.715124935510303</v>
          </cell>
          <cell r="HN32">
            <v>95.763114470483089</v>
          </cell>
          <cell r="HO32">
            <v>95.785996109465188</v>
          </cell>
          <cell r="HP32">
            <v>95.806386436999716</v>
          </cell>
          <cell r="HQ32">
            <v>95.836648508989626</v>
          </cell>
          <cell r="HR32">
            <v>95.863744154967222</v>
          </cell>
          <cell r="HS32">
            <v>95.867372221389545</v>
          </cell>
          <cell r="HT32">
            <v>95.888008850022914</v>
          </cell>
          <cell r="HU32">
            <v>95.908656784468164</v>
          </cell>
          <cell r="HV32">
            <v>95.929313613227208</v>
          </cell>
          <cell r="HW32">
            <v>95.991339870656887</v>
          </cell>
          <cell r="HX32">
            <v>96.002681636330607</v>
          </cell>
          <cell r="HY32">
            <v>96.02343418816163</v>
          </cell>
          <cell r="HZ32">
            <v>96.044191038515393</v>
          </cell>
          <cell r="IA32">
            <v>96.067257717811472</v>
          </cell>
          <cell r="IB32">
            <v>95.829741158767831</v>
          </cell>
          <cell r="IC32">
            <v>95.855285121540334</v>
          </cell>
          <cell r="ID32">
            <v>95.875981924080321</v>
          </cell>
          <cell r="IE32">
            <v>95.901472561199455</v>
          </cell>
          <cell r="IF32">
            <v>95.92454875435925</v>
          </cell>
          <cell r="IG32">
            <v>95.92454875435925</v>
          </cell>
          <cell r="IH32">
            <v>95.991011601545338</v>
          </cell>
          <cell r="II32">
            <v>96.011815238183459</v>
          </cell>
          <cell r="IJ32">
            <v>96.032630231255482</v>
          </cell>
          <cell r="IK32">
            <v>96.053454251505812</v>
          </cell>
          <cell r="IL32">
            <v>96.115982799366535</v>
          </cell>
          <cell r="IM32">
            <v>96.139092120966666</v>
          </cell>
          <cell r="IN32">
            <v>96.171163322296337</v>
          </cell>
          <cell r="IO32">
            <v>96.191969190234076</v>
          </cell>
          <cell r="IP32">
            <v>96.21500769729947</v>
          </cell>
          <cell r="IQ32">
            <v>95.685019804964043</v>
          </cell>
          <cell r="IR32">
            <v>95.645759551801362</v>
          </cell>
          <cell r="IS32">
            <v>95.666692003050855</v>
          </cell>
          <cell r="IT32">
            <v>95.687638560403087</v>
          </cell>
          <cell r="IU32">
            <v>95.708579485617079</v>
          </cell>
          <cell r="IV32">
            <v>95.657432963860657</v>
          </cell>
          <cell r="IW32">
            <v>95.680700477349149</v>
          </cell>
          <cell r="IX32">
            <v>95.722251078437864</v>
          </cell>
          <cell r="IY32">
            <v>95.74304362548412</v>
          </cell>
          <cell r="IZ32">
            <v>95.509677273322524</v>
          </cell>
          <cell r="JA32">
            <v>95.532972883395942</v>
          </cell>
          <cell r="JB32">
            <v>95.553695881381699</v>
          </cell>
          <cell r="JC32">
            <v>95.576980561692992</v>
          </cell>
          <cell r="JD32">
            <v>95.680702972971815</v>
          </cell>
          <cell r="JE32">
            <v>95.701474987866163</v>
          </cell>
          <cell r="JF32">
            <v>95.72225602381242</v>
          </cell>
          <cell r="JG32">
            <v>95.743046086688537</v>
          </cell>
          <cell r="JH32">
            <v>95.514850908021444</v>
          </cell>
          <cell r="JI32">
            <v>95.54070239543961</v>
          </cell>
          <cell r="JJ32">
            <v>95.563948041109086</v>
          </cell>
          <cell r="JK32">
            <v>95.584634418370555</v>
          </cell>
          <cell r="JL32">
            <v>95.605329728337324</v>
          </cell>
          <cell r="JM32">
            <v>95.667459282487769</v>
          </cell>
          <cell r="JN32">
            <v>95.703166354440256</v>
          </cell>
          <cell r="JO32">
            <v>95.723832682970098</v>
          </cell>
          <cell r="JP32">
            <v>95.744512911672061</v>
          </cell>
          <cell r="JQ32">
            <v>95.765199590370941</v>
          </cell>
          <cell r="JR32">
            <v>95.700077530172393</v>
          </cell>
          <cell r="JS32">
            <v>95.77312771149289</v>
          </cell>
          <cell r="JT32">
            <v>95.696484570342705</v>
          </cell>
          <cell r="JU32">
            <v>95.717293597457129</v>
          </cell>
          <cell r="JV32">
            <v>95.787355957952698</v>
          </cell>
          <cell r="JW32">
            <v>95.674229928608156</v>
          </cell>
          <cell r="JX32">
            <v>95.741720394845757</v>
          </cell>
          <cell r="JY32">
            <v>95.762317956217274</v>
          </cell>
          <cell r="JZ32">
            <v>95.845998867294355</v>
          </cell>
          <cell r="KA32">
            <v>95.886701962668482</v>
          </cell>
          <cell r="KB32">
            <v>95.907246175670281</v>
          </cell>
          <cell r="KC32">
            <v>95.948370632851251</v>
          </cell>
          <cell r="KD32">
            <v>95.988285528622342</v>
          </cell>
          <cell r="KE32">
            <v>96.134103903837342</v>
          </cell>
          <cell r="KF32">
            <v>96.154870649036724</v>
          </cell>
          <cell r="KG32">
            <v>96.17564636817707</v>
          </cell>
          <cell r="KH32">
            <v>96.196658633889001</v>
          </cell>
          <cell r="KI32">
            <v>96.071862056036508</v>
          </cell>
          <cell r="KJ32">
            <v>96.092601890960779</v>
          </cell>
          <cell r="KK32">
            <v>96.154870649036724</v>
          </cell>
          <cell r="KL32">
            <v>96.175650853674881</v>
          </cell>
          <cell r="KM32">
            <v>96.03586</v>
          </cell>
          <cell r="KN32">
            <v>96.113715310179359</v>
          </cell>
          <cell r="KO32">
            <v>96.136840721840841</v>
          </cell>
          <cell r="KP32">
            <v>96.157709966190424</v>
          </cell>
          <cell r="KQ32">
            <v>96.178586042822886</v>
          </cell>
          <cell r="KR32">
            <v>96.243474930865972</v>
          </cell>
          <cell r="KS32">
            <v>96.264375611520776</v>
          </cell>
          <cell r="KT32">
            <v>96.287461456147312</v>
          </cell>
          <cell r="KU32">
            <v>96.308368567398162</v>
          </cell>
          <cell r="KV32">
            <v>96.329284785259048</v>
          </cell>
          <cell r="KW32">
            <v>96.348075854222429</v>
          </cell>
          <cell r="KX32">
            <v>96.369026333923955</v>
          </cell>
          <cell r="KY32">
            <v>96.434017306634217</v>
          </cell>
          <cell r="KZ32">
            <v>96.304048757563137</v>
          </cell>
          <cell r="LA32">
            <v>96.327136604456996</v>
          </cell>
          <cell r="LB32">
            <v>96.243866241619472</v>
          </cell>
          <cell r="LC32">
            <v>96.312434777285148</v>
          </cell>
          <cell r="LD32">
            <v>96.333090122324393</v>
          </cell>
          <cell r="LE32">
            <v>96.355907741472805</v>
          </cell>
          <cell r="LF32">
            <v>96.37657116575015</v>
          </cell>
          <cell r="LG32">
            <v>96.293987872916148</v>
          </cell>
          <cell r="LH32">
            <v>96.314620425015022</v>
          </cell>
          <cell r="LI32">
            <v>96.337433617049996</v>
          </cell>
          <cell r="LJ32">
            <v>96.358074249197216</v>
          </cell>
          <cell r="LK32">
            <v>96.403655147384569</v>
          </cell>
          <cell r="LL32">
            <v>96.442483185996196</v>
          </cell>
          <cell r="LM32">
            <v>96.463277171430235</v>
          </cell>
          <cell r="LN32">
            <v>96.504868822329797</v>
          </cell>
          <cell r="LO32">
            <v>96.525568406319763</v>
          </cell>
          <cell r="LP32">
            <v>96.534977612989906</v>
          </cell>
          <cell r="LQ32">
            <v>96.624610470523507</v>
          </cell>
          <cell r="LR32">
            <v>96.647261843555697</v>
          </cell>
          <cell r="LS32">
            <v>96.667909288058553</v>
          </cell>
          <cell r="LT32">
            <v>96.688559550362967</v>
          </cell>
          <cell r="LU32">
            <v>96.700376352513132</v>
          </cell>
          <cell r="LV32">
            <v>96.840104087192984</v>
          </cell>
          <cell r="LW32">
            <v>96.86050869556226</v>
          </cell>
          <cell r="LX32">
            <v>96.880920001516202</v>
          </cell>
          <cell r="LY32">
            <v>96.32609470771736</v>
          </cell>
          <cell r="LZ32">
            <v>96.399935940789959</v>
          </cell>
          <cell r="MA32">
            <v>96.422297234407722</v>
          </cell>
          <cell r="MB32">
            <v>96.442470826932038</v>
          </cell>
          <cell r="MC32">
            <v>96.462659376241746</v>
          </cell>
          <cell r="MD32">
            <v>96.506425617270565</v>
          </cell>
          <cell r="ME32">
            <v>96.415265376665104</v>
          </cell>
          <cell r="MF32">
            <v>96.435363934107457</v>
          </cell>
          <cell r="MG32">
            <v>96.455470872717143</v>
          </cell>
          <cell r="MH32">
            <v>96.475584042978781</v>
          </cell>
          <cell r="MI32">
            <v>96.346120243033226</v>
          </cell>
          <cell r="MJ32">
            <v>96.406509481834561</v>
          </cell>
          <cell r="MK32">
            <v>96.426653133528461</v>
          </cell>
          <cell r="ML32">
            <v>96.448969328609422</v>
          </cell>
          <cell r="MM32">
            <v>96.4691201994724</v>
          </cell>
          <cell r="MN32">
            <v>96.489281634866174</v>
          </cell>
          <cell r="MO32">
            <v>96.551917104941552</v>
          </cell>
          <cell r="MP32">
            <v>96.57209823221757</v>
          </cell>
          <cell r="MQ32">
            <v>96.600619591504341</v>
          </cell>
          <cell r="MR32">
            <v>96.620769944412473</v>
          </cell>
          <cell r="MS32">
            <v>96.348343343854708</v>
          </cell>
          <cell r="MT32">
            <v>96.41965049193287</v>
          </cell>
          <cell r="MU32">
            <v>96.439723192555491</v>
          </cell>
          <cell r="MV32">
            <v>96.461973293411205</v>
          </cell>
          <cell r="MW32">
            <v>96.482053062849033</v>
          </cell>
          <cell r="MX32">
            <v>96.465720743859819</v>
          </cell>
          <cell r="MY32">
            <v>96.563724466387171</v>
          </cell>
          <cell r="MZ32">
            <v>96.604789153176156</v>
          </cell>
          <cell r="NA32">
            <v>96.604203089439793</v>
          </cell>
          <cell r="NB32">
            <v>96.497850721612949</v>
          </cell>
          <cell r="NC32">
            <v>96.558240893290389</v>
          </cell>
          <cell r="ND32">
            <v>96.578386319995133</v>
          </cell>
          <cell r="NE32">
            <v>96.598535987416994</v>
          </cell>
          <cell r="NF32">
            <v>96.614559297290853</v>
          </cell>
          <cell r="NG32">
            <v>96.634749698516657</v>
          </cell>
          <cell r="NH32">
            <v>96.695384015947411</v>
          </cell>
          <cell r="NI32">
            <v>96.717624140858462</v>
          </cell>
          <cell r="NJ32">
            <v>96.737848980359018</v>
          </cell>
          <cell r="NK32">
            <v>96.737848980359018</v>
          </cell>
          <cell r="NL32">
            <v>96.790182576554471</v>
          </cell>
          <cell r="NM32">
            <v>96.850744231115868</v>
          </cell>
          <cell r="NN32">
            <v>96.872875888024041</v>
          </cell>
          <cell r="NO32">
            <v>96.893073750001804</v>
          </cell>
          <cell r="NP32">
            <v>96.913280061921185</v>
          </cell>
          <cell r="NQ32">
            <v>97.016295179351374</v>
          </cell>
          <cell r="NR32">
            <v>97.036540088840724</v>
          </cell>
          <cell r="NS32">
            <v>97.205756221814553</v>
          </cell>
          <cell r="NT32">
            <v>96.977693181051038</v>
          </cell>
          <cell r="NU32">
            <v>96.997910936061103</v>
          </cell>
          <cell r="NV32">
            <v>97.019979136111331</v>
          </cell>
          <cell r="NW32">
            <v>97.040203473154236</v>
          </cell>
          <cell r="NX32">
            <v>97.06043439826874</v>
          </cell>
          <cell r="NY32">
            <v>96.782277883681232</v>
          </cell>
          <cell r="NZ32">
            <v>96.842983811535532</v>
          </cell>
          <cell r="OA32">
            <v>96.865165262355092</v>
          </cell>
          <cell r="OB32">
            <v>96.885407498492341</v>
          </cell>
          <cell r="OC32">
            <v>96.905663985364995</v>
          </cell>
          <cell r="OD32">
            <v>96.935390742207957</v>
          </cell>
          <cell r="OE32">
            <v>96.997907224177283</v>
          </cell>
          <cell r="OF32">
            <v>97.019980980003567</v>
          </cell>
          <cell r="OG32">
            <v>97.04020530491556</v>
          </cell>
          <cell r="OH32">
            <v>97.04020530491556</v>
          </cell>
          <cell r="OI32">
            <v>96.933496721177747</v>
          </cell>
          <cell r="OJ32">
            <v>96.996055029598367</v>
          </cell>
          <cell r="OK32">
            <v>97.01813896658193</v>
          </cell>
          <cell r="OL32">
            <v>97.038371746422527</v>
          </cell>
          <cell r="OM32">
            <v>97.058612992777881</v>
          </cell>
          <cell r="ON32">
            <v>96.634751758054037</v>
          </cell>
          <cell r="OO32">
            <v>96.703479485828822</v>
          </cell>
          <cell r="OP32">
            <v>96.725674082431752</v>
          </cell>
          <cell r="OQ32">
            <v>96.745850989903957</v>
          </cell>
          <cell r="OR32">
            <v>96.766036316909819</v>
          </cell>
          <cell r="OS32">
            <v>96.77437448182873</v>
          </cell>
          <cell r="OT32">
            <v>96.841041961084855</v>
          </cell>
          <cell r="OU32">
            <v>96.863233459931138</v>
          </cell>
          <cell r="OV32">
            <v>96.866253879175829</v>
          </cell>
          <cell r="OW32">
            <v>96.88662903000359</v>
          </cell>
          <cell r="OX32">
            <v>96.632434322349624</v>
          </cell>
          <cell r="OY32">
            <v>96.691477616818588</v>
          </cell>
          <cell r="OZ32">
            <v>96.713856888602422</v>
          </cell>
          <cell r="PA32">
            <v>96.744173314127792</v>
          </cell>
          <cell r="PB32">
            <v>96.764499019815119</v>
          </cell>
          <cell r="PC32">
            <v>96.776978805232474</v>
          </cell>
          <cell r="PD32">
            <v>96.845885394768217</v>
          </cell>
          <cell r="PE32">
            <v>96.868169091836592</v>
          </cell>
          <cell r="PF32">
            <v>96.88853218902382</v>
          </cell>
          <cell r="PG32">
            <v>96.908911439507321</v>
          </cell>
          <cell r="PH32">
            <v>96.723031842993294</v>
          </cell>
          <cell r="PI32">
            <v>96.800321786016539</v>
          </cell>
          <cell r="PJ32">
            <v>96.820836119806046</v>
          </cell>
          <cell r="PK32">
            <v>96.843275318722746</v>
          </cell>
          <cell r="PL32">
            <v>96.865703018911418</v>
          </cell>
          <cell r="PM32">
            <v>96.742773778302663</v>
          </cell>
          <cell r="PN32">
            <v>96.804198422485555</v>
          </cell>
          <cell r="PO32">
            <v>96.82661705341549</v>
          </cell>
          <cell r="PP32">
            <v>96.849020372590118</v>
          </cell>
          <cell r="PQ32">
            <v>96.869503962724934</v>
          </cell>
          <cell r="PR32">
            <v>96.734876826812155</v>
          </cell>
          <cell r="PS32">
            <v>96.828543542519355</v>
          </cell>
          <cell r="PT32">
            <v>96.852851425414968</v>
          </cell>
          <cell r="PU32">
            <v>96.873309010039648</v>
          </cell>
          <cell r="PV32">
            <v>96.58568229145942</v>
          </cell>
          <cell r="PW32">
            <v>96.610463343453986</v>
          </cell>
          <cell r="PX32">
            <v>96.631193404986377</v>
          </cell>
          <cell r="PY32">
            <v>96.6519323646788</v>
          </cell>
          <cell r="PZ32">
            <v>96.674670563496392</v>
          </cell>
          <cell r="QA32">
            <v>96.550384445478059</v>
          </cell>
          <cell r="QB32">
            <v>96.61652415884646</v>
          </cell>
          <cell r="QC32">
            <v>96.680620229620502</v>
          </cell>
          <cell r="QD32">
            <v>96.701327188253828</v>
          </cell>
          <cell r="QE32">
            <v>96.765446024758134</v>
          </cell>
          <cell r="QF32">
            <v>96.808834607045441</v>
          </cell>
          <cell r="QG32">
            <v>96.831469923382457</v>
          </cell>
          <cell r="QH32">
            <v>96.848427307284283</v>
          </cell>
          <cell r="QI32">
            <v>96.910758184656757</v>
          </cell>
          <cell r="QJ32">
            <v>96.94075651366974</v>
          </cell>
          <cell r="QK32">
            <v>96.956013725652198</v>
          </cell>
          <cell r="QL32">
            <v>96.978618699886269</v>
          </cell>
          <cell r="QM32">
            <v>96.630369708874639</v>
          </cell>
          <cell r="QN32">
            <v>96.693837756053796</v>
          </cell>
          <cell r="QO32">
            <v>96.715013618732527</v>
          </cell>
          <cell r="QP32">
            <v>96.738108831667404</v>
          </cell>
          <cell r="QQ32">
            <v>96.763089558410542</v>
          </cell>
          <cell r="QR32">
            <v>96.657951030697603</v>
          </cell>
          <cell r="QS32">
            <v>96.72285614224613</v>
          </cell>
          <cell r="QT32">
            <v>96.74385624827751</v>
          </cell>
          <cell r="QU32">
            <v>96.764857779241851</v>
          </cell>
          <cell r="QV32">
            <v>96.785872280032862</v>
          </cell>
          <cell r="QW32">
            <v>96.263857598510626</v>
          </cell>
          <cell r="QX32">
            <v>96.314618239317753</v>
          </cell>
          <cell r="QY32">
            <v>96.337433617049996</v>
          </cell>
          <cell r="QZ32">
            <v>96.360238692020047</v>
          </cell>
          <cell r="RA32">
            <v>96.419594978911547</v>
          </cell>
          <cell r="RB32">
            <v>96.446446174962261</v>
          </cell>
          <cell r="RC32">
            <v>96.535065441471303</v>
          </cell>
          <cell r="RD32">
            <v>96.5574340985129</v>
          </cell>
          <cell r="RE32">
            <v>96.579789677358519</v>
          </cell>
          <cell r="RF32">
            <v>96.600059157082256</v>
          </cell>
          <cell r="RG32">
            <v>96.281630469268961</v>
          </cell>
          <cell r="RH32">
            <v>96.343042875290436</v>
          </cell>
          <cell r="RI32">
            <v>96.365706336930742</v>
          </cell>
          <cell r="RJ32">
            <v>96.386191467039282</v>
          </cell>
          <cell r="RK32">
            <v>96.408834886875525</v>
          </cell>
          <cell r="RL32">
            <v>96.431467776956367</v>
          </cell>
          <cell r="RM32">
            <v>96.5203232181088</v>
          </cell>
          <cell r="RN32">
            <v>96.542774417526431</v>
          </cell>
          <cell r="RO32">
            <v>96.563130547114909</v>
          </cell>
          <cell r="RP32">
            <v>96.585565438871257</v>
          </cell>
          <cell r="RQ32">
            <v>96.303860791106999</v>
          </cell>
          <cell r="RR32">
            <v>96.367105746495554</v>
          </cell>
          <cell r="RS32">
            <v>96.389640530831031</v>
          </cell>
          <cell r="RT32">
            <v>96.409995778853414</v>
          </cell>
          <cell r="RU32">
            <v>96.432512413051242</v>
          </cell>
          <cell r="RV32">
            <v>96.452873030048906</v>
          </cell>
          <cell r="RW32">
            <v>96.516111981277305</v>
          </cell>
          <cell r="RX32">
            <v>96.53858466106648</v>
          </cell>
          <cell r="RY32">
            <v>96.558966662498904</v>
          </cell>
          <cell r="RZ32">
            <v>96.579355176663157</v>
          </cell>
          <cell r="SA32">
            <v>96.306084165561103</v>
          </cell>
          <cell r="SB32">
            <v>96.367105746495554</v>
          </cell>
          <cell r="SC32">
            <v>96.389640530831031</v>
          </cell>
          <cell r="SD32">
            <v>96.409995778853414</v>
          </cell>
          <cell r="SE32">
            <v>96.432512413051242</v>
          </cell>
          <cell r="SF32">
            <v>96.512677415470407</v>
          </cell>
          <cell r="SG32">
            <v>96.543489484481469</v>
          </cell>
          <cell r="SH32">
            <v>96.563718181894401</v>
          </cell>
          <cell r="SI32">
            <v>96.563718181894401</v>
          </cell>
          <cell r="SJ32">
            <v>96.326096932067244</v>
          </cell>
          <cell r="SK32">
            <v>96.386804681508053</v>
          </cell>
          <cell r="SL32">
            <v>96.420117254668639</v>
          </cell>
          <cell r="SM32">
            <v>96.440309186151609</v>
          </cell>
          <cell r="SN32">
            <v>96.460507396862184</v>
          </cell>
          <cell r="SO32">
            <v>96.480711927631276</v>
          </cell>
          <cell r="SP32">
            <v>96.543491591202724</v>
          </cell>
          <cell r="SQ32">
            <v>96.565810963204456</v>
          </cell>
          <cell r="SR32">
            <v>96.586038333224337</v>
          </cell>
          <cell r="SS32">
            <v>96.606272082283169</v>
          </cell>
          <cell r="ST32">
            <v>96.628571481548846</v>
          </cell>
          <cell r="SU32">
            <v>96.705507613348288</v>
          </cell>
          <cell r="SV32">
            <v>96.727682249681465</v>
          </cell>
          <cell r="SW32">
            <v>96.747851199080017</v>
          </cell>
          <cell r="SX32">
            <v>96.768024533371914</v>
          </cell>
          <cell r="SY32">
            <v>96.782275907669458</v>
          </cell>
          <cell r="SZ32">
            <v>96.854622966914249</v>
          </cell>
          <cell r="TA32">
            <v>96.878661109299699</v>
          </cell>
          <cell r="TB32">
            <v>96.898822797506298</v>
          </cell>
          <cell r="TC32">
            <v>96.641493759556255</v>
          </cell>
          <cell r="TD32">
            <v>96.753852387006646</v>
          </cell>
          <cell r="TE32">
            <v>96.77786426478184</v>
          </cell>
          <cell r="TF32">
            <v>96.797857587603986</v>
          </cell>
          <cell r="TG32">
            <v>96.819834700838442</v>
          </cell>
          <cell r="TH32">
            <v>96.819834700838442</v>
          </cell>
          <cell r="TI32">
            <v>96.463691992319468</v>
          </cell>
          <cell r="TJ32">
            <v>96.50360619996566</v>
          </cell>
          <cell r="TK32">
            <v>96.514999893251769</v>
          </cell>
          <cell r="TL32">
            <v>96.581427475376799</v>
          </cell>
          <cell r="TM32">
            <v>96.597249208656024</v>
          </cell>
          <cell r="TN32">
            <v>96.6172916606412</v>
          </cell>
          <cell r="TO32">
            <v>96.637350772291839</v>
          </cell>
          <cell r="TP32">
            <v>96.499993766893553</v>
          </cell>
          <cell r="TQ32">
            <v>96.577210904946696</v>
          </cell>
          <cell r="TR32">
            <v>96.597245016084457</v>
          </cell>
          <cell r="TS32">
            <v>96.617295829378023</v>
          </cell>
          <cell r="TT32">
            <v>96.637350772291839</v>
          </cell>
          <cell r="TU32">
            <v>96.388416799292884</v>
          </cell>
          <cell r="TV32">
            <v>96.448130590409448</v>
          </cell>
          <cell r="TW32">
            <v>96.468051632362702</v>
          </cell>
          <cell r="TX32">
            <v>96.492317232134013</v>
          </cell>
          <cell r="TY32">
            <v>96.518700636084887</v>
          </cell>
          <cell r="TZ32">
            <v>96.401782026557939</v>
          </cell>
          <cell r="UA32">
            <v>96.463479743997809</v>
          </cell>
          <cell r="UB32">
            <v>96.48331347626339</v>
          </cell>
          <cell r="UC32">
            <v>96.505330720476636</v>
          </cell>
          <cell r="UD32">
            <v>96.5450218612051</v>
          </cell>
          <cell r="UE32">
            <v>96.606730413045625</v>
          </cell>
          <cell r="UF32">
            <v>96.478954637109325</v>
          </cell>
          <cell r="UG32">
            <v>96.498824621843767</v>
          </cell>
          <cell r="UH32">
            <v>96.523016356330473</v>
          </cell>
          <cell r="UI32">
            <v>96.547169147383656</v>
          </cell>
          <cell r="UJ32">
            <v>96.625721594353394</v>
          </cell>
          <cell r="UK32">
            <v>96.645485762572292</v>
          </cell>
          <cell r="UL32">
            <v>96.667344501176146</v>
          </cell>
          <cell r="UM32">
            <v>96.687110821597699</v>
          </cell>
          <cell r="UN32">
            <v>96.763601632661235</v>
          </cell>
          <cell r="UO32">
            <v>96.802763170746189</v>
          </cell>
          <cell r="UP32">
            <v>96.822353812923268</v>
          </cell>
          <cell r="UQ32">
            <v>96.843960605201332</v>
          </cell>
          <cell r="UR32">
            <v>96.863555100330757</v>
          </cell>
          <cell r="US32">
            <v>96.594384233268627</v>
          </cell>
          <cell r="UT32">
            <v>96.655279216118856</v>
          </cell>
          <cell r="UU32">
            <v>96.674874114508071</v>
          </cell>
          <cell r="UV32">
            <v>96.694479072761069</v>
          </cell>
          <cell r="UW32">
            <v>96.714091984111519</v>
          </cell>
          <cell r="UX32">
            <v>96.735774591397217</v>
          </cell>
          <cell r="UY32">
            <v>96.794649042233317</v>
          </cell>
          <cell r="UZ32">
            <v>96.814289787581174</v>
          </cell>
          <cell r="VA32">
            <v>96.833940509023918</v>
          </cell>
          <cell r="VB32">
            <v>96.855589008046024</v>
          </cell>
          <cell r="VC32">
            <v>96.875239645953471</v>
          </cell>
          <cell r="VD32">
            <v>7.684895</v>
          </cell>
          <cell r="VE32">
            <v>96.959724889398686</v>
          </cell>
          <cell r="VF32">
            <v>96.979381155983347</v>
          </cell>
          <cell r="VG32">
            <v>96.999047301400992</v>
          </cell>
          <cell r="VH32">
            <v>97.005478008441088</v>
          </cell>
          <cell r="VI32">
            <v>97.094516036827216</v>
          </cell>
          <cell r="VJ32">
            <v>97.114108876251535</v>
          </cell>
          <cell r="VK32">
            <v>97.133713321040801</v>
          </cell>
          <cell r="VL32">
            <v>97.167910859947526</v>
          </cell>
          <cell r="VM32">
            <v>97.052847175794682</v>
          </cell>
          <cell r="VN32">
            <v>97.129862072083213</v>
          </cell>
          <cell r="VO32">
            <v>97.149225382947066</v>
          </cell>
          <cell r="VP32">
            <v>97.168596415690871</v>
          </cell>
          <cell r="VQ32">
            <v>97.189795965516481</v>
          </cell>
          <cell r="VR32">
            <v>97.087002662675417</v>
          </cell>
          <cell r="VS32">
            <v>97.144754174970657</v>
          </cell>
          <cell r="VT32">
            <v>97.164019950130793</v>
          </cell>
          <cell r="VU32">
            <v>97.183293368394644</v>
          </cell>
          <cell r="VV32">
            <v>96.744212469917215</v>
          </cell>
          <cell r="VW32">
            <v>96.763422295751269</v>
          </cell>
          <cell r="VX32">
            <v>96.782639751823595</v>
          </cell>
          <cell r="VY32">
            <v>96.801866909348121</v>
          </cell>
          <cell r="VZ32">
            <v>96.861612527647239</v>
          </cell>
          <cell r="WA32">
            <v>96.880856177352157</v>
          </cell>
          <cell r="WB32">
            <v>96.900109481460404</v>
          </cell>
          <cell r="WC32">
            <v>96.919368419359515</v>
          </cell>
          <cell r="WD32">
            <v>96.816331605336217</v>
          </cell>
          <cell r="WE32">
            <v>96.908346380199148</v>
          </cell>
          <cell r="WF32">
            <v>96.927310541723557</v>
          </cell>
          <cell r="WG32">
            <v>96.94628416117331</v>
          </cell>
          <cell r="WH32">
            <v>96.965261217546455</v>
          </cell>
          <cell r="WI32">
            <v>97.00410043348721</v>
          </cell>
          <cell r="WJ32">
            <v>97.079641577973703</v>
          </cell>
          <cell r="WK32">
            <v>97.098541899620898</v>
          </cell>
          <cell r="WL32">
            <v>97.117455370346548</v>
          </cell>
          <cell r="WM32">
            <v>96.9981415889537</v>
          </cell>
          <cell r="WN32">
            <v>97.058800019830798</v>
          </cell>
          <cell r="WO32">
            <v>97.079641577973703</v>
          </cell>
          <cell r="WP32">
            <v>97.098541899620898</v>
          </cell>
          <cell r="WQ32">
            <v>97.125106687605637</v>
          </cell>
          <cell r="WR32">
            <v>97.185489324585362</v>
          </cell>
          <cell r="WS32">
            <v>97.213679107776812</v>
          </cell>
          <cell r="WT32">
            <v>97.232493061028109</v>
          </cell>
          <cell r="WU32">
            <v>97.251310618411495</v>
          </cell>
          <cell r="WV32">
            <v>97.282931461616911</v>
          </cell>
          <cell r="WW32">
            <v>97.033883792244694</v>
          </cell>
          <cell r="WX32">
            <v>97.095833752178265</v>
          </cell>
          <cell r="WY32">
            <v>97.114513616392699</v>
          </cell>
          <cell r="WZ32">
            <v>97.135122575286871</v>
          </cell>
          <cell r="XA32">
            <v>97.153802691800749</v>
          </cell>
          <cell r="XB32">
            <v>97.209884297839466</v>
          </cell>
          <cell r="XC32">
            <v>97.230459876846467</v>
          </cell>
          <cell r="XD32">
            <v>97.266454777898062</v>
          </cell>
          <cell r="XE32">
            <v>97.285051497317838</v>
          </cell>
          <cell r="XF32">
            <v>97.303655329243298</v>
          </cell>
          <cell r="XG32">
            <v>97.189601471839751</v>
          </cell>
          <cell r="XH32">
            <v>97.245379114856419</v>
          </cell>
          <cell r="XI32">
            <v>97.263982574825135</v>
          </cell>
          <cell r="XJ32">
            <v>97.282594415853595</v>
          </cell>
          <cell r="XK32">
            <v>97.302433738949347</v>
          </cell>
          <cell r="XL32">
            <v>97.35712159838657</v>
          </cell>
          <cell r="XM32">
            <v>97.382890049140684</v>
          </cell>
          <cell r="XN32">
            <v>97.401493114685422</v>
          </cell>
          <cell r="XO32">
            <v>97.420109999999994</v>
          </cell>
          <cell r="XP32">
            <v>97.444533865184781</v>
          </cell>
          <cell r="XQ32">
            <v>97.365481701758767</v>
          </cell>
          <cell r="XR32">
            <v>97.386448525632474</v>
          </cell>
          <cell r="XS32">
            <v>97.405029322507588</v>
          </cell>
          <cell r="XT32">
            <v>97.424787410172144</v>
          </cell>
          <cell r="XU32">
            <v>97.446859080076592</v>
          </cell>
          <cell r="XV32">
            <v>97.328320362493258</v>
          </cell>
          <cell r="XW32">
            <v>97.386448525632474</v>
          </cell>
          <cell r="XX32">
            <v>97.405029322507588</v>
          </cell>
          <cell r="XY32">
            <v>97.423616058130719</v>
          </cell>
          <cell r="XZ32">
            <v>97.437564695417393</v>
          </cell>
          <cell r="YA32">
            <v>97.172486191599702</v>
          </cell>
          <cell r="YB32">
            <v>97.224863778856019</v>
          </cell>
          <cell r="YC32">
            <v>97.243606204085339</v>
          </cell>
          <cell r="YD32">
            <v>97.26235031042161</v>
          </cell>
          <cell r="YE32">
            <v>97.281107179724231</v>
          </cell>
          <cell r="YF32">
            <v>97.301686932675338</v>
          </cell>
          <cell r="YG32">
            <v>97.35797850605023</v>
          </cell>
          <cell r="YH32">
            <v>97.376755680094746</v>
          </cell>
          <cell r="YI32">
            <v>97.39554538725308</v>
          </cell>
          <cell r="YJ32">
            <v>97.416080760429068</v>
          </cell>
          <cell r="YK32">
            <v>96.886674486342386</v>
          </cell>
          <cell r="YL32">
            <v>96.909528068334083</v>
          </cell>
          <cell r="YM32">
            <v>96.96773632956608</v>
          </cell>
          <cell r="YN32">
            <v>96.986468083941531</v>
          </cell>
          <cell r="YO32">
            <v>97.005209074749061</v>
          </cell>
          <cell r="YP32">
            <v>97.063433108610624</v>
          </cell>
          <cell r="YQ32">
            <v>97.080233566573369</v>
          </cell>
          <cell r="YR32">
            <v>97.100948107623893</v>
          </cell>
          <cell r="YS32">
            <v>97.119716522650265</v>
          </cell>
          <cell r="YT32">
            <v>97.138497959424612</v>
          </cell>
          <cell r="YU32">
            <v>96.968380164050913</v>
          </cell>
          <cell r="YV32">
            <v>97.039315928419597</v>
          </cell>
          <cell r="YW32">
            <v>97.058344396710439</v>
          </cell>
          <cell r="YX32">
            <v>97.096429541469405</v>
          </cell>
          <cell r="YY32">
            <v>97.02179257997723</v>
          </cell>
          <cell r="YZ32">
            <v>97.064151792111716</v>
          </cell>
          <cell r="ZA32">
            <v>97.083149371349108</v>
          </cell>
          <cell r="ZB32">
            <v>97.079234055843855</v>
          </cell>
          <cell r="ZC32">
            <v>97.106253079482059</v>
          </cell>
          <cell r="ZD32">
            <v>97.106253079482059</v>
          </cell>
          <cell r="ZE32">
            <v>96.894118083867809</v>
          </cell>
          <cell r="ZF32">
            <v>96.934234874336568</v>
          </cell>
          <cell r="ZG32">
            <v>96.953288464759254</v>
          </cell>
          <cell r="ZH32">
            <v>96.870986892948608</v>
          </cell>
          <cell r="ZI32">
            <v>96.853494621860506</v>
          </cell>
          <cell r="ZJ32">
            <v>96.872786441071398</v>
          </cell>
          <cell r="ZK32">
            <v>96.892083940898701</v>
          </cell>
          <cell r="ZL32">
            <v>96.911395138747736</v>
          </cell>
          <cell r="ZM32">
            <v>96.785214608652538</v>
          </cell>
          <cell r="ZN32">
            <v>96.812901151616359</v>
          </cell>
          <cell r="ZO32">
            <v>96.8715264881249</v>
          </cell>
          <cell r="ZP32">
            <v>97.028193739578981</v>
          </cell>
          <cell r="ZQ32">
            <v>97.087076184642555</v>
          </cell>
          <cell r="ZR32">
            <v>97.10672509260479</v>
          </cell>
          <cell r="ZS32">
            <v>97.14603013980124</v>
          </cell>
          <cell r="ZT32">
            <v>97.165700993111727</v>
          </cell>
          <cell r="ZU32">
            <v>97.224746876610126</v>
          </cell>
          <cell r="ZV32">
            <v>97.244445997229548</v>
          </cell>
          <cell r="ZW32">
            <v>97.264153102112374</v>
          </cell>
          <cell r="ZX32">
            <v>97.280393809967833</v>
          </cell>
          <cell r="ZY32">
            <v>97.154832960910454</v>
          </cell>
          <cell r="ZZ32">
            <v>97.205236894267586</v>
          </cell>
          <cell r="AAA32">
            <v>97.225070546830835</v>
          </cell>
          <cell r="AAB32">
            <v>97.244912294720351</v>
          </cell>
          <cell r="AAC32">
            <v>97.261292594190124</v>
          </cell>
          <cell r="AAD32">
            <v>97.041246685333562</v>
          </cell>
          <cell r="AAE32">
            <v>97.053619315700871</v>
          </cell>
          <cell r="AAF32">
            <v>97.073485190251418</v>
          </cell>
          <cell r="AAG32">
            <v>97.093351812416714</v>
          </cell>
          <cell r="AAH32">
            <v>97.111410518301426</v>
          </cell>
          <cell r="AAI32">
            <v>96.995977895023231</v>
          </cell>
          <cell r="AAJ32">
            <v>97.057337465043801</v>
          </cell>
          <cell r="AAK32">
            <v>97.077173491675936</v>
          </cell>
          <cell r="AAL32">
            <v>97.097019487650599</v>
          </cell>
          <cell r="AAM32">
            <v>97.116875421463533</v>
          </cell>
          <cell r="AAN32">
            <v>96.608090000000004</v>
          </cell>
          <cell r="AAO32">
            <v>96.629942401902738</v>
          </cell>
          <cell r="AAP32">
            <v>96.649686901909405</v>
          </cell>
          <cell r="AAQ32">
            <v>96.669431074714524</v>
          </cell>
          <cell r="AAR32">
            <v>96.68919166596821</v>
          </cell>
          <cell r="AAS32">
            <v>96.748505323892331</v>
          </cell>
          <cell r="AAT32">
            <v>96.770320896786856</v>
          </cell>
          <cell r="AAU32">
            <v>96.790103754233925</v>
          </cell>
          <cell r="AAV32">
            <v>96.809896730289182</v>
          </cell>
          <cell r="AAW32">
            <v>96.839652788827181</v>
          </cell>
          <cell r="AAX32">
            <v>96.85742463567243</v>
          </cell>
          <cell r="AAY32">
            <v>96.902775837080284</v>
          </cell>
          <cell r="AAZ32">
            <v>96.961654747068621</v>
          </cell>
          <cell r="ABA32">
            <v>96.981304684196473</v>
          </cell>
          <cell r="ABB32">
            <v>97.014308119350986</v>
          </cell>
          <cell r="ABC32">
            <v>96.791337911931777</v>
          </cell>
          <cell r="ABD32">
            <v>96.814935900208894</v>
          </cell>
          <cell r="ABE32">
            <v>96.834452370062124</v>
          </cell>
          <cell r="ABF32">
            <v>96.853980770653109</v>
          </cell>
          <cell r="ABG32">
            <v>96.875507692354574</v>
          </cell>
          <cell r="ABH32">
            <v>96.8950417895241</v>
          </cell>
          <cell r="ABI32">
            <v>96.953689277288646</v>
          </cell>
          <cell r="ABJ32">
            <v>96.975183293391737</v>
          </cell>
          <cell r="ABK32">
            <v>96.994740794347237</v>
          </cell>
          <cell r="ABL32">
            <v>97.012398107931418</v>
          </cell>
          <cell r="ABM32">
            <v>96.932173201636374</v>
          </cell>
          <cell r="ABN32">
            <v>96.965353115083587</v>
          </cell>
          <cell r="ABO32">
            <v>96.984842225722943</v>
          </cell>
          <cell r="ABP32">
            <v>97.004343039246166</v>
          </cell>
          <cell r="ABQ32">
            <v>97.023847853609084</v>
          </cell>
          <cell r="ABR32">
            <v>96.977193151338625</v>
          </cell>
          <cell r="ABS32">
            <v>96.994534721365781</v>
          </cell>
          <cell r="ABT32">
            <v>97.184363594827502</v>
          </cell>
          <cell r="ABU32">
            <v>97.069686835068822</v>
          </cell>
          <cell r="ABV32">
            <v>97.088782741619269</v>
          </cell>
          <cell r="ABW32">
            <v>97.14985714938615</v>
          </cell>
          <cell r="ABX32">
            <v>97.159648982983057</v>
          </cell>
          <cell r="ABY32">
            <v>97.178815324172916</v>
          </cell>
          <cell r="ABZ32">
            <v>97.197989254491205</v>
          </cell>
          <cell r="ACA32">
            <v>97.351668364830047</v>
          </cell>
          <cell r="ACB32">
            <v>97.370912429586213</v>
          </cell>
          <cell r="ACC32">
            <v>97.42699991085297</v>
          </cell>
          <cell r="ACD32">
            <v>97.446285102414365</v>
          </cell>
          <cell r="ACE32">
            <v>97.46391397783897</v>
          </cell>
          <cell r="ACF32">
            <v>97.483230150877446</v>
          </cell>
          <cell r="ACG32">
            <v>97.109783181237788</v>
          </cell>
          <cell r="ACH32">
            <v>97.16336967413018</v>
          </cell>
          <cell r="ACI32">
            <v>97.184365444973395</v>
          </cell>
          <cell r="ACJ32">
            <v>97.203504574088669</v>
          </cell>
          <cell r="ACK32">
            <v>97.29575833415754</v>
          </cell>
          <cell r="ACL32">
            <v>97.675488825553856</v>
          </cell>
          <cell r="ACM32">
            <v>97.435909636776174</v>
          </cell>
          <cell r="ACN32">
            <v>97.697818675748948</v>
          </cell>
          <cell r="ACO32">
            <v>97.713772918524512</v>
          </cell>
          <cell r="ACP32">
            <v>97.758081574730681</v>
          </cell>
          <cell r="ACQ32">
            <v>97.772300719331454</v>
          </cell>
          <cell r="ACR32">
            <v>98.022556538210168</v>
          </cell>
          <cell r="ACS32">
            <v>97.81367133730555</v>
          </cell>
          <cell r="ACT32">
            <v>97.857336143574386</v>
          </cell>
          <cell r="ACU32">
            <v>97.847515517255133</v>
          </cell>
          <cell r="ACV32">
            <v>97.903245775685377</v>
          </cell>
          <cell r="ACW32">
            <v>97.793783968915349</v>
          </cell>
          <cell r="ACX32">
            <v>97.836262047229283</v>
          </cell>
          <cell r="ACY32">
            <v>97.851067926207676</v>
          </cell>
          <cell r="ACZ32">
            <v>97.865878287107748</v>
          </cell>
          <cell r="ADA32">
            <v>97.808563888204901</v>
          </cell>
          <cell r="ADB32">
            <v>97.87245028457609</v>
          </cell>
          <cell r="ADC32">
            <v>97.841885645758836</v>
          </cell>
          <cell r="ADD32">
            <v>97.903239999999997</v>
          </cell>
          <cell r="ADE32">
            <v>97.858514773770764</v>
          </cell>
          <cell r="ADF32">
            <v>97.709173780799333</v>
          </cell>
          <cell r="ADG32">
            <v>97.957548901369861</v>
          </cell>
          <cell r="ADH32">
            <v>97.893943230658635</v>
          </cell>
          <cell r="ADI32">
            <v>97.807461916701854</v>
          </cell>
          <cell r="ADJ32">
            <v>97.690362352725373</v>
          </cell>
          <cell r="ADK32">
            <v>97.758763635756438</v>
          </cell>
          <cell r="ADL32">
            <v>97.772725159545757</v>
          </cell>
          <cell r="ADM32">
            <v>97.774520258166035</v>
          </cell>
          <cell r="ADN32">
            <v>97.872521654862211</v>
          </cell>
          <cell r="ADO32">
            <v>97.825535838682427</v>
          </cell>
          <cell r="ADP32">
            <v>97.752602050703274</v>
          </cell>
          <cell r="ADQ32">
            <v>97.850405037570056</v>
          </cell>
          <cell r="ADR32">
            <v>97.937154609321595</v>
          </cell>
          <cell r="ADS32">
            <v>98.104257728763343</v>
          </cell>
          <cell r="ADT32">
            <v>98.021107622813958</v>
          </cell>
          <cell r="ADU32">
            <v>98.033959164894355</v>
          </cell>
          <cell r="ADV32">
            <v>98.048772281256959</v>
          </cell>
          <cell r="ADW32">
            <v>98.112328740662974</v>
          </cell>
          <cell r="ADX32">
            <v>98.124844108774525</v>
          </cell>
          <cell r="ADY32">
            <v>98.23278836940149</v>
          </cell>
          <cell r="ADZ32">
            <v>98.244845274485883</v>
          </cell>
          <cell r="AEA32">
            <v>98.256905139616663</v>
          </cell>
          <cell r="AEB32">
            <v>98.285759640418576</v>
          </cell>
          <cell r="AEC32">
            <v>98.152484655391817</v>
          </cell>
          <cell r="AED32">
            <v>98.164416251794435</v>
          </cell>
          <cell r="AEE32">
            <v>98.176350749403269</v>
          </cell>
          <cell r="AEF32">
            <v>98.178333303364283</v>
          </cell>
          <cell r="AEG32">
            <v>98.202181613175384</v>
          </cell>
          <cell r="AEH32">
            <v>98.237981758423317</v>
          </cell>
          <cell r="AEI32">
            <v>98.249920000000003</v>
          </cell>
          <cell r="AEJ32">
            <v>98.275688559221848</v>
          </cell>
          <cell r="AEK32">
            <v>98.287623663022472</v>
          </cell>
          <cell r="AEL32">
            <v>98.287623663022472</v>
          </cell>
          <cell r="AEM32">
            <v>98.299561666095713</v>
          </cell>
          <cell r="AEN32">
            <v>98.3317618956915</v>
          </cell>
          <cell r="AEO32">
            <v>98.343737134348984</v>
          </cell>
          <cell r="AEP32">
            <v>98.355717079146572</v>
          </cell>
          <cell r="AEQ32">
            <v>98.369472576080327</v>
          </cell>
          <cell r="AER32">
            <v>98.35172675261704</v>
          </cell>
          <cell r="AES32">
            <v>98.455048424261847</v>
          </cell>
          <cell r="AET32">
            <v>98.455039999999997</v>
          </cell>
          <cell r="AEU32">
            <v>98.466840000000005</v>
          </cell>
          <cell r="AEV32">
            <v>98.479849860858593</v>
          </cell>
          <cell r="AEW32">
            <v>98.506074018789121</v>
          </cell>
          <cell r="AEX32">
            <v>98.36881403139823</v>
          </cell>
          <cell r="AEY32">
            <v>98.382042354380275</v>
          </cell>
          <cell r="AEZ32">
            <v>98.394120411081275</v>
          </cell>
          <cell r="AFA32">
            <v>98.400657317469239</v>
          </cell>
          <cell r="AFB32">
            <v>98.412685549931439</v>
          </cell>
          <cell r="AFC32">
            <v>98.360933282085483</v>
          </cell>
          <cell r="AFD32">
            <v>98.372702583016519</v>
          </cell>
          <cell r="AFE32">
            <v>98.385049308713349</v>
          </cell>
          <cell r="AFF32">
            <v>98.396820124467453</v>
          </cell>
          <cell r="AFG32">
            <v>98.391302235407593</v>
          </cell>
          <cell r="AFH32">
            <v>98.350627746027655</v>
          </cell>
          <cell r="AFI32">
            <v>98.363014948001009</v>
          </cell>
          <cell r="AFJ32">
            <v>98.375386047823113</v>
          </cell>
          <cell r="AFK32">
            <v>98.387778347158786</v>
          </cell>
          <cell r="AFL32">
            <v>98.424002247777707</v>
          </cell>
          <cell r="AFM32">
            <v>98.452992643842705</v>
          </cell>
          <cell r="AFN32">
            <v>98.465326595511641</v>
          </cell>
          <cell r="AFO32">
            <v>98.486145762839413</v>
          </cell>
          <cell r="AFP32">
            <v>98.205314888188681</v>
          </cell>
          <cell r="AFQ32">
            <v>98.21699028537094</v>
          </cell>
          <cell r="AFR32">
            <v>98.229511354624719</v>
          </cell>
          <cell r="AFS32">
            <v>98.241400076358602</v>
          </cell>
          <cell r="AFT32">
            <v>98.265282557104598</v>
          </cell>
          <cell r="AFU32">
            <v>98.317794072196193</v>
          </cell>
          <cell r="AFV32">
            <v>98.319414874214473</v>
          </cell>
          <cell r="AFW32">
            <v>98.343439862772456</v>
          </cell>
          <cell r="AFX32">
            <v>98.35545946394835</v>
          </cell>
          <cell r="AFY32">
            <v>98.302470917981537</v>
          </cell>
          <cell r="AFZ32">
            <v>98.317509960641203</v>
          </cell>
          <cell r="AGA32">
            <v>98.329546044700294</v>
          </cell>
          <cell r="AGB32">
            <v>98.341558606476596</v>
          </cell>
          <cell r="AGC32">
            <v>98.363567555540229</v>
          </cell>
          <cell r="AGD32">
            <v>98.30855783167064</v>
          </cell>
          <cell r="AGE32">
            <v>98.34987491286283</v>
          </cell>
          <cell r="AGF32">
            <v>98.361927153416801</v>
          </cell>
          <cell r="AGG32">
            <v>98.373965777248657</v>
          </cell>
          <cell r="AGH32">
            <v>98.385229946627234</v>
          </cell>
          <cell r="AGI32">
            <v>98.462482041303133</v>
          </cell>
          <cell r="AGJ32">
            <v>98.474013914169618</v>
          </cell>
          <cell r="AGK32">
            <v>98.485166253839878</v>
          </cell>
          <cell r="AGL32">
            <v>98.496316641187732</v>
          </cell>
          <cell r="AGM32">
            <v>98.522019920726493</v>
          </cell>
          <cell r="AGN32">
            <v>98.473771101254414</v>
          </cell>
          <cell r="AGO32">
            <v>98.486139398359654</v>
          </cell>
          <cell r="AGP32">
            <v>98.497511405053828</v>
          </cell>
          <cell r="AGQ32">
            <v>98.53400932207991</v>
          </cell>
          <cell r="AGR32">
            <v>98.544708697051547</v>
          </cell>
          <cell r="AGS32">
            <v>98.493941685544669</v>
          </cell>
          <cell r="AGT32">
            <v>98.50980743509038</v>
          </cell>
          <cell r="AGU32">
            <v>98.521013876352797</v>
          </cell>
          <cell r="AGV32">
            <v>98.532212068434276</v>
          </cell>
          <cell r="AGW32">
            <v>98.543410997308797</v>
          </cell>
          <cell r="AGX32">
            <v>98.576024015137435</v>
          </cell>
          <cell r="AGY32">
            <v>98.583278875750025</v>
          </cell>
          <cell r="AGZ32">
            <v>98.595861570207759</v>
          </cell>
          <cell r="AHA32">
            <v>98.60705331530032</v>
          </cell>
          <cell r="AHB32">
            <v>98.625739861793548</v>
          </cell>
          <cell r="AHC32">
            <v>98.658345644119919</v>
          </cell>
          <cell r="AHD32">
            <v>98.670727450632882</v>
          </cell>
          <cell r="AHE32">
            <v>98.694984743641385</v>
          </cell>
          <cell r="AHF32">
            <v>98.706106727208891</v>
          </cell>
          <cell r="AHG32">
            <v>98.729625620235055</v>
          </cell>
          <cell r="AHH32">
            <v>98.617702213793208</v>
          </cell>
          <cell r="AHI32">
            <v>98.636094139952888</v>
          </cell>
          <cell r="AHJ32">
            <v>98.646565806395344</v>
          </cell>
          <cell r="AHK32">
            <v>98.657034389915523</v>
          </cell>
          <cell r="AHL32">
            <v>98.667386492016774</v>
          </cell>
          <cell r="AHM32">
            <v>98.630353424494984</v>
          </cell>
          <cell r="AHN32">
            <v>98.642472163584188</v>
          </cell>
          <cell r="AHO32">
            <v>98.652808397640584</v>
          </cell>
          <cell r="AHP32">
            <v>98.663127489273421</v>
          </cell>
          <cell r="AHQ32">
            <v>98.67346882632043</v>
          </cell>
          <cell r="AHR32">
            <v>98.632099155402699</v>
          </cell>
          <cell r="AHS32">
            <v>98.649402116784813</v>
          </cell>
          <cell r="AHT32">
            <v>98.65968648105391</v>
          </cell>
          <cell r="AHU32">
            <v>98.669936607469069</v>
          </cell>
          <cell r="AHV32">
            <v>98.680244796191417</v>
          </cell>
          <cell r="AHW32">
            <v>98.711845839876744</v>
          </cell>
          <cell r="AHX32">
            <v>98.722181892512964</v>
          </cell>
          <cell r="AHY32">
            <v>98.732469927225083</v>
          </cell>
          <cell r="AHZ32">
            <v>98.742746669951387</v>
          </cell>
          <cell r="AIA32">
            <v>98.75303808310538</v>
          </cell>
          <cell r="AIB32">
            <v>98.704413120715216</v>
          </cell>
          <cell r="AIC32">
            <v>98.714792789033353</v>
          </cell>
          <cell r="AID32">
            <v>98.72514262351396</v>
          </cell>
          <cell r="AIE32">
            <v>98.735474677055421</v>
          </cell>
          <cell r="AIF32">
            <v>98.760268571867158</v>
          </cell>
          <cell r="AIG32">
            <v>98.500939501623634</v>
          </cell>
          <cell r="AIH32">
            <v>98.531783562093182</v>
          </cell>
          <cell r="AII32">
            <v>98.552161660853258</v>
          </cell>
          <cell r="AIJ32">
            <v>98.562344329932955</v>
          </cell>
          <cell r="AIK32">
            <v>98.519382365554065</v>
          </cell>
          <cell r="AIL32">
            <v>98.522208973519412</v>
          </cell>
          <cell r="AIM32">
            <v>98.532452017653853</v>
          </cell>
          <cell r="AIN32">
            <v>98.542716134331897</v>
          </cell>
          <cell r="AIO32">
            <v>98.517348906357</v>
          </cell>
          <cell r="AIP32">
            <v>98.548216456639892</v>
          </cell>
          <cell r="AIQ32">
            <v>98.558584987925556</v>
          </cell>
          <cell r="AIR32">
            <v>98.568104973750678</v>
          </cell>
          <cell r="AIS32">
            <v>98.562034836442848</v>
          </cell>
          <cell r="AIT32">
            <v>98.412543259407244</v>
          </cell>
          <cell r="AIU32">
            <v>98.425134000993054</v>
          </cell>
          <cell r="AIV32">
            <v>98.436332281310001</v>
          </cell>
          <cell r="AIW32">
            <v>98.447097214730519</v>
          </cell>
          <cell r="AIX32">
            <v>98.439447343390739</v>
          </cell>
          <cell r="AIY32">
            <v>98.390248333846401</v>
          </cell>
          <cell r="AIZ32">
            <v>98.389698449990362</v>
          </cell>
          <cell r="AJA32">
            <v>98.400643456635066</v>
          </cell>
          <cell r="AJB32">
            <v>98.411629399201786</v>
          </cell>
          <cell r="AJC32">
            <v>98.455664768797959</v>
          </cell>
          <cell r="AJD32">
            <v>98.466663997329832</v>
          </cell>
          <cell r="AJE32">
            <v>98.477667180496582</v>
          </cell>
          <cell r="AJF32">
            <v>98.488618684569019</v>
          </cell>
          <cell r="AJG32">
            <v>98.499628321367567</v>
          </cell>
          <cell r="AJH32">
            <v>98.510642453809808</v>
          </cell>
          <cell r="AJI32">
            <v>98.521589083052149</v>
          </cell>
          <cell r="AJJ32">
            <v>98.565745160230733</v>
          </cell>
          <cell r="AJK32">
            <v>98.563471002726473</v>
          </cell>
          <cell r="AJL32">
            <v>98.570265733181287</v>
          </cell>
          <cell r="AJM32">
            <v>98.580888901479582</v>
          </cell>
          <cell r="AJN32">
            <v>98.592020296657878</v>
          </cell>
          <cell r="AJO32">
            <v>98.603150143778805</v>
          </cell>
          <cell r="AJP32">
            <v>98.61453281775745</v>
          </cell>
          <cell r="AJQ32">
            <v>98.557161604898297</v>
          </cell>
          <cell r="AJR32">
            <v>98.569045020497853</v>
          </cell>
          <cell r="AJS32">
            <v>98.580510412649204</v>
          </cell>
          <cell r="AJT32">
            <v>98.592242760853949</v>
          </cell>
          <cell r="AJU32">
            <v>98.602814862371488</v>
          </cell>
          <cell r="AJV32">
            <v>98.478610090758238</v>
          </cell>
          <cell r="AJW32">
            <v>98.490409431620776</v>
          </cell>
          <cell r="AJX32">
            <v>98.503680000000003</v>
          </cell>
          <cell r="AJY32">
            <v>98.5152319728073</v>
          </cell>
          <cell r="AJZ32">
            <v>98.526171058321694</v>
          </cell>
          <cell r="AKA32">
            <v>98.396840894210172</v>
          </cell>
          <cell r="AKB32">
            <v>98.410519488246436</v>
          </cell>
          <cell r="AKC32">
            <v>98.422070190042888</v>
          </cell>
          <cell r="AKD32">
            <v>98.433636000470813</v>
          </cell>
          <cell r="AKE32">
            <v>98.445197041823036</v>
          </cell>
          <cell r="AKF32">
            <v>98.472656772838818</v>
          </cell>
          <cell r="AKG32">
            <v>98.484555412554343</v>
          </cell>
          <cell r="AKH32">
            <v>98.496172793041637</v>
          </cell>
          <cell r="AKI32">
            <v>98.507792515872566</v>
          </cell>
          <cell r="AKJ32">
            <v>98.519512480230446</v>
          </cell>
          <cell r="AKK32">
            <v>98.389664873140248</v>
          </cell>
          <cell r="AKL32">
            <v>98.402964610540323</v>
          </cell>
          <cell r="AKM32">
            <v>98.414851985594112</v>
          </cell>
          <cell r="AKN32">
            <v>98.42646560002207</v>
          </cell>
          <cell r="AKO32">
            <v>98.438083415888187</v>
          </cell>
          <cell r="AKP32">
            <v>98.304601539958824</v>
          </cell>
          <cell r="AKQ32">
            <v>98.316100867867519</v>
          </cell>
          <cell r="AKR32">
            <v>98.327599045554848</v>
          </cell>
          <cell r="AKS32">
            <v>98.339096150753832</v>
          </cell>
          <cell r="AKT32">
            <v>98.350823932936208</v>
          </cell>
          <cell r="AKU32">
            <v>98.385382819090637</v>
          </cell>
          <cell r="AKV32">
            <v>98.398768765052097</v>
          </cell>
          <cell r="AKW32">
            <v>98.410395273069071</v>
          </cell>
          <cell r="AKX32">
            <v>98.421988660880885</v>
          </cell>
          <cell r="AKY32">
            <v>98.432784886306592</v>
          </cell>
          <cell r="AKZ32">
            <v>98.458635124925891</v>
          </cell>
          <cell r="ALA32">
            <v>98.470324878354234</v>
          </cell>
          <cell r="ALB32">
            <v>98.481911266955052</v>
          </cell>
          <cell r="ALC32">
            <v>98.493502110042769</v>
          </cell>
          <cell r="ALD32">
            <v>98.505148012961669</v>
          </cell>
          <cell r="ALE32">
            <v>98.374351842221927</v>
          </cell>
          <cell r="ALF32">
            <v>98.38610707690934</v>
          </cell>
          <cell r="ALG32">
            <v>98.397750872196326</v>
          </cell>
          <cell r="ALH32">
            <v>98.409398445354597</v>
          </cell>
          <cell r="ALI32">
            <v>98.420370526043328</v>
          </cell>
          <cell r="ALJ32">
            <v>98.466800693381089</v>
          </cell>
          <cell r="ALK32">
            <v>98.478601880640227</v>
          </cell>
          <cell r="ALL32">
            <v>98.490221005795732</v>
          </cell>
          <cell r="ALM32">
            <v>98.501903587540639</v>
          </cell>
          <cell r="ALN32">
            <v>98.536823362340243</v>
          </cell>
          <cell r="ALO32">
            <v>98.548453530363943</v>
          </cell>
          <cell r="ALP32">
            <v>98.560084794033031</v>
          </cell>
          <cell r="ALQ32">
            <v>98.571713972034061</v>
          </cell>
          <cell r="ALR32">
            <v>98.629931619868401</v>
          </cell>
          <cell r="ALS32">
            <v>98.641580579501834</v>
          </cell>
          <cell r="ALT32">
            <v>98.653230797925829</v>
          </cell>
          <cell r="ALU32">
            <v>98.667902209746345</v>
          </cell>
          <cell r="ALV32">
            <v>98.720983247361545</v>
          </cell>
          <cell r="ALW32">
            <v>98.72419943682165</v>
          </cell>
          <cell r="ALX32">
            <v>98.741682741884759</v>
          </cell>
          <cell r="ALY32">
            <v>98.753347227625355</v>
          </cell>
          <cell r="ALZ32">
            <v>98.76387838745498</v>
          </cell>
          <cell r="AMA32">
            <v>98.632462794929779</v>
          </cell>
          <cell r="AMB32">
            <v>98.644756499807585</v>
          </cell>
          <cell r="AMC32">
            <v>98.656527972242813</v>
          </cell>
          <cell r="AMD32">
            <v>98.668310149476582</v>
          </cell>
          <cell r="AME32">
            <v>98.683141633855129</v>
          </cell>
          <cell r="AMF32">
            <v>98.544542624909241</v>
          </cell>
          <cell r="AMG32">
            <v>98.562315545638953</v>
          </cell>
          <cell r="AMH32">
            <v>98.573835716332809</v>
          </cell>
          <cell r="AMI32">
            <v>98.586219999999997</v>
          </cell>
          <cell r="AMJ32">
            <v>98.598150000000004</v>
          </cell>
          <cell r="AMK32">
            <v>98.633139999999997</v>
          </cell>
          <cell r="AML32">
            <v>98.657820000000001</v>
          </cell>
          <cell r="AMM32">
            <v>98.669719999999998</v>
          </cell>
          <cell r="AMN32">
            <v>98.681640000000002</v>
          </cell>
          <cell r="AMO32">
            <v>98.549490000000006</v>
          </cell>
          <cell r="AMP32">
            <v>98.562313908807198</v>
          </cell>
          <cell r="AMQ32">
            <v>98.574279044048595</v>
          </cell>
          <cell r="AMR32">
            <v>98.598150000000004</v>
          </cell>
          <cell r="AMS32">
            <v>98.455209999999994</v>
          </cell>
          <cell r="AMT32">
            <v>98.47336</v>
          </cell>
          <cell r="AMU32">
            <v>98.485389999999995</v>
          </cell>
          <cell r="AMV32">
            <v>98.497399999999999</v>
          </cell>
          <cell r="AMW32">
            <v>98.494219999999999</v>
          </cell>
          <cell r="AMX32">
            <v>98.529529110913799</v>
          </cell>
          <cell r="AMY32">
            <v>98.297269999999997</v>
          </cell>
          <cell r="AMZ32">
            <v>98.309259999999995</v>
          </cell>
          <cell r="ANA32">
            <v>98.321259999999995</v>
          </cell>
          <cell r="ANB32">
            <v>98.33296</v>
          </cell>
          <cell r="ANC32">
            <v>98.365030000000004</v>
          </cell>
          <cell r="AND32">
            <v>98.377070000000003</v>
          </cell>
          <cell r="ANE32">
            <v>98.389089999999996</v>
          </cell>
          <cell r="ANF32">
            <v>98.394170000000003</v>
          </cell>
          <cell r="ANG32">
            <v>98.328550000000007</v>
          </cell>
          <cell r="ANH32">
            <v>98.340549999999993</v>
          </cell>
          <cell r="ANI32">
            <v>98.352500000000006</v>
          </cell>
          <cell r="ANJ32">
            <v>98.364440000000002</v>
          </cell>
          <cell r="ANK32">
            <v>98.354110000000006</v>
          </cell>
          <cell r="ANL32">
            <v>98.314869999999999</v>
          </cell>
          <cell r="ANM32">
            <v>98.327359999999999</v>
          </cell>
          <cell r="ANN32">
            <v>98.428489999999996</v>
          </cell>
          <cell r="ANO32">
            <v>98.433090000000007</v>
          </cell>
          <cell r="ANP32">
            <v>98.211100000000002</v>
          </cell>
          <cell r="ANQ32">
            <v>98.223669999999998</v>
          </cell>
          <cell r="ANR32">
            <v>98.235789999999994</v>
          </cell>
          <cell r="ANS32">
            <v>98.248189999999994</v>
          </cell>
          <cell r="ANT32">
            <v>98.260469999999998</v>
          </cell>
          <cell r="ANU32">
            <v>98.212149999999994</v>
          </cell>
          <cell r="ANV32">
            <v>98.224720000000005</v>
          </cell>
          <cell r="ANW32">
            <v>98.236959999999996</v>
          </cell>
          <cell r="ANX32">
            <v>98.249070000000003</v>
          </cell>
          <cell r="ANY32">
            <v>98.261340000000004</v>
          </cell>
          <cell r="ANZ32">
            <v>98.295159999999996</v>
          </cell>
          <cell r="AOA32">
            <v>98.315860000000001</v>
          </cell>
          <cell r="AOB32">
            <v>98.329070000000002</v>
          </cell>
          <cell r="AOC32">
            <v>98.341440000000006</v>
          </cell>
          <cell r="AOD32">
            <v>98.32629</v>
          </cell>
          <cell r="AOE32">
            <v>98.362870000000001</v>
          </cell>
          <cell r="AOF32">
            <v>98.374340000000004</v>
          </cell>
          <cell r="AOG32">
            <v>98.38664</v>
          </cell>
          <cell r="AOH32">
            <v>98.398949999999999</v>
          </cell>
          <cell r="AOI32">
            <v>98.410719999999998</v>
          </cell>
          <cell r="AOJ32">
            <v>98.222329999999999</v>
          </cell>
          <cell r="AOK32">
            <v>98.237629999999996</v>
          </cell>
          <cell r="AOL32">
            <v>98.251130000000003</v>
          </cell>
          <cell r="AOM32">
            <v>98.263769999999994</v>
          </cell>
          <cell r="AON32">
            <v>98.263769999999994</v>
          </cell>
          <cell r="AOO32">
            <v>98.158850000000001</v>
          </cell>
          <cell r="AOP32">
            <v>98.214349999999996</v>
          </cell>
          <cell r="AOQ32">
            <v>98.228499999999997</v>
          </cell>
          <cell r="AOR32">
            <v>98.242630000000005</v>
          </cell>
          <cell r="AOS32">
            <v>98.251859999999994</v>
          </cell>
          <cell r="AOT32">
            <v>98.177409999999995</v>
          </cell>
          <cell r="AOU32">
            <v>98.190389999999994</v>
          </cell>
          <cell r="AOV32">
            <v>98.208929999999995</v>
          </cell>
          <cell r="AOW32">
            <v>98.223259999999996</v>
          </cell>
          <cell r="AOX32">
            <v>98.237560000000002</v>
          </cell>
          <cell r="AOY32">
            <v>98.277690000000007</v>
          </cell>
          <cell r="AOZ32">
            <v>98.290620000000004</v>
          </cell>
          <cell r="APA32">
            <v>98.308840000000004</v>
          </cell>
          <cell r="APB32">
            <v>98.323049999999995</v>
          </cell>
          <cell r="APC32">
            <v>98.338459999999998</v>
          </cell>
          <cell r="APD32">
            <v>97.977069999999998</v>
          </cell>
          <cell r="APE32">
            <v>97.990110000000001</v>
          </cell>
          <cell r="APF32">
            <v>98.009119999999996</v>
          </cell>
          <cell r="APG32">
            <v>98.023589999999999</v>
          </cell>
          <cell r="APH32">
            <v>98.044830000000005</v>
          </cell>
          <cell r="API32">
            <v>98.083699999999993</v>
          </cell>
          <cell r="APJ32">
            <v>98.07056</v>
          </cell>
          <cell r="APK32">
            <v>98.086920000000006</v>
          </cell>
          <cell r="APL32">
            <v>98.113169999999997</v>
          </cell>
          <cell r="APM32">
            <v>98.051689999999994</v>
          </cell>
          <cell r="APN32">
            <v>98.064859999999996</v>
          </cell>
          <cell r="APO32">
            <v>98.078040000000001</v>
          </cell>
          <cell r="APP32">
            <v>98.091220000000007</v>
          </cell>
          <cell r="APQ32">
            <v>98.110159999999993</v>
          </cell>
          <cell r="APR32">
            <v>98.165000000000006</v>
          </cell>
          <cell r="APS32">
            <v>98.191310000000001</v>
          </cell>
          <cell r="APT32">
            <v>98.205070000000006</v>
          </cell>
          <cell r="APU32">
            <v>98.218819999999994</v>
          </cell>
          <cell r="APV32">
            <v>98.140969999999996</v>
          </cell>
          <cell r="APW32">
            <v>98.16704</v>
          </cell>
          <cell r="APX32">
            <v>98.186769999999996</v>
          </cell>
          <cell r="APY32">
            <v>98.200509999999994</v>
          </cell>
          <cell r="APZ32">
            <v>98.214250000000007</v>
          </cell>
          <cell r="AQA32">
            <v>98.230099999999993</v>
          </cell>
          <cell r="AQB32">
            <v>98.179050000000004</v>
          </cell>
          <cell r="AQC32">
            <v>98.199809999999999</v>
          </cell>
          <cell r="AQD32">
            <v>98.212720000000004</v>
          </cell>
          <cell r="AQE32">
            <v>98.227220000000003</v>
          </cell>
          <cell r="AQF32">
            <v>98.234219999999993</v>
          </cell>
          <cell r="AQG32">
            <v>98.273070000000004</v>
          </cell>
          <cell r="AQH32">
            <v>98.282809999999998</v>
          </cell>
          <cell r="AQI32">
            <v>98.296700000000001</v>
          </cell>
          <cell r="AQJ32">
            <v>98.310580000000002</v>
          </cell>
          <cell r="AQK32">
            <v>98.324449999999999</v>
          </cell>
          <cell r="AQL32">
            <v>98.253200000000007</v>
          </cell>
          <cell r="AQM32">
            <v>98.266300000000001</v>
          </cell>
          <cell r="AQN32">
            <v>98.301820000000006</v>
          </cell>
          <cell r="AQO32">
            <v>98.315659999999994</v>
          </cell>
          <cell r="AQP32">
            <v>98.331630000000004</v>
          </cell>
          <cell r="AQQ32">
            <v>98.371319999999997</v>
          </cell>
          <cell r="AQR32">
            <v>98.396730000000005</v>
          </cell>
          <cell r="AQS32">
            <v>98.41046</v>
          </cell>
          <cell r="AQT32">
            <v>98.424180000000007</v>
          </cell>
          <cell r="AQU32">
            <v>98.436989999999994</v>
          </cell>
          <cell r="AQV32">
            <v>98.369060000000005</v>
          </cell>
          <cell r="AQW32">
            <v>98.382000000000005</v>
          </cell>
          <cell r="AQX32">
            <v>98.398409999999998</v>
          </cell>
          <cell r="AQY32">
            <v>98.412199999999999</v>
          </cell>
          <cell r="AQZ32">
            <v>98.433459999999997</v>
          </cell>
          <cell r="ARA32">
            <v>98.37303</v>
          </cell>
          <cell r="ARB32">
            <v>98.387979999999999</v>
          </cell>
          <cell r="ARC32">
            <v>98.40155</v>
          </cell>
          <cell r="ARD32">
            <v>98.415120000000002</v>
          </cell>
          <cell r="ARE32">
            <v>98.42801</v>
          </cell>
          <cell r="ARF32">
            <v>98.368089999999995</v>
          </cell>
          <cell r="ARG32">
            <v>98.390829999999994</v>
          </cell>
          <cell r="ARH32">
            <v>98.406400000000005</v>
          </cell>
          <cell r="ARI32">
            <v>98.419939999999997</v>
          </cell>
          <cell r="ARJ32">
            <v>98.433459999999997</v>
          </cell>
          <cell r="ARK32">
            <v>98.472660000000005</v>
          </cell>
          <cell r="ARL32">
            <v>98.485519999999994</v>
          </cell>
          <cell r="ARM32">
            <v>98.500929999999997</v>
          </cell>
          <cell r="ARN32">
            <v>98.514409999999998</v>
          </cell>
          <cell r="ARO32">
            <v>98.527879999999996</v>
          </cell>
          <cell r="ARP32">
            <v>98.468000000000004</v>
          </cell>
          <cell r="ARQ32">
            <v>98.482830000000007</v>
          </cell>
          <cell r="ARR32">
            <v>98.508570000000006</v>
          </cell>
          <cell r="ARS32">
            <v>98.521990000000002</v>
          </cell>
          <cell r="ART32">
            <v>98.510339999999999</v>
          </cell>
          <cell r="ARU32">
            <v>98.346519999999998</v>
          </cell>
          <cell r="ARV32">
            <v>98.342669999999998</v>
          </cell>
          <cell r="ARW32">
            <v>98.356780000000001</v>
          </cell>
          <cell r="ARX32">
            <v>98.37088</v>
          </cell>
          <cell r="ARY32">
            <v>98.384969999999996</v>
          </cell>
          <cell r="ARZ32">
            <v>98.318600000000004</v>
          </cell>
          <cell r="ASA32">
            <v>98.33126</v>
          </cell>
          <cell r="ASB32">
            <v>98.345460000000003</v>
          </cell>
          <cell r="ASC32">
            <v>98.359650000000002</v>
          </cell>
          <cell r="ASD32">
            <v>98.364329999999995</v>
          </cell>
          <cell r="ASE32">
            <v>98.208690000000004</v>
          </cell>
          <cell r="ASF32">
            <v>98.225189999999998</v>
          </cell>
          <cell r="ASG32">
            <v>98.239450000000005</v>
          </cell>
          <cell r="ASH32">
            <v>98.240859999999998</v>
          </cell>
          <cell r="ASI32">
            <v>98.162369999999996</v>
          </cell>
          <cell r="ASJ32">
            <v>98.188100000000006</v>
          </cell>
          <cell r="ASK32">
            <v>98.2029</v>
          </cell>
          <cell r="ASL32">
            <v>98.217680000000001</v>
          </cell>
          <cell r="ASM32">
            <v>98.231359999999995</v>
          </cell>
          <cell r="ASN32">
            <v>98.132549999999995</v>
          </cell>
          <cell r="ASO32">
            <v>98.164230000000003</v>
          </cell>
          <cell r="ASP32">
            <v>98.178910000000002</v>
          </cell>
          <cell r="ASQ32">
            <v>98.192769999999996</v>
          </cell>
          <cell r="ASR32">
            <v>98.206639999999993</v>
          </cell>
          <cell r="ASS32">
            <v>98.222139999999996</v>
          </cell>
          <cell r="AST32">
            <v>98.28152</v>
          </cell>
          <cell r="ASU32">
            <v>98.296139999999994</v>
          </cell>
          <cell r="ASV32">
            <v>98.303629999999998</v>
          </cell>
          <cell r="ASW32">
            <v>98.317530000000005</v>
          </cell>
          <cell r="ASX32">
            <v>98.362989999999996</v>
          </cell>
          <cell r="ASY32">
            <v>98.377610000000004</v>
          </cell>
          <cell r="ASZ32">
            <v>98.392219999999995</v>
          </cell>
          <cell r="ATA32">
            <v>98.410420000000002</v>
          </cell>
          <cell r="ATB32">
            <v>98.3322</v>
          </cell>
          <cell r="ATC32">
            <v>98.348609999999994</v>
          </cell>
          <cell r="ATD32">
            <v>98.363410000000002</v>
          </cell>
          <cell r="ATE32">
            <v>98.378190000000004</v>
          </cell>
          <cell r="ATF32">
            <v>98.392970000000005</v>
          </cell>
          <cell r="ATG32">
            <v>98.337829999999997</v>
          </cell>
          <cell r="ATH32">
            <v>98.354200000000006</v>
          </cell>
          <cell r="ATI32">
            <v>98.404820000000001</v>
          </cell>
          <cell r="ATJ32">
            <v>98.418469999999999</v>
          </cell>
          <cell r="ATK32">
            <v>98.420919999999995</v>
          </cell>
          <cell r="ATL32">
            <v>98.342079999999996</v>
          </cell>
          <cell r="ATM32">
            <v>98.363259999999997</v>
          </cell>
          <cell r="ATN32">
            <v>98.377920000000003</v>
          </cell>
          <cell r="ATO32">
            <v>98.405439999999999</v>
          </cell>
          <cell r="ATP32">
            <v>98.420109999999994</v>
          </cell>
          <cell r="ATQ32">
            <v>98.338719999999995</v>
          </cell>
          <cell r="ATR32">
            <v>98.355450000000005</v>
          </cell>
          <cell r="ATS32">
            <v>98.370310000000003</v>
          </cell>
          <cell r="ATT32">
            <v>98.385170000000002</v>
          </cell>
          <cell r="ATU32">
            <v>98.399109999999993</v>
          </cell>
          <cell r="ATV32">
            <v>98.143619999999999</v>
          </cell>
          <cell r="ATW32">
            <v>98.155479999999997</v>
          </cell>
          <cell r="ATX32">
            <v>98.170429999999996</v>
          </cell>
          <cell r="ATY32">
            <v>98.185370000000006</v>
          </cell>
          <cell r="ATZ32">
            <v>98.196889999999996</v>
          </cell>
          <cell r="AUA32">
            <v>98.081100000000006</v>
          </cell>
          <cell r="AUB32">
            <v>98.107659999999996</v>
          </cell>
          <cell r="AUC32">
            <v>98.122380000000007</v>
          </cell>
          <cell r="AUD32">
            <v>98.137079999999997</v>
          </cell>
          <cell r="AUE32">
            <v>98.133709999999994</v>
          </cell>
          <cell r="AUF32">
            <v>98.402780000000007</v>
          </cell>
          <cell r="AUG32">
            <v>98.417069999999995</v>
          </cell>
          <cell r="AUH32">
            <v>98.431370000000001</v>
          </cell>
          <cell r="AUI32">
            <v>98.445670000000007</v>
          </cell>
          <cell r="AUJ32">
            <v>98.463509999999999</v>
          </cell>
          <cell r="AUK32">
            <v>98.009820000000005</v>
          </cell>
          <cell r="AUL32">
            <v>98.02758</v>
          </cell>
          <cell r="AUM32">
            <v>98.041690000000003</v>
          </cell>
          <cell r="AUN32">
            <v>98.057609999999997</v>
          </cell>
          <cell r="AUO32">
            <v>98.071719999999999</v>
          </cell>
          <cell r="AUP32">
            <v>98.105959999999996</v>
          </cell>
          <cell r="AUQ32">
            <v>98.11157</v>
          </cell>
          <cell r="AUR32">
            <v>98.128140000000002</v>
          </cell>
          <cell r="AUS32">
            <v>98.143140000000002</v>
          </cell>
          <cell r="AUT32">
            <v>98.15813</v>
          </cell>
          <cell r="AUU32">
            <v>98.060280000000006</v>
          </cell>
          <cell r="AUV32">
            <v>98.106530000000006</v>
          </cell>
          <cell r="AUW32">
            <v>98.120829999999998</v>
          </cell>
          <cell r="AUX32">
            <v>98.136219999999994</v>
          </cell>
          <cell r="AUY32">
            <v>98.151600000000002</v>
          </cell>
          <cell r="AUZ32">
            <v>98.050389999999993</v>
          </cell>
          <cell r="AVA32">
            <v>98.107910000000004</v>
          </cell>
          <cell r="AVB32">
            <v>98.122299999999996</v>
          </cell>
          <cell r="AVC32">
            <v>98.137690000000006</v>
          </cell>
          <cell r="AVD32">
            <v>98.178830000000005</v>
          </cell>
          <cell r="AVE32">
            <v>98.213679999999997</v>
          </cell>
          <cell r="AVF32">
            <v>98.228980000000007</v>
          </cell>
          <cell r="AVG32">
            <v>98.24324</v>
          </cell>
          <cell r="AVH32">
            <v>98.259540000000001</v>
          </cell>
          <cell r="AVI32">
            <v>98.07826</v>
          </cell>
          <cell r="AVJ32">
            <v>98.095960000000005</v>
          </cell>
          <cell r="AVK32">
            <v>98.111419999999995</v>
          </cell>
          <cell r="AVL32">
            <v>98.125780000000006</v>
          </cell>
          <cell r="AVM32">
            <v>98.141220000000004</v>
          </cell>
          <cell r="AVN32">
            <v>98.147589999999994</v>
          </cell>
          <cell r="AVO32">
            <v>98.190899999999999</v>
          </cell>
          <cell r="AVP32">
            <v>98.208910000000003</v>
          </cell>
          <cell r="AVQ32">
            <v>98.223209999999995</v>
          </cell>
          <cell r="AVR32">
            <v>98.122600000000006</v>
          </cell>
          <cell r="AVS32">
            <v>98.195179999999993</v>
          </cell>
          <cell r="AVT32">
            <v>98.215220000000002</v>
          </cell>
          <cell r="AVU32">
            <v>98.217910000000003</v>
          </cell>
          <cell r="AVV32">
            <v>98.177869999999999</v>
          </cell>
          <cell r="AVW32">
            <v>98.169269999999997</v>
          </cell>
          <cell r="AVX32">
            <v>98.184880000000007</v>
          </cell>
          <cell r="AVY32">
            <v>98.199610000000007</v>
          </cell>
          <cell r="AVZ32">
            <v>98.188130000000001</v>
          </cell>
          <cell r="AWA32">
            <v>98.023949999999999</v>
          </cell>
          <cell r="AWB32">
            <v>98.068700000000007</v>
          </cell>
          <cell r="AWC32">
            <v>98.084419999999994</v>
          </cell>
          <cell r="AWD32">
            <v>98.135369999999995</v>
          </cell>
          <cell r="AWE32">
            <v>98.153660000000002</v>
          </cell>
          <cell r="AWF32">
            <v>98.169269999999997</v>
          </cell>
          <cell r="AWG32">
            <v>98.183999999999997</v>
          </cell>
          <cell r="AWH32">
            <v>98.200469999999996</v>
          </cell>
          <cell r="AWI32">
            <v>98.187079999999995</v>
          </cell>
          <cell r="AWJ32">
            <v>98.217160000000007</v>
          </cell>
          <cell r="AWK32">
            <v>98.232249999999993</v>
          </cell>
          <cell r="AWL32">
            <v>98.24718</v>
          </cell>
          <cell r="AWM32">
            <v>98.235309999999998</v>
          </cell>
          <cell r="AWN32">
            <v>98.095249999999993</v>
          </cell>
          <cell r="AWO32">
            <v>98.105360000000005</v>
          </cell>
          <cell r="AWP32">
            <v>98.142799999999994</v>
          </cell>
          <cell r="AWQ32">
            <v>98.066900000000004</v>
          </cell>
          <cell r="AWR32">
            <v>98.085679999999996</v>
          </cell>
          <cell r="AWS32">
            <v>98.102090000000004</v>
          </cell>
          <cell r="AWT32">
            <v>98.117350000000002</v>
          </cell>
          <cell r="AWU32">
            <v>98.114850000000004</v>
          </cell>
          <cell r="AWV32">
            <v>97.925449999999998</v>
          </cell>
          <cell r="AWW32">
            <v>97.92653</v>
          </cell>
          <cell r="AWX32">
            <v>97.943020000000004</v>
          </cell>
          <cell r="AWY32">
            <v>97.992670000000004</v>
          </cell>
          <cell r="AWZ32">
            <v>98.008889999999994</v>
          </cell>
          <cell r="AXA32">
            <v>98.03501</v>
          </cell>
          <cell r="AXB32">
            <v>98.033630000000002</v>
          </cell>
          <cell r="AXC32">
            <v>98.034649999999999</v>
          </cell>
          <cell r="AXD32">
            <v>98.051829999999995</v>
          </cell>
          <cell r="AXE32">
            <v>98.067620000000005</v>
          </cell>
          <cell r="AXF32">
            <v>97.957250000000002</v>
          </cell>
          <cell r="AXG32">
            <v>97.975260000000006</v>
          </cell>
          <cell r="AXH32">
            <v>97.987210000000005</v>
          </cell>
          <cell r="AXI32">
            <v>98.003990000000002</v>
          </cell>
          <cell r="AXJ32">
            <v>98.020169999999993</v>
          </cell>
          <cell r="AXK32">
            <v>97.839759999999998</v>
          </cell>
          <cell r="AXL32">
            <v>97.859579999999994</v>
          </cell>
          <cell r="AXM32">
            <v>97.869590000000002</v>
          </cell>
          <cell r="AXN32">
            <v>97.885750000000002</v>
          </cell>
          <cell r="AXO32">
            <v>97.903210000000001</v>
          </cell>
          <cell r="AXP32">
            <v>97.940950000000001</v>
          </cell>
          <cell r="AXQ32">
            <v>97.959090000000003</v>
          </cell>
          <cell r="AXR32">
            <v>97.975980000000007</v>
          </cell>
          <cell r="AXS32">
            <v>97.992230000000006</v>
          </cell>
          <cell r="AXT32">
            <v>98.009110000000007</v>
          </cell>
          <cell r="AXU32">
            <v>98.037120000000002</v>
          </cell>
          <cell r="AXV32">
            <v>98.054310000000001</v>
          </cell>
          <cell r="AXW32">
            <v>98.071020000000004</v>
          </cell>
          <cell r="AXX32">
            <v>98.087720000000004</v>
          </cell>
          <cell r="AXY32">
            <v>98.101339999999993</v>
          </cell>
          <cell r="AXZ32">
            <v>97.898619999999994</v>
          </cell>
          <cell r="AYA32">
            <v>97.915940000000006</v>
          </cell>
          <cell r="AYB32">
            <v>97.935450000000003</v>
          </cell>
          <cell r="AYC32">
            <v>97.952749999999995</v>
          </cell>
          <cell r="AYD32">
            <v>97.969319999999996</v>
          </cell>
          <cell r="AYE32">
            <v>97.872919999999993</v>
          </cell>
          <cell r="AYF32">
            <v>97.900899999999993</v>
          </cell>
          <cell r="AYG32">
            <v>97.918639999999996</v>
          </cell>
          <cell r="AYH32">
            <v>97.93535</v>
          </cell>
          <cell r="AYI32">
            <v>97.944879999999998</v>
          </cell>
          <cell r="AYJ32">
            <v>99.488299999999995</v>
          </cell>
          <cell r="AYK32">
            <v>99.513559999999998</v>
          </cell>
          <cell r="AYL32">
            <v>99.523520000000005</v>
          </cell>
          <cell r="AYM32">
            <v>99.539150000000006</v>
          </cell>
          <cell r="AYN32">
            <v>99.553899999999999</v>
          </cell>
          <cell r="AYO32">
            <v>98.035039999999995</v>
          </cell>
          <cell r="AYP32">
            <v>98.063059999999993</v>
          </cell>
          <cell r="AYQ32">
            <v>98.07338</v>
          </cell>
          <cell r="AYR32">
            <v>98.090879999999999</v>
          </cell>
          <cell r="AYS32">
            <v>98.108379999999997</v>
          </cell>
          <cell r="AYT32">
            <v>98.029870000000003</v>
          </cell>
          <cell r="AYU32">
            <v>98.047430000000006</v>
          </cell>
          <cell r="AYV32">
            <v>98.070419999999999</v>
          </cell>
          <cell r="AYW32">
            <v>98.089280000000002</v>
          </cell>
          <cell r="AYX32">
            <v>98.106800000000007</v>
          </cell>
          <cell r="AYY32">
            <v>98.122460000000004</v>
          </cell>
          <cell r="AYZ32">
            <v>98.145219999999995</v>
          </cell>
          <cell r="AZA32">
            <v>98.163790000000006</v>
          </cell>
          <cell r="AZB32">
            <v>98.181359999999998</v>
          </cell>
          <cell r="AZC32">
            <v>98.067130000000006</v>
          </cell>
          <cell r="AZD32">
            <v>98.141260000000003</v>
          </cell>
          <cell r="AZE32">
            <v>98.159989999999993</v>
          </cell>
          <cell r="AZF32">
            <v>98.178719999999998</v>
          </cell>
          <cell r="AZG32">
            <v>98.179739999999995</v>
          </cell>
          <cell r="AZH32">
            <v>98.234520000000003</v>
          </cell>
          <cell r="AZI32">
            <v>98.254369999999994</v>
          </cell>
          <cell r="AZJ32">
            <v>98.273020000000002</v>
          </cell>
          <cell r="AZK32">
            <v>98.291669999999996</v>
          </cell>
          <cell r="AZL32">
            <v>98.310299999999998</v>
          </cell>
          <cell r="AZM32">
            <v>97.832669999999993</v>
          </cell>
          <cell r="AZN32">
            <v>97.853409999999997</v>
          </cell>
          <cell r="AZO32">
            <v>97.773870000000002</v>
          </cell>
          <cell r="AZP32">
            <v>97.793639999999996</v>
          </cell>
          <cell r="AZQ32">
            <v>97.798469999999995</v>
          </cell>
          <cell r="AZR32">
            <v>97.715770000000006</v>
          </cell>
          <cell r="AZS32">
            <v>97.730029999999999</v>
          </cell>
          <cell r="AZT32">
            <v>97.749160000000003</v>
          </cell>
          <cell r="AZU32">
            <v>97.769710000000003</v>
          </cell>
          <cell r="AZV32">
            <v>97.779700000000005</v>
          </cell>
          <cell r="AZW32">
            <v>97.689670000000007</v>
          </cell>
          <cell r="AZX32">
            <v>97.707189999999997</v>
          </cell>
          <cell r="AZY32">
            <v>97.726510000000005</v>
          </cell>
          <cell r="AZZ32">
            <v>97.748189999999994</v>
          </cell>
          <cell r="BAA32">
            <v>97.760469999999998</v>
          </cell>
          <cell r="BAB32">
            <v>97.818629999999999</v>
          </cell>
          <cell r="BAC32">
            <v>97.858999999999995</v>
          </cell>
          <cell r="BAD32">
            <v>97.879339999999999</v>
          </cell>
          <cell r="BAE32">
            <v>97.89967</v>
          </cell>
          <cell r="BAF32">
            <v>97.888729999999995</v>
          </cell>
          <cell r="BAG32">
            <v>97.947929999999999</v>
          </cell>
          <cell r="BAH32">
            <v>97.938490000000002</v>
          </cell>
          <cell r="BAI32">
            <v>97.958950000000002</v>
          </cell>
          <cell r="BAJ32">
            <v>97.979399999999998</v>
          </cell>
          <cell r="BAK32">
            <v>97.997799999999998</v>
          </cell>
          <cell r="BAL32">
            <v>97.756870000000006</v>
          </cell>
          <cell r="BAM32">
            <v>97.780209999999997</v>
          </cell>
          <cell r="BAN32">
            <v>97.801159999999996</v>
          </cell>
          <cell r="BAO32">
            <v>97.822090000000003</v>
          </cell>
          <cell r="BAP32">
            <v>97.806759999999997</v>
          </cell>
          <cell r="BAQ32">
            <v>97.728039999999993</v>
          </cell>
          <cell r="BAR32">
            <v>97.748230000000007</v>
          </cell>
          <cell r="BAS32">
            <v>97.73827</v>
          </cell>
          <cell r="BAT32">
            <v>97.75949</v>
          </cell>
          <cell r="BAU32">
            <v>97.80189</v>
          </cell>
          <cell r="BAV32">
            <v>97.825230000000005</v>
          </cell>
          <cell r="BAW32">
            <v>97.892300000000006</v>
          </cell>
          <cell r="BAX32">
            <v>97.913430000000005</v>
          </cell>
          <cell r="BAY32">
            <v>97.933859999999996</v>
          </cell>
          <cell r="BAZ32">
            <v>97.82235</v>
          </cell>
          <cell r="BBA32">
            <v>97.844629999999995</v>
          </cell>
          <cell r="BBB32">
            <v>97.865309999999994</v>
          </cell>
          <cell r="BBC32">
            <v>97.887029999999996</v>
          </cell>
          <cell r="BBD32">
            <v>97.908230000000003</v>
          </cell>
          <cell r="BBE32">
            <v>97.929429999999996</v>
          </cell>
          <cell r="BBF32">
            <v>97.801680000000005</v>
          </cell>
          <cell r="BBG32">
            <v>97.824489999999997</v>
          </cell>
          <cell r="BBH32">
            <v>97.845680000000002</v>
          </cell>
          <cell r="BBI32">
            <v>97.854259999999996</v>
          </cell>
          <cell r="BBJ32">
            <v>97.763270000000006</v>
          </cell>
          <cell r="BBK32">
            <v>97.771709999999999</v>
          </cell>
          <cell r="BBL32">
            <v>97.836410000000001</v>
          </cell>
          <cell r="BBM32">
            <v>97.857969999999995</v>
          </cell>
          <cell r="BBN32">
            <v>97.879540000000006</v>
          </cell>
          <cell r="BBO32">
            <v>97.469920000000002</v>
          </cell>
          <cell r="BBP32">
            <v>97.493759999999995</v>
          </cell>
          <cell r="BBQ32">
            <v>97.515739999999994</v>
          </cell>
          <cell r="BBR32">
            <v>97.537719999999993</v>
          </cell>
          <cell r="BBS32">
            <v>97.548019999999994</v>
          </cell>
          <cell r="BBT32">
            <v>97.410070000000005</v>
          </cell>
          <cell r="BBU32">
            <v>97.423289999999994</v>
          </cell>
          <cell r="BBV32">
            <v>97.490129999999994</v>
          </cell>
          <cell r="BBW32">
            <v>97.512159999999994</v>
          </cell>
          <cell r="BBX32">
            <v>97.533450000000002</v>
          </cell>
          <cell r="BBY32">
            <v>97.271069999999995</v>
          </cell>
          <cell r="BBZ32">
            <v>97.295630000000003</v>
          </cell>
          <cell r="BCA32">
            <v>97.315849999999998</v>
          </cell>
          <cell r="BCB32">
            <v>97.338310000000007</v>
          </cell>
          <cell r="BCC32">
            <v>97.343590000000006</v>
          </cell>
          <cell r="BCD32">
            <v>97.244979999999998</v>
          </cell>
          <cell r="BCE32">
            <v>97.270930000000007</v>
          </cell>
          <cell r="BCF32">
            <v>97.293289999999999</v>
          </cell>
          <cell r="BCG32">
            <v>97.314880000000002</v>
          </cell>
          <cell r="BCH32">
            <v>97.337980000000002</v>
          </cell>
          <cell r="BCI32">
            <v>97.425150000000002</v>
          </cell>
          <cell r="BCJ32">
            <v>97.451560000000001</v>
          </cell>
          <cell r="BCK32">
            <v>97.473169999999996</v>
          </cell>
          <cell r="BCL32">
            <v>97.499030000000005</v>
          </cell>
          <cell r="BCM32">
            <v>97.520610000000005</v>
          </cell>
          <cell r="BCN32">
            <v>97.610439999999997</v>
          </cell>
          <cell r="BCO32">
            <v>97.632710000000003</v>
          </cell>
          <cell r="BCP32">
            <v>97.653450000000007</v>
          </cell>
          <cell r="BCQ32">
            <v>97.515060000000005</v>
          </cell>
          <cell r="BCR32">
            <v>97.585930000000005</v>
          </cell>
          <cell r="BCS32">
            <v>97.61018</v>
          </cell>
          <cell r="BCT32">
            <v>97.632429999999999</v>
          </cell>
          <cell r="BCU32">
            <v>97.654039999999995</v>
          </cell>
          <cell r="BCV32">
            <v>97.35745</v>
          </cell>
        </row>
        <row r="33">
          <cell r="B33" t="str">
            <v>GT364/06May22</v>
          </cell>
          <cell r="C33">
            <v>45051</v>
          </cell>
          <cell r="D33">
            <v>94.340890159770566</v>
          </cell>
          <cell r="E33">
            <v>94.364999972905622</v>
          </cell>
          <cell r="F33">
            <v>94.389105839523779</v>
          </cell>
          <cell r="G33"/>
          <cell r="H33">
            <v>93.809965430186011</v>
          </cell>
          <cell r="I33">
            <v>93.844709257659034</v>
          </cell>
          <cell r="J33">
            <v>93.871067766432176</v>
          </cell>
          <cell r="K33">
            <v>94.061427763746465</v>
          </cell>
          <cell r="L33">
            <v>94.134743627394599</v>
          </cell>
          <cell r="M33">
            <v>94.165357976300541</v>
          </cell>
          <cell r="N33">
            <v>94.188840537165163</v>
          </cell>
          <cell r="O33">
            <v>94.217982526127486</v>
          </cell>
          <cell r="P33">
            <v>94.241467035755619</v>
          </cell>
          <cell r="Q33">
            <v>94.311999341876913</v>
          </cell>
          <cell r="R33">
            <v>94.356287232437566</v>
          </cell>
          <cell r="S33">
            <v>94.388025840912391</v>
          </cell>
          <cell r="T33">
            <v>94.411469855476568</v>
          </cell>
          <cell r="U33">
            <v>94.110490596814316</v>
          </cell>
          <cell r="V33">
            <v>94.163275683720968</v>
          </cell>
          <cell r="W33">
            <v>94.381207552866428</v>
          </cell>
          <cell r="X33">
            <v>94.573837426514231</v>
          </cell>
          <cell r="Y33">
            <v>94.599948202148255</v>
          </cell>
          <cell r="Z33">
            <v>94.770495675397257</v>
          </cell>
          <cell r="AA33">
            <v>94.841570760025064</v>
          </cell>
          <cell r="AB33">
            <v>94.863920828716729</v>
          </cell>
          <cell r="AC33">
            <v>94.900552071308269</v>
          </cell>
          <cell r="AD33">
            <v>94.583836493861995</v>
          </cell>
          <cell r="AE33">
            <v>94.634004103994158</v>
          </cell>
          <cell r="AF33">
            <v>94.659779877390605</v>
          </cell>
          <cell r="AG33">
            <v>94.682865207356599</v>
          </cell>
          <cell r="AH33">
            <v>94.705969823176503</v>
          </cell>
          <cell r="AI33">
            <v>94.769642060130167</v>
          </cell>
          <cell r="AJ33">
            <v>94.79292431664048</v>
          </cell>
          <cell r="AK33">
            <v>94.023571918650262</v>
          </cell>
          <cell r="AL33">
            <v>94.046144610200088</v>
          </cell>
          <cell r="AM33">
            <v>94.06873413079947</v>
          </cell>
          <cell r="AN33">
            <v>94.091325507127081</v>
          </cell>
          <cell r="AO33"/>
          <cell r="AP33">
            <v>94.011514740241495</v>
          </cell>
          <cell r="AQ33">
            <v>94.034127077684289</v>
          </cell>
          <cell r="AR33"/>
          <cell r="AS33">
            <v>94.116660964969753</v>
          </cell>
          <cell r="AT33">
            <v>94.139084128871673</v>
          </cell>
          <cell r="AU33">
            <v>94.176398864863486</v>
          </cell>
          <cell r="AV33">
            <v>94.42355158519635</v>
          </cell>
          <cell r="AW33">
            <v>94.290165268650057</v>
          </cell>
          <cell r="AX33">
            <v>94.464157115477704</v>
          </cell>
          <cell r="AY33">
            <v>94.203409478448194</v>
          </cell>
          <cell r="AZ33">
            <v>94.327615216385496</v>
          </cell>
          <cell r="BA33">
            <v>94.385394263948555</v>
          </cell>
          <cell r="BB33">
            <v>94.406767521143976</v>
          </cell>
          <cell r="BC33">
            <v>94.408629322423039</v>
          </cell>
          <cell r="BD33">
            <v>94.46751013928521</v>
          </cell>
          <cell r="BE33">
            <v>94.627935912242634</v>
          </cell>
          <cell r="BF33">
            <v>94.645989250216161</v>
          </cell>
          <cell r="BG33">
            <v>94.667017351338657</v>
          </cell>
          <cell r="BH33">
            <v>94.688060693770552</v>
          </cell>
          <cell r="BI33">
            <v>94.384243636348828</v>
          </cell>
          <cell r="BJ33">
            <v>94.589332489520459</v>
          </cell>
          <cell r="BK33">
            <v>94.599755587406264</v>
          </cell>
          <cell r="BL33">
            <v>94.618337825795876</v>
          </cell>
          <cell r="BM33">
            <v>94.638957862222341</v>
          </cell>
          <cell r="BN33">
            <v>94.638957862222341</v>
          </cell>
          <cell r="BO33" t="e">
            <v>#REF!</v>
          </cell>
          <cell r="BP33">
            <v>94.646399747103985</v>
          </cell>
          <cell r="BQ33">
            <v>94.666833547954454</v>
          </cell>
          <cell r="BR33">
            <v>94.757828000506592</v>
          </cell>
          <cell r="BS33">
            <v>94.757828000506592</v>
          </cell>
          <cell r="BT33">
            <v>94.56051051939825</v>
          </cell>
          <cell r="BU33">
            <v>94.586857014985341</v>
          </cell>
          <cell r="BV33">
            <v>94.544182505872655</v>
          </cell>
          <cell r="BW33">
            <v>94.564497676907948</v>
          </cell>
          <cell r="BX33">
            <v>94.58481846744192</v>
          </cell>
          <cell r="BY33">
            <v>94.642777891569366</v>
          </cell>
          <cell r="BZ33">
            <v>94.663141573801127</v>
          </cell>
          <cell r="CA33">
            <v>94.704755307973358</v>
          </cell>
          <cell r="CB33">
            <v>94.816359197527873</v>
          </cell>
          <cell r="CC33">
            <v>94.816359197527873</v>
          </cell>
          <cell r="CD33">
            <v>94.836348874237558</v>
          </cell>
          <cell r="CE33">
            <v>94.912398194605146</v>
          </cell>
          <cell r="CF33">
            <v>94.932438794065689</v>
          </cell>
          <cell r="CG33">
            <v>94.994325497049644</v>
          </cell>
          <cell r="CH33">
            <v>95.014219622461482</v>
          </cell>
          <cell r="CI33">
            <v>95.044395669039716</v>
          </cell>
          <cell r="CJ33">
            <v>95.064444483829206</v>
          </cell>
          <cell r="CK33">
            <v>95.084503665953164</v>
          </cell>
          <cell r="CL33">
            <v>95.10456553297081</v>
          </cell>
          <cell r="CM33">
            <v>94.844396909568346</v>
          </cell>
          <cell r="CN33">
            <v>94.916252655480449</v>
          </cell>
          <cell r="CO33">
            <v>94.936196111467254</v>
          </cell>
          <cell r="CP33">
            <v>94.968003016162967</v>
          </cell>
          <cell r="CQ33">
            <v>94.987918804534857</v>
          </cell>
          <cell r="CR33">
            <v>95.007846871603448</v>
          </cell>
          <cell r="CS33">
            <v>95.015820322813795</v>
          </cell>
          <cell r="CT33">
            <v>95.035973869549139</v>
          </cell>
          <cell r="CU33">
            <v>95.056141760256637</v>
          </cell>
          <cell r="CV33">
            <v>95.076312442143134</v>
          </cell>
          <cell r="CW33">
            <v>94.866539575393091</v>
          </cell>
          <cell r="CX33">
            <v>94.814725162705741</v>
          </cell>
          <cell r="CY33">
            <v>94.965962279852477</v>
          </cell>
          <cell r="CZ33">
            <v>94.756520374257292</v>
          </cell>
          <cell r="DA33">
            <v>94.756520374257292</v>
          </cell>
          <cell r="DB33">
            <v>94.756520374257292</v>
          </cell>
          <cell r="DC33">
            <v>94.768207450742537</v>
          </cell>
          <cell r="DD33">
            <v>94.849210258709718</v>
          </cell>
          <cell r="DE33">
            <v>94.868913880821992</v>
          </cell>
          <cell r="DF33">
            <v>94.888625690949567</v>
          </cell>
          <cell r="DG33">
            <v>94.951191222461105</v>
          </cell>
          <cell r="DH33">
            <v>94.87093703791885</v>
          </cell>
          <cell r="DI33">
            <v>94.910878619102448</v>
          </cell>
          <cell r="DJ33">
            <v>95.099379102589339</v>
          </cell>
          <cell r="DK33">
            <v>95.120289832575963</v>
          </cell>
          <cell r="DL33">
            <v>95.139163871421928</v>
          </cell>
          <cell r="DM33">
            <v>95.195818839116427</v>
          </cell>
          <cell r="DN33">
            <v>95.230686038098213</v>
          </cell>
          <cell r="DO33">
            <v>95.249537609162502</v>
          </cell>
          <cell r="DP33">
            <v>95.268394647737878</v>
          </cell>
          <cell r="DQ33">
            <v>95.287259154240672</v>
          </cell>
          <cell r="DR33">
            <v>95.069886184590501</v>
          </cell>
          <cell r="DS33">
            <v>95.088711372886507</v>
          </cell>
          <cell r="DT33">
            <v>95.202004685983781</v>
          </cell>
          <cell r="DU33">
            <v>95.220504402118522</v>
          </cell>
          <cell r="DV33">
            <v>95.239011284554067</v>
          </cell>
          <cell r="DW33">
            <v>95.294562929602108</v>
          </cell>
          <cell r="DX33">
            <v>95.278615727220227</v>
          </cell>
          <cell r="DY33">
            <v>95.297283243117874</v>
          </cell>
          <cell r="DZ33">
            <v>95.310013534061085</v>
          </cell>
          <cell r="EA33">
            <v>95.328720245683172</v>
          </cell>
          <cell r="EB33">
            <v>95.253937423934033</v>
          </cell>
          <cell r="EC33">
            <v>95.40751084676883</v>
          </cell>
          <cell r="ED33">
            <v>95.426237283834254</v>
          </cell>
          <cell r="EE33">
            <v>95.444973020273991</v>
          </cell>
          <cell r="EF33">
            <v>95.326745089852764</v>
          </cell>
          <cell r="EG33">
            <v>95.234289283279224</v>
          </cell>
          <cell r="EH33">
            <v>95.262335295474202</v>
          </cell>
          <cell r="EI33">
            <v>95.294673594188069</v>
          </cell>
          <cell r="EJ33">
            <v>95.526590476563413</v>
          </cell>
          <cell r="EK33">
            <v>95.421131217918415</v>
          </cell>
          <cell r="EL33">
            <v>95.439802826603909</v>
          </cell>
          <cell r="EM33">
            <v>95.439802826603909</v>
          </cell>
          <cell r="EN33">
            <v>95.45848563846593</v>
          </cell>
          <cell r="EO33">
            <v>95.497790671694702</v>
          </cell>
          <cell r="EP33">
            <v>95.497790671694702</v>
          </cell>
          <cell r="EQ33">
            <v>95.561311511910347</v>
          </cell>
          <cell r="ER33">
            <v>95.561311511910347</v>
          </cell>
          <cell r="ES33">
            <v>95.58008552257283</v>
          </cell>
          <cell r="ET33">
            <v>95.660131413894405</v>
          </cell>
          <cell r="EU33">
            <v>95.62137594412097</v>
          </cell>
          <cell r="EV33">
            <v>95.679576239752947</v>
          </cell>
          <cell r="EW33">
            <v>95.720348942023094</v>
          </cell>
          <cell r="EX33">
            <v>95.739059888358682</v>
          </cell>
          <cell r="EY33">
            <v>95.757774500100609</v>
          </cell>
          <cell r="EZ33">
            <v>95.776501874999525</v>
          </cell>
          <cell r="FA33">
            <v>95.838073159501349</v>
          </cell>
          <cell r="FB33">
            <v>95.957215057544772</v>
          </cell>
          <cell r="FC33">
            <v>95.976048795748312</v>
          </cell>
          <cell r="FD33">
            <v>95.994889945314497</v>
          </cell>
          <cell r="FE33">
            <v>96.013740219644959</v>
          </cell>
          <cell r="FF33">
            <v>95.538591279767829</v>
          </cell>
          <cell r="FG33">
            <v>95.574390658206099</v>
          </cell>
          <cell r="FH33">
            <v>95.593626142027176</v>
          </cell>
          <cell r="FI33">
            <v>95.593626142027176</v>
          </cell>
          <cell r="FJ33">
            <v>95.632109322529615</v>
          </cell>
          <cell r="FK33">
            <v>95.671106159407657</v>
          </cell>
          <cell r="FL33">
            <v>95.690460209882204</v>
          </cell>
          <cell r="FM33">
            <v>95.487505962658446</v>
          </cell>
          <cell r="FN33">
            <v>95.487505962658446</v>
          </cell>
          <cell r="FO33">
            <v>95.523498265008016</v>
          </cell>
          <cell r="FP33">
            <v>95.571696893063518</v>
          </cell>
          <cell r="FQ33">
            <v>95.591025935855626</v>
          </cell>
          <cell r="FR33">
            <v>95.610362798692464</v>
          </cell>
          <cell r="FS33">
            <v>95.655007005835614</v>
          </cell>
          <cell r="FT33">
            <v>95.661082774416485</v>
          </cell>
          <cell r="FU33">
            <v>95.680570730231949</v>
          </cell>
          <cell r="FV33">
            <v>95.700069300064641</v>
          </cell>
          <cell r="FW33">
            <v>95.719575818673533</v>
          </cell>
          <cell r="FX33">
            <v>95.202180976070039</v>
          </cell>
          <cell r="FY33">
            <v>95.198381478953223</v>
          </cell>
          <cell r="FZ33">
            <v>95.217919945959551</v>
          </cell>
          <cell r="GA33">
            <v>95.158261516272319</v>
          </cell>
          <cell r="GB33">
            <v>95.178130507593352</v>
          </cell>
          <cell r="GC33">
            <v>95.215106572327954</v>
          </cell>
          <cell r="GD33">
            <v>95.189994994706652</v>
          </cell>
          <cell r="GE33">
            <v>95.205948840786547</v>
          </cell>
          <cell r="GF33">
            <v>95.226151592760914</v>
          </cell>
          <cell r="GG33">
            <v>95.246357328376035</v>
          </cell>
          <cell r="GH33">
            <v>95.32727729500445</v>
          </cell>
          <cell r="GI33">
            <v>95.339350167942641</v>
          </cell>
          <cell r="GJ33">
            <v>95.359641420828112</v>
          </cell>
          <cell r="GK33">
            <v>95.382648394594412</v>
          </cell>
          <cell r="GL33">
            <v>95.083618657347259</v>
          </cell>
          <cell r="GM33">
            <v>95.118193722888279</v>
          </cell>
          <cell r="GN33">
            <v>95.13865120607457</v>
          </cell>
          <cell r="GO33">
            <v>95.159117515722372</v>
          </cell>
          <cell r="GP33">
            <v>95.179595437340737</v>
          </cell>
          <cell r="GQ33">
            <v>95.282117391227459</v>
          </cell>
          <cell r="GR33">
            <v>95.302651003424458</v>
          </cell>
          <cell r="GS33">
            <v>95.328590463814223</v>
          </cell>
          <cell r="GT33">
            <v>95.410744983040871</v>
          </cell>
          <cell r="GU33">
            <v>95.431309064554966</v>
          </cell>
          <cell r="GV33">
            <v>95.451879353987778</v>
          </cell>
          <cell r="GW33">
            <v>95.451879353987778</v>
          </cell>
          <cell r="GX33">
            <v>95.535538112620003</v>
          </cell>
          <cell r="GY33">
            <v>95.561305940995481</v>
          </cell>
          <cell r="GZ33">
            <v>95.581895898041267</v>
          </cell>
          <cell r="HA33">
            <v>95.602504996427882</v>
          </cell>
          <cell r="HB33">
            <v>95.623112763089139</v>
          </cell>
          <cell r="HC33">
            <v>95.730177073551033</v>
          </cell>
          <cell r="HD33">
            <v>95.731880615526137</v>
          </cell>
          <cell r="HE33">
            <v>95.754909281070965</v>
          </cell>
          <cell r="HF33">
            <v>95.775440919062007</v>
          </cell>
          <cell r="HG33">
            <v>95.795983852742339</v>
          </cell>
          <cell r="HH33">
            <v>95.852809560116569</v>
          </cell>
          <cell r="HI33">
            <v>95.889129913237127</v>
          </cell>
          <cell r="HJ33">
            <v>95.909664922224636</v>
          </cell>
          <cell r="HK33">
            <v>95.930211123589729</v>
          </cell>
          <cell r="HL33">
            <v>95.953142626142522</v>
          </cell>
          <cell r="HM33">
            <v>95.418216996803693</v>
          </cell>
          <cell r="HN33">
            <v>95.467883581672112</v>
          </cell>
          <cell r="HO33">
            <v>95.490846515089046</v>
          </cell>
          <cell r="HP33">
            <v>95.511163986079865</v>
          </cell>
          <cell r="HQ33">
            <v>95.541990064632941</v>
          </cell>
          <cell r="HR33">
            <v>95.5614388550282</v>
          </cell>
          <cell r="HS33">
            <v>95.569047770870867</v>
          </cell>
          <cell r="HT33">
            <v>95.589603463644508</v>
          </cell>
          <cell r="HU33">
            <v>95.612727784841894</v>
          </cell>
          <cell r="HV33">
            <v>95.633294907272827</v>
          </cell>
          <cell r="HW33">
            <v>95.695051907749018</v>
          </cell>
          <cell r="HX33">
            <v>95.708160204362244</v>
          </cell>
          <cell r="HY33">
            <v>95.728808554236736</v>
          </cell>
          <cell r="HZ33">
            <v>95.749463316289919</v>
          </cell>
          <cell r="IA33">
            <v>95.770126993345187</v>
          </cell>
          <cell r="IB33">
            <v>95.824885556910189</v>
          </cell>
          <cell r="IC33">
            <v>95.848030941748533</v>
          </cell>
          <cell r="ID33">
            <v>95.868767216564663</v>
          </cell>
          <cell r="IE33">
            <v>95.889507628999425</v>
          </cell>
          <cell r="IF33">
            <v>95.912641059540732</v>
          </cell>
          <cell r="IG33">
            <v>95.912641059540732</v>
          </cell>
          <cell r="IH33">
            <v>95.991011601545338</v>
          </cell>
          <cell r="II33">
            <v>96.011815238183459</v>
          </cell>
          <cell r="IJ33">
            <v>96.032630231255482</v>
          </cell>
          <cell r="IK33">
            <v>96.053454251505812</v>
          </cell>
          <cell r="IL33">
            <v>95.532963044227103</v>
          </cell>
          <cell r="IM33">
            <v>95.556157442411148</v>
          </cell>
          <cell r="IN33">
            <v>95.59216950693677</v>
          </cell>
          <cell r="IO33">
            <v>95.612725230148925</v>
          </cell>
          <cell r="IP33">
            <v>95.635838238745919</v>
          </cell>
          <cell r="IQ33">
            <v>95.520025103248813</v>
          </cell>
          <cell r="IR33">
            <v>95.543278318748449</v>
          </cell>
          <cell r="IS33">
            <v>95.566517836630126</v>
          </cell>
          <cell r="IT33">
            <v>95.58719278522409</v>
          </cell>
          <cell r="IU33">
            <v>95.607869030649582</v>
          </cell>
          <cell r="IV33">
            <v>95.359537107731001</v>
          </cell>
          <cell r="IW33">
            <v>95.380219741860358</v>
          </cell>
          <cell r="IX33">
            <v>95.421609305272952</v>
          </cell>
          <cell r="IY33">
            <v>95.442321509846593</v>
          </cell>
          <cell r="IZ33">
            <v>95.217754129529979</v>
          </cell>
          <cell r="JA33">
            <v>95.238365608197739</v>
          </cell>
          <cell r="JB33">
            <v>95.258980542772136</v>
          </cell>
          <cell r="JC33">
            <v>95.279604428611265</v>
          </cell>
          <cell r="JD33">
            <v>95.385531577823443</v>
          </cell>
          <cell r="JE33">
            <v>95.406197896829283</v>
          </cell>
          <cell r="JF33">
            <v>95.426873197892746</v>
          </cell>
          <cell r="JG33">
            <v>95.447565349130087</v>
          </cell>
          <cell r="JH33">
            <v>95.364868902929771</v>
          </cell>
          <cell r="JI33">
            <v>95.390836040362146</v>
          </cell>
          <cell r="JJ33">
            <v>95.411479742468572</v>
          </cell>
          <cell r="JK33">
            <v>95.434772758366307</v>
          </cell>
          <cell r="JL33">
            <v>95.455423014407614</v>
          </cell>
          <cell r="JM33">
            <v>95.517437935563365</v>
          </cell>
          <cell r="JN33">
            <v>95.553583401150263</v>
          </cell>
          <cell r="JO33">
            <v>95.574212661616315</v>
          </cell>
          <cell r="JP33">
            <v>95.594848277655359</v>
          </cell>
          <cell r="JQ33">
            <v>95.615497916253489</v>
          </cell>
          <cell r="JR33">
            <v>95.576978271696433</v>
          </cell>
          <cell r="JS33">
            <v>95.612875631668587</v>
          </cell>
          <cell r="JT33">
            <v>95.63581333098179</v>
          </cell>
          <cell r="JU33">
            <v>95.656182416417437</v>
          </cell>
          <cell r="JV33">
            <v>95.615241142891634</v>
          </cell>
          <cell r="JW33">
            <v>95.52933747973826</v>
          </cell>
          <cell r="JX33">
            <v>95.570621589090649</v>
          </cell>
          <cell r="JY33">
            <v>95.591273178617058</v>
          </cell>
          <cell r="JZ33">
            <v>95.673984162469409</v>
          </cell>
          <cell r="KA33">
            <v>95.714403249699814</v>
          </cell>
          <cell r="KB33">
            <v>95.73626338729548</v>
          </cell>
          <cell r="KC33">
            <v>95.777512891173032</v>
          </cell>
          <cell r="KD33">
            <v>95.81760793127944</v>
          </cell>
          <cell r="KE33">
            <v>95.988285528622342</v>
          </cell>
          <cell r="KF33">
            <v>96.008993091362512</v>
          </cell>
          <cell r="KG33">
            <v>96.029709590519815</v>
          </cell>
          <cell r="KH33">
            <v>96.051126546262523</v>
          </cell>
          <cell r="KI33">
            <v>95.926928742194136</v>
          </cell>
          <cell r="KJ33">
            <v>95.947606066878052</v>
          </cell>
          <cell r="KK33">
            <v>96.00969389625169</v>
          </cell>
          <cell r="KL33">
            <v>96.030404583671711</v>
          </cell>
          <cell r="KM33">
            <v>95.887112129160784</v>
          </cell>
          <cell r="KN33">
            <v>95.965519081034245</v>
          </cell>
          <cell r="KO33">
            <v>95.986336910339773</v>
          </cell>
          <cell r="KP33">
            <v>96.007170768745851</v>
          </cell>
          <cell r="KQ33">
            <v>96.028006687593489</v>
          </cell>
          <cell r="KR33">
            <v>96.090573447613025</v>
          </cell>
          <cell r="KS33">
            <v>96.113715310179359</v>
          </cell>
          <cell r="KT33">
            <v>96.134587174665342</v>
          </cell>
          <cell r="KU33">
            <v>96.162193999987082</v>
          </cell>
          <cell r="KV33">
            <v>96.183046678164857</v>
          </cell>
          <cell r="KW33">
            <v>96.192820590855973</v>
          </cell>
          <cell r="KX33">
            <v>96.218165361276036</v>
          </cell>
          <cell r="KY33">
            <v>96.283115951561555</v>
          </cell>
          <cell r="KZ33">
            <v>96.155468106105971</v>
          </cell>
          <cell r="LA33">
            <v>96.173456823635348</v>
          </cell>
          <cell r="LB33">
            <v>96.092583587825331</v>
          </cell>
          <cell r="LC33">
            <v>96.161309712886222</v>
          </cell>
          <cell r="LD33">
            <v>96.175169450642414</v>
          </cell>
          <cell r="LE33">
            <v>96.195844319311092</v>
          </cell>
          <cell r="LF33">
            <v>96.225445591513605</v>
          </cell>
          <cell r="LG33">
            <v>96.281909933426846</v>
          </cell>
          <cell r="LH33">
            <v>96.31024704325101</v>
          </cell>
          <cell r="LI33">
            <v>96.330916348106996</v>
          </cell>
          <cell r="LJ33">
            <v>96.353745655244623</v>
          </cell>
          <cell r="LK33">
            <v>96.399375566574136</v>
          </cell>
          <cell r="LL33">
            <v>96.442483185996196</v>
          </cell>
          <cell r="LM33">
            <v>96.463277171430235</v>
          </cell>
          <cell r="LN33">
            <v>96.504868822329797</v>
          </cell>
          <cell r="LO33">
            <v>96.525568406319763</v>
          </cell>
          <cell r="LP33">
            <v>96.546272734958492</v>
          </cell>
          <cell r="LQ33">
            <v>96.624610470523507</v>
          </cell>
          <cell r="LR33">
            <v>96.630211394954998</v>
          </cell>
          <cell r="LS33">
            <v>96.650958186795748</v>
          </cell>
          <cell r="LT33">
            <v>96.688559550362967</v>
          </cell>
          <cell r="LU33">
            <v>96.575062065071606</v>
          </cell>
          <cell r="LV33">
            <v>96.689466931275945</v>
          </cell>
          <cell r="LW33">
            <v>96.709861362280378</v>
          </cell>
          <cell r="LX33">
            <v>96.730260399530593</v>
          </cell>
          <cell r="LY33">
            <v>96.140975521353937</v>
          </cell>
          <cell r="LZ33">
            <v>96.240732495038884</v>
          </cell>
          <cell r="MA33">
            <v>96.263208208205199</v>
          </cell>
          <cell r="MB33">
            <v>96.283421191238546</v>
          </cell>
          <cell r="MC33">
            <v>96.305878734162036</v>
          </cell>
          <cell r="MD33">
            <v>96.355019938971964</v>
          </cell>
          <cell r="ME33">
            <v>96.408699401430709</v>
          </cell>
          <cell r="MF33">
            <v>96.426655311576454</v>
          </cell>
          <cell r="MG33">
            <v>96.446807396510408</v>
          </cell>
          <cell r="MH33">
            <v>96.466965777444244</v>
          </cell>
          <cell r="MI33">
            <v>96.226249999999993</v>
          </cell>
          <cell r="MJ33">
            <v>96.265724030340877</v>
          </cell>
          <cell r="MK33">
            <v>96.285808797150864</v>
          </cell>
          <cell r="ML33">
            <v>96.30814860348174</v>
          </cell>
          <cell r="MM33">
            <v>96.328240668444224</v>
          </cell>
          <cell r="MN33">
            <v>96.348343343854708</v>
          </cell>
          <cell r="MO33">
            <v>96.410885040381785</v>
          </cell>
          <cell r="MP33">
            <v>96.431007247979736</v>
          </cell>
          <cell r="MQ33">
            <v>96.459802111103912</v>
          </cell>
          <cell r="MR33">
            <v>96.479893753232489</v>
          </cell>
          <cell r="MS33">
            <v>96.310533446101971</v>
          </cell>
          <cell r="MT33">
            <v>96.410889420519268</v>
          </cell>
          <cell r="MU33">
            <v>96.433185541836707</v>
          </cell>
          <cell r="MV33">
            <v>96.425154430564646</v>
          </cell>
          <cell r="MW33">
            <v>96.445431155366862</v>
          </cell>
          <cell r="MX33">
            <v>96.487141207860006</v>
          </cell>
          <cell r="MY33">
            <v>96.369291179229791</v>
          </cell>
          <cell r="MZ33">
            <v>96.598535987416994</v>
          </cell>
          <cell r="NA33">
            <v>96.411981513261935</v>
          </cell>
          <cell r="NB33">
            <v>96.497850721612949</v>
          </cell>
          <cell r="NC33">
            <v>96.558240893290389</v>
          </cell>
          <cell r="ND33">
            <v>96.578386319995133</v>
          </cell>
          <cell r="NE33">
            <v>96.598535987416994</v>
          </cell>
          <cell r="NF33">
            <v>96.614559297290853</v>
          </cell>
          <cell r="NG33">
            <v>96.634749698516657</v>
          </cell>
          <cell r="NH33">
            <v>96.695384015947411</v>
          </cell>
          <cell r="NI33">
            <v>96.717624140858462</v>
          </cell>
          <cell r="NJ33">
            <v>96.737848980359018</v>
          </cell>
          <cell r="NK33">
            <v>96.737848980359018</v>
          </cell>
          <cell r="NL33">
            <v>96.649170671108251</v>
          </cell>
          <cell r="NM33">
            <v>96.709556026443195</v>
          </cell>
          <cell r="NN33">
            <v>96.731712921152067</v>
          </cell>
          <cell r="NO33">
            <v>96.751851865566962</v>
          </cell>
          <cell r="NP33">
            <v>96.77199922299242</v>
          </cell>
          <cell r="NQ33">
            <v>96.840109868155778</v>
          </cell>
          <cell r="NR33">
            <v>96.860514440405467</v>
          </cell>
          <cell r="NS33">
            <v>97.058612992777881</v>
          </cell>
          <cell r="NT33">
            <v>96.687377559004005</v>
          </cell>
          <cell r="NU33">
            <v>96.709554002151947</v>
          </cell>
          <cell r="NV33">
            <v>96.729698549586473</v>
          </cell>
          <cell r="NW33">
            <v>96.749851490965966</v>
          </cell>
          <cell r="NX33">
            <v>96.772001211413126</v>
          </cell>
          <cell r="NY33">
            <v>96.782277883681232</v>
          </cell>
          <cell r="NZ33">
            <v>96.842983811535532</v>
          </cell>
          <cell r="OA33">
            <v>96.865165262355092</v>
          </cell>
          <cell r="OB33">
            <v>96.885407498492341</v>
          </cell>
          <cell r="OC33">
            <v>96.905663985364995</v>
          </cell>
          <cell r="OD33">
            <v>96.935390742207957</v>
          </cell>
          <cell r="OE33">
            <v>96.997907224177283</v>
          </cell>
          <cell r="OF33">
            <v>97.019980980003567</v>
          </cell>
          <cell r="OG33">
            <v>97.04020530491556</v>
          </cell>
          <cell r="OH33">
            <v>97.04020530491556</v>
          </cell>
          <cell r="OI33">
            <v>96.784251959761519</v>
          </cell>
          <cell r="OJ33">
            <v>96.84686580596842</v>
          </cell>
          <cell r="OK33">
            <v>96.869015601405181</v>
          </cell>
          <cell r="OL33">
            <v>96.889241430643153</v>
          </cell>
          <cell r="OM33">
            <v>96.911377834646856</v>
          </cell>
          <cell r="ON33">
            <v>96.359598646854096</v>
          </cell>
          <cell r="OO33">
            <v>96.428831230676195</v>
          </cell>
          <cell r="OP33">
            <v>96.451140023275485</v>
          </cell>
          <cell r="OQ33">
            <v>96.471274717733237</v>
          </cell>
          <cell r="OR33">
            <v>96.49142429955117</v>
          </cell>
          <cell r="OS33">
            <v>96.496668643261245</v>
          </cell>
          <cell r="OT33">
            <v>96.565813058126096</v>
          </cell>
          <cell r="OU33">
            <v>96.588121398198766</v>
          </cell>
          <cell r="OV33">
            <v>96.591776499797419</v>
          </cell>
          <cell r="OW33">
            <v>96.612100097828673</v>
          </cell>
          <cell r="OX33">
            <v>96.632434322349624</v>
          </cell>
          <cell r="OY33">
            <v>96.691477616818588</v>
          </cell>
          <cell r="OZ33">
            <v>96.713856888602422</v>
          </cell>
          <cell r="PA33">
            <v>96.744173314127792</v>
          </cell>
          <cell r="PB33">
            <v>96.764499019815119</v>
          </cell>
          <cell r="PC33">
            <v>96.614160772351966</v>
          </cell>
          <cell r="PD33">
            <v>96.683245375397675</v>
          </cell>
          <cell r="PE33">
            <v>96.705556768787119</v>
          </cell>
          <cell r="PF33">
            <v>96.725851446718011</v>
          </cell>
          <cell r="PG33">
            <v>96.746162619618858</v>
          </cell>
          <cell r="PH33">
            <v>96.566834790341787</v>
          </cell>
          <cell r="PI33">
            <v>96.642796481970478</v>
          </cell>
          <cell r="PJ33">
            <v>96.663339646048826</v>
          </cell>
          <cell r="PK33">
            <v>96.685881151604221</v>
          </cell>
          <cell r="PL33">
            <v>96.706427790441381</v>
          </cell>
          <cell r="PM33">
            <v>96.585346072669864</v>
          </cell>
          <cell r="PN33">
            <v>96.646837624399836</v>
          </cell>
          <cell r="PO33">
            <v>96.66936467420453</v>
          </cell>
          <cell r="PP33">
            <v>96.689874696666848</v>
          </cell>
          <cell r="PQ33">
            <v>96.710397421468699</v>
          </cell>
          <cell r="PR33">
            <v>96.577121159885664</v>
          </cell>
          <cell r="PS33">
            <v>96.66936467420453</v>
          </cell>
          <cell r="PT33">
            <v>96.691874589818497</v>
          </cell>
          <cell r="PU33">
            <v>96.714367378402343</v>
          </cell>
          <cell r="PV33">
            <v>96.440716585469815</v>
          </cell>
          <cell r="PW33">
            <v>96.465601580885675</v>
          </cell>
          <cell r="PX33">
            <v>96.486269515336659</v>
          </cell>
          <cell r="PY33">
            <v>96.506946307972285</v>
          </cell>
          <cell r="PZ33">
            <v>96.529705950022304</v>
          </cell>
          <cell r="QA33">
            <v>96.248303112750548</v>
          </cell>
          <cell r="QB33">
            <v>96.314616053620554</v>
          </cell>
          <cell r="QC33">
            <v>96.378719401577726</v>
          </cell>
          <cell r="QD33">
            <v>96.399377705200266</v>
          </cell>
          <cell r="QE33">
            <v>96.461395117669113</v>
          </cell>
          <cell r="QF33">
            <v>96.506948387582298</v>
          </cell>
          <cell r="QG33">
            <v>96.529703882195719</v>
          </cell>
          <cell r="QH33">
            <v>96.544214955342284</v>
          </cell>
          <cell r="QI33">
            <v>96.608445260690829</v>
          </cell>
          <cell r="QJ33">
            <v>96.631193404986377</v>
          </cell>
          <cell r="QK33">
            <v>96.653926695817901</v>
          </cell>
          <cell r="QL33">
            <v>96.674664610227936</v>
          </cell>
          <cell r="QM33">
            <v>96.486698422002291</v>
          </cell>
          <cell r="QN33">
            <v>96.549901020400881</v>
          </cell>
          <cell r="QO33">
            <v>96.570988328520571</v>
          </cell>
          <cell r="QP33">
            <v>96.59407870591177</v>
          </cell>
          <cell r="QQ33">
            <v>96.615174513114425</v>
          </cell>
          <cell r="QR33">
            <v>96.108990000000006</v>
          </cell>
          <cell r="QS33">
            <v>96.13863864716069</v>
          </cell>
          <cell r="QT33">
            <v>96.159386515211679</v>
          </cell>
          <cell r="QU33">
            <v>96.18013431795022</v>
          </cell>
          <cell r="QV33">
            <v>96.200895589116513</v>
          </cell>
          <cell r="QW33">
            <v>96.263857598510626</v>
          </cell>
          <cell r="QX33">
            <v>96.314618239317753</v>
          </cell>
          <cell r="QY33">
            <v>96.337433617049996</v>
          </cell>
          <cell r="QZ33">
            <v>96.360238692020047</v>
          </cell>
          <cell r="RA33">
            <v>96.419594978911547</v>
          </cell>
          <cell r="RB33">
            <v>96.283852817363481</v>
          </cell>
          <cell r="RC33">
            <v>96.380238204619545</v>
          </cell>
          <cell r="RD33">
            <v>96.402700557428162</v>
          </cell>
          <cell r="RE33">
            <v>96.422984905372701</v>
          </cell>
          <cell r="RF33">
            <v>96.445429001954736</v>
          </cell>
          <cell r="RG33">
            <v>96.281630469268961</v>
          </cell>
          <cell r="RH33">
            <v>96.343042875290436</v>
          </cell>
          <cell r="RI33">
            <v>96.365706336930742</v>
          </cell>
          <cell r="RJ33">
            <v>96.386191467039282</v>
          </cell>
          <cell r="RK33">
            <v>96.408834886875525</v>
          </cell>
          <cell r="RL33">
            <v>96.122502064473011</v>
          </cell>
          <cell r="RM33">
            <v>96.236190386489568</v>
          </cell>
          <cell r="RN33">
            <v>96.258687104216179</v>
          </cell>
          <cell r="RO33">
            <v>96.278923597387347</v>
          </cell>
          <cell r="RP33">
            <v>96.301404462848751</v>
          </cell>
          <cell r="RQ33">
            <v>96.303860791106999</v>
          </cell>
          <cell r="RR33">
            <v>96.367105746495554</v>
          </cell>
          <cell r="RS33">
            <v>96.389640530831031</v>
          </cell>
          <cell r="RT33">
            <v>96.409995778853414</v>
          </cell>
          <cell r="RU33">
            <v>96.432512413051242</v>
          </cell>
          <cell r="RV33">
            <v>96.452873030048906</v>
          </cell>
          <cell r="RW33">
            <v>96.516111981277305</v>
          </cell>
          <cell r="RX33">
            <v>96.53858466106648</v>
          </cell>
          <cell r="RY33">
            <v>96.558966662498904</v>
          </cell>
          <cell r="RZ33">
            <v>96.579355176663157</v>
          </cell>
          <cell r="SA33">
            <v>96.306084165561103</v>
          </cell>
          <cell r="SB33">
            <v>96.367105746495554</v>
          </cell>
          <cell r="SC33">
            <v>96.389640530831031</v>
          </cell>
          <cell r="SD33">
            <v>96.409995778853414</v>
          </cell>
          <cell r="SE33">
            <v>96.432512413051242</v>
          </cell>
          <cell r="SF33">
            <v>96.213678845282544</v>
          </cell>
          <cell r="SG33">
            <v>96.243003710099501</v>
          </cell>
          <cell r="SH33">
            <v>96.263205948676855</v>
          </cell>
          <cell r="SI33">
            <v>96.263205948676855</v>
          </cell>
          <cell r="SJ33">
            <v>96.173218546182696</v>
          </cell>
          <cell r="SK33">
            <v>96.24073476620039</v>
          </cell>
          <cell r="SL33">
            <v>96.404877572610616</v>
          </cell>
          <cell r="SM33">
            <v>96.440309186151609</v>
          </cell>
          <cell r="SN33">
            <v>96.460507396862184</v>
          </cell>
          <cell r="SO33">
            <v>96.480711927631276</v>
          </cell>
          <cell r="SP33">
            <v>96.543491591202724</v>
          </cell>
          <cell r="SQ33">
            <v>96.565810963204456</v>
          </cell>
          <cell r="SR33">
            <v>96.586038333224337</v>
          </cell>
          <cell r="SS33">
            <v>96.606272082283169</v>
          </cell>
          <cell r="ST33">
            <v>96.472143742500378</v>
          </cell>
          <cell r="SU33">
            <v>96.551919212030626</v>
          </cell>
          <cell r="SV33">
            <v>96.574191376781329</v>
          </cell>
          <cell r="SW33">
            <v>96.594371132260903</v>
          </cell>
          <cell r="SX33">
            <v>96.614559297290853</v>
          </cell>
          <cell r="SY33">
            <v>96.626514310629332</v>
          </cell>
          <cell r="SZ33">
            <v>96.701457515232647</v>
          </cell>
          <cell r="TA33">
            <v>96.723659962365019</v>
          </cell>
          <cell r="TB33">
            <v>96.743848863347566</v>
          </cell>
          <cell r="TC33">
            <v>96.492827350087722</v>
          </cell>
          <cell r="TD33">
            <v>96.601439865898783</v>
          </cell>
          <cell r="TE33">
            <v>96.62563193816834</v>
          </cell>
          <cell r="TF33">
            <v>96.645643320457779</v>
          </cell>
          <cell r="TG33">
            <v>96.667717658397692</v>
          </cell>
          <cell r="TH33">
            <v>96.667717658397692</v>
          </cell>
          <cell r="TI33">
            <v>96.452796795200285</v>
          </cell>
          <cell r="TJ33">
            <v>96.492827350087722</v>
          </cell>
          <cell r="TK33">
            <v>96.355026616030202</v>
          </cell>
          <cell r="TL33">
            <v>96.421838818018685</v>
          </cell>
          <cell r="TM33">
            <v>96.437544603338679</v>
          </cell>
          <cell r="TN33">
            <v>96.45763969334304</v>
          </cell>
          <cell r="TO33">
            <v>96.477741004831557</v>
          </cell>
          <cell r="TP33">
            <v>96.219353486104524</v>
          </cell>
          <cell r="TQ33">
            <v>96.297545049246736</v>
          </cell>
          <cell r="TR33">
            <v>96.317462932034388</v>
          </cell>
          <cell r="TS33">
            <v>96.337398108081146</v>
          </cell>
          <cell r="TT33">
            <v>96.357337010049122</v>
          </cell>
          <cell r="TU33">
            <v>96.388416799292884</v>
          </cell>
          <cell r="TV33">
            <v>96.448130590409448</v>
          </cell>
          <cell r="TW33">
            <v>96.468051632362702</v>
          </cell>
          <cell r="TX33">
            <v>96.492317232134013</v>
          </cell>
          <cell r="TY33">
            <v>96.518700636084887</v>
          </cell>
          <cell r="TZ33">
            <v>96.253995875528929</v>
          </cell>
          <cell r="UA33">
            <v>96.315739235477949</v>
          </cell>
          <cell r="UB33">
            <v>96.335567467402441</v>
          </cell>
          <cell r="UC33">
            <v>96.357652806590906</v>
          </cell>
          <cell r="UD33">
            <v>96.397326538994463</v>
          </cell>
          <cell r="UE33">
            <v>96.45909502577048</v>
          </cell>
          <cell r="UF33">
            <v>96.478954637109325</v>
          </cell>
          <cell r="UG33">
            <v>96.498824621843767</v>
          </cell>
          <cell r="UH33">
            <v>96.523016356330473</v>
          </cell>
          <cell r="UI33">
            <v>96.542876815537056</v>
          </cell>
          <cell r="UJ33">
            <v>96.625721594353394</v>
          </cell>
          <cell r="UK33">
            <v>96.645485762572292</v>
          </cell>
          <cell r="UL33">
            <v>96.667344501176146</v>
          </cell>
          <cell r="UM33">
            <v>96.687110821597699</v>
          </cell>
          <cell r="UN33">
            <v>96.626785420534134</v>
          </cell>
          <cell r="UO33">
            <v>96.665836271821362</v>
          </cell>
          <cell r="UP33">
            <v>96.685371436284157</v>
          </cell>
          <cell r="UQ33">
            <v>96.700738402652505</v>
          </cell>
          <cell r="UR33">
            <v>96.720315434701376</v>
          </cell>
          <cell r="US33">
            <v>96.594384233268627</v>
          </cell>
          <cell r="UT33">
            <v>96.655279216118856</v>
          </cell>
          <cell r="UU33">
            <v>96.674874114508071</v>
          </cell>
          <cell r="UV33">
            <v>96.694479072761069</v>
          </cell>
          <cell r="UW33">
            <v>96.714091984111519</v>
          </cell>
          <cell r="UX33">
            <v>96.735774591397217</v>
          </cell>
          <cell r="UY33">
            <v>96.794649042233317</v>
          </cell>
          <cell r="UZ33">
            <v>96.814289787581174</v>
          </cell>
          <cell r="VA33">
            <v>96.833940509023918</v>
          </cell>
          <cell r="VB33">
            <v>96.855589008046024</v>
          </cell>
          <cell r="VC33">
            <v>96.855471321552159</v>
          </cell>
          <cell r="VD33">
            <v>7.6299650000000003</v>
          </cell>
          <cell r="VE33">
            <v>96.938507316828904</v>
          </cell>
          <cell r="VF33">
            <v>96.958296457840788</v>
          </cell>
          <cell r="VG33">
            <v>96.978093680059487</v>
          </cell>
          <cell r="VH33">
            <v>97.026301777441645</v>
          </cell>
          <cell r="VI33">
            <v>97.094516036827216</v>
          </cell>
          <cell r="VJ33">
            <v>97.114108876251535</v>
          </cell>
          <cell r="VK33">
            <v>97.133713321040801</v>
          </cell>
          <cell r="VL33">
            <v>97.167910859947526</v>
          </cell>
          <cell r="VM33">
            <v>96.916833499812768</v>
          </cell>
          <cell r="VN33">
            <v>96.994534721365781</v>
          </cell>
          <cell r="VO33">
            <v>97.01384410812166</v>
          </cell>
          <cell r="VP33">
            <v>97.033161184520253</v>
          </cell>
          <cell r="VQ33">
            <v>97.054391816287747</v>
          </cell>
          <cell r="VR33">
            <v>96.680356474470457</v>
          </cell>
          <cell r="VS33">
            <v>96.737701954107337</v>
          </cell>
          <cell r="VT33">
            <v>96.756828027958079</v>
          </cell>
          <cell r="VU33">
            <v>96.775967991140192</v>
          </cell>
          <cell r="VV33">
            <v>96.603400576030182</v>
          </cell>
          <cell r="VW33">
            <v>96.622590696839723</v>
          </cell>
          <cell r="VX33">
            <v>96.641788468929633</v>
          </cell>
          <cell r="VY33">
            <v>96.660993896876747</v>
          </cell>
          <cell r="VZ33">
            <v>96.720779038707207</v>
          </cell>
          <cell r="WA33">
            <v>96.740007314095848</v>
          </cell>
          <cell r="WB33">
            <v>96.759243210590043</v>
          </cell>
          <cell r="WC33">
            <v>96.778482575723856</v>
          </cell>
          <cell r="WD33">
            <v>96.678201108870894</v>
          </cell>
          <cell r="WE33">
            <v>96.773671706091108</v>
          </cell>
          <cell r="WF33">
            <v>96.792598051408334</v>
          </cell>
          <cell r="WG33">
            <v>96.811533893906542</v>
          </cell>
          <cell r="WH33">
            <v>96.830470878926292</v>
          </cell>
          <cell r="WI33">
            <v>96.868039253449666</v>
          </cell>
          <cell r="WJ33">
            <v>96.943477619838177</v>
          </cell>
          <cell r="WK33">
            <v>96.962348510071209</v>
          </cell>
          <cell r="WL33">
            <v>96.9812368109462</v>
          </cell>
          <cell r="WM33">
            <v>97.000124480924129</v>
          </cell>
          <cell r="WN33">
            <v>97.058800019830798</v>
          </cell>
          <cell r="WO33">
            <v>97.079641577973703</v>
          </cell>
          <cell r="WP33">
            <v>97.098541899620898</v>
          </cell>
          <cell r="WQ33">
            <v>97.125106687605637</v>
          </cell>
          <cell r="WR33">
            <v>97.055584991790624</v>
          </cell>
          <cell r="WS33">
            <v>97.07633284142392</v>
          </cell>
          <cell r="WT33">
            <v>97.095140182737964</v>
          </cell>
          <cell r="WU33">
            <v>97.113939309635782</v>
          </cell>
          <cell r="WV33">
            <v>97.14806404791193</v>
          </cell>
          <cell r="WW33">
            <v>97.033883792244694</v>
          </cell>
          <cell r="WX33">
            <v>97.095833752178265</v>
          </cell>
          <cell r="WY33">
            <v>97.114513616392699</v>
          </cell>
          <cell r="WZ33">
            <v>97.135122575286871</v>
          </cell>
          <cell r="XA33">
            <v>97.153802691800749</v>
          </cell>
          <cell r="XB33">
            <v>97.077163009115665</v>
          </cell>
          <cell r="XC33">
            <v>97.095833752178265</v>
          </cell>
          <cell r="XD33">
            <v>97.132601688885799</v>
          </cell>
          <cell r="XE33">
            <v>97.152454849715269</v>
          </cell>
          <cell r="XF33">
            <v>97.171026520666246</v>
          </cell>
          <cell r="XG33">
            <v>97.057058182746985</v>
          </cell>
          <cell r="XH33">
            <v>97.111436351333737</v>
          </cell>
          <cell r="XI33">
            <v>97.130015604402686</v>
          </cell>
          <cell r="XJ33">
            <v>97.148601985194603</v>
          </cell>
          <cell r="XK33">
            <v>97.168475449525332</v>
          </cell>
          <cell r="XL33">
            <v>97.223020119364634</v>
          </cell>
          <cell r="XM33">
            <v>97.249107618742144</v>
          </cell>
          <cell r="XN33">
            <v>97.267692779882921</v>
          </cell>
          <cell r="XO33">
            <v>97.286280000000005</v>
          </cell>
          <cell r="XP33">
            <v>97.30974788967589</v>
          </cell>
          <cell r="XQ33">
            <v>97.233037066666924</v>
          </cell>
          <cell r="XR33">
            <v>97.252840139969919</v>
          </cell>
          <cell r="XS33">
            <v>97.27263398193179</v>
          </cell>
          <cell r="XT33">
            <v>97.291186151532699</v>
          </cell>
          <cell r="XU33">
            <v>97.313405987109888</v>
          </cell>
          <cell r="XV33">
            <v>97.194675279986001</v>
          </cell>
          <cell r="XW33">
            <v>97.251596348984307</v>
          </cell>
          <cell r="XX33">
            <v>97.270160229132202</v>
          </cell>
          <cell r="XY33">
            <v>97.288729987619831</v>
          </cell>
          <cell r="XZ33">
            <v>97.302436177222773</v>
          </cell>
          <cell r="YA33">
            <v>96.901166611118001</v>
          </cell>
          <cell r="YB33">
            <v>96.95511517795525</v>
          </cell>
          <cell r="YC33">
            <v>96.973803409736163</v>
          </cell>
          <cell r="YD33">
            <v>96.992498847270724</v>
          </cell>
          <cell r="YE33">
            <v>97.011201494727331</v>
          </cell>
          <cell r="YF33">
            <v>97.029911356277537</v>
          </cell>
          <cell r="YG33">
            <v>97.088034007602872</v>
          </cell>
          <cell r="YH33">
            <v>97.106760602603316</v>
          </cell>
          <cell r="YI33">
            <v>97.125492497627548</v>
          </cell>
          <cell r="YJ33">
            <v>97.14423738643211</v>
          </cell>
          <cell r="YK33">
            <v>96.886674486342386</v>
          </cell>
          <cell r="YL33">
            <v>96.909528068334083</v>
          </cell>
          <cell r="YM33">
            <v>96.96773632956608</v>
          </cell>
          <cell r="YN33">
            <v>96.986468083941531</v>
          </cell>
          <cell r="YO33">
            <v>97.005209074749061</v>
          </cell>
          <cell r="YP33">
            <v>97.059507910783879</v>
          </cell>
          <cell r="YQ33">
            <v>97.080233566573369</v>
          </cell>
          <cell r="YR33">
            <v>97.100948107623893</v>
          </cell>
          <cell r="YS33">
            <v>97.119716522650265</v>
          </cell>
          <cell r="YT33">
            <v>97.138497959424612</v>
          </cell>
          <cell r="YU33">
            <v>96.821101682168219</v>
          </cell>
          <cell r="YV33">
            <v>96.903078110745142</v>
          </cell>
          <cell r="YW33">
            <v>96.922192597229724</v>
          </cell>
          <cell r="YX33">
            <v>96.960456255847873</v>
          </cell>
          <cell r="YY33">
            <v>96.879159133447217</v>
          </cell>
          <cell r="YZ33">
            <v>96.896158279964808</v>
          </cell>
          <cell r="ZA33">
            <v>96.907117354252293</v>
          </cell>
          <cell r="ZB33">
            <v>96.938248962340452</v>
          </cell>
          <cell r="ZC33">
            <v>96.974333368529798</v>
          </cell>
          <cell r="ZD33">
            <v>96.974333368529798</v>
          </cell>
          <cell r="ZE33">
            <v>96.756742552752314</v>
          </cell>
          <cell r="ZF33">
            <v>96.794794727158816</v>
          </cell>
          <cell r="ZG33">
            <v>96.813829960327922</v>
          </cell>
          <cell r="ZH33">
            <v>96.729216326424933</v>
          </cell>
          <cell r="ZI33">
            <v>96.705980043124697</v>
          </cell>
          <cell r="ZJ33">
            <v>96.729493921702797</v>
          </cell>
          <cell r="ZK33">
            <v>96.748787671589852</v>
          </cell>
          <cell r="ZL33">
            <v>96.768093275813911</v>
          </cell>
          <cell r="ZM33">
            <v>96.507612463954715</v>
          </cell>
          <cell r="ZN33">
            <v>96.538076599747612</v>
          </cell>
          <cell r="ZO33">
            <v>96.596401651926342</v>
          </cell>
          <cell r="ZP33">
            <v>96.891080713199528</v>
          </cell>
          <cell r="ZQ33">
            <v>96.949800658745829</v>
          </cell>
          <cell r="ZR33">
            <v>96.969384606714598</v>
          </cell>
          <cell r="ZS33">
            <v>97.008580218624061</v>
          </cell>
          <cell r="ZT33">
            <v>97.028193739578981</v>
          </cell>
          <cell r="ZU33">
            <v>97.085216864563336</v>
          </cell>
          <cell r="ZV33">
            <v>97.104874242546813</v>
          </cell>
          <cell r="ZW33">
            <v>97.124539556572998</v>
          </cell>
          <cell r="ZX33">
            <v>97.141837809790317</v>
          </cell>
          <cell r="ZY33">
            <v>96.883159532045482</v>
          </cell>
          <cell r="ZZ33">
            <v>96.928413001147931</v>
          </cell>
          <cell r="AAA33">
            <v>96.948137699981928</v>
          </cell>
          <cell r="AAB33">
            <v>96.967864619200483</v>
          </cell>
          <cell r="AAC33">
            <v>96.98187866017183</v>
          </cell>
          <cell r="AAD33">
            <v>96.902836152739496</v>
          </cell>
          <cell r="AAE33">
            <v>96.916756105177626</v>
          </cell>
          <cell r="AAF33">
            <v>96.936553279692589</v>
          </cell>
          <cell r="AAG33">
            <v>96.956348898587123</v>
          </cell>
          <cell r="AAH33">
            <v>96.974255611506166</v>
          </cell>
          <cell r="AAI33">
            <v>96.717203545221565</v>
          </cell>
          <cell r="AAJ33">
            <v>96.780460192238976</v>
          </cell>
          <cell r="AAK33">
            <v>96.800178959715396</v>
          </cell>
          <cell r="AAL33">
            <v>96.81991385409701</v>
          </cell>
          <cell r="AAM33">
            <v>96.839654780029079</v>
          </cell>
          <cell r="AAN33">
            <v>96.608090000000004</v>
          </cell>
          <cell r="AAO33">
            <v>96.629942401902738</v>
          </cell>
          <cell r="AAP33">
            <v>96.649686901909405</v>
          </cell>
          <cell r="AAQ33">
            <v>96.669431074714524</v>
          </cell>
          <cell r="AAR33">
            <v>96.68919166596821</v>
          </cell>
          <cell r="AAS33">
            <v>96.748505323892331</v>
          </cell>
          <cell r="AAT33">
            <v>96.770320896786856</v>
          </cell>
          <cell r="AAU33">
            <v>96.790103754233925</v>
          </cell>
          <cell r="AAV33">
            <v>96.809896730289182</v>
          </cell>
          <cell r="AAW33">
            <v>96.839652788827181</v>
          </cell>
          <cell r="AAX33">
            <v>96.719266642669197</v>
          </cell>
          <cell r="AAY33">
            <v>96.765653883222129</v>
          </cell>
          <cell r="AAZ33">
            <v>96.824372045422351</v>
          </cell>
          <cell r="ABA33">
            <v>96.843958600974773</v>
          </cell>
          <cell r="ABB33">
            <v>96.873517049335916</v>
          </cell>
          <cell r="ABC33">
            <v>96.650552976142791</v>
          </cell>
          <cell r="ABD33">
            <v>96.814935900208894</v>
          </cell>
          <cell r="ABE33">
            <v>96.834452370062124</v>
          </cell>
          <cell r="ABF33">
            <v>96.853980770653109</v>
          </cell>
          <cell r="ABG33">
            <v>96.875507692354574</v>
          </cell>
          <cell r="ABH33">
            <v>96.893061210878713</v>
          </cell>
          <cell r="ABI33">
            <v>96.953689277288646</v>
          </cell>
          <cell r="ABJ33">
            <v>96.975183293391737</v>
          </cell>
          <cell r="ABK33">
            <v>96.994740794347237</v>
          </cell>
          <cell r="ABL33">
            <v>97.012398107931418</v>
          </cell>
          <cell r="ABM33">
            <v>96.79133587138179</v>
          </cell>
          <cell r="ABN33">
            <v>96.82710560379698</v>
          </cell>
          <cell r="ABO33">
            <v>96.846551933977011</v>
          </cell>
          <cell r="ABP33">
            <v>96.86600810760315</v>
          </cell>
          <cell r="ABQ33">
            <v>96.883479054623976</v>
          </cell>
          <cell r="ABR33">
            <v>96.979153362256028</v>
          </cell>
          <cell r="ABS33">
            <v>96.996480786306932</v>
          </cell>
          <cell r="ABT33">
            <v>97.050604219114149</v>
          </cell>
          <cell r="ABU33">
            <v>97.069686835068822</v>
          </cell>
          <cell r="ABV33">
            <v>97.088782741619269</v>
          </cell>
          <cell r="ABW33">
            <v>96.885294330035478</v>
          </cell>
          <cell r="ABX33">
            <v>96.896146087302668</v>
          </cell>
          <cell r="ABY33">
            <v>96.915186751353033</v>
          </cell>
          <cell r="ABZ33">
            <v>96.934230858406991</v>
          </cell>
          <cell r="ACA33">
            <v>97.220823744325841</v>
          </cell>
          <cell r="ACB33">
            <v>97.239990203324083</v>
          </cell>
          <cell r="ACC33">
            <v>97.29575833415754</v>
          </cell>
          <cell r="ACD33">
            <v>97.314965561769398</v>
          </cell>
          <cell r="ACE33">
            <v>97.332433657204902</v>
          </cell>
          <cell r="ACF33">
            <v>97.351670104507534</v>
          </cell>
          <cell r="ACG33">
            <v>97.107884238140812</v>
          </cell>
          <cell r="ACH33">
            <v>97.165233851268582</v>
          </cell>
          <cell r="ACI33">
            <v>97.182513484192242</v>
          </cell>
          <cell r="ACJ33">
            <v>97.201666677298931</v>
          </cell>
          <cell r="ACK33">
            <v>97.297534949678408</v>
          </cell>
          <cell r="ACL33">
            <v>97.547073864356761</v>
          </cell>
          <cell r="ACM33">
            <v>97.437665363105324</v>
          </cell>
          <cell r="ACN33">
            <v>97.605597510407975</v>
          </cell>
          <cell r="ACO33">
            <v>97.621391084857379</v>
          </cell>
          <cell r="ACP33">
            <v>97.665037344841238</v>
          </cell>
          <cell r="ACQ33">
            <v>97.679009122882931</v>
          </cell>
          <cell r="ACR33">
            <v>97.949185572648503</v>
          </cell>
          <cell r="ACS33">
            <v>97.70187483594033</v>
          </cell>
          <cell r="ACT33">
            <v>97.745636234643925</v>
          </cell>
          <cell r="ACU33">
            <v>97.8663828130437</v>
          </cell>
          <cell r="ACV33">
            <v>97.790441648901947</v>
          </cell>
          <cell r="ACW33">
            <v>97.812608057264455</v>
          </cell>
          <cell r="ACX33">
            <v>97.860480995926906</v>
          </cell>
          <cell r="ACY33">
            <v>97.874439322486737</v>
          </cell>
          <cell r="ACZ33">
            <v>97.896174938750235</v>
          </cell>
          <cell r="ADA33">
            <v>97.889203111815434</v>
          </cell>
          <cell r="ADB33">
            <v>97.649780989399105</v>
          </cell>
          <cell r="ADC33">
            <v>97.931707071061396</v>
          </cell>
          <cell r="ADD33">
            <v>97.680880000000002</v>
          </cell>
          <cell r="ADE33">
            <v>97.942562188160281</v>
          </cell>
          <cell r="ADF33">
            <v>97.788753970938728</v>
          </cell>
          <cell r="ADG33">
            <v>97.81487090861107</v>
          </cell>
          <cell r="ADH33">
            <v>98.061616035819938</v>
          </cell>
          <cell r="ADI33">
            <v>97.662341902839671</v>
          </cell>
          <cell r="ADJ33">
            <v>97.655945243218824</v>
          </cell>
          <cell r="ADK33">
            <v>97.678317783689991</v>
          </cell>
          <cell r="ADL33">
            <v>97.694280849742952</v>
          </cell>
          <cell r="ADM33">
            <v>97.841749381013827</v>
          </cell>
          <cell r="ADN33">
            <v>97.633330121232447</v>
          </cell>
          <cell r="ADO33">
            <v>97.77888773632732</v>
          </cell>
          <cell r="ADP33">
            <v>97.807089068319883</v>
          </cell>
          <cell r="ADQ33">
            <v>97.68788797994246</v>
          </cell>
          <cell r="ADR33">
            <v>97.701746715093421</v>
          </cell>
          <cell r="ADS33">
            <v>97.818908049290187</v>
          </cell>
          <cell r="ADT33">
            <v>97.914667492825387</v>
          </cell>
          <cell r="ADU33">
            <v>97.929656849793844</v>
          </cell>
          <cell r="ADV33">
            <v>97.942572437944207</v>
          </cell>
          <cell r="ADW33">
            <v>98.016648162600461</v>
          </cell>
          <cell r="ADX33">
            <v>98.029191799869821</v>
          </cell>
          <cell r="ADY33">
            <v>98.144489768224105</v>
          </cell>
          <cell r="ADZ33">
            <v>98.156549410040483</v>
          </cell>
          <cell r="AEA33">
            <v>98.168614009334547</v>
          </cell>
          <cell r="AEB33">
            <v>98.20023040755035</v>
          </cell>
          <cell r="AEC33">
            <v>98.152484655391817</v>
          </cell>
          <cell r="AED33">
            <v>98.164416251794435</v>
          </cell>
          <cell r="AEE33">
            <v>98.176350749403269</v>
          </cell>
          <cell r="AEF33">
            <v>98.178333303364283</v>
          </cell>
          <cell r="AEG33">
            <v>98.202181613175384</v>
          </cell>
          <cell r="AEH33">
            <v>98.237981758423317</v>
          </cell>
          <cell r="AEI33">
            <v>98.249920000000003</v>
          </cell>
          <cell r="AEJ33">
            <v>98.275688559221848</v>
          </cell>
          <cell r="AEK33">
            <v>98.287623663022472</v>
          </cell>
          <cell r="AEL33">
            <v>98.287623663022472</v>
          </cell>
          <cell r="AEM33">
            <v>98.212173602392099</v>
          </cell>
          <cell r="AEN33">
            <v>98.242304881049805</v>
          </cell>
          <cell r="AEO33">
            <v>98.254298012996543</v>
          </cell>
          <cell r="AEP33">
            <v>98.266294073473446</v>
          </cell>
          <cell r="AEQ33">
            <v>98.278291197983648</v>
          </cell>
          <cell r="AER33">
            <v>98.35172675261704</v>
          </cell>
          <cell r="AES33">
            <v>98.36536543517488</v>
          </cell>
          <cell r="AET33">
            <v>98.365359999999995</v>
          </cell>
          <cell r="AEU33">
            <v>98.377189999999999</v>
          </cell>
          <cell r="AEV33">
            <v>98.389797005869198</v>
          </cell>
          <cell r="AEW33">
            <v>98.414737750097359</v>
          </cell>
          <cell r="AEX33">
            <v>98.280284579638092</v>
          </cell>
          <cell r="AEY33">
            <v>98.293612849596556</v>
          </cell>
          <cell r="AEZ33">
            <v>98.305736294362504</v>
          </cell>
          <cell r="AFA33">
            <v>98.312687544599143</v>
          </cell>
          <cell r="AFB33">
            <v>98.324750444644735</v>
          </cell>
          <cell r="AFC33">
            <v>98.360933282085483</v>
          </cell>
          <cell r="AFD33">
            <v>98.372702583016519</v>
          </cell>
          <cell r="AFE33">
            <v>98.385049308713349</v>
          </cell>
          <cell r="AFF33">
            <v>98.396820124467453</v>
          </cell>
          <cell r="AFG33">
            <v>98.391302235407593</v>
          </cell>
          <cell r="AFH33">
            <v>98.085627668638253</v>
          </cell>
          <cell r="AFI33">
            <v>98.098105325345912</v>
          </cell>
          <cell r="AFJ33">
            <v>98.110577493952036</v>
          </cell>
          <cell r="AFK33">
            <v>98.123062488891122</v>
          </cell>
          <cell r="AFL33">
            <v>98.159455297659918</v>
          </cell>
          <cell r="AFM33">
            <v>98.18933109874682</v>
          </cell>
          <cell r="AFN33">
            <v>98.201753436162093</v>
          </cell>
          <cell r="AFO33">
            <v>98.229966711970178</v>
          </cell>
          <cell r="AFP33">
            <v>98.120011045194914</v>
          </cell>
          <cell r="AFQ33">
            <v>98.13168740522265</v>
          </cell>
          <cell r="AFR33">
            <v>98.144253710465591</v>
          </cell>
          <cell r="AFS33">
            <v>98.156153134772566</v>
          </cell>
          <cell r="AFT33">
            <v>98.178100700679678</v>
          </cell>
          <cell r="AFU33">
            <v>98.229477239343097</v>
          </cell>
          <cell r="AFV33">
            <v>98.231193739284763</v>
          </cell>
          <cell r="AFW33">
            <v>98.255339746737704</v>
          </cell>
          <cell r="AFX33">
            <v>98.267388233024306</v>
          </cell>
          <cell r="AFY33">
            <v>98.213945761415729</v>
          </cell>
          <cell r="AFZ33">
            <v>98.229201806565712</v>
          </cell>
          <cell r="AGA33">
            <v>98.241273947622659</v>
          </cell>
          <cell r="AGB33">
            <v>98.25336731904747</v>
          </cell>
          <cell r="AGC33">
            <v>98.274164480027025</v>
          </cell>
          <cell r="AGD33">
            <v>98.30855783167064</v>
          </cell>
          <cell r="AGE33">
            <v>98.34987491286283</v>
          </cell>
          <cell r="AGF33">
            <v>98.361927153416801</v>
          </cell>
          <cell r="AGG33">
            <v>98.373965777248657</v>
          </cell>
          <cell r="AGH33">
            <v>98.385229946627234</v>
          </cell>
          <cell r="AGI33">
            <v>98.382442113048015</v>
          </cell>
          <cell r="AGJ33">
            <v>98.394008571111243</v>
          </cell>
          <cell r="AGK33">
            <v>98.405176887143938</v>
          </cell>
          <cell r="AGL33">
            <v>98.416350684345389</v>
          </cell>
          <cell r="AGM33">
            <v>98.440624652286715</v>
          </cell>
          <cell r="AGN33">
            <v>98.392057785008575</v>
          </cell>
          <cell r="AGO33">
            <v>98.404519058174131</v>
          </cell>
          <cell r="AGP33">
            <v>98.415937395257004</v>
          </cell>
          <cell r="AGQ33">
            <v>98.449964779120521</v>
          </cell>
          <cell r="AGR33">
            <v>98.460712495475491</v>
          </cell>
          <cell r="AGS33">
            <v>98.493941685544669</v>
          </cell>
          <cell r="AGT33">
            <v>98.50980743509038</v>
          </cell>
          <cell r="AGU33">
            <v>98.521013876352797</v>
          </cell>
          <cell r="AGV33">
            <v>98.532212068434276</v>
          </cell>
          <cell r="AGW33">
            <v>98.543410997308797</v>
          </cell>
          <cell r="AGX33">
            <v>98.492105987498817</v>
          </cell>
          <cell r="AGY33">
            <v>98.501050082925701</v>
          </cell>
          <cell r="AGZ33">
            <v>98.513779344175305</v>
          </cell>
          <cell r="AHA33">
            <v>98.525030890094044</v>
          </cell>
          <cell r="AHB33">
            <v>98.5431774862857</v>
          </cell>
          <cell r="AHC33">
            <v>98.575935082573267</v>
          </cell>
          <cell r="AHD33">
            <v>98.588473042484509</v>
          </cell>
          <cell r="AHE33">
            <v>98.611786856448106</v>
          </cell>
          <cell r="AHF33">
            <v>98.622998565942709</v>
          </cell>
          <cell r="AHG33">
            <v>98.650586479446105</v>
          </cell>
          <cell r="AHH33">
            <v>98.54234553410933</v>
          </cell>
          <cell r="AHI33">
            <v>98.562796297452977</v>
          </cell>
          <cell r="AHJ33">
            <v>98.573267486405058</v>
          </cell>
          <cell r="AHK33">
            <v>98.583744375273241</v>
          </cell>
          <cell r="AHL33">
            <v>98.594082313380355</v>
          </cell>
          <cell r="AHM33">
            <v>98.556207028525051</v>
          </cell>
          <cell r="AHN33">
            <v>98.570235333784908</v>
          </cell>
          <cell r="AHO33">
            <v>98.580559642258422</v>
          </cell>
          <cell r="AHP33">
            <v>98.590867605455855</v>
          </cell>
          <cell r="AHQ33">
            <v>98.601177458197967</v>
          </cell>
          <cell r="AHR33">
            <v>98.632099155402699</v>
          </cell>
          <cell r="AHS33">
            <v>98.649402116784813</v>
          </cell>
          <cell r="AHT33">
            <v>98.65968648105391</v>
          </cell>
          <cell r="AHU33">
            <v>98.669936607469069</v>
          </cell>
          <cell r="AHV33">
            <v>98.680244796191417</v>
          </cell>
          <cell r="AHW33">
            <v>98.639049522896315</v>
          </cell>
          <cell r="AHX33">
            <v>98.649402116784813</v>
          </cell>
          <cell r="AHY33">
            <v>98.65968648105391</v>
          </cell>
          <cell r="AHZ33">
            <v>98.66995367838733</v>
          </cell>
          <cell r="AIA33">
            <v>98.680244796191417</v>
          </cell>
          <cell r="AIB33">
            <v>98.569268924919058</v>
          </cell>
          <cell r="AIC33">
            <v>98.579654400409083</v>
          </cell>
          <cell r="AID33">
            <v>98.589970629338708</v>
          </cell>
          <cell r="AIE33">
            <v>98.600285155482439</v>
          </cell>
          <cell r="AIF33">
            <v>98.625237536199435</v>
          </cell>
          <cell r="AIG33">
            <v>98.50190503628879</v>
          </cell>
          <cell r="AIH33">
            <v>98.531783562093182</v>
          </cell>
          <cell r="AII33">
            <v>98.552161660853258</v>
          </cell>
          <cell r="AIJ33">
            <v>98.562344329932955</v>
          </cell>
          <cell r="AIK33">
            <v>98.519382365554065</v>
          </cell>
          <cell r="AIL33">
            <v>98.522208973519412</v>
          </cell>
          <cell r="AIM33">
            <v>98.532452017653853</v>
          </cell>
          <cell r="AIN33">
            <v>98.542716134331897</v>
          </cell>
          <cell r="AIO33">
            <v>98.517348906357</v>
          </cell>
          <cell r="AIP33">
            <v>98.408608880439886</v>
          </cell>
          <cell r="AIQ33">
            <v>98.41891302413616</v>
          </cell>
          <cell r="AIR33">
            <v>98.42828766424833</v>
          </cell>
          <cell r="AIS33">
            <v>98.409671931191383</v>
          </cell>
          <cell r="AIT33">
            <v>98.327817735419202</v>
          </cell>
          <cell r="AIU33">
            <v>98.340536518310657</v>
          </cell>
          <cell r="AIV33">
            <v>98.351800320947532</v>
          </cell>
          <cell r="AIW33">
            <v>98.362610377055844</v>
          </cell>
          <cell r="AIX33">
            <v>98.357488206914269</v>
          </cell>
          <cell r="AIY33">
            <v>98.390248333846401</v>
          </cell>
          <cell r="AIZ33">
            <v>98.389698449990362</v>
          </cell>
          <cell r="AJA33">
            <v>98.400643456635066</v>
          </cell>
          <cell r="AJB33">
            <v>98.411629399201786</v>
          </cell>
          <cell r="AJC33">
            <v>98.455664768797959</v>
          </cell>
          <cell r="AJD33">
            <v>98.466663997329832</v>
          </cell>
          <cell r="AJE33">
            <v>98.477667180496582</v>
          </cell>
          <cell r="AJF33">
            <v>98.488618684569019</v>
          </cell>
          <cell r="AJG33">
            <v>98.499628321367567</v>
          </cell>
          <cell r="AJH33">
            <v>98.510642453809808</v>
          </cell>
          <cell r="AJI33">
            <v>98.521589083052149</v>
          </cell>
          <cell r="AJJ33">
            <v>98.565745160230733</v>
          </cell>
          <cell r="AJK33">
            <v>98.563471002726473</v>
          </cell>
          <cell r="AJL33">
            <v>98.492602612429451</v>
          </cell>
          <cell r="AJM33">
            <v>98.503158020016954</v>
          </cell>
          <cell r="AJN33">
            <v>98.514245610111843</v>
          </cell>
          <cell r="AJO33">
            <v>98.525339659225196</v>
          </cell>
          <cell r="AJP33">
            <v>98.53669185856856</v>
          </cell>
          <cell r="AJQ33">
            <v>98.479410650263745</v>
          </cell>
          <cell r="AJR33">
            <v>98.491274897439055</v>
          </cell>
          <cell r="AJS33">
            <v>98.502706705614202</v>
          </cell>
          <cell r="AJT33">
            <v>98.514428756835272</v>
          </cell>
          <cell r="AJU33">
            <v>98.525085157258971</v>
          </cell>
          <cell r="AJV33">
            <v>98.401380208492384</v>
          </cell>
          <cell r="AJW33">
            <v>98.413162242769772</v>
          </cell>
          <cell r="AJX33">
            <v>98.421080000000003</v>
          </cell>
          <cell r="AJY33">
            <v>98.432632583219259</v>
          </cell>
          <cell r="AJZ33">
            <v>98.44341809422481</v>
          </cell>
          <cell r="AKA33">
            <v>98.396840894210172</v>
          </cell>
          <cell r="AKB33">
            <v>98.410519488246436</v>
          </cell>
          <cell r="AKC33">
            <v>98.422070190042888</v>
          </cell>
          <cell r="AKD33">
            <v>98.433636000470813</v>
          </cell>
          <cell r="AKE33">
            <v>98.445197041823036</v>
          </cell>
          <cell r="AKF33">
            <v>98.391350347921318</v>
          </cell>
          <cell r="AKG33">
            <v>98.403248101962106</v>
          </cell>
          <cell r="AKH33">
            <v>98.414851985594112</v>
          </cell>
          <cell r="AKI33">
            <v>98.42646560002207</v>
          </cell>
          <cell r="AKJ33">
            <v>98.438207926631677</v>
          </cell>
          <cell r="AKK33">
            <v>98.227002603015578</v>
          </cell>
          <cell r="AKL33">
            <v>98.238459589431201</v>
          </cell>
          <cell r="AKM33">
            <v>98.250379450031389</v>
          </cell>
          <cell r="AKN33">
            <v>98.262000477387488</v>
          </cell>
          <cell r="AKO33">
            <v>98.273616236914847</v>
          </cell>
          <cell r="AKP33">
            <v>98.304601539958824</v>
          </cell>
          <cell r="AKQ33">
            <v>98.316100867867519</v>
          </cell>
          <cell r="AKR33">
            <v>98.327599045554848</v>
          </cell>
          <cell r="AKS33">
            <v>98.339096150753832</v>
          </cell>
          <cell r="AKT33">
            <v>98.350823932936208</v>
          </cell>
          <cell r="AKU33">
            <v>98.385382819090637</v>
          </cell>
          <cell r="AKV33">
            <v>98.398768765052097</v>
          </cell>
          <cell r="AKW33">
            <v>98.410395273069071</v>
          </cell>
          <cell r="AKX33">
            <v>98.421988660880885</v>
          </cell>
          <cell r="AKY33">
            <v>98.432784886306592</v>
          </cell>
          <cell r="AKZ33">
            <v>98.375575757948226</v>
          </cell>
          <cell r="ALA33">
            <v>98.387267913911501</v>
          </cell>
          <cell r="ALB33">
            <v>98.398851197456054</v>
          </cell>
          <cell r="ALC33">
            <v>98.410433626776694</v>
          </cell>
          <cell r="ALD33">
            <v>98.422077514935154</v>
          </cell>
          <cell r="ALE33">
            <v>98.374351842221927</v>
          </cell>
          <cell r="ALF33">
            <v>98.38610707690934</v>
          </cell>
          <cell r="ALG33">
            <v>98.397750872196326</v>
          </cell>
          <cell r="ALH33">
            <v>98.409398445354597</v>
          </cell>
          <cell r="ALI33">
            <v>98.420370526043328</v>
          </cell>
          <cell r="ALJ33">
            <v>98.466800693381089</v>
          </cell>
          <cell r="ALK33">
            <v>98.478601880640227</v>
          </cell>
          <cell r="ALL33">
            <v>98.490221005795732</v>
          </cell>
          <cell r="ALM33">
            <v>98.501903587540639</v>
          </cell>
          <cell r="ALN33">
            <v>98.536823362340243</v>
          </cell>
          <cell r="ALO33">
            <v>98.548453530363943</v>
          </cell>
          <cell r="ALP33">
            <v>98.560084794033031</v>
          </cell>
          <cell r="ALQ33">
            <v>98.571713972034061</v>
          </cell>
          <cell r="ALR33">
            <v>98.466574504920402</v>
          </cell>
          <cell r="ALS33">
            <v>98.478192293141078</v>
          </cell>
          <cell r="ALT33">
            <v>98.489812796608149</v>
          </cell>
          <cell r="ALU33">
            <v>98.503122332068656</v>
          </cell>
          <cell r="ALV33">
            <v>98.554756012051527</v>
          </cell>
          <cell r="ALW33">
            <v>98.558600077576031</v>
          </cell>
          <cell r="ALX33">
            <v>98.575183574869683</v>
          </cell>
          <cell r="ALY33">
            <v>98.58687777473655</v>
          </cell>
          <cell r="ALZ33">
            <v>98.596024486195731</v>
          </cell>
          <cell r="AMA33">
            <v>98.546639240310782</v>
          </cell>
          <cell r="AMB33">
            <v>98.55899125242928</v>
          </cell>
          <cell r="AMC33">
            <v>98.570797486075648</v>
          </cell>
          <cell r="AMD33">
            <v>98.58262486733031</v>
          </cell>
          <cell r="AME33">
            <v>98.59655502556231</v>
          </cell>
          <cell r="AMF33">
            <v>98.544542624909241</v>
          </cell>
          <cell r="AMG33">
            <v>98.562315545638953</v>
          </cell>
          <cell r="AMH33">
            <v>98.573835716332809</v>
          </cell>
          <cell r="AMI33">
            <v>98.586219999999997</v>
          </cell>
          <cell r="AMJ33">
            <v>98.598150000000004</v>
          </cell>
          <cell r="AMK33">
            <v>98.633139999999997</v>
          </cell>
          <cell r="AML33">
            <v>98.657820000000001</v>
          </cell>
          <cell r="AMM33">
            <v>98.669719999999998</v>
          </cell>
          <cell r="AMN33">
            <v>98.681640000000002</v>
          </cell>
          <cell r="AMO33">
            <v>98.460430000000002</v>
          </cell>
          <cell r="AMP33">
            <v>98.47336233766849</v>
          </cell>
          <cell r="AMQ33">
            <v>98.485390561275167</v>
          </cell>
          <cell r="AMR33">
            <v>98.509410000000003</v>
          </cell>
          <cell r="AMS33">
            <v>98.365129999999994</v>
          </cell>
          <cell r="AMT33">
            <v>98.383669999999995</v>
          </cell>
          <cell r="AMU33">
            <v>98.395759999999996</v>
          </cell>
          <cell r="AMV33">
            <v>98.407839999999993</v>
          </cell>
          <cell r="AMW33">
            <v>98.405240000000006</v>
          </cell>
          <cell r="AMX33">
            <v>98.440668060689461</v>
          </cell>
          <cell r="AMY33">
            <v>98.291589999999999</v>
          </cell>
          <cell r="AMZ33">
            <v>98.309259999999995</v>
          </cell>
          <cell r="ANA33">
            <v>98.235280000000003</v>
          </cell>
          <cell r="ANB33">
            <v>98.246989999999997</v>
          </cell>
          <cell r="ANC33">
            <v>98.278930000000003</v>
          </cell>
          <cell r="AND33">
            <v>98.290980000000005</v>
          </cell>
          <cell r="ANE33">
            <v>98.30301</v>
          </cell>
          <cell r="ANF33">
            <v>98.30959</v>
          </cell>
          <cell r="ANG33">
            <v>98.243080000000006</v>
          </cell>
          <cell r="ANH33">
            <v>98.255089999999996</v>
          </cell>
          <cell r="ANI33">
            <v>98.267030000000005</v>
          </cell>
          <cell r="ANJ33">
            <v>98.278980000000004</v>
          </cell>
          <cell r="ANK33">
            <v>98.264899999999997</v>
          </cell>
          <cell r="ANL33">
            <v>98.230289999999997</v>
          </cell>
          <cell r="ANM33">
            <v>98.242779999999996</v>
          </cell>
          <cell r="ANN33">
            <v>98.339460000000003</v>
          </cell>
          <cell r="ANO33">
            <v>98.345399999999998</v>
          </cell>
          <cell r="ANP33">
            <v>98.126360000000005</v>
          </cell>
          <cell r="ANQ33">
            <v>98.138930000000002</v>
          </cell>
          <cell r="ANR33">
            <v>98.151030000000006</v>
          </cell>
          <cell r="ANS33">
            <v>98.163420000000002</v>
          </cell>
          <cell r="ANT33">
            <v>98.17568</v>
          </cell>
          <cell r="ANU33">
            <v>98.209180000000003</v>
          </cell>
          <cell r="ANV33">
            <v>98.221770000000006</v>
          </cell>
          <cell r="ANW33">
            <v>98.234049999999996</v>
          </cell>
          <cell r="ANX33">
            <v>98.246179999999995</v>
          </cell>
          <cell r="ANY33">
            <v>98.258449999999996</v>
          </cell>
          <cell r="ANZ33">
            <v>98.213250000000002</v>
          </cell>
          <cell r="AOA33">
            <v>98.229240000000004</v>
          </cell>
          <cell r="AOB33">
            <v>98.242500000000007</v>
          </cell>
          <cell r="AOC33">
            <v>98.254869999999997</v>
          </cell>
          <cell r="AOD33">
            <v>98.24248</v>
          </cell>
          <cell r="AOE33">
            <v>98.278940000000006</v>
          </cell>
          <cell r="AOF33">
            <v>98.290329999999997</v>
          </cell>
          <cell r="AOG33">
            <v>98.302599999999998</v>
          </cell>
          <cell r="AOH33">
            <v>98.314859999999996</v>
          </cell>
          <cell r="AOI33">
            <v>98.326570000000004</v>
          </cell>
          <cell r="AOJ33">
            <v>98.140929999999997</v>
          </cell>
          <cell r="AOK33">
            <v>98.156360000000006</v>
          </cell>
          <cell r="AOL33">
            <v>98.169910000000002</v>
          </cell>
          <cell r="AOM33">
            <v>98.182569999999998</v>
          </cell>
          <cell r="AON33">
            <v>98.182569999999998</v>
          </cell>
          <cell r="AOO33">
            <v>98.158850000000001</v>
          </cell>
          <cell r="AOP33">
            <v>98.214349999999996</v>
          </cell>
          <cell r="AOQ33">
            <v>98.228499999999997</v>
          </cell>
          <cell r="AOR33">
            <v>98.242630000000005</v>
          </cell>
          <cell r="AOS33">
            <v>98.251859999999994</v>
          </cell>
          <cell r="AOT33">
            <v>97.871859999999998</v>
          </cell>
          <cell r="AOU33">
            <v>97.884950000000003</v>
          </cell>
          <cell r="AOV33">
            <v>97.904449999999997</v>
          </cell>
          <cell r="AOW33">
            <v>97.919120000000007</v>
          </cell>
          <cell r="AOX33">
            <v>97.933769999999996</v>
          </cell>
          <cell r="AOY33">
            <v>97.974469999999997</v>
          </cell>
          <cell r="AOZ33">
            <v>97.987530000000007</v>
          </cell>
          <cell r="APA33">
            <v>98.006749999999997</v>
          </cell>
          <cell r="APB33">
            <v>98.021280000000004</v>
          </cell>
          <cell r="APC33">
            <v>98.038060000000002</v>
          </cell>
          <cell r="APD33">
            <v>97.977069999999998</v>
          </cell>
          <cell r="APE33">
            <v>97.990110000000001</v>
          </cell>
          <cell r="APF33">
            <v>98.009119999999996</v>
          </cell>
          <cell r="APG33">
            <v>98.023589999999999</v>
          </cell>
          <cell r="APH33">
            <v>98.044830000000005</v>
          </cell>
          <cell r="API33">
            <v>97.981070000000003</v>
          </cell>
          <cell r="APJ33">
            <v>97.978660000000005</v>
          </cell>
          <cell r="APK33">
            <v>97.995149999999995</v>
          </cell>
          <cell r="APL33">
            <v>98.021349999999998</v>
          </cell>
          <cell r="APM33">
            <v>97.947580000000002</v>
          </cell>
          <cell r="APN33">
            <v>97.960809999999995</v>
          </cell>
          <cell r="APO33">
            <v>97.974040000000002</v>
          </cell>
          <cell r="APP33">
            <v>97.987279999999998</v>
          </cell>
          <cell r="APQ33">
            <v>98.006309999999999</v>
          </cell>
          <cell r="APR33">
            <v>98.060169999999999</v>
          </cell>
          <cell r="APS33">
            <v>98.087180000000004</v>
          </cell>
          <cell r="APT33">
            <v>98.101060000000004</v>
          </cell>
          <cell r="APU33">
            <v>98.114909999999995</v>
          </cell>
          <cell r="APV33">
            <v>98.04983</v>
          </cell>
          <cell r="APW33">
            <v>98.075850000000003</v>
          </cell>
          <cell r="APX33">
            <v>98.095889999999997</v>
          </cell>
          <cell r="APY33">
            <v>98.109639999999999</v>
          </cell>
          <cell r="APZ33">
            <v>98.123400000000004</v>
          </cell>
          <cell r="AQA33">
            <v>98.139359999999996</v>
          </cell>
          <cell r="AQB33">
            <v>98.166110000000003</v>
          </cell>
          <cell r="AQC33">
            <v>98.188800000000001</v>
          </cell>
          <cell r="AQD33">
            <v>98.201779999999999</v>
          </cell>
          <cell r="AQE33">
            <v>98.216340000000002</v>
          </cell>
          <cell r="AQF33">
            <v>98.222309999999993</v>
          </cell>
          <cell r="AQG33">
            <v>98.17022</v>
          </cell>
          <cell r="AQH33">
            <v>98.178030000000007</v>
          </cell>
          <cell r="AQI33">
            <v>98.192059999999998</v>
          </cell>
          <cell r="AQJ33">
            <v>98.206059999999994</v>
          </cell>
          <cell r="AQK33">
            <v>98.220050000000001</v>
          </cell>
          <cell r="AQL33">
            <v>98.260130000000004</v>
          </cell>
          <cell r="AQM33">
            <v>98.273179999999996</v>
          </cell>
          <cell r="AQN33">
            <v>98.301820000000006</v>
          </cell>
          <cell r="AQO33">
            <v>98.315659999999994</v>
          </cell>
          <cell r="AQP33">
            <v>98.331630000000004</v>
          </cell>
          <cell r="AQQ33">
            <v>98.371319999999997</v>
          </cell>
          <cell r="AQR33">
            <v>98.396730000000005</v>
          </cell>
          <cell r="AQS33">
            <v>98.41046</v>
          </cell>
          <cell r="AQT33">
            <v>98.424180000000007</v>
          </cell>
          <cell r="AQU33">
            <v>98.436989999999994</v>
          </cell>
          <cell r="AQV33">
            <v>98.265129999999999</v>
          </cell>
          <cell r="AQW33">
            <v>98.279870000000003</v>
          </cell>
          <cell r="AQX33">
            <v>98.296539999999993</v>
          </cell>
          <cell r="AQY33">
            <v>98.310419999999993</v>
          </cell>
          <cell r="AQZ33">
            <v>98.333619999999996</v>
          </cell>
          <cell r="ARA33">
            <v>98.272499999999994</v>
          </cell>
          <cell r="ARB33">
            <v>98.287610000000001</v>
          </cell>
          <cell r="ARC33">
            <v>98.301270000000002</v>
          </cell>
          <cell r="ARD33">
            <v>98.314930000000004</v>
          </cell>
          <cell r="ARE33">
            <v>98.327879999999993</v>
          </cell>
          <cell r="ARF33">
            <v>98.368089999999995</v>
          </cell>
          <cell r="ARG33">
            <v>98.390829999999994</v>
          </cell>
          <cell r="ARH33">
            <v>98.406400000000005</v>
          </cell>
          <cell r="ARI33">
            <v>98.419939999999997</v>
          </cell>
          <cell r="ARJ33">
            <v>98.433459999999997</v>
          </cell>
          <cell r="ARK33">
            <v>98.37303</v>
          </cell>
          <cell r="ARL33">
            <v>98.385940000000005</v>
          </cell>
          <cell r="ARM33">
            <v>98.40155</v>
          </cell>
          <cell r="ARN33">
            <v>98.415120000000002</v>
          </cell>
          <cell r="ARO33">
            <v>98.42868</v>
          </cell>
          <cell r="ARP33">
            <v>98.368089999999995</v>
          </cell>
          <cell r="ARQ33">
            <v>98.383080000000007</v>
          </cell>
          <cell r="ARR33">
            <v>98.409639999999996</v>
          </cell>
          <cell r="ARS33">
            <v>98.423150000000007</v>
          </cell>
          <cell r="ART33">
            <v>98.408839999999998</v>
          </cell>
          <cell r="ARU33">
            <v>98.243179999999995</v>
          </cell>
          <cell r="ARV33">
            <v>98.235029999999995</v>
          </cell>
          <cell r="ARW33">
            <v>98.249269999999996</v>
          </cell>
          <cell r="ARX33">
            <v>98.263509999999997</v>
          </cell>
          <cell r="ARY33">
            <v>98.277730000000005</v>
          </cell>
          <cell r="ARZ33">
            <v>98.124080000000006</v>
          </cell>
          <cell r="ASA33">
            <v>98.136799999999994</v>
          </cell>
          <cell r="ASB33">
            <v>98.15119</v>
          </cell>
          <cell r="ASC33">
            <v>98.165580000000006</v>
          </cell>
          <cell r="ASD33">
            <v>98.171620000000004</v>
          </cell>
          <cell r="ASE33">
            <v>98.195830000000001</v>
          </cell>
          <cell r="ASF33">
            <v>98.212440000000001</v>
          </cell>
          <cell r="ASG33">
            <v>98.226780000000005</v>
          </cell>
          <cell r="ASH33">
            <v>98.225369999999998</v>
          </cell>
          <cell r="ASI33">
            <v>98.048670000000001</v>
          </cell>
          <cell r="ASJ33">
            <v>98.075100000000006</v>
          </cell>
          <cell r="ASK33">
            <v>98.090050000000005</v>
          </cell>
          <cell r="ASL33">
            <v>98.105000000000004</v>
          </cell>
          <cell r="ASM33">
            <v>98.118780000000001</v>
          </cell>
          <cell r="ASN33">
            <v>98.018540000000002</v>
          </cell>
          <cell r="ASO33">
            <v>98.053929999999994</v>
          </cell>
          <cell r="ASP33">
            <v>98.068719999999999</v>
          </cell>
          <cell r="ASQ33">
            <v>98.082650000000001</v>
          </cell>
          <cell r="ASR33">
            <v>98.096580000000003</v>
          </cell>
          <cell r="ASS33">
            <v>98.112219999999994</v>
          </cell>
          <cell r="AST33">
            <v>98.1721</v>
          </cell>
          <cell r="ASU33">
            <v>98.186840000000004</v>
          </cell>
          <cell r="ASV33">
            <v>98.194029999999998</v>
          </cell>
          <cell r="ASW33">
            <v>98.207999999999998</v>
          </cell>
          <cell r="ASX33">
            <v>98.253870000000006</v>
          </cell>
          <cell r="ASY33">
            <v>98.268609999999995</v>
          </cell>
          <cell r="ASZ33">
            <v>98.283330000000007</v>
          </cell>
          <cell r="ATA33">
            <v>98.301469999999995</v>
          </cell>
          <cell r="ATB33">
            <v>98.240729999999999</v>
          </cell>
          <cell r="ATC33">
            <v>98.257210000000001</v>
          </cell>
          <cell r="ATD33">
            <v>98.271969999999996</v>
          </cell>
          <cell r="ATE33">
            <v>98.286720000000003</v>
          </cell>
          <cell r="ATF33">
            <v>98.301469999999995</v>
          </cell>
          <cell r="ATG33">
            <v>98.246700000000004</v>
          </cell>
          <cell r="ATH33">
            <v>98.263130000000004</v>
          </cell>
          <cell r="ATI33">
            <v>98.309359999999998</v>
          </cell>
          <cell r="ATJ33">
            <v>98.322990000000004</v>
          </cell>
          <cell r="ATK33">
            <v>98.325590000000005</v>
          </cell>
          <cell r="ATL33">
            <v>98.212059999999994</v>
          </cell>
          <cell r="ATM33">
            <v>98.233879999999999</v>
          </cell>
          <cell r="ATN33">
            <v>98.248819999999995</v>
          </cell>
          <cell r="ATO33">
            <v>98.276799999999994</v>
          </cell>
          <cell r="ATP33">
            <v>98.291129999999995</v>
          </cell>
          <cell r="ATQ33">
            <v>98.046369999999996</v>
          </cell>
          <cell r="ATR33">
            <v>98.063500000000005</v>
          </cell>
          <cell r="ATS33">
            <v>98.078440000000001</v>
          </cell>
          <cell r="ATT33">
            <v>98.093369999999993</v>
          </cell>
          <cell r="ATU33">
            <v>98.107230000000001</v>
          </cell>
          <cell r="ATV33">
            <v>98.038719999999998</v>
          </cell>
          <cell r="ATW33">
            <v>98.040750000000003</v>
          </cell>
          <cell r="ATX33">
            <v>98.055840000000003</v>
          </cell>
          <cell r="ATY33">
            <v>98.070949999999996</v>
          </cell>
          <cell r="ATZ33">
            <v>98.081819999999993</v>
          </cell>
          <cell r="AUA33">
            <v>98.299629999999993</v>
          </cell>
          <cell r="AUB33">
            <v>98.321219999999997</v>
          </cell>
          <cell r="AUC33">
            <v>98.336439999999996</v>
          </cell>
          <cell r="AUD33">
            <v>98.351640000000003</v>
          </cell>
          <cell r="AUE33">
            <v>98.359179999999995</v>
          </cell>
          <cell r="AUF33">
            <v>97.90522</v>
          </cell>
          <cell r="AUG33">
            <v>97.919370000000001</v>
          </cell>
          <cell r="AUH33">
            <v>97.933520000000001</v>
          </cell>
          <cell r="AUI33">
            <v>97.947670000000002</v>
          </cell>
          <cell r="AUJ33">
            <v>97.966499999999996</v>
          </cell>
          <cell r="AUK33">
            <v>98.292760000000001</v>
          </cell>
          <cell r="AUL33">
            <v>98.329580000000007</v>
          </cell>
          <cell r="AUM33">
            <v>98.341560000000001</v>
          </cell>
          <cell r="AUN33">
            <v>98.357820000000004</v>
          </cell>
          <cell r="AUO33">
            <v>98.369789999999995</v>
          </cell>
          <cell r="AUP33">
            <v>98.001009999999994</v>
          </cell>
          <cell r="AUQ33">
            <v>97.99718</v>
          </cell>
          <cell r="AUR33">
            <v>98.013949999999994</v>
          </cell>
          <cell r="AUS33">
            <v>98.029060000000001</v>
          </cell>
          <cell r="AUT33">
            <v>98.044169999999994</v>
          </cell>
          <cell r="AUU33">
            <v>97.942710000000005</v>
          </cell>
          <cell r="AUV33">
            <v>97.989410000000007</v>
          </cell>
          <cell r="AUW33">
            <v>98.003799999999998</v>
          </cell>
          <cell r="AUX33">
            <v>98.01934</v>
          </cell>
          <cell r="AUY33">
            <v>98.034869999999998</v>
          </cell>
          <cell r="AUZ33">
            <v>98.050389999999993</v>
          </cell>
          <cell r="AVA33">
            <v>98.107910000000004</v>
          </cell>
          <cell r="AVB33">
            <v>98.122299999999996</v>
          </cell>
          <cell r="AVC33">
            <v>98.137690000000006</v>
          </cell>
          <cell r="AVD33">
            <v>98.178830000000005</v>
          </cell>
          <cell r="AVE33">
            <v>98.213679999999997</v>
          </cell>
          <cell r="AVF33">
            <v>98.228980000000007</v>
          </cell>
          <cell r="AVG33">
            <v>98.24324</v>
          </cell>
          <cell r="AVH33">
            <v>98.259540000000001</v>
          </cell>
          <cell r="AVI33">
            <v>98.088620000000006</v>
          </cell>
          <cell r="AVJ33">
            <v>98.095960000000005</v>
          </cell>
          <cell r="AVK33">
            <v>98.111419999999995</v>
          </cell>
          <cell r="AVL33">
            <v>98.125780000000006</v>
          </cell>
          <cell r="AVM33">
            <v>98.141220000000004</v>
          </cell>
          <cell r="AVN33">
            <v>98.147589999999994</v>
          </cell>
          <cell r="AVO33">
            <v>98.190899999999999</v>
          </cell>
          <cell r="AVP33">
            <v>98.208910000000003</v>
          </cell>
          <cell r="AVQ33">
            <v>98.223209999999995</v>
          </cell>
          <cell r="AVR33">
            <v>98.020870000000002</v>
          </cell>
          <cell r="AVS33">
            <v>98.093850000000003</v>
          </cell>
          <cell r="AVT33">
            <v>98.114230000000006</v>
          </cell>
          <cell r="AVU33">
            <v>98.116720000000001</v>
          </cell>
          <cell r="AVV33">
            <v>97.927229999999994</v>
          </cell>
          <cell r="AVW33">
            <v>97.92689</v>
          </cell>
          <cell r="AVX33">
            <v>97.942679999999996</v>
          </cell>
          <cell r="AVY33">
            <v>97.957490000000007</v>
          </cell>
          <cell r="AVZ33">
            <v>97.950299999999999</v>
          </cell>
          <cell r="AWA33">
            <v>98.010270000000006</v>
          </cell>
          <cell r="AWB33">
            <v>98.075450000000004</v>
          </cell>
          <cell r="AWC33">
            <v>98.091120000000004</v>
          </cell>
          <cell r="AWD33">
            <v>98.128820000000005</v>
          </cell>
          <cell r="AWE33">
            <v>98.153660000000002</v>
          </cell>
          <cell r="AWF33">
            <v>98.169269999999997</v>
          </cell>
          <cell r="AWG33">
            <v>98.183999999999997</v>
          </cell>
          <cell r="AWH33">
            <v>98.200469999999996</v>
          </cell>
          <cell r="AWI33">
            <v>98.012749999999997</v>
          </cell>
          <cell r="AWJ33">
            <v>98.030410000000003</v>
          </cell>
          <cell r="AWK33">
            <v>98.046189999999996</v>
          </cell>
          <cell r="AWL33">
            <v>98.061949999999996</v>
          </cell>
          <cell r="AWM33">
            <v>98.050070000000005</v>
          </cell>
          <cell r="AWN33">
            <v>97.977140000000006</v>
          </cell>
          <cell r="AWO33">
            <v>97.985330000000005</v>
          </cell>
          <cell r="AWP33">
            <v>98.019859999999994</v>
          </cell>
          <cell r="AWQ33">
            <v>97.826139999999995</v>
          </cell>
          <cell r="AWR33">
            <v>97.845410000000001</v>
          </cell>
          <cell r="AWS33">
            <v>97.862070000000003</v>
          </cell>
          <cell r="AWT33">
            <v>97.877459999999999</v>
          </cell>
          <cell r="AWU33">
            <v>97.878050000000002</v>
          </cell>
          <cell r="AWV33">
            <v>97.925449999999998</v>
          </cell>
          <cell r="AWW33">
            <v>97.92653</v>
          </cell>
          <cell r="AWX33">
            <v>97.943020000000004</v>
          </cell>
          <cell r="AWY33">
            <v>97.968729999999994</v>
          </cell>
          <cell r="AWZ33">
            <v>97.985150000000004</v>
          </cell>
          <cell r="AXA33">
            <v>97.902299999999997</v>
          </cell>
          <cell r="AXB33">
            <v>97.924049999999994</v>
          </cell>
          <cell r="AXC33">
            <v>97.929299999999998</v>
          </cell>
          <cell r="AXD33">
            <v>97.946489999999997</v>
          </cell>
          <cell r="AXE33">
            <v>97.962199999999996</v>
          </cell>
          <cell r="AXF33">
            <v>97.716620000000006</v>
          </cell>
          <cell r="AXG33">
            <v>97.734899999999996</v>
          </cell>
          <cell r="AXH33">
            <v>97.758859999999999</v>
          </cell>
          <cell r="AXI33">
            <v>97.775660000000002</v>
          </cell>
          <cell r="AXJ33">
            <v>97.79177</v>
          </cell>
          <cell r="AXK33">
            <v>97.834609999999998</v>
          </cell>
          <cell r="AXL33">
            <v>97.842529999999996</v>
          </cell>
          <cell r="AXM33">
            <v>97.874660000000006</v>
          </cell>
          <cell r="AXN33">
            <v>97.890789999999996</v>
          </cell>
          <cell r="AXO33">
            <v>97.908209999999997</v>
          </cell>
          <cell r="AXP33">
            <v>97.817430000000002</v>
          </cell>
          <cell r="AXQ33">
            <v>97.835710000000006</v>
          </cell>
          <cell r="AXR33">
            <v>97.857740000000007</v>
          </cell>
          <cell r="AXS33">
            <v>97.873990000000006</v>
          </cell>
          <cell r="AXT33">
            <v>97.890900000000002</v>
          </cell>
          <cell r="AXU33">
            <v>97.920249999999996</v>
          </cell>
          <cell r="AXV33">
            <v>97.937460000000002</v>
          </cell>
          <cell r="AXW33">
            <v>97.954149999999998</v>
          </cell>
          <cell r="AXX33">
            <v>97.970839999999995</v>
          </cell>
          <cell r="AXY33">
            <v>97.974760000000003</v>
          </cell>
          <cell r="AXZ33">
            <v>97.773750000000007</v>
          </cell>
          <cell r="AYA33">
            <v>97.791139999999999</v>
          </cell>
          <cell r="AYB33">
            <v>97.810820000000007</v>
          </cell>
          <cell r="AYC33">
            <v>97.828190000000006</v>
          </cell>
          <cell r="AYD33">
            <v>97.844800000000006</v>
          </cell>
          <cell r="AYE33">
            <v>97.872919999999993</v>
          </cell>
          <cell r="AYF33">
            <v>97.900899999999993</v>
          </cell>
          <cell r="AYG33">
            <v>97.918639999999996</v>
          </cell>
          <cell r="AYH33">
            <v>97.93535</v>
          </cell>
          <cell r="AYI33">
            <v>97.944879999999998</v>
          </cell>
          <cell r="AYJ33">
            <v>97.76388</v>
          </cell>
          <cell r="AYK33">
            <v>97.801739999999995</v>
          </cell>
          <cell r="AYL33">
            <v>97.804599999999994</v>
          </cell>
          <cell r="AYM33">
            <v>97.823560000000001</v>
          </cell>
          <cell r="AYN33">
            <v>97.83475</v>
          </cell>
          <cell r="AYO33">
            <v>99.600489999999994</v>
          </cell>
          <cell r="AYP33">
            <v>99.622579999999999</v>
          </cell>
          <cell r="AYQ33">
            <v>99.632729999999995</v>
          </cell>
          <cell r="AYR33">
            <v>99.647980000000004</v>
          </cell>
          <cell r="AYS33">
            <v>99.663229999999999</v>
          </cell>
          <cell r="AYT33">
            <v>98.029870000000003</v>
          </cell>
          <cell r="AYU33">
            <v>98.047430000000006</v>
          </cell>
          <cell r="AYV33">
            <v>98.070419999999999</v>
          </cell>
          <cell r="AYW33">
            <v>98.089280000000002</v>
          </cell>
          <cell r="AYX33">
            <v>98.106800000000007</v>
          </cell>
          <cell r="AYY33">
            <v>97.987589999999997</v>
          </cell>
          <cell r="AYZ33">
            <v>98.012150000000005</v>
          </cell>
          <cell r="AZA33">
            <v>98.030789999999996</v>
          </cell>
          <cell r="AZB33">
            <v>98.047460000000001</v>
          </cell>
          <cell r="AZC33">
            <v>97.931070000000005</v>
          </cell>
          <cell r="AZD33">
            <v>98.005560000000003</v>
          </cell>
          <cell r="AZE33">
            <v>98.0244</v>
          </cell>
          <cell r="AZF33">
            <v>98.043229999999994</v>
          </cell>
          <cell r="AZG33">
            <v>98.044730000000001</v>
          </cell>
          <cell r="AZH33">
            <v>98.099649999999997</v>
          </cell>
          <cell r="AZI33">
            <v>98.119669999999999</v>
          </cell>
          <cell r="AZJ33">
            <v>98.138379999999998</v>
          </cell>
          <cell r="AZK33">
            <v>98.157110000000003</v>
          </cell>
          <cell r="AZL33">
            <v>98.17492</v>
          </cell>
          <cell r="AZM33">
            <v>97.683279999999996</v>
          </cell>
          <cell r="AZN33">
            <v>97.704300000000003</v>
          </cell>
          <cell r="AZO33">
            <v>97.627619999999993</v>
          </cell>
          <cell r="AZP33">
            <v>97.647499999999994</v>
          </cell>
          <cell r="AZQ33">
            <v>97.652619999999999</v>
          </cell>
          <cell r="AZR33">
            <v>97.715770000000006</v>
          </cell>
          <cell r="AZS33">
            <v>97.730029999999999</v>
          </cell>
          <cell r="AZT33">
            <v>97.749160000000003</v>
          </cell>
          <cell r="AZU33">
            <v>97.769710000000003</v>
          </cell>
          <cell r="AZV33">
            <v>97.779700000000005</v>
          </cell>
          <cell r="AZW33">
            <v>97.689670000000007</v>
          </cell>
          <cell r="AZX33">
            <v>97.707189999999997</v>
          </cell>
          <cell r="AZY33">
            <v>97.726510000000005</v>
          </cell>
          <cell r="AZZ33">
            <v>97.748189999999994</v>
          </cell>
          <cell r="BAA33">
            <v>97.760469999999998</v>
          </cell>
          <cell r="BAB33">
            <v>97.665459999999996</v>
          </cell>
          <cell r="BAC33">
            <v>97.707189999999997</v>
          </cell>
          <cell r="BAD33">
            <v>97.727699999999999</v>
          </cell>
          <cell r="BAE33">
            <v>97.748189999999994</v>
          </cell>
          <cell r="BAF33">
            <v>97.73845</v>
          </cell>
          <cell r="BAG33">
            <v>97.797889999999995</v>
          </cell>
          <cell r="BAH33">
            <v>97.790270000000007</v>
          </cell>
          <cell r="BAI33">
            <v>97.810810000000004</v>
          </cell>
          <cell r="BAJ33">
            <v>97.831329999999994</v>
          </cell>
          <cell r="BAK33">
            <v>97.847470000000001</v>
          </cell>
          <cell r="BAL33">
            <v>97.736940000000004</v>
          </cell>
          <cell r="BAM33">
            <v>97.760300000000001</v>
          </cell>
          <cell r="BAN33">
            <v>97.78125</v>
          </cell>
          <cell r="BAO33">
            <v>97.822090000000003</v>
          </cell>
          <cell r="BAP33">
            <v>97.806759999999997</v>
          </cell>
          <cell r="BAQ33">
            <v>97.721350000000001</v>
          </cell>
          <cell r="BAR33">
            <v>97.741600000000005</v>
          </cell>
          <cell r="BAS33">
            <v>97.73827</v>
          </cell>
          <cell r="BAT33">
            <v>97.75949</v>
          </cell>
          <cell r="BAU33">
            <v>97.80189</v>
          </cell>
          <cell r="BAV33">
            <v>97.820120000000003</v>
          </cell>
          <cell r="BAW33">
            <v>97.892300000000006</v>
          </cell>
          <cell r="BAX33">
            <v>97.913430000000005</v>
          </cell>
          <cell r="BAY33">
            <v>97.933859999999996</v>
          </cell>
          <cell r="BAZ33">
            <v>97.669520000000006</v>
          </cell>
          <cell r="BBA33">
            <v>97.691890000000001</v>
          </cell>
          <cell r="BBB33">
            <v>97.712580000000003</v>
          </cell>
          <cell r="BBC33">
            <v>97.734390000000005</v>
          </cell>
          <cell r="BBD33">
            <v>97.75564</v>
          </cell>
          <cell r="BBE33">
            <v>97.776880000000006</v>
          </cell>
          <cell r="BBF33">
            <v>97.801680000000005</v>
          </cell>
          <cell r="BBG33">
            <v>97.824489999999997</v>
          </cell>
          <cell r="BBH33">
            <v>97.845680000000002</v>
          </cell>
          <cell r="BBI33">
            <v>97.854259999999996</v>
          </cell>
          <cell r="BBJ33">
            <v>97.608649999999997</v>
          </cell>
          <cell r="BBK33">
            <v>97.615290000000002</v>
          </cell>
          <cell r="BBL33">
            <v>97.680179999999993</v>
          </cell>
          <cell r="BBM33">
            <v>97.701809999999995</v>
          </cell>
          <cell r="BBN33">
            <v>97.723420000000004</v>
          </cell>
          <cell r="BBO33">
            <v>97.308949999999996</v>
          </cell>
          <cell r="BBP33">
            <v>97.333010000000002</v>
          </cell>
          <cell r="BBQ33">
            <v>97.355090000000004</v>
          </cell>
          <cell r="BBR33">
            <v>97.377160000000003</v>
          </cell>
          <cell r="BBS33">
            <v>97.388090000000005</v>
          </cell>
          <cell r="BBT33">
            <v>97.087590000000006</v>
          </cell>
          <cell r="BBU33">
            <v>97.103399999999993</v>
          </cell>
          <cell r="BBV33">
            <v>97.170689999999993</v>
          </cell>
          <cell r="BBW33">
            <v>97.192830000000001</v>
          </cell>
          <cell r="BBX33">
            <v>97.214150000000004</v>
          </cell>
          <cell r="BBY33">
            <v>97.108270000000005</v>
          </cell>
          <cell r="BBZ33">
            <v>97.133020000000002</v>
          </cell>
          <cell r="BCA33">
            <v>97.151200000000003</v>
          </cell>
          <cell r="BCB33">
            <v>97.173749999999998</v>
          </cell>
          <cell r="BCC33">
            <v>97.180210000000002</v>
          </cell>
          <cell r="BCD33">
            <v>97.244979999999998</v>
          </cell>
          <cell r="BCE33">
            <v>97.270930000000007</v>
          </cell>
          <cell r="BCF33">
            <v>97.293289999999999</v>
          </cell>
          <cell r="BCG33">
            <v>97.314880000000002</v>
          </cell>
          <cell r="BCH33">
            <v>97.337980000000002</v>
          </cell>
          <cell r="BCI33">
            <v>97.264009999999999</v>
          </cell>
          <cell r="BCJ33">
            <v>97.290869999999998</v>
          </cell>
          <cell r="BCK33">
            <v>97.312479999999994</v>
          </cell>
          <cell r="BCL33">
            <v>97.3386</v>
          </cell>
          <cell r="BCM33">
            <v>97.360190000000003</v>
          </cell>
          <cell r="BCN33">
            <v>97.450270000000003</v>
          </cell>
          <cell r="BCO33">
            <v>97.472589999999997</v>
          </cell>
          <cell r="BCP33">
            <v>97.49342</v>
          </cell>
          <cell r="BCQ33">
            <v>97.354299999999995</v>
          </cell>
          <cell r="BCR33">
            <v>97.425870000000003</v>
          </cell>
          <cell r="BCS33">
            <v>97.450289999999995</v>
          </cell>
          <cell r="BCT33">
            <v>97.472579999999994</v>
          </cell>
          <cell r="BCU33">
            <v>97.494200000000006</v>
          </cell>
          <cell r="BCV33">
            <v>97.35745</v>
          </cell>
        </row>
        <row r="34">
          <cell r="B34" t="str">
            <v>GT273/12Aug22</v>
          </cell>
          <cell r="C34">
            <v>45058</v>
          </cell>
          <cell r="D34">
            <v>93.824319303663771</v>
          </cell>
          <cell r="E34">
            <v>93.853649644414574</v>
          </cell>
          <cell r="F34">
            <v>93.877010008537951</v>
          </cell>
          <cell r="G34"/>
          <cell r="H34">
            <v>93.989101062981405</v>
          </cell>
          <cell r="I34">
            <v>93.6599166732817</v>
          </cell>
          <cell r="J34">
            <v>93.689387839039313</v>
          </cell>
          <cell r="K34">
            <v>93.879672000244113</v>
          </cell>
          <cell r="L34">
            <v>93.953006989090824</v>
          </cell>
          <cell r="M34">
            <v>93.983787826468742</v>
          </cell>
          <cell r="N34">
            <v>94.007255361493904</v>
          </cell>
          <cell r="O34">
            <v>94.036524523989783</v>
          </cell>
          <cell r="P34">
            <v>94.059994167022793</v>
          </cell>
          <cell r="Q34">
            <v>94.130473439454462</v>
          </cell>
          <cell r="R34">
            <v>94.175295829476795</v>
          </cell>
          <cell r="S34">
            <v>94.20441124970057</v>
          </cell>
          <cell r="T34">
            <v>94.230668315581838</v>
          </cell>
          <cell r="U34">
            <v>93.764328682587532</v>
          </cell>
          <cell r="V34">
            <v>93.815966311166619</v>
          </cell>
          <cell r="W34">
            <v>94.195200583069209</v>
          </cell>
          <cell r="X34">
            <v>94.633673557827521</v>
          </cell>
          <cell r="Y34">
            <v>94.656149478086746</v>
          </cell>
          <cell r="Z34">
            <v>94.342446757903161</v>
          </cell>
          <cell r="AA34">
            <v>94.440457222963587</v>
          </cell>
          <cell r="AB34">
            <v>94.463695052765473</v>
          </cell>
          <cell r="AC34">
            <v>94.514349847025557</v>
          </cell>
          <cell r="AD34">
            <v>94.47016059295774</v>
          </cell>
          <cell r="AE34">
            <v>94.513393124207923</v>
          </cell>
          <cell r="AF34">
            <v>94.317846310926853</v>
          </cell>
          <cell r="AG34">
            <v>94.340855973247628</v>
          </cell>
          <cell r="AH34">
            <v>94.363874022989819</v>
          </cell>
          <cell r="AI34">
            <v>94.422775305689498</v>
          </cell>
          <cell r="AJ34">
            <v>94.445982756748521</v>
          </cell>
          <cell r="AK34">
            <v>93.85350833444663</v>
          </cell>
          <cell r="AL34">
            <v>93.876053879747033</v>
          </cell>
          <cell r="AM34">
            <v>93.898597939887594</v>
          </cell>
          <cell r="AN34">
            <v>93.921165107564306</v>
          </cell>
          <cell r="AO34"/>
          <cell r="AP34">
            <v>93.831893391668075</v>
          </cell>
          <cell r="AQ34">
            <v>93.854509929760226</v>
          </cell>
          <cell r="AR34"/>
          <cell r="AS34">
            <v>93.947711712561471</v>
          </cell>
          <cell r="AT34">
            <v>93.970102820934414</v>
          </cell>
          <cell r="AU34">
            <v>94.007755825295547</v>
          </cell>
          <cell r="AV34">
            <v>94.268464375029026</v>
          </cell>
          <cell r="AW34">
            <v>94.135354882428246</v>
          </cell>
          <cell r="AX34">
            <v>94.308869698875597</v>
          </cell>
          <cell r="AY34">
            <v>93.897804590480249</v>
          </cell>
          <cell r="AZ34">
            <v>94.002258085672992</v>
          </cell>
          <cell r="BA34">
            <v>94.05859583239328</v>
          </cell>
          <cell r="BB34">
            <v>94.07992411745299</v>
          </cell>
          <cell r="BC34">
            <v>94.077633089642873</v>
          </cell>
          <cell r="BD34">
            <v>94.15407071509479</v>
          </cell>
          <cell r="BE34">
            <v>94.334764925333275</v>
          </cell>
          <cell r="BF34">
            <v>94.352535818817287</v>
          </cell>
          <cell r="BG34">
            <v>94.373433527858126</v>
          </cell>
          <cell r="BH34">
            <v>94.394343608523798</v>
          </cell>
          <cell r="BI34">
            <v>94.243362355901823</v>
          </cell>
          <cell r="BJ34">
            <v>94.447757259668293</v>
          </cell>
          <cell r="BK34">
            <v>94.464091717438251</v>
          </cell>
          <cell r="BL34">
            <v>94.482530957630118</v>
          </cell>
          <cell r="BM34">
            <v>94.503063340618127</v>
          </cell>
          <cell r="BN34">
            <v>94.503063340618127</v>
          </cell>
          <cell r="BO34" t="e">
            <v>#REF!</v>
          </cell>
          <cell r="BP34">
            <v>94.493193619666826</v>
          </cell>
          <cell r="BQ34">
            <v>94.515676267781672</v>
          </cell>
          <cell r="BR34">
            <v>94.612551894644497</v>
          </cell>
          <cell r="BS34">
            <v>94.612551894644497</v>
          </cell>
          <cell r="BT34">
            <v>94.328104129196277</v>
          </cell>
          <cell r="BU34">
            <v>94.369216037386707</v>
          </cell>
          <cell r="BV34">
            <v>94.392687311931269</v>
          </cell>
          <cell r="BW34">
            <v>94.412967778910485</v>
          </cell>
          <cell r="BX34">
            <v>94.433260150726042</v>
          </cell>
          <cell r="BY34">
            <v>94.491061553571313</v>
          </cell>
          <cell r="BZ34">
            <v>94.511399736525789</v>
          </cell>
          <cell r="CA34">
            <v>94.550406313429775</v>
          </cell>
          <cell r="CB34">
            <v>94.668427737462537</v>
          </cell>
          <cell r="CC34">
            <v>94.668427737462537</v>
          </cell>
          <cell r="CD34">
            <v>94.688379743250692</v>
          </cell>
          <cell r="CE34">
            <v>94.669233655012363</v>
          </cell>
          <cell r="CF34">
            <v>94.689587206008284</v>
          </cell>
          <cell r="CG34">
            <v>94.699377081715426</v>
          </cell>
          <cell r="CH34">
            <v>94.719786588691321</v>
          </cell>
          <cell r="CI34">
            <v>94.806376412770348</v>
          </cell>
          <cell r="CJ34">
            <v>94.826730386696212</v>
          </cell>
          <cell r="CK34">
            <v>94.847093077438629</v>
          </cell>
          <cell r="CL34">
            <v>94.867458597555469</v>
          </cell>
          <cell r="CM34">
            <v>94.46174094419203</v>
          </cell>
          <cell r="CN34">
            <v>94.544320454423456</v>
          </cell>
          <cell r="CO34">
            <v>94.564470200337325</v>
          </cell>
          <cell r="CP34">
            <v>94.606426334868772</v>
          </cell>
          <cell r="CQ34">
            <v>94.626516739659991</v>
          </cell>
          <cell r="CR34">
            <v>94.646621888200272</v>
          </cell>
          <cell r="CS34">
            <v>94.787099037047682</v>
          </cell>
          <cell r="CT34">
            <v>94.806947198748361</v>
          </cell>
          <cell r="CU34">
            <v>94.826801646132481</v>
          </cell>
          <cell r="CV34">
            <v>94.846662406521844</v>
          </cell>
          <cell r="CW34">
            <v>94.487080781833001</v>
          </cell>
          <cell r="CX34">
            <v>94.58907142980155</v>
          </cell>
          <cell r="CY34">
            <v>94.601969809342918</v>
          </cell>
          <cell r="CZ34">
            <v>94.531447129429367</v>
          </cell>
          <cell r="DA34">
            <v>94.531447129429367</v>
          </cell>
          <cell r="DB34">
            <v>94.531447129429367</v>
          </cell>
          <cell r="DC34">
            <v>94.675624647049275</v>
          </cell>
          <cell r="DD34">
            <v>94.741285655988307</v>
          </cell>
          <cell r="DE34">
            <v>94.760827621614339</v>
          </cell>
          <cell r="DF34">
            <v>94.780377650614355</v>
          </cell>
          <cell r="DG34">
            <v>94.770477548462338</v>
          </cell>
          <cell r="DH34">
            <v>94.557852976789135</v>
          </cell>
          <cell r="DI34">
            <v>94.603119740194529</v>
          </cell>
          <cell r="DJ34">
            <v>94.825239826436956</v>
          </cell>
          <cell r="DK34">
            <v>94.846182315999457</v>
          </cell>
          <cell r="DL34">
            <v>94.864988938717175</v>
          </cell>
          <cell r="DM34">
            <v>94.921442951399328</v>
          </cell>
          <cell r="DN34">
            <v>94.957077046759665</v>
          </cell>
          <cell r="DO34">
            <v>94.975859632741845</v>
          </cell>
          <cell r="DP34">
            <v>94.994643395635293</v>
          </cell>
          <cell r="DQ34">
            <v>95.013447104791581</v>
          </cell>
          <cell r="DR34">
            <v>95.069886184590501</v>
          </cell>
          <cell r="DS34">
            <v>95.088711372886507</v>
          </cell>
          <cell r="DT34">
            <v>95.202004685983781</v>
          </cell>
          <cell r="DU34">
            <v>95.220504402118522</v>
          </cell>
          <cell r="DV34">
            <v>95.239011284554067</v>
          </cell>
          <cell r="DW34">
            <v>95.155772707951925</v>
          </cell>
          <cell r="DX34">
            <v>95.139930788426824</v>
          </cell>
          <cell r="DY34">
            <v>95.158579065859698</v>
          </cell>
          <cell r="DZ34">
            <v>95.173164616132226</v>
          </cell>
          <cell r="EA34">
            <v>95.197927260311388</v>
          </cell>
          <cell r="EB34">
            <v>95.135832926589273</v>
          </cell>
          <cell r="EC34">
            <v>95.270624428499417</v>
          </cell>
          <cell r="ED34">
            <v>95.289325962259284</v>
          </cell>
          <cell r="EE34">
            <v>95.308030857786278</v>
          </cell>
          <cell r="EF34">
            <v>95.212551724857818</v>
          </cell>
          <cell r="EG34">
            <v>95.118548211550717</v>
          </cell>
          <cell r="EH34">
            <v>95.143773189339697</v>
          </cell>
          <cell r="EI34">
            <v>95.173415955776349</v>
          </cell>
          <cell r="EJ34">
            <v>95.413233778353117</v>
          </cell>
          <cell r="EK34">
            <v>95.139817135104323</v>
          </cell>
          <cell r="EL34">
            <v>95.158388866633544</v>
          </cell>
          <cell r="EM34">
            <v>95.158388866633544</v>
          </cell>
          <cell r="EN34">
            <v>95.176967866699357</v>
          </cell>
          <cell r="EO34">
            <v>95.216182224426944</v>
          </cell>
          <cell r="EP34">
            <v>95.216182224426944</v>
          </cell>
          <cell r="EQ34">
            <v>95.124525428059087</v>
          </cell>
          <cell r="ER34">
            <v>95.124525428059087</v>
          </cell>
          <cell r="ES34">
            <v>95.143776165450788</v>
          </cell>
          <cell r="ET34">
            <v>95.149691479745258</v>
          </cell>
          <cell r="EU34">
            <v>95.185245881112422</v>
          </cell>
          <cell r="EV34">
            <v>95.396603446536062</v>
          </cell>
          <cell r="EW34">
            <v>95.43669794819283</v>
          </cell>
          <cell r="EX34">
            <v>95.455314905217477</v>
          </cell>
          <cell r="EY34">
            <v>95.47393911027693</v>
          </cell>
          <cell r="EZ34">
            <v>95.492564796509285</v>
          </cell>
          <cell r="FA34">
            <v>95.554198349681286</v>
          </cell>
          <cell r="FB34">
            <v>95.840796918617585</v>
          </cell>
          <cell r="FC34">
            <v>95.859607042910696</v>
          </cell>
          <cell r="FD34">
            <v>95.878419229648941</v>
          </cell>
          <cell r="FE34">
            <v>95.897238818314179</v>
          </cell>
          <cell r="FF34">
            <v>95.260573440008699</v>
          </cell>
          <cell r="FG34">
            <v>95.294344437462513</v>
          </cell>
          <cell r="FH34">
            <v>95.313508741094495</v>
          </cell>
          <cell r="FI34">
            <v>95.313508741094495</v>
          </cell>
          <cell r="FJ34">
            <v>95.351866310878719</v>
          </cell>
          <cell r="FK34">
            <v>95.386721065077779</v>
          </cell>
          <cell r="FL34">
            <v>95.406022384036547</v>
          </cell>
          <cell r="FM34">
            <v>95.710220507516482</v>
          </cell>
          <cell r="FN34">
            <v>95.710220507516482</v>
          </cell>
          <cell r="FO34">
            <v>95.737088182849632</v>
          </cell>
          <cell r="FP34">
            <v>95.703861321583048</v>
          </cell>
          <cell r="FQ34">
            <v>95.722641124460225</v>
          </cell>
          <cell r="FR34">
            <v>95.741426465756092</v>
          </cell>
          <cell r="FS34">
            <v>95.096290850072364</v>
          </cell>
          <cell r="FT34">
            <v>95.085709329675922</v>
          </cell>
          <cell r="FU34">
            <v>95.105102446591005</v>
          </cell>
          <cell r="FV34">
            <v>95.124503475729853</v>
          </cell>
          <cell r="FW34">
            <v>95.143909470617061</v>
          </cell>
          <cell r="FX34">
            <v>95.363408770568</v>
          </cell>
          <cell r="FY34">
            <v>95.366682771059843</v>
          </cell>
          <cell r="FZ34">
            <v>95.385567655692086</v>
          </cell>
          <cell r="GA34">
            <v>95.448348885926137</v>
          </cell>
          <cell r="GB34">
            <v>95.178130507593352</v>
          </cell>
          <cell r="GC34">
            <v>94.948128138936667</v>
          </cell>
          <cell r="GD34">
            <v>94.878712820336631</v>
          </cell>
          <cell r="GE34">
            <v>94.891474570358696</v>
          </cell>
          <cell r="GF34">
            <v>94.911679966111208</v>
          </cell>
          <cell r="GG34">
            <v>94.931885129202243</v>
          </cell>
          <cell r="GH34">
            <v>95.299901544757873</v>
          </cell>
          <cell r="GI34">
            <v>95.295740085061936</v>
          </cell>
          <cell r="GJ34">
            <v>95.318927802925302</v>
          </cell>
          <cell r="GK34">
            <v>95.382648394594412</v>
          </cell>
          <cell r="GL34">
            <v>95.083618657347259</v>
          </cell>
          <cell r="GM34">
            <v>95.118193722888279</v>
          </cell>
          <cell r="GN34">
            <v>95.13865120607457</v>
          </cell>
          <cell r="GO34">
            <v>95.159117515722372</v>
          </cell>
          <cell r="GP34">
            <v>95.179595437340737</v>
          </cell>
          <cell r="GQ34">
            <v>95.282117391227459</v>
          </cell>
          <cell r="GR34">
            <v>95.302651003424458</v>
          </cell>
          <cell r="GS34">
            <v>95.328590463814223</v>
          </cell>
          <cell r="GT34">
            <v>95.410744983040871</v>
          </cell>
          <cell r="GU34">
            <v>95.431309064554966</v>
          </cell>
          <cell r="GV34">
            <v>95.451879353987778</v>
          </cell>
          <cell r="GW34">
            <v>95.451879353987778</v>
          </cell>
          <cell r="GX34">
            <v>95.535538112620003</v>
          </cell>
          <cell r="GY34">
            <v>95.561305940995481</v>
          </cell>
          <cell r="GZ34">
            <v>95.581895898041267</v>
          </cell>
          <cell r="HA34">
            <v>95.602504996427882</v>
          </cell>
          <cell r="HB34">
            <v>95.623112763089139</v>
          </cell>
          <cell r="HC34">
            <v>95.423544678775229</v>
          </cell>
          <cell r="HD34">
            <v>95.429344259399599</v>
          </cell>
          <cell r="HE34">
            <v>95.452472250622137</v>
          </cell>
          <cell r="HF34">
            <v>95.472954408723567</v>
          </cell>
          <cell r="HG34">
            <v>95.493440087290111</v>
          </cell>
          <cell r="HH34">
            <v>95.554957821915963</v>
          </cell>
          <cell r="HI34">
            <v>95.60256033630678</v>
          </cell>
          <cell r="HJ34">
            <v>95.622972775784675</v>
          </cell>
          <cell r="HK34">
            <v>95.64339649011994</v>
          </cell>
          <cell r="HL34">
            <v>95.666366226443543</v>
          </cell>
          <cell r="HM34">
            <v>95.418216996803693</v>
          </cell>
          <cell r="HN34">
            <v>95.473199867356541</v>
          </cell>
          <cell r="HO34">
            <v>95.48555058313373</v>
          </cell>
          <cell r="HP34">
            <v>95.505890790391788</v>
          </cell>
          <cell r="HQ34">
            <v>95.531482203662662</v>
          </cell>
          <cell r="HR34">
            <v>95.566618099113512</v>
          </cell>
          <cell r="HS34">
            <v>95.569047770870867</v>
          </cell>
          <cell r="HT34">
            <v>95.589603463644508</v>
          </cell>
          <cell r="HU34">
            <v>95.612727784841894</v>
          </cell>
          <cell r="HV34">
            <v>95.633294907272827</v>
          </cell>
          <cell r="HW34">
            <v>95.695051907749018</v>
          </cell>
          <cell r="HX34">
            <v>95.708160204362244</v>
          </cell>
          <cell r="HY34">
            <v>95.728808554236736</v>
          </cell>
          <cell r="HZ34">
            <v>95.749463316289919</v>
          </cell>
          <cell r="IA34">
            <v>95.770126993345187</v>
          </cell>
          <cell r="IB34">
            <v>95.250699968884092</v>
          </cell>
          <cell r="IC34">
            <v>95.271168316549264</v>
          </cell>
          <cell r="ID34">
            <v>95.291656409313958</v>
          </cell>
          <cell r="IE34">
            <v>95.31214784038238</v>
          </cell>
          <cell r="IF34">
            <v>95.335352459220701</v>
          </cell>
          <cell r="IG34">
            <v>95.335352459220701</v>
          </cell>
          <cell r="IH34">
            <v>95.401462669297359</v>
          </cell>
          <cell r="II34">
            <v>95.422058409905176</v>
          </cell>
          <cell r="IJ34">
            <v>95.442668360893791</v>
          </cell>
          <cell r="IK34">
            <v>95.465911527296058</v>
          </cell>
          <cell r="IL34">
            <v>95.380865199556453</v>
          </cell>
          <cell r="IM34">
            <v>95.393491148058089</v>
          </cell>
          <cell r="IN34">
            <v>95.437926842401794</v>
          </cell>
          <cell r="IO34">
            <v>95.458468753626619</v>
          </cell>
          <cell r="IP34">
            <v>95.479019509573348</v>
          </cell>
          <cell r="IQ34">
            <v>95.220498974372632</v>
          </cell>
          <cell r="IR34">
            <v>95.246561433429335</v>
          </cell>
          <cell r="IS34">
            <v>95.269868192803585</v>
          </cell>
          <cell r="IT34">
            <v>95.290452474644312</v>
          </cell>
          <cell r="IU34">
            <v>95.311040227776942</v>
          </cell>
          <cell r="IV34">
            <v>95.059631464153384</v>
          </cell>
          <cell r="IW34">
            <v>95.085856343790127</v>
          </cell>
          <cell r="IX34">
            <v>95.127042947722785</v>
          </cell>
          <cell r="IY34">
            <v>95.147646854694486</v>
          </cell>
          <cell r="IZ34">
            <v>95.065273590530865</v>
          </cell>
          <cell r="JA34">
            <v>95.09428871699005</v>
          </cell>
          <cell r="JB34">
            <v>95.114844045783755</v>
          </cell>
          <cell r="JC34">
            <v>95.135408262869234</v>
          </cell>
          <cell r="JD34">
            <v>95.238365608197739</v>
          </cell>
          <cell r="JE34">
            <v>95.258980542772136</v>
          </cell>
          <cell r="JF34">
            <v>95.27960713963634</v>
          </cell>
          <cell r="JG34">
            <v>95.302942505857175</v>
          </cell>
          <cell r="JH34">
            <v>95.220498974372632</v>
          </cell>
          <cell r="JI34">
            <v>95.243832980080469</v>
          </cell>
          <cell r="JJ34">
            <v>95.26442269540739</v>
          </cell>
          <cell r="JK34">
            <v>95.285029498536531</v>
          </cell>
          <cell r="JL34">
            <v>95.305645193691717</v>
          </cell>
          <cell r="JM34">
            <v>95.367532357925455</v>
          </cell>
          <cell r="JN34">
            <v>95.406768903913715</v>
          </cell>
          <cell r="JO34">
            <v>95.427344656459695</v>
          </cell>
          <cell r="JP34">
            <v>95.450570536780248</v>
          </cell>
          <cell r="JQ34">
            <v>95.471152715062132</v>
          </cell>
          <cell r="JR34">
            <v>95.428899651995224</v>
          </cell>
          <cell r="JS34">
            <v>95.4625732060709</v>
          </cell>
          <cell r="JT34">
            <v>95.485561174411401</v>
          </cell>
          <cell r="JU34">
            <v>95.505903972654991</v>
          </cell>
          <cell r="JV34">
            <v>95.470630930206468</v>
          </cell>
          <cell r="JW34">
            <v>95.384868446199476</v>
          </cell>
          <cell r="JX34">
            <v>95.426027667820378</v>
          </cell>
          <cell r="JY34">
            <v>95.446620601869085</v>
          </cell>
          <cell r="JZ34">
            <v>95.529081293942312</v>
          </cell>
          <cell r="KA34">
            <v>95.569042616106117</v>
          </cell>
          <cell r="KB34">
            <v>95.589608595593589</v>
          </cell>
          <cell r="KC34">
            <v>95.630751711070417</v>
          </cell>
          <cell r="KD34">
            <v>95.697809285749827</v>
          </cell>
          <cell r="KE34">
            <v>95.843706184192214</v>
          </cell>
          <cell r="KF34">
            <v>95.86435076493008</v>
          </cell>
          <cell r="KG34">
            <v>95.885004241203234</v>
          </cell>
          <cell r="KH34">
            <v>95.906262721785112</v>
          </cell>
          <cell r="KI34">
            <v>95.78243909814266</v>
          </cell>
          <cell r="KJ34">
            <v>95.803051708440563</v>
          </cell>
          <cell r="KK34">
            <v>95.864955040985478</v>
          </cell>
          <cell r="KL34">
            <v>95.885603223450374</v>
          </cell>
          <cell r="KM34">
            <v>95.743770766199248</v>
          </cell>
          <cell r="KN34">
            <v>95.823666878096205</v>
          </cell>
          <cell r="KO34">
            <v>95.844406679659173</v>
          </cell>
          <cell r="KP34">
            <v>95.863955610276761</v>
          </cell>
          <cell r="KQ34">
            <v>95.883520300243504</v>
          </cell>
          <cell r="KR34">
            <v>95.945882291305736</v>
          </cell>
          <cell r="KS34">
            <v>95.966689998710592</v>
          </cell>
          <cell r="KT34">
            <v>95.987502038025056</v>
          </cell>
          <cell r="KU34">
            <v>96.009494108993707</v>
          </cell>
          <cell r="KV34">
            <v>96.032625607489436</v>
          </cell>
          <cell r="KW34">
            <v>96.04586403571605</v>
          </cell>
          <cell r="KX34">
            <v>96.071994181475745</v>
          </cell>
          <cell r="KY34">
            <v>96.131655467923594</v>
          </cell>
          <cell r="KZ34">
            <v>96.006473788598171</v>
          </cell>
          <cell r="LA34">
            <v>97.930463459431749</v>
          </cell>
          <cell r="LB34">
            <v>96.099481239361069</v>
          </cell>
          <cell r="LC34">
            <v>96.154517019047944</v>
          </cell>
          <cell r="LD34">
            <v>96.181929351551204</v>
          </cell>
          <cell r="LE34">
            <v>96.202569131041628</v>
          </cell>
          <cell r="LF34">
            <v>96.225445591513605</v>
          </cell>
          <cell r="LG34">
            <v>96.145248296631522</v>
          </cell>
          <cell r="LH34">
            <v>96.165840220399829</v>
          </cell>
          <cell r="LI34">
            <v>96.178559432319474</v>
          </cell>
          <cell r="LJ34">
            <v>96.2014516297222</v>
          </cell>
          <cell r="LK34">
            <v>96.254968070793154</v>
          </cell>
          <cell r="LL34">
            <v>96.27312754440446</v>
          </cell>
          <cell r="LM34">
            <v>96.293996738981903</v>
          </cell>
          <cell r="LN34">
            <v>96.346187764275939</v>
          </cell>
          <cell r="LO34">
            <v>96.366904214561814</v>
          </cell>
          <cell r="LP34">
            <v>96.391893094674288</v>
          </cell>
          <cell r="LQ34">
            <v>96.476121447934645</v>
          </cell>
          <cell r="LR34">
            <v>96.498824162620721</v>
          </cell>
          <cell r="LS34">
            <v>96.519429741599311</v>
          </cell>
          <cell r="LT34">
            <v>96.540046190624565</v>
          </cell>
          <cell r="LU34">
            <v>96.131728689419546</v>
          </cell>
          <cell r="LV34">
            <v>96.220327911390783</v>
          </cell>
          <cell r="LW34">
            <v>96.240761538000655</v>
          </cell>
          <cell r="LX34">
            <v>96.26344020393914</v>
          </cell>
          <cell r="LY34">
            <v>96.154769579063498</v>
          </cell>
          <cell r="LZ34">
            <v>96.231648706652194</v>
          </cell>
          <cell r="MA34">
            <v>96.225983320965767</v>
          </cell>
          <cell r="MB34">
            <v>96.246385316532056</v>
          </cell>
          <cell r="MC34">
            <v>96.296935078668454</v>
          </cell>
          <cell r="MD34">
            <v>96.348347794609921</v>
          </cell>
          <cell r="ME34">
            <v>96.263451742823804</v>
          </cell>
          <cell r="MF34">
            <v>96.285811057740432</v>
          </cell>
          <cell r="MG34">
            <v>96.305904220872193</v>
          </cell>
          <cell r="MH34">
            <v>96.326003560301984</v>
          </cell>
          <cell r="MI34">
            <v>96.031882248137038</v>
          </cell>
          <cell r="MJ34">
            <v>96.092402302412282</v>
          </cell>
          <cell r="MK34">
            <v>96.112598885134673</v>
          </cell>
          <cell r="ML34">
            <v>96.132803908789086</v>
          </cell>
          <cell r="MM34">
            <v>96.153012743302071</v>
          </cell>
          <cell r="MN34">
            <v>96.173220852169621</v>
          </cell>
          <cell r="MO34">
            <v>96.233928576346202</v>
          </cell>
          <cell r="MP34">
            <v>96.285811057740432</v>
          </cell>
          <cell r="MQ34">
            <v>96.283430182351722</v>
          </cell>
          <cell r="MR34">
            <v>96.303647136581134</v>
          </cell>
          <cell r="MS34">
            <v>96.196281638206557</v>
          </cell>
          <cell r="MT34">
            <v>96.263451742823804</v>
          </cell>
          <cell r="MU34">
            <v>96.283548260714369</v>
          </cell>
          <cell r="MV34">
            <v>96.303653196698221</v>
          </cell>
          <cell r="MW34">
            <v>96.326005797358221</v>
          </cell>
          <cell r="MX34">
            <v>96.346120243033226</v>
          </cell>
          <cell r="MY34">
            <v>96.437542424798721</v>
          </cell>
          <cell r="MZ34">
            <v>96.241452877320484</v>
          </cell>
          <cell r="NA34">
            <v>96.477743159686838</v>
          </cell>
          <cell r="NB34">
            <v>96.350568772750975</v>
          </cell>
          <cell r="NC34">
            <v>96.410889420519268</v>
          </cell>
          <cell r="ND34">
            <v>96.431007247979736</v>
          </cell>
          <cell r="NE34">
            <v>96.451137856864833</v>
          </cell>
          <cell r="NF34">
            <v>96.473433641558657</v>
          </cell>
          <cell r="NG34">
            <v>96.493564916591993</v>
          </cell>
          <cell r="NH34">
            <v>96.554022132779565</v>
          </cell>
          <cell r="NI34">
            <v>96.57628670745855</v>
          </cell>
          <cell r="NJ34">
            <v>96.596452473211286</v>
          </cell>
          <cell r="NK34">
            <v>96.596452473211286</v>
          </cell>
          <cell r="NL34">
            <v>96.36169300749296</v>
          </cell>
          <cell r="NM34">
            <v>96.393378621037726</v>
          </cell>
          <cell r="NN34">
            <v>96.444080666297282</v>
          </cell>
          <cell r="NO34">
            <v>96.464135905482649</v>
          </cell>
          <cell r="NP34">
            <v>96.484206003689934</v>
          </cell>
          <cell r="NQ34">
            <v>96.546968725879523</v>
          </cell>
          <cell r="NR34">
            <v>96.598538070976176</v>
          </cell>
          <cell r="NS34">
            <v>97.058612992777881</v>
          </cell>
          <cell r="NT34">
            <v>96.679233568934137</v>
          </cell>
          <cell r="NU34">
            <v>96.699431581454263</v>
          </cell>
          <cell r="NV34">
            <v>96.721647938158952</v>
          </cell>
          <cell r="NW34">
            <v>96.7418488196586</v>
          </cell>
          <cell r="NX34">
            <v>96.762062117089727</v>
          </cell>
          <cell r="NY34">
            <v>96.634749698516657</v>
          </cell>
          <cell r="NZ34">
            <v>96.661005518466837</v>
          </cell>
          <cell r="OA34">
            <v>96.681433066512042</v>
          </cell>
          <cell r="OB34">
            <v>96.737850980196015</v>
          </cell>
          <cell r="OC34">
            <v>96.722322174804972</v>
          </cell>
          <cell r="OD34">
            <v>96.758577475053173</v>
          </cell>
          <cell r="OE34">
            <v>96.85074229085555</v>
          </cell>
          <cell r="OF34">
            <v>96.872872031440309</v>
          </cell>
          <cell r="OG34">
            <v>96.893073750001804</v>
          </cell>
          <cell r="OH34">
            <v>96.893073750001804</v>
          </cell>
          <cell r="OI34">
            <v>96.49571420022248</v>
          </cell>
          <cell r="OJ34">
            <v>96.558240893290389</v>
          </cell>
          <cell r="OK34">
            <v>96.578386319995133</v>
          </cell>
          <cell r="OL34">
            <v>96.600621675153405</v>
          </cell>
          <cell r="OM34">
            <v>96.620769944412473</v>
          </cell>
          <cell r="ON34">
            <v>96.346323620863515</v>
          </cell>
          <cell r="OO34">
            <v>96.415766301119632</v>
          </cell>
          <cell r="OP34">
            <v>96.438141144789299</v>
          </cell>
          <cell r="OQ34">
            <v>96.460507396862184</v>
          </cell>
          <cell r="OR34">
            <v>96.480711927631276</v>
          </cell>
          <cell r="OS34">
            <v>96.50093134086552</v>
          </cell>
          <cell r="OT34">
            <v>96.56162339655225</v>
          </cell>
          <cell r="OU34">
            <v>96.583955358096688</v>
          </cell>
          <cell r="OV34">
            <v>96.591776499797419</v>
          </cell>
          <cell r="OW34">
            <v>96.612100097828673</v>
          </cell>
          <cell r="OX34">
            <v>96.463572796116807</v>
          </cell>
          <cell r="OY34">
            <v>96.522431080139782</v>
          </cell>
          <cell r="OZ34">
            <v>96.544868385128822</v>
          </cell>
          <cell r="PA34">
            <v>96.577706971736362</v>
          </cell>
          <cell r="PB34">
            <v>96.597986288842648</v>
          </cell>
          <cell r="PC34">
            <v>96.607985187672</v>
          </cell>
          <cell r="PD34">
            <v>96.675153292791279</v>
          </cell>
          <cell r="PE34">
            <v>96.697510175231287</v>
          </cell>
          <cell r="PF34">
            <v>96.71785674310577</v>
          </cell>
          <cell r="PG34">
            <v>96.73820787550838</v>
          </cell>
          <cell r="PH34">
            <v>96.410069883354225</v>
          </cell>
          <cell r="PI34">
            <v>96.482433207136182</v>
          </cell>
          <cell r="PJ34">
            <v>96.503010468520202</v>
          </cell>
          <cell r="PK34">
            <v>96.527748970507261</v>
          </cell>
          <cell r="PL34">
            <v>96.548317909626689</v>
          </cell>
          <cell r="PM34">
            <v>96.425048053541573</v>
          </cell>
          <cell r="PN34">
            <v>96.48874368792778</v>
          </cell>
          <cell r="PO34">
            <v>96.511377892392176</v>
          </cell>
          <cell r="PP34">
            <v>96.531910163117317</v>
          </cell>
          <cell r="PQ34">
            <v>96.552451197500048</v>
          </cell>
          <cell r="PR34">
            <v>96.416487612444001</v>
          </cell>
          <cell r="PS34">
            <v>96.507188768139486</v>
          </cell>
          <cell r="PT34">
            <v>96.531908082431372</v>
          </cell>
          <cell r="PU34">
            <v>96.552451197500048</v>
          </cell>
          <cell r="PV34">
            <v>96.13157204315317</v>
          </cell>
          <cell r="PW34">
            <v>96.161307445471834</v>
          </cell>
          <cell r="PX34">
            <v>96.181929351551204</v>
          </cell>
          <cell r="PY34">
            <v>96.204810943896618</v>
          </cell>
          <cell r="PZ34">
            <v>96.227678031254214</v>
          </cell>
          <cell r="QA34">
            <v>96.104081758995676</v>
          </cell>
          <cell r="QB34">
            <v>96.170373422672611</v>
          </cell>
          <cell r="QC34">
            <v>96.234373739230819</v>
          </cell>
          <cell r="QD34">
            <v>96.254970291859379</v>
          </cell>
          <cell r="QE34">
            <v>96.31680180035346</v>
          </cell>
          <cell r="QF34">
            <v>96.362396744804315</v>
          </cell>
          <cell r="QG34">
            <v>96.385173286597393</v>
          </cell>
          <cell r="QH34">
            <v>96.399373427948063</v>
          </cell>
          <cell r="QI34">
            <v>96.463500406651463</v>
          </cell>
          <cell r="QJ34">
            <v>96.486269515336659</v>
          </cell>
          <cell r="QK34">
            <v>96.509023883061843</v>
          </cell>
          <cell r="QL34">
            <v>96.529699746542846</v>
          </cell>
          <cell r="QM34">
            <v>96.486698422002291</v>
          </cell>
          <cell r="QN34">
            <v>96.549901020400881</v>
          </cell>
          <cell r="QO34">
            <v>96.570988328520571</v>
          </cell>
          <cell r="QP34">
            <v>96.59407870591177</v>
          </cell>
          <cell r="QQ34">
            <v>96.615174513114425</v>
          </cell>
          <cell r="QR34">
            <v>96.064959165392779</v>
          </cell>
          <cell r="QS34">
            <v>96.129574120126463</v>
          </cell>
          <cell r="QT34">
            <v>96.150364223928236</v>
          </cell>
          <cell r="QU34">
            <v>96.171165564836102</v>
          </cell>
          <cell r="QV34">
            <v>96.191973651904178</v>
          </cell>
          <cell r="QW34">
            <v>96.154804155609369</v>
          </cell>
          <cell r="QX34">
            <v>96.163574913282147</v>
          </cell>
          <cell r="QY34">
            <v>96.186444375851394</v>
          </cell>
          <cell r="QZ34">
            <v>96.207056227556961</v>
          </cell>
          <cell r="RA34">
            <v>96.25894083370622</v>
          </cell>
          <cell r="RB34">
            <v>96.165769999999995</v>
          </cell>
          <cell r="RC34">
            <v>96.222566632870567</v>
          </cell>
          <cell r="RD34">
            <v>96.245137633351106</v>
          </cell>
          <cell r="RE34">
            <v>96.265442324335339</v>
          </cell>
          <cell r="RF34">
            <v>96.287990848873761</v>
          </cell>
          <cell r="RG34">
            <v>96.281630469268961</v>
          </cell>
          <cell r="RH34">
            <v>96.343042875290436</v>
          </cell>
          <cell r="RI34">
            <v>96.365706336930742</v>
          </cell>
          <cell r="RJ34">
            <v>96.386191467039282</v>
          </cell>
          <cell r="RK34">
            <v>96.408834886875525</v>
          </cell>
          <cell r="RL34">
            <v>96.174210000000002</v>
          </cell>
          <cell r="RM34">
            <v>96.218026238804953</v>
          </cell>
          <cell r="RN34">
            <v>96.240618226570462</v>
          </cell>
          <cell r="RO34">
            <v>96.260946409946797</v>
          </cell>
          <cell r="RP34">
            <v>96.281285443053619</v>
          </cell>
          <cell r="RQ34">
            <v>96.003229504452747</v>
          </cell>
          <cell r="RR34">
            <v>96.064173386019149</v>
          </cell>
          <cell r="RS34">
            <v>96.086842603891185</v>
          </cell>
          <cell r="RT34">
            <v>96.109501898082101</v>
          </cell>
          <cell r="RU34">
            <v>96.129827599811151</v>
          </cell>
          <cell r="RV34">
            <v>96.150164205395313</v>
          </cell>
          <cell r="RW34">
            <v>96.203286533258165</v>
          </cell>
          <cell r="RX34">
            <v>96.225949454259279</v>
          </cell>
          <cell r="RY34">
            <v>96.256455408524957</v>
          </cell>
          <cell r="RZ34">
            <v>96.276817926097365</v>
          </cell>
          <cell r="SA34">
            <v>95.998457300057026</v>
          </cell>
          <cell r="SB34">
            <v>96.059470962722301</v>
          </cell>
          <cell r="SC34">
            <v>96.082165593139962</v>
          </cell>
          <cell r="SD34">
            <v>96.104843317061679</v>
          </cell>
          <cell r="SE34">
            <v>96.125194692397287</v>
          </cell>
          <cell r="SF34">
            <v>96.213678845282544</v>
          </cell>
          <cell r="SG34">
            <v>96.243003710099501</v>
          </cell>
          <cell r="SH34">
            <v>96.263205948676855</v>
          </cell>
          <cell r="SI34">
            <v>96.263205948676855</v>
          </cell>
          <cell r="SJ34">
            <v>96.005632488958241</v>
          </cell>
          <cell r="SK34">
            <v>96.08533998953321</v>
          </cell>
          <cell r="SL34">
            <v>96.247391848951565</v>
          </cell>
          <cell r="SM34">
            <v>96.285666773919445</v>
          </cell>
          <cell r="SN34">
            <v>96.305878734162036</v>
          </cell>
          <cell r="SO34">
            <v>96.326096932067244</v>
          </cell>
          <cell r="SP34">
            <v>96.388993705977754</v>
          </cell>
          <cell r="SQ34">
            <v>96.411404853429033</v>
          </cell>
          <cell r="SR34">
            <v>96.431646267670317</v>
          </cell>
          <cell r="SS34">
            <v>96.451891824622265</v>
          </cell>
          <cell r="ST34">
            <v>96.31497646626012</v>
          </cell>
          <cell r="SU34">
            <v>96.397750798238221</v>
          </cell>
          <cell r="SV34">
            <v>96.420117254668639</v>
          </cell>
          <cell r="SW34">
            <v>96.440309186151609</v>
          </cell>
          <cell r="SX34">
            <v>96.460507396862184</v>
          </cell>
          <cell r="SY34">
            <v>96.45182823314704</v>
          </cell>
          <cell r="SZ34">
            <v>96.545598358479367</v>
          </cell>
          <cell r="TA34">
            <v>96.567910120265864</v>
          </cell>
          <cell r="TB34">
            <v>96.588121398198766</v>
          </cell>
          <cell r="TC34">
            <v>96.199372519562189</v>
          </cell>
          <cell r="TD34">
            <v>96.301631002099015</v>
          </cell>
          <cell r="TE34">
            <v>96.348641914141126</v>
          </cell>
          <cell r="TF34">
            <v>96.37075875749494</v>
          </cell>
          <cell r="TG34">
            <v>96.392862553519635</v>
          </cell>
          <cell r="TH34">
            <v>96.392862553519635</v>
          </cell>
          <cell r="TI34">
            <v>96.301635524764265</v>
          </cell>
          <cell r="TJ34">
            <v>96.341669975294764</v>
          </cell>
          <cell r="TK34">
            <v>96.08203943404169</v>
          </cell>
          <cell r="TL34">
            <v>96.146540384509592</v>
          </cell>
          <cell r="TM34">
            <v>96.157089935761775</v>
          </cell>
          <cell r="TN34">
            <v>96.177068304612419</v>
          </cell>
          <cell r="TO34">
            <v>96.197052657114241</v>
          </cell>
          <cell r="TP34">
            <v>96.210128496078269</v>
          </cell>
          <cell r="TQ34">
            <v>96.286177173050675</v>
          </cell>
          <cell r="TR34">
            <v>96.306158402628967</v>
          </cell>
          <cell r="TS34">
            <v>96.326147926905762</v>
          </cell>
          <cell r="TT34">
            <v>96.346143513055338</v>
          </cell>
          <cell r="TU34">
            <v>96.240134079434483</v>
          </cell>
          <cell r="TV34">
            <v>96.299816672653876</v>
          </cell>
          <cell r="TW34">
            <v>96.31972732344363</v>
          </cell>
          <cell r="TX34">
            <v>96.344149478255162</v>
          </cell>
          <cell r="TY34">
            <v>96.370767714037541</v>
          </cell>
          <cell r="TZ34">
            <v>96.253995875528929</v>
          </cell>
          <cell r="UA34">
            <v>96.315739235477949</v>
          </cell>
          <cell r="UB34">
            <v>96.335567467402441</v>
          </cell>
          <cell r="UC34">
            <v>96.357652806590906</v>
          </cell>
          <cell r="UD34">
            <v>96.397326538994463</v>
          </cell>
          <cell r="UE34">
            <v>96.45909502577048</v>
          </cell>
          <cell r="UF34">
            <v>96.34009353318136</v>
          </cell>
          <cell r="UG34">
            <v>96.359906355901245</v>
          </cell>
          <cell r="UH34">
            <v>96.384206642128149</v>
          </cell>
          <cell r="UI34">
            <v>96.404009924792817</v>
          </cell>
          <cell r="UJ34">
            <v>96.487598434433991</v>
          </cell>
          <cell r="UK34">
            <v>96.507306132872927</v>
          </cell>
          <cell r="UL34">
            <v>96.529191753209659</v>
          </cell>
          <cell r="UM34">
            <v>96.548901520533619</v>
          </cell>
          <cell r="UN34">
            <v>96.481477400721275</v>
          </cell>
          <cell r="UO34">
            <v>96.520512987645532</v>
          </cell>
          <cell r="UP34">
            <v>96.540044811778145</v>
          </cell>
          <cell r="UQ34">
            <v>96.55523779991006</v>
          </cell>
          <cell r="UR34">
            <v>96.574804890411173</v>
          </cell>
          <cell r="US34">
            <v>96.429662678340236</v>
          </cell>
          <cell r="UT34">
            <v>96.489820557092926</v>
          </cell>
          <cell r="UU34">
            <v>96.509514056692225</v>
          </cell>
          <cell r="UV34">
            <v>96.529222132076711</v>
          </cell>
          <cell r="UW34">
            <v>96.548931733035488</v>
          </cell>
          <cell r="UX34">
            <v>96.570797747241301</v>
          </cell>
          <cell r="UY34">
            <v>96.63208038161433</v>
          </cell>
          <cell r="UZ34">
            <v>96.65180649643375</v>
          </cell>
          <cell r="VA34">
            <v>96.671542778843005</v>
          </cell>
          <cell r="VB34">
            <v>96.691287123189511</v>
          </cell>
          <cell r="VC34">
            <v>96.713104431773857</v>
          </cell>
          <cell r="VD34">
            <v>7.69991</v>
          </cell>
          <cell r="VE34">
            <v>96.796176837001227</v>
          </cell>
          <cell r="VF34">
            <v>96.815933596912387</v>
          </cell>
          <cell r="VG34">
            <v>96.835698423448903</v>
          </cell>
          <cell r="VH34">
            <v>96.859429486804231</v>
          </cell>
          <cell r="VI34">
            <v>96.947850633986022</v>
          </cell>
          <cell r="VJ34">
            <v>96.969384606714598</v>
          </cell>
          <cell r="VK34">
            <v>96.988978439807681</v>
          </cell>
          <cell r="VL34">
            <v>97.025762133095085</v>
          </cell>
          <cell r="VM34">
            <v>96.502141729536106</v>
          </cell>
          <cell r="VN34">
            <v>96.58201360781301</v>
          </cell>
          <cell r="VO34">
            <v>96.60339838999036</v>
          </cell>
          <cell r="VP34">
            <v>96.622590696839723</v>
          </cell>
          <cell r="VQ34">
            <v>96.641788468929633</v>
          </cell>
          <cell r="VR34">
            <v>96.546814388097985</v>
          </cell>
          <cell r="VS34">
            <v>96.604001510624045</v>
          </cell>
          <cell r="VT34">
            <v>96.623074568747271</v>
          </cell>
          <cell r="VU34">
            <v>96.642161735931936</v>
          </cell>
          <cell r="VV34">
            <v>96.603400576030182</v>
          </cell>
          <cell r="VW34">
            <v>96.622590696839723</v>
          </cell>
          <cell r="VX34">
            <v>96.641788468929633</v>
          </cell>
          <cell r="VY34">
            <v>96.660993896876747</v>
          </cell>
          <cell r="VZ34">
            <v>96.720779038707207</v>
          </cell>
          <cell r="WA34">
            <v>96.740007314095848</v>
          </cell>
          <cell r="WB34">
            <v>96.759243210590043</v>
          </cell>
          <cell r="WC34">
            <v>96.778482575723856</v>
          </cell>
          <cell r="WD34">
            <v>96.678201108870894</v>
          </cell>
          <cell r="WE34">
            <v>96.773671706091108</v>
          </cell>
          <cell r="WF34">
            <v>96.792598051408334</v>
          </cell>
          <cell r="WG34">
            <v>96.809439088786092</v>
          </cell>
          <cell r="WH34">
            <v>96.830470878926292</v>
          </cell>
          <cell r="WI34">
            <v>96.868039253449666</v>
          </cell>
          <cell r="WJ34">
            <v>96.943477619838177</v>
          </cell>
          <cell r="WK34">
            <v>96.962348510071209</v>
          </cell>
          <cell r="WL34">
            <v>96.9812368109462</v>
          </cell>
          <cell r="WM34">
            <v>96.861835309761176</v>
          </cell>
          <cell r="WN34">
            <v>96.922570722942041</v>
          </cell>
          <cell r="WO34">
            <v>96.943477619838177</v>
          </cell>
          <cell r="WP34">
            <v>96.962348510071209</v>
          </cell>
          <cell r="WQ34">
            <v>96.987230264014386</v>
          </cell>
          <cell r="WR34">
            <v>96.918017595241736</v>
          </cell>
          <cell r="WS34">
            <v>96.93884123593088</v>
          </cell>
          <cell r="WT34">
            <v>96.957626216135594</v>
          </cell>
          <cell r="WU34">
            <v>96.976416468411969</v>
          </cell>
          <cell r="WV34">
            <v>97.013201797040125</v>
          </cell>
          <cell r="WW34">
            <v>96.899097817140174</v>
          </cell>
          <cell r="WX34">
            <v>96.963252163246693</v>
          </cell>
          <cell r="WY34">
            <v>96.981896053879694</v>
          </cell>
          <cell r="WZ34">
            <v>97.00255178633374</v>
          </cell>
          <cell r="XA34">
            <v>97.021195836556814</v>
          </cell>
          <cell r="XB34">
            <v>96.942576600988914</v>
          </cell>
          <cell r="XC34">
            <v>96.963252163246693</v>
          </cell>
          <cell r="XD34">
            <v>97.001447218716976</v>
          </cell>
          <cell r="XE34">
            <v>97.019977124592586</v>
          </cell>
          <cell r="XF34">
            <v>97.038515444174891</v>
          </cell>
          <cell r="XG34">
            <v>96.924638456011053</v>
          </cell>
          <cell r="XH34">
            <v>96.978857128513525</v>
          </cell>
          <cell r="XI34">
            <v>96.997404154849946</v>
          </cell>
          <cell r="XJ34">
            <v>97.017295173801116</v>
          </cell>
          <cell r="XK34">
            <v>97.035850999322207</v>
          </cell>
          <cell r="XL34">
            <v>97.090241875353087</v>
          </cell>
          <cell r="XM34">
            <v>97.116638548870625</v>
          </cell>
          <cell r="XN34">
            <v>97.135186618582182</v>
          </cell>
          <cell r="XO34">
            <v>97.153739999999999</v>
          </cell>
          <cell r="XP34">
            <v>97.177409251909381</v>
          </cell>
          <cell r="XQ34">
            <v>97.09809625262244</v>
          </cell>
          <cell r="XR34">
            <v>97.119239856653493</v>
          </cell>
          <cell r="XS34">
            <v>97.137769100728462</v>
          </cell>
          <cell r="XT34">
            <v>97.157591193345766</v>
          </cell>
          <cell r="XU34">
            <v>97.179955686408789</v>
          </cell>
          <cell r="XV34">
            <v>97.05970791932539</v>
          </cell>
          <cell r="XW34">
            <v>97.117939185343019</v>
          </cell>
          <cell r="XX34">
            <v>97.133894136536426</v>
          </cell>
          <cell r="XY34">
            <v>97.152450996698093</v>
          </cell>
          <cell r="XZ34">
            <v>97.165920684110262</v>
          </cell>
          <cell r="YA34">
            <v>96.631799993830128</v>
          </cell>
          <cell r="YB34">
            <v>96.683222864213079</v>
          </cell>
          <cell r="YC34">
            <v>96.70186826399997</v>
          </cell>
          <cell r="YD34">
            <v>96.722699460265616</v>
          </cell>
          <cell r="YE34">
            <v>96.74135382161198</v>
          </cell>
          <cell r="YF34">
            <v>96.760013173910252</v>
          </cell>
          <cell r="YG34">
            <v>96.816025815109995</v>
          </cell>
          <cell r="YH34">
            <v>96.834711828604767</v>
          </cell>
          <cell r="YI34">
            <v>96.855497575459125</v>
          </cell>
          <cell r="YJ34">
            <v>96.874188069893634</v>
          </cell>
          <cell r="YK34">
            <v>96.723404315309651</v>
          </cell>
          <cell r="YL34">
            <v>96.75083315164234</v>
          </cell>
          <cell r="YM34">
            <v>96.807337916858614</v>
          </cell>
          <cell r="YN34">
            <v>96.826191694953053</v>
          </cell>
          <cell r="YO34">
            <v>96.84504444141082</v>
          </cell>
          <cell r="YP34">
            <v>96.905749916848762</v>
          </cell>
          <cell r="YQ34">
            <v>96.920545679517758</v>
          </cell>
          <cell r="YR34">
            <v>96.939439386824404</v>
          </cell>
          <cell r="YS34">
            <v>96.958340461852202</v>
          </cell>
          <cell r="YT34">
            <v>96.977248908911633</v>
          </cell>
          <cell r="YU34">
            <v>96.691111076699087</v>
          </cell>
          <cell r="YV34">
            <v>96.763086852091234</v>
          </cell>
          <cell r="YW34">
            <v>96.78207322574616</v>
          </cell>
          <cell r="YX34">
            <v>96.822148664416915</v>
          </cell>
          <cell r="YY34">
            <v>96.737727682707671</v>
          </cell>
          <cell r="YZ34">
            <v>96.769436216658107</v>
          </cell>
          <cell r="ZA34">
            <v>96.786284144035946</v>
          </cell>
          <cell r="ZB34">
            <v>96.796882622184754</v>
          </cell>
          <cell r="ZC34">
            <v>96.8349386745315</v>
          </cell>
          <cell r="ZD34">
            <v>96.8349386745315</v>
          </cell>
          <cell r="ZE34">
            <v>96.756742552752314</v>
          </cell>
          <cell r="ZF34">
            <v>96.794794727158816</v>
          </cell>
          <cell r="ZG34">
            <v>96.813829960327922</v>
          </cell>
          <cell r="ZH34">
            <v>96.428705815465463</v>
          </cell>
          <cell r="ZI34">
            <v>96.422766799238218</v>
          </cell>
          <cell r="ZJ34">
            <v>96.44884684286879</v>
          </cell>
          <cell r="ZK34">
            <v>96.468092515413659</v>
          </cell>
          <cell r="ZL34">
            <v>96.487345870162045</v>
          </cell>
          <cell r="ZM34">
            <v>96.507612463954715</v>
          </cell>
          <cell r="ZN34">
            <v>96.538076599747612</v>
          </cell>
          <cell r="ZO34">
            <v>96.596401651926342</v>
          </cell>
          <cell r="ZP34">
            <v>96.615864030102699</v>
          </cell>
          <cell r="ZQ34">
            <v>96.67428315447934</v>
          </cell>
          <cell r="ZR34">
            <v>96.693772615597211</v>
          </cell>
          <cell r="ZS34">
            <v>96.732777198240086</v>
          </cell>
          <cell r="ZT34">
            <v>96.752288176207898</v>
          </cell>
          <cell r="ZU34">
            <v>96.810876631224758</v>
          </cell>
          <cell r="ZV34">
            <v>96.83041918174311</v>
          </cell>
          <cell r="ZW34">
            <v>96.849971653870696</v>
          </cell>
          <cell r="ZX34">
            <v>96.868535818711919</v>
          </cell>
          <cell r="ZY34">
            <v>96.883159532045482</v>
          </cell>
          <cell r="ZZ34">
            <v>96.928413001147931</v>
          </cell>
          <cell r="AAA34">
            <v>96.948137699981928</v>
          </cell>
          <cell r="AAB34">
            <v>96.967864619200483</v>
          </cell>
          <cell r="AAC34">
            <v>96.98187866017183</v>
          </cell>
          <cell r="AAD34">
            <v>96.902836152739496</v>
          </cell>
          <cell r="AAE34">
            <v>96.916756105177626</v>
          </cell>
          <cell r="AAF34">
            <v>96.936553279692589</v>
          </cell>
          <cell r="AAG34">
            <v>96.956348898587123</v>
          </cell>
          <cell r="AAH34">
            <v>96.974255611506166</v>
          </cell>
          <cell r="AAI34">
            <v>96.439672536053394</v>
          </cell>
          <cell r="AAJ34">
            <v>96.500759367383694</v>
          </cell>
          <cell r="AAK34">
            <v>96.520398066596201</v>
          </cell>
          <cell r="AAL34">
            <v>96.54004473517557</v>
          </cell>
          <cell r="AAM34">
            <v>96.559695060938068</v>
          </cell>
          <cell r="AAN34">
            <v>96.608090000000004</v>
          </cell>
          <cell r="AAO34">
            <v>96.629942401902738</v>
          </cell>
          <cell r="AAP34">
            <v>96.649686901909405</v>
          </cell>
          <cell r="AAQ34">
            <v>96.669431074714524</v>
          </cell>
          <cell r="AAR34">
            <v>96.68919166596821</v>
          </cell>
          <cell r="AAS34">
            <v>96.605967630327896</v>
          </cell>
          <cell r="AAT34">
            <v>96.632052943960517</v>
          </cell>
          <cell r="AAU34">
            <v>96.651783411240174</v>
          </cell>
          <cell r="AAV34">
            <v>96.671517738332611</v>
          </cell>
          <cell r="AAW34">
            <v>96.701639184505026</v>
          </cell>
          <cell r="AAX34">
            <v>96.581500080277493</v>
          </cell>
          <cell r="AAY34">
            <v>96.626783284596016</v>
          </cell>
          <cell r="AAZ34">
            <v>96.685373536396554</v>
          </cell>
          <cell r="ABA34">
            <v>96.704914523673267</v>
          </cell>
          <cell r="ABB34">
            <v>96.732770968632437</v>
          </cell>
          <cell r="ABC34">
            <v>96.5098219456424</v>
          </cell>
          <cell r="ABD34">
            <v>96.67428104204609</v>
          </cell>
          <cell r="ABE34">
            <v>96.693774716074572</v>
          </cell>
          <cell r="ABF34">
            <v>96.713272024931896</v>
          </cell>
          <cell r="ABG34">
            <v>96.734849625580836</v>
          </cell>
          <cell r="ABH34">
            <v>96.752288176207898</v>
          </cell>
          <cell r="ABI34">
            <v>96.812907237476651</v>
          </cell>
          <cell r="ABJ34">
            <v>96.834452370062124</v>
          </cell>
          <cell r="ABK34">
            <v>96.853980770653109</v>
          </cell>
          <cell r="ABL34">
            <v>96.871524495612107</v>
          </cell>
          <cell r="ABM34">
            <v>96.79133587138179</v>
          </cell>
          <cell r="ABN34">
            <v>96.82710560379698</v>
          </cell>
          <cell r="ABO34">
            <v>96.846551933977011</v>
          </cell>
          <cell r="ABP34">
            <v>96.86600810760315</v>
          </cell>
          <cell r="ABQ34">
            <v>96.885472100170631</v>
          </cell>
          <cell r="ABR34">
            <v>96.712191725530204</v>
          </cell>
          <cell r="ABS34">
            <v>96.731354638173912</v>
          </cell>
          <cell r="ABT34">
            <v>97.050604219114149</v>
          </cell>
          <cell r="ABU34">
            <v>96.805251842983523</v>
          </cell>
          <cell r="ABV34">
            <v>96.824233244858178</v>
          </cell>
          <cell r="ABW34">
            <v>96.885294330035478</v>
          </cell>
          <cell r="ABX34">
            <v>96.896146087302668</v>
          </cell>
          <cell r="ABY34">
            <v>96.915186751353033</v>
          </cell>
          <cell r="ABZ34">
            <v>96.934230858406991</v>
          </cell>
          <cell r="ACA34">
            <v>97.220823744325841</v>
          </cell>
          <cell r="ACB34">
            <v>97.239990203324083</v>
          </cell>
          <cell r="ACC34">
            <v>97.29575833415754</v>
          </cell>
          <cell r="ACD34">
            <v>97.314965561769398</v>
          </cell>
          <cell r="ACE34">
            <v>97.332433657204902</v>
          </cell>
          <cell r="ACF34">
            <v>97.351670104507534</v>
          </cell>
          <cell r="ACG34">
            <v>96.976317271150165</v>
          </cell>
          <cell r="ACH34">
            <v>97.035418490687462</v>
          </cell>
          <cell r="ACI34">
            <v>97.056410688272067</v>
          </cell>
          <cell r="ACJ34">
            <v>97.073533442537851</v>
          </cell>
          <cell r="ACK34">
            <v>97.167096237518578</v>
          </cell>
          <cell r="ACL34">
            <v>97.406798111922569</v>
          </cell>
          <cell r="ACM34">
            <v>97.297331400714384</v>
          </cell>
          <cell r="ACN34">
            <v>97.515374123603792</v>
          </cell>
          <cell r="ACO34">
            <v>97.531008192423513</v>
          </cell>
          <cell r="ACP34">
            <v>97.573999668565179</v>
          </cell>
          <cell r="ACQ34">
            <v>97.587721753476231</v>
          </cell>
          <cell r="ACR34">
            <v>97.834038760353721</v>
          </cell>
          <cell r="ACS34">
            <v>97.589422642785237</v>
          </cell>
          <cell r="ACT34">
            <v>97.633275095271983</v>
          </cell>
          <cell r="ACU34">
            <v>97.849275039070832</v>
          </cell>
          <cell r="ACV34">
            <v>97.676801171787645</v>
          </cell>
          <cell r="ACW34">
            <v>97.469218445734271</v>
          </cell>
          <cell r="ACX34">
            <v>97.517821709203204</v>
          </cell>
          <cell r="ACY34">
            <v>97.532583493434473</v>
          </cell>
          <cell r="ACZ34">
            <v>97.553687237865788</v>
          </cell>
          <cell r="ADA34">
            <v>97.743338200288349</v>
          </cell>
          <cell r="ADB34">
            <v>97.649780989399105</v>
          </cell>
          <cell r="ADC34">
            <v>97.777261276910679</v>
          </cell>
          <cell r="ADD34">
            <v>97.680880000000002</v>
          </cell>
          <cell r="ADE34">
            <v>97.793151830543863</v>
          </cell>
          <cell r="ADF34">
            <v>97.953939822535403</v>
          </cell>
          <cell r="ADG34">
            <v>97.759283226021353</v>
          </cell>
          <cell r="ADH34">
            <v>97.900777242276931</v>
          </cell>
          <cell r="ADI34">
            <v>97.628701550091819</v>
          </cell>
          <cell r="ADJ34">
            <v>97.515045469462336</v>
          </cell>
          <cell r="ADK34">
            <v>97.615085402991596</v>
          </cell>
          <cell r="ADL34">
            <v>97.617606867861326</v>
          </cell>
          <cell r="ADM34">
            <v>97.620256774559806</v>
          </cell>
          <cell r="ADN34">
            <v>97.533733137858164</v>
          </cell>
          <cell r="ADO34">
            <v>97.647247425922416</v>
          </cell>
          <cell r="ADP34">
            <v>97.57492919628308</v>
          </cell>
          <cell r="ADQ34">
            <v>97.655359955630104</v>
          </cell>
          <cell r="ADR34">
            <v>97.668832649369733</v>
          </cell>
          <cell r="ADS34">
            <v>97.754824085673235</v>
          </cell>
          <cell r="ADT34">
            <v>97.809150856404742</v>
          </cell>
          <cell r="ADU34">
            <v>97.822141706231861</v>
          </cell>
          <cell r="ADV34">
            <v>97.837273273521262</v>
          </cell>
          <cell r="ADW34">
            <v>97.920420410213069</v>
          </cell>
          <cell r="ADX34">
            <v>97.932991981280423</v>
          </cell>
          <cell r="ADY34">
            <v>98.060139265197847</v>
          </cell>
          <cell r="ADZ34">
            <v>98.072178106224754</v>
          </cell>
          <cell r="AEA34">
            <v>98.084221985879452</v>
          </cell>
          <cell r="AEB34">
            <v>98.112619302551067</v>
          </cell>
          <cell r="AEC34">
            <v>98.062758597572966</v>
          </cell>
          <cell r="AED34">
            <v>98.076789818572891</v>
          </cell>
          <cell r="AEE34">
            <v>98.088729390917678</v>
          </cell>
          <cell r="AEF34">
            <v>98.088729390917678</v>
          </cell>
          <cell r="AEG34">
            <v>98.114663240117324</v>
          </cell>
          <cell r="AEH34">
            <v>98.150478731514625</v>
          </cell>
          <cell r="AEI34">
            <v>98.162419999999997</v>
          </cell>
          <cell r="AEJ34">
            <v>98.188292084893405</v>
          </cell>
          <cell r="AEK34">
            <v>98.200224542319688</v>
          </cell>
          <cell r="AEL34">
            <v>98.200224542319688</v>
          </cell>
          <cell r="AEM34">
            <v>98.212173602392099</v>
          </cell>
          <cell r="AEN34">
            <v>98.242304881049805</v>
          </cell>
          <cell r="AEO34">
            <v>98.254298012996543</v>
          </cell>
          <cell r="AEP34">
            <v>98.266294073473446</v>
          </cell>
          <cell r="AEQ34">
            <v>98.278291197983648</v>
          </cell>
          <cell r="AER34">
            <v>98.26134915082973</v>
          </cell>
          <cell r="AES34">
            <v>98.36536543517488</v>
          </cell>
          <cell r="AET34">
            <v>98.365359999999995</v>
          </cell>
          <cell r="AEU34">
            <v>98.377189999999999</v>
          </cell>
          <cell r="AEV34">
            <v>98.389797005869198</v>
          </cell>
          <cell r="AEW34">
            <v>98.4182688640322</v>
          </cell>
          <cell r="AEX34">
            <v>98.280284579638092</v>
          </cell>
          <cell r="AEY34">
            <v>98.293612849596556</v>
          </cell>
          <cell r="AEZ34">
            <v>98.305736294362504</v>
          </cell>
          <cell r="AFA34">
            <v>98.312687544599143</v>
          </cell>
          <cell r="AFB34">
            <v>98.324750444644735</v>
          </cell>
          <cell r="AFC34">
            <v>98.272700007205302</v>
          </cell>
          <cell r="AFD34">
            <v>98.28448936816207</v>
          </cell>
          <cell r="AFE34">
            <v>98.296867961994749</v>
          </cell>
          <cell r="AFF34">
            <v>98.308658992047043</v>
          </cell>
          <cell r="AFG34">
            <v>98.301060879592185</v>
          </cell>
          <cell r="AFH34">
            <v>97.993823462730958</v>
          </cell>
          <cell r="AFI34">
            <v>98.006348482052672</v>
          </cell>
          <cell r="AFJ34">
            <v>98.018895708363033</v>
          </cell>
          <cell r="AFK34">
            <v>98.031409576523089</v>
          </cell>
          <cell r="AFL34">
            <v>98.067913260483692</v>
          </cell>
          <cell r="AFM34">
            <v>98.098105325345912</v>
          </cell>
          <cell r="AFN34">
            <v>98.110577493952036</v>
          </cell>
          <cell r="AFO34">
            <v>98.141632661588048</v>
          </cell>
          <cell r="AFP34">
            <v>98.120011045194914</v>
          </cell>
          <cell r="AFQ34">
            <v>98.13168740522265</v>
          </cell>
          <cell r="AFR34">
            <v>98.144253710465591</v>
          </cell>
          <cell r="AFS34">
            <v>98.156153134772566</v>
          </cell>
          <cell r="AFT34">
            <v>98.178100700679678</v>
          </cell>
          <cell r="AFU34">
            <v>98.229477239343097</v>
          </cell>
          <cell r="AFV34">
            <v>98.231193739284763</v>
          </cell>
          <cell r="AFW34">
            <v>98.255339746737704</v>
          </cell>
          <cell r="AFX34">
            <v>98.267388233024306</v>
          </cell>
          <cell r="AFY34">
            <v>98.213945761415729</v>
          </cell>
          <cell r="AFZ34">
            <v>98.229201806565712</v>
          </cell>
          <cell r="AGA34">
            <v>98.241273947622659</v>
          </cell>
          <cell r="AGB34">
            <v>98.25336731904747</v>
          </cell>
          <cell r="AGC34">
            <v>98.274164480027025</v>
          </cell>
          <cell r="AGD34">
            <v>98.218525304436938</v>
          </cell>
          <cell r="AGE34">
            <v>98.257287932224855</v>
          </cell>
          <cell r="AGF34">
            <v>98.2694428044516</v>
          </cell>
          <cell r="AGG34">
            <v>98.281601663435225</v>
          </cell>
          <cell r="AGH34">
            <v>98.292939623586605</v>
          </cell>
          <cell r="AGI34">
            <v>98.302235396926591</v>
          </cell>
          <cell r="AGJ34">
            <v>98.313828285054058</v>
          </cell>
          <cell r="AGK34">
            <v>98.325018493858437</v>
          </cell>
          <cell r="AGL34">
            <v>98.336190678371878</v>
          </cell>
          <cell r="AGM34">
            <v>98.358806247571366</v>
          </cell>
          <cell r="AGN34">
            <v>98.392057785008575</v>
          </cell>
          <cell r="AGO34">
            <v>98.404519058174131</v>
          </cell>
          <cell r="AGP34">
            <v>98.415937395257004</v>
          </cell>
          <cell r="AGQ34">
            <v>98.449964779120521</v>
          </cell>
          <cell r="AGR34">
            <v>98.460712495475491</v>
          </cell>
          <cell r="AGS34">
            <v>98.409369193139469</v>
          </cell>
          <cell r="AGT34">
            <v>98.425531482337661</v>
          </cell>
          <cell r="AGU34">
            <v>98.436812508410114</v>
          </cell>
          <cell r="AGV34">
            <v>98.448081330427385</v>
          </cell>
          <cell r="AGW34">
            <v>98.459345588273592</v>
          </cell>
          <cell r="AGX34">
            <v>98.407445616257547</v>
          </cell>
          <cell r="AGY34">
            <v>98.418255024773387</v>
          </cell>
          <cell r="AGZ34">
            <v>98.431116519612416</v>
          </cell>
          <cell r="AHA34">
            <v>98.442423876385149</v>
          </cell>
          <cell r="AHB34">
            <v>98.459942903327288</v>
          </cell>
          <cell r="AHC34">
            <v>98.492857863539598</v>
          </cell>
          <cell r="AHD34">
            <v>98.505511421484314</v>
          </cell>
          <cell r="AHE34">
            <v>98.529549856926735</v>
          </cell>
          <cell r="AHF34">
            <v>98.540830864374826</v>
          </cell>
          <cell r="AHG34">
            <v>98.572810138614386</v>
          </cell>
          <cell r="AHH34">
            <v>98.466839941102947</v>
          </cell>
          <cell r="AHI34">
            <v>98.487602785304958</v>
          </cell>
          <cell r="AHJ34">
            <v>98.498078921398999</v>
          </cell>
          <cell r="AHK34">
            <v>98.508568665288493</v>
          </cell>
          <cell r="AHL34">
            <v>98.51891614406307</v>
          </cell>
          <cell r="AHM34">
            <v>98.556207028525051</v>
          </cell>
          <cell r="AHN34">
            <v>98.570235333784908</v>
          </cell>
          <cell r="AHO34">
            <v>98.580559642258422</v>
          </cell>
          <cell r="AHP34">
            <v>98.590867605455855</v>
          </cell>
          <cell r="AHQ34">
            <v>98.601177458197967</v>
          </cell>
          <cell r="AHR34">
            <v>98.559877764581458</v>
          </cell>
          <cell r="AHS34">
            <v>98.577531420553413</v>
          </cell>
          <cell r="AHT34">
            <v>98.587798554078617</v>
          </cell>
          <cell r="AHU34">
            <v>98.598042204182875</v>
          </cell>
          <cell r="AHV34">
            <v>98.608316461369341</v>
          </cell>
          <cell r="AHW34">
            <v>98.504709520417464</v>
          </cell>
          <cell r="AHX34">
            <v>98.51505524449334</v>
          </cell>
          <cell r="AHY34">
            <v>98.525303330215777</v>
          </cell>
          <cell r="AHZ34">
            <v>98.535557059578608</v>
          </cell>
          <cell r="AIA34">
            <v>98.545831255118756</v>
          </cell>
          <cell r="AIB34">
            <v>98.413670423914027</v>
          </cell>
          <cell r="AIC34">
            <v>98.424026479264469</v>
          </cell>
          <cell r="AID34">
            <v>98.43431789787715</v>
          </cell>
          <cell r="AIE34">
            <v>98.444632988991927</v>
          </cell>
          <cell r="AIF34">
            <v>98.469415948407146</v>
          </cell>
          <cell r="AIG34">
            <v>98.427649844514789</v>
          </cell>
          <cell r="AIH34">
            <v>98.458480006245395</v>
          </cell>
          <cell r="AII34">
            <v>98.478867939643294</v>
          </cell>
          <cell r="AIJ34">
            <v>98.489081908637104</v>
          </cell>
          <cell r="AIK34">
            <v>98.374468966783624</v>
          </cell>
          <cell r="AIL34">
            <v>98.376606648399857</v>
          </cell>
          <cell r="AIM34">
            <v>98.38688624277799</v>
          </cell>
          <cell r="AIN34">
            <v>98.397136844101922</v>
          </cell>
          <cell r="AIO34">
            <v>98.377937491514274</v>
          </cell>
          <cell r="AIP34">
            <v>98.408608880439886</v>
          </cell>
          <cell r="AIQ34">
            <v>98.41891302413616</v>
          </cell>
          <cell r="AIR34">
            <v>98.42828766424833</v>
          </cell>
          <cell r="AIS34">
            <v>98.409671931191383</v>
          </cell>
          <cell r="AIT34">
            <v>98.327817735419202</v>
          </cell>
          <cell r="AIU34">
            <v>98.340536518310657</v>
          </cell>
          <cell r="AIV34">
            <v>98.351800320947532</v>
          </cell>
          <cell r="AIW34">
            <v>98.362610377055844</v>
          </cell>
          <cell r="AIX34">
            <v>98.357488206914269</v>
          </cell>
          <cell r="AIY34">
            <v>98.307950066206445</v>
          </cell>
          <cell r="AIZ34">
            <v>98.310877370568804</v>
          </cell>
          <cell r="AJA34">
            <v>98.321814315468941</v>
          </cell>
          <cell r="AJB34">
            <v>98.332799908201892</v>
          </cell>
          <cell r="AJC34">
            <v>98.376811251436749</v>
          </cell>
          <cell r="AJD34">
            <v>98.387806088103744</v>
          </cell>
          <cell r="AJE34">
            <v>98.398804912384776</v>
          </cell>
          <cell r="AJF34">
            <v>98.409749300829333</v>
          </cell>
          <cell r="AJG34">
            <v>98.420750811609366</v>
          </cell>
          <cell r="AJH34">
            <v>98.431755074437433</v>
          </cell>
          <cell r="AJI34">
            <v>98.442690124923573</v>
          </cell>
          <cell r="AJJ34">
            <v>98.486823086371217</v>
          </cell>
          <cell r="AJK34">
            <v>98.485582210612421</v>
          </cell>
          <cell r="AJL34">
            <v>98.492602612429451</v>
          </cell>
          <cell r="AJM34">
            <v>98.503158020016954</v>
          </cell>
          <cell r="AJN34">
            <v>98.514245610111843</v>
          </cell>
          <cell r="AJO34">
            <v>98.525339659225196</v>
          </cell>
          <cell r="AJP34">
            <v>98.53669185856856</v>
          </cell>
          <cell r="AJQ34">
            <v>98.398396660400479</v>
          </cell>
          <cell r="AJR34">
            <v>98.410270487743631</v>
          </cell>
          <cell r="AJS34">
            <v>98.421694817313536</v>
          </cell>
          <cell r="AJT34">
            <v>98.433419188939212</v>
          </cell>
          <cell r="AJU34">
            <v>98.444184812756035</v>
          </cell>
          <cell r="AJV34">
            <v>98.324568611696847</v>
          </cell>
          <cell r="AJW34">
            <v>98.336335424009434</v>
          </cell>
          <cell r="AJX34">
            <v>98.340249999999997</v>
          </cell>
          <cell r="AJY34">
            <v>98.351797273265944</v>
          </cell>
          <cell r="AJZ34">
            <v>98.362410776695128</v>
          </cell>
          <cell r="AKA34">
            <v>98.313892899029526</v>
          </cell>
          <cell r="AKB34">
            <v>98.327693238889751</v>
          </cell>
          <cell r="AKC34">
            <v>98.33926325332375</v>
          </cell>
          <cell r="AKD34">
            <v>98.350835778908603</v>
          </cell>
          <cell r="AKE34">
            <v>98.362410776695128</v>
          </cell>
          <cell r="AKF34">
            <v>98.308133585245088</v>
          </cell>
          <cell r="AKG34">
            <v>98.320065116867326</v>
          </cell>
          <cell r="AKH34">
            <v>98.331688211636816</v>
          </cell>
          <cell r="AKI34">
            <v>98.343308172488918</v>
          </cell>
          <cell r="AKJ34">
            <v>98.355083896801688</v>
          </cell>
          <cell r="AKK34">
            <v>98.227002603015578</v>
          </cell>
          <cell r="AKL34">
            <v>98.238459589431201</v>
          </cell>
          <cell r="AKM34">
            <v>98.250379450031389</v>
          </cell>
          <cell r="AKN34">
            <v>98.262000477387488</v>
          </cell>
          <cell r="AKO34">
            <v>98.273616236914847</v>
          </cell>
          <cell r="AKP34">
            <v>98.306523017898357</v>
          </cell>
          <cell r="AKQ34">
            <v>98.318005726837981</v>
          </cell>
          <cell r="AKR34">
            <v>98.329489224566828</v>
          </cell>
          <cell r="AKS34">
            <v>98.339096150753832</v>
          </cell>
          <cell r="AKT34">
            <v>98.350823932936208</v>
          </cell>
          <cell r="AKU34">
            <v>98.302628312121399</v>
          </cell>
          <cell r="AKV34">
            <v>98.318005726837981</v>
          </cell>
          <cell r="AKW34">
            <v>98.329621804980377</v>
          </cell>
          <cell r="AKX34">
            <v>98.341203057123764</v>
          </cell>
          <cell r="AKY34">
            <v>98.350190575084127</v>
          </cell>
          <cell r="AKZ34">
            <v>98.294373477571227</v>
          </cell>
          <cell r="ALA34">
            <v>98.306051527690585</v>
          </cell>
          <cell r="ALB34">
            <v>98.31761715111935</v>
          </cell>
          <cell r="ALC34">
            <v>98.329183615492937</v>
          </cell>
          <cell r="ALD34">
            <v>98.340812602299167</v>
          </cell>
          <cell r="ALE34">
            <v>98.374351842221927</v>
          </cell>
          <cell r="ALF34">
            <v>98.38610707690934</v>
          </cell>
          <cell r="ALG34">
            <v>98.397750872196326</v>
          </cell>
          <cell r="ALH34">
            <v>98.409398445354597</v>
          </cell>
          <cell r="ALI34">
            <v>98.420370526043328</v>
          </cell>
          <cell r="ALJ34">
            <v>98.303897411797905</v>
          </cell>
          <cell r="ALK34">
            <v>98.315683878641877</v>
          </cell>
          <cell r="ALL34">
            <v>98.327269052443498</v>
          </cell>
          <cell r="ALM34">
            <v>98.338944693841384</v>
          </cell>
          <cell r="ALN34">
            <v>98.373746298766633</v>
          </cell>
          <cell r="ALO34">
            <v>98.385340467178352</v>
          </cell>
          <cell r="ALP34">
            <v>98.396935565089692</v>
          </cell>
          <cell r="ALQ34">
            <v>98.408535213831826</v>
          </cell>
          <cell r="ALR34">
            <v>98.466574504920402</v>
          </cell>
          <cell r="ALS34">
            <v>98.478192293141078</v>
          </cell>
          <cell r="ALT34">
            <v>98.489812796608149</v>
          </cell>
          <cell r="ALU34">
            <v>98.503122332068656</v>
          </cell>
          <cell r="ALV34">
            <v>98.554756012051527</v>
          </cell>
          <cell r="ALW34">
            <v>98.558600077576031</v>
          </cell>
          <cell r="ALX34">
            <v>98.575183574869683</v>
          </cell>
          <cell r="ALY34">
            <v>98.58687777473655</v>
          </cell>
          <cell r="ALZ34">
            <v>98.596024486195731</v>
          </cell>
          <cell r="AMA34">
            <v>98.460373042647433</v>
          </cell>
          <cell r="AMB34">
            <v>98.472794202833754</v>
          </cell>
          <cell r="AMC34">
            <v>98.484636407648154</v>
          </cell>
          <cell r="AMD34">
            <v>98.496494245853157</v>
          </cell>
          <cell r="AME34">
            <v>98.509408967030566</v>
          </cell>
          <cell r="AMF34">
            <v>98.372449253429991</v>
          </cell>
          <cell r="AMG34">
            <v>98.389120949926308</v>
          </cell>
          <cell r="AMH34">
            <v>98.400692944473406</v>
          </cell>
          <cell r="AMI34">
            <v>98.413210000000007</v>
          </cell>
          <cell r="AMJ34">
            <v>98.425259999999994</v>
          </cell>
          <cell r="AMK34">
            <v>98.460430000000002</v>
          </cell>
          <cell r="AML34">
            <v>98.485389999999995</v>
          </cell>
          <cell r="AMM34">
            <v>98.497399999999999</v>
          </cell>
          <cell r="AMN34">
            <v>98.509410000000003</v>
          </cell>
          <cell r="AMO34">
            <v>98.370620000000002</v>
          </cell>
          <cell r="AMP34">
            <v>98.383669226712072</v>
          </cell>
          <cell r="AMQ34">
            <v>98.395764937583451</v>
          </cell>
          <cell r="AMR34">
            <v>98.419920000000005</v>
          </cell>
          <cell r="AMS34">
            <v>98.188810000000004</v>
          </cell>
          <cell r="AMT34">
            <v>98.208070000000006</v>
          </cell>
          <cell r="AMU34">
            <v>98.220259999999996</v>
          </cell>
          <cell r="AMV34">
            <v>98.232420000000005</v>
          </cell>
          <cell r="AMW34">
            <v>98.237229999999997</v>
          </cell>
          <cell r="AMX34">
            <v>98.272634640366675</v>
          </cell>
          <cell r="AMY34">
            <v>98.201310000000007</v>
          </cell>
          <cell r="AMZ34">
            <v>98.223249999999993</v>
          </cell>
          <cell r="ANA34">
            <v>98.149029999999996</v>
          </cell>
          <cell r="ANB34">
            <v>98.160749999999993</v>
          </cell>
          <cell r="ANC34">
            <v>98.192570000000003</v>
          </cell>
          <cell r="AND34">
            <v>98.204639999999998</v>
          </cell>
          <cell r="ANE34">
            <v>98.216719999999995</v>
          </cell>
          <cell r="ANF34">
            <v>98.224950000000007</v>
          </cell>
          <cell r="ANG34">
            <v>98.159829999999999</v>
          </cell>
          <cell r="ANH34">
            <v>98.171809999999994</v>
          </cell>
          <cell r="ANI34">
            <v>98.18374</v>
          </cell>
          <cell r="ANJ34">
            <v>98.195670000000007</v>
          </cell>
          <cell r="ANK34">
            <v>98.180329999999998</v>
          </cell>
          <cell r="ANL34">
            <v>98.142840000000007</v>
          </cell>
          <cell r="ANM34">
            <v>98.155339999999995</v>
          </cell>
          <cell r="ANN34">
            <v>98.254859999999994</v>
          </cell>
          <cell r="ANO34">
            <v>98.260469999999998</v>
          </cell>
          <cell r="ANP34">
            <v>98.123270000000005</v>
          </cell>
          <cell r="ANQ34">
            <v>98.135840000000002</v>
          </cell>
          <cell r="ANR34">
            <v>98.147959999999998</v>
          </cell>
          <cell r="ANS34">
            <v>98.160390000000007</v>
          </cell>
          <cell r="ANT34">
            <v>98.172659999999993</v>
          </cell>
          <cell r="ANU34">
            <v>98.126410000000007</v>
          </cell>
          <cell r="ANV34">
            <v>98.139470000000003</v>
          </cell>
          <cell r="ANW34">
            <v>98.151870000000002</v>
          </cell>
          <cell r="ANX34">
            <v>98.163970000000006</v>
          </cell>
          <cell r="ANY34">
            <v>98.176360000000003</v>
          </cell>
          <cell r="ANZ34">
            <v>98.209329999999994</v>
          </cell>
          <cell r="AOA34">
            <v>98.229240000000004</v>
          </cell>
          <cell r="AOB34">
            <v>98.242500000000007</v>
          </cell>
          <cell r="AOC34">
            <v>98.254869999999997</v>
          </cell>
          <cell r="AOD34">
            <v>98.24248</v>
          </cell>
          <cell r="AOE34">
            <v>98.278940000000006</v>
          </cell>
          <cell r="AOF34">
            <v>98.290329999999997</v>
          </cell>
          <cell r="AOG34">
            <v>98.302599999999998</v>
          </cell>
          <cell r="AOH34">
            <v>98.314859999999996</v>
          </cell>
          <cell r="AOI34">
            <v>98.326570000000004</v>
          </cell>
          <cell r="AOJ34">
            <v>98.140929999999997</v>
          </cell>
          <cell r="AOK34">
            <v>98.156360000000006</v>
          </cell>
          <cell r="AOL34">
            <v>98.169910000000002</v>
          </cell>
          <cell r="AOM34">
            <v>98.182569999999998</v>
          </cell>
          <cell r="AON34">
            <v>98.182569999999998</v>
          </cell>
          <cell r="AOO34">
            <v>98.158850000000001</v>
          </cell>
          <cell r="AOP34">
            <v>98.214349999999996</v>
          </cell>
          <cell r="AOQ34">
            <v>98.228499999999997</v>
          </cell>
          <cell r="AOR34">
            <v>98.242630000000005</v>
          </cell>
          <cell r="AOS34">
            <v>98.251859999999994</v>
          </cell>
          <cell r="AOT34">
            <v>97.768410000000003</v>
          </cell>
          <cell r="AOU34">
            <v>97.781559999999999</v>
          </cell>
          <cell r="AOV34">
            <v>97.801370000000006</v>
          </cell>
          <cell r="AOW34">
            <v>97.816159999999996</v>
          </cell>
          <cell r="AOX34">
            <v>97.830920000000006</v>
          </cell>
          <cell r="AOY34">
            <v>97.871859999999998</v>
          </cell>
          <cell r="AOZ34">
            <v>97.884950000000003</v>
          </cell>
          <cell r="APA34">
            <v>97.904449999999997</v>
          </cell>
          <cell r="APB34">
            <v>97.919120000000007</v>
          </cell>
          <cell r="APC34">
            <v>97.936419999999998</v>
          </cell>
          <cell r="APD34">
            <v>97.87482</v>
          </cell>
          <cell r="APE34">
            <v>97.887900000000002</v>
          </cell>
          <cell r="APF34">
            <v>97.907219999999995</v>
          </cell>
          <cell r="APG34">
            <v>97.921819999999997</v>
          </cell>
          <cell r="APH34">
            <v>97.942040000000006</v>
          </cell>
          <cell r="API34">
            <v>97.981070000000003</v>
          </cell>
          <cell r="APJ34">
            <v>97.966759999999994</v>
          </cell>
          <cell r="APK34">
            <v>97.983329999999995</v>
          </cell>
          <cell r="APL34">
            <v>98.009690000000006</v>
          </cell>
          <cell r="APM34">
            <v>97.855090000000004</v>
          </cell>
          <cell r="APN34">
            <v>97.868290000000002</v>
          </cell>
          <cell r="APO34">
            <v>97.881500000000003</v>
          </cell>
          <cell r="APP34">
            <v>97.894710000000003</v>
          </cell>
          <cell r="APQ34">
            <v>97.913989999999998</v>
          </cell>
          <cell r="APR34">
            <v>97.968419999999995</v>
          </cell>
          <cell r="APS34">
            <v>97.99606</v>
          </cell>
          <cell r="APT34">
            <v>98.009950000000003</v>
          </cell>
          <cell r="APU34">
            <v>98.023820000000001</v>
          </cell>
          <cell r="APV34">
            <v>98.036079999999998</v>
          </cell>
          <cell r="APW34">
            <v>98.062280000000001</v>
          </cell>
          <cell r="APX34">
            <v>98.082790000000003</v>
          </cell>
          <cell r="APY34">
            <v>98.096649999999997</v>
          </cell>
          <cell r="APZ34">
            <v>98.110470000000007</v>
          </cell>
          <cell r="AQA34">
            <v>98.126170000000002</v>
          </cell>
          <cell r="AQB34">
            <v>98.074879999999993</v>
          </cell>
          <cell r="AQC34">
            <v>98.098020000000005</v>
          </cell>
          <cell r="AQD34">
            <v>98.110969999999995</v>
          </cell>
          <cell r="AQE34">
            <v>98.125590000000003</v>
          </cell>
          <cell r="AQF34">
            <v>98.131180000000001</v>
          </cell>
          <cell r="AQG34">
            <v>98.17022</v>
          </cell>
          <cell r="AQH34">
            <v>98.178030000000007</v>
          </cell>
          <cell r="AQI34">
            <v>98.192059999999998</v>
          </cell>
          <cell r="AQJ34">
            <v>98.206059999999994</v>
          </cell>
          <cell r="AQK34">
            <v>98.220050000000001</v>
          </cell>
          <cell r="AQL34">
            <v>98.147509999999997</v>
          </cell>
          <cell r="AQM34">
            <v>98.160690000000002</v>
          </cell>
          <cell r="AQN34">
            <v>98.197450000000003</v>
          </cell>
          <cell r="AQO34">
            <v>98.211410000000001</v>
          </cell>
          <cell r="AQP34">
            <v>98.227329999999995</v>
          </cell>
          <cell r="AQQ34">
            <v>98.26728</v>
          </cell>
          <cell r="AQR34">
            <v>98.293480000000002</v>
          </cell>
          <cell r="AQS34">
            <v>98.307320000000004</v>
          </cell>
          <cell r="AQT34">
            <v>98.321169999999995</v>
          </cell>
          <cell r="AQU34">
            <v>98.334069999999997</v>
          </cell>
          <cell r="AQV34">
            <v>98.167289999999994</v>
          </cell>
          <cell r="AQW34">
            <v>98.176720000000003</v>
          </cell>
          <cell r="AQX34">
            <v>98.193619999999996</v>
          </cell>
          <cell r="AQY34">
            <v>98.207629999999995</v>
          </cell>
          <cell r="AQZ34">
            <v>98.232889999999998</v>
          </cell>
          <cell r="ARA34">
            <v>98.272499999999994</v>
          </cell>
          <cell r="ARB34">
            <v>98.287610000000001</v>
          </cell>
          <cell r="ARC34">
            <v>98.301270000000002</v>
          </cell>
          <cell r="ARD34">
            <v>98.314930000000004</v>
          </cell>
          <cell r="ARE34">
            <v>98.327879999999993</v>
          </cell>
          <cell r="ARF34">
            <v>98.267300000000006</v>
          </cell>
          <cell r="ARG34">
            <v>98.290620000000004</v>
          </cell>
          <cell r="ARH34">
            <v>98.306399999999996</v>
          </cell>
          <cell r="ARI34">
            <v>98.320009999999996</v>
          </cell>
          <cell r="ARJ34">
            <v>98.333619999999996</v>
          </cell>
          <cell r="ARK34">
            <v>98.272499999999994</v>
          </cell>
          <cell r="ARL34">
            <v>98.28546</v>
          </cell>
          <cell r="ARM34">
            <v>98.301270000000002</v>
          </cell>
          <cell r="ARN34">
            <v>98.314930000000004</v>
          </cell>
          <cell r="ARO34">
            <v>98.328569999999999</v>
          </cell>
          <cell r="ARP34">
            <v>98.267300000000006</v>
          </cell>
          <cell r="ARQ34">
            <v>98.282449999999997</v>
          </cell>
          <cell r="ARR34">
            <v>98.309809999999999</v>
          </cell>
          <cell r="ARS34">
            <v>98.323409999999996</v>
          </cell>
          <cell r="ART34">
            <v>98.306299999999993</v>
          </cell>
          <cell r="ARU34">
            <v>98.243179999999995</v>
          </cell>
          <cell r="ARV34">
            <v>98.235029999999995</v>
          </cell>
          <cell r="ARW34">
            <v>98.249269999999996</v>
          </cell>
          <cell r="ARX34">
            <v>98.263509999999997</v>
          </cell>
          <cell r="ARY34">
            <v>98.277730000000005</v>
          </cell>
          <cell r="ARZ34">
            <v>98.124080000000006</v>
          </cell>
          <cell r="ASA34">
            <v>98.136799999999994</v>
          </cell>
          <cell r="ASB34">
            <v>98.15119</v>
          </cell>
          <cell r="ASC34">
            <v>98.165580000000006</v>
          </cell>
          <cell r="ASD34">
            <v>98.171620000000004</v>
          </cell>
          <cell r="ASE34">
            <v>98.086929999999995</v>
          </cell>
          <cell r="ASF34">
            <v>98.10369</v>
          </cell>
          <cell r="ASG34">
            <v>98.118039999999993</v>
          </cell>
          <cell r="ASH34">
            <v>98.115679999999998</v>
          </cell>
          <cell r="ASI34">
            <v>97.93347</v>
          </cell>
          <cell r="ASJ34">
            <v>97.960599999999999</v>
          </cell>
          <cell r="ASK34">
            <v>97.975710000000007</v>
          </cell>
          <cell r="ASL34">
            <v>97.990799999999993</v>
          </cell>
          <cell r="ASM34">
            <v>98.004670000000004</v>
          </cell>
          <cell r="ASN34">
            <v>97.903030000000001</v>
          </cell>
          <cell r="ASO34">
            <v>97.942520000000002</v>
          </cell>
          <cell r="ASP34">
            <v>97.957430000000002</v>
          </cell>
          <cell r="ASQ34">
            <v>97.971419999999995</v>
          </cell>
          <cell r="ASR34">
            <v>97.985420000000005</v>
          </cell>
          <cell r="ASS34">
            <v>98.001199999999997</v>
          </cell>
          <cell r="AST34">
            <v>98.06156</v>
          </cell>
          <cell r="ASU34">
            <v>98.076409999999996</v>
          </cell>
          <cell r="ASV34">
            <v>98.090389999999999</v>
          </cell>
          <cell r="ASW34">
            <v>98.104370000000003</v>
          </cell>
          <cell r="ASX34">
            <v>98.143640000000005</v>
          </cell>
          <cell r="ASY34">
            <v>98.158469999999994</v>
          </cell>
          <cell r="ASZ34">
            <v>98.173310000000001</v>
          </cell>
          <cell r="ATA34">
            <v>98.19135</v>
          </cell>
          <cell r="ATB34">
            <v>98.228210000000004</v>
          </cell>
          <cell r="ATC34">
            <v>98.244780000000006</v>
          </cell>
          <cell r="ATD34">
            <v>98.259640000000005</v>
          </cell>
          <cell r="ATE34">
            <v>98.27449</v>
          </cell>
          <cell r="ATF34">
            <v>98.289339999999996</v>
          </cell>
          <cell r="ATG34">
            <v>98.234179999999995</v>
          </cell>
          <cell r="ATH34">
            <v>98.250699999999995</v>
          </cell>
          <cell r="ATI34">
            <v>98.297030000000007</v>
          </cell>
          <cell r="ATJ34">
            <v>98.310749999999999</v>
          </cell>
          <cell r="ATK34">
            <v>98.312640000000002</v>
          </cell>
          <cell r="ATL34">
            <v>97.917940000000002</v>
          </cell>
          <cell r="ATM34">
            <v>97.940939999999998</v>
          </cell>
          <cell r="ATN34">
            <v>97.955939999999998</v>
          </cell>
          <cell r="ATO34">
            <v>97.983760000000004</v>
          </cell>
          <cell r="ATP34">
            <v>97.998069999999998</v>
          </cell>
          <cell r="ATQ34">
            <v>98.029629999999997</v>
          </cell>
          <cell r="ATR34">
            <v>98.046880000000002</v>
          </cell>
          <cell r="ATS34">
            <v>98.061930000000004</v>
          </cell>
          <cell r="ATT34">
            <v>98.076989999999995</v>
          </cell>
          <cell r="ATU34">
            <v>98.090969999999999</v>
          </cell>
          <cell r="ATV34">
            <v>97.993949999999998</v>
          </cell>
          <cell r="ATW34">
            <v>97.997280000000003</v>
          </cell>
          <cell r="ATX34">
            <v>98.012039999999999</v>
          </cell>
          <cell r="ATY34">
            <v>98.026790000000005</v>
          </cell>
          <cell r="ATZ34">
            <v>98.039000000000001</v>
          </cell>
          <cell r="AUA34">
            <v>97.802149999999997</v>
          </cell>
          <cell r="AUB34">
            <v>97.825699999999998</v>
          </cell>
          <cell r="AUC34">
            <v>97.841070000000002</v>
          </cell>
          <cell r="AUD34">
            <v>97.85642</v>
          </cell>
          <cell r="AUE34">
            <v>97.861819999999994</v>
          </cell>
          <cell r="AUF34">
            <v>98.199730000000002</v>
          </cell>
          <cell r="AUG34">
            <v>98.215729999999994</v>
          </cell>
          <cell r="AUH34">
            <v>98.227900000000005</v>
          </cell>
          <cell r="AUI34">
            <v>98.240070000000003</v>
          </cell>
          <cell r="AUJ34">
            <v>98.255669999999995</v>
          </cell>
          <cell r="AUK34">
            <v>97.994330000000005</v>
          </cell>
          <cell r="AUL34">
            <v>98.012219999999999</v>
          </cell>
          <cell r="AUM34">
            <v>98.026439999999994</v>
          </cell>
          <cell r="AUN34">
            <v>98.042450000000002</v>
          </cell>
          <cell r="AUO34">
            <v>98.056669999999997</v>
          </cell>
          <cell r="AUP34">
            <v>97.901740000000004</v>
          </cell>
          <cell r="AUQ34">
            <v>97.897000000000006</v>
          </cell>
          <cell r="AUR34">
            <v>97.913849999999996</v>
          </cell>
          <cell r="AUS34">
            <v>97.928979999999996</v>
          </cell>
          <cell r="AUT34">
            <v>97.944100000000006</v>
          </cell>
          <cell r="AUU34">
            <v>97.942710000000005</v>
          </cell>
          <cell r="AUV34">
            <v>97.989410000000007</v>
          </cell>
          <cell r="AUW34">
            <v>98.003799999999998</v>
          </cell>
          <cell r="AUX34">
            <v>98.01934</v>
          </cell>
          <cell r="AUY34">
            <v>98.034869999999998</v>
          </cell>
          <cell r="AUZ34">
            <v>98.050389999999993</v>
          </cell>
          <cell r="AVA34">
            <v>98.107910000000004</v>
          </cell>
          <cell r="AVB34">
            <v>98.122299999999996</v>
          </cell>
          <cell r="AVC34">
            <v>98.137690000000006</v>
          </cell>
          <cell r="AVD34">
            <v>97.951999999999998</v>
          </cell>
          <cell r="AVE34">
            <v>97.987380000000002</v>
          </cell>
          <cell r="AVF34">
            <v>98.002920000000003</v>
          </cell>
          <cell r="AVG34">
            <v>98.017319999999998</v>
          </cell>
          <cell r="AVH34">
            <v>98.033990000000003</v>
          </cell>
          <cell r="AVI34">
            <v>97.969499999999996</v>
          </cell>
          <cell r="AVJ34">
            <v>97.976569999999995</v>
          </cell>
          <cell r="AVK34">
            <v>97.992180000000005</v>
          </cell>
          <cell r="AVL34">
            <v>98.006659999999997</v>
          </cell>
          <cell r="AVM34">
            <v>98.022279999999995</v>
          </cell>
          <cell r="AVN34">
            <v>98.03116</v>
          </cell>
          <cell r="AVO34">
            <v>98.074709999999996</v>
          </cell>
          <cell r="AVP34">
            <v>98.093000000000004</v>
          </cell>
          <cell r="AVQ34">
            <v>98.107129999999998</v>
          </cell>
          <cell r="AVR34">
            <v>98.020870000000002</v>
          </cell>
          <cell r="AVS34">
            <v>98.093850000000003</v>
          </cell>
          <cell r="AVT34">
            <v>98.114230000000006</v>
          </cell>
          <cell r="AVU34">
            <v>98.116720000000001</v>
          </cell>
          <cell r="AVV34">
            <v>97.93629</v>
          </cell>
          <cell r="AVW34">
            <v>97.92689</v>
          </cell>
          <cell r="AVX34">
            <v>97.942679999999996</v>
          </cell>
          <cell r="AVY34">
            <v>97.957490000000007</v>
          </cell>
          <cell r="AVZ34">
            <v>97.950299999999999</v>
          </cell>
          <cell r="AWA34">
            <v>98.010270000000006</v>
          </cell>
          <cell r="AWB34">
            <v>98.068700000000007</v>
          </cell>
          <cell r="AWC34">
            <v>98.084419999999994</v>
          </cell>
          <cell r="AWD34">
            <v>98.072299999999998</v>
          </cell>
          <cell r="AWE34">
            <v>98.097329999999999</v>
          </cell>
          <cell r="AWF34">
            <v>98.112620000000007</v>
          </cell>
          <cell r="AWG34">
            <v>98.12697</v>
          </cell>
          <cell r="AWH34">
            <v>98.143159999999995</v>
          </cell>
          <cell r="AWI34">
            <v>98.012749999999997</v>
          </cell>
          <cell r="AWJ34">
            <v>98.030410000000003</v>
          </cell>
          <cell r="AWK34">
            <v>98.046189999999996</v>
          </cell>
          <cell r="AWL34">
            <v>98.061949999999996</v>
          </cell>
          <cell r="AWM34">
            <v>98.050070000000005</v>
          </cell>
          <cell r="AWN34">
            <v>97.745289999999997</v>
          </cell>
          <cell r="AWO34">
            <v>97.750950000000003</v>
          </cell>
          <cell r="AWP34">
            <v>97.778599999999997</v>
          </cell>
          <cell r="AWQ34">
            <v>97.826139999999995</v>
          </cell>
          <cell r="AWR34">
            <v>97.845410000000001</v>
          </cell>
          <cell r="AWS34">
            <v>97.862070000000003</v>
          </cell>
          <cell r="AWT34">
            <v>97.877459999999999</v>
          </cell>
          <cell r="AWU34">
            <v>97.878050000000002</v>
          </cell>
          <cell r="AWV34">
            <v>97.801450000000003</v>
          </cell>
          <cell r="AWW34">
            <v>97.809039999999996</v>
          </cell>
          <cell r="AWX34">
            <v>97.825599999999994</v>
          </cell>
          <cell r="AWY34">
            <v>97.865340000000003</v>
          </cell>
          <cell r="AWZ34">
            <v>97.881730000000005</v>
          </cell>
          <cell r="AXA34">
            <v>97.886539999999997</v>
          </cell>
          <cell r="AXB34">
            <v>97.906800000000004</v>
          </cell>
          <cell r="AXC34">
            <v>97.920659999999998</v>
          </cell>
          <cell r="AXD34">
            <v>97.937910000000002</v>
          </cell>
          <cell r="AXE34">
            <v>97.953689999999995</v>
          </cell>
          <cell r="AXF34">
            <v>97.716620000000006</v>
          </cell>
          <cell r="AXG34">
            <v>97.734899999999996</v>
          </cell>
          <cell r="AXH34">
            <v>97.741050000000001</v>
          </cell>
          <cell r="AXI34">
            <v>97.757980000000003</v>
          </cell>
          <cell r="AXJ34">
            <v>97.77422</v>
          </cell>
          <cell r="AXK34">
            <v>97.716620000000006</v>
          </cell>
          <cell r="AXL34">
            <v>97.742069999999998</v>
          </cell>
          <cell r="AXM34">
            <v>97.751739999999998</v>
          </cell>
          <cell r="AXN34">
            <v>97.767899999999997</v>
          </cell>
          <cell r="AXO34">
            <v>97.785430000000005</v>
          </cell>
          <cell r="AXP34">
            <v>97.694969999999998</v>
          </cell>
          <cell r="AXQ34">
            <v>97.713390000000004</v>
          </cell>
          <cell r="AXR34">
            <v>97.733940000000004</v>
          </cell>
          <cell r="AXS34">
            <v>97.750219999999999</v>
          </cell>
          <cell r="AXT34">
            <v>97.767200000000003</v>
          </cell>
          <cell r="AXU34">
            <v>97.798280000000005</v>
          </cell>
          <cell r="AXV34">
            <v>97.815569999999994</v>
          </cell>
          <cell r="AXW34">
            <v>97.832279999999997</v>
          </cell>
          <cell r="AXX34">
            <v>97.849000000000004</v>
          </cell>
          <cell r="AXY34">
            <v>97.853870000000001</v>
          </cell>
          <cell r="AXZ34">
            <v>97.773750000000007</v>
          </cell>
          <cell r="AYA34">
            <v>97.791139999999999</v>
          </cell>
          <cell r="AYB34">
            <v>97.810820000000007</v>
          </cell>
          <cell r="AYC34">
            <v>97.828190000000006</v>
          </cell>
          <cell r="AYD34">
            <v>97.844800000000006</v>
          </cell>
          <cell r="AYE34">
            <v>97.858279999999993</v>
          </cell>
          <cell r="AYF34">
            <v>97.907359999999997</v>
          </cell>
          <cell r="AYG34">
            <v>97.925049999999999</v>
          </cell>
          <cell r="AYH34">
            <v>97.94171</v>
          </cell>
          <cell r="AYI34">
            <v>97.951189999999997</v>
          </cell>
          <cell r="AYJ34">
            <v>97.76388</v>
          </cell>
          <cell r="AYK34">
            <v>97.801739999999995</v>
          </cell>
          <cell r="AYL34">
            <v>97.804599999999994</v>
          </cell>
          <cell r="AYM34">
            <v>97.823560000000001</v>
          </cell>
          <cell r="AYN34">
            <v>97.83475</v>
          </cell>
          <cell r="AYO34">
            <v>97.888930000000002</v>
          </cell>
          <cell r="AYP34">
            <v>97.925359999999998</v>
          </cell>
          <cell r="AYQ34">
            <v>97.927769999999995</v>
          </cell>
          <cell r="AYR34">
            <v>97.945419999999999</v>
          </cell>
          <cell r="AYS34">
            <v>97.963070000000002</v>
          </cell>
          <cell r="AYT34">
            <v>97.881519999999995</v>
          </cell>
          <cell r="AYU34">
            <v>97.899249999999995</v>
          </cell>
          <cell r="AYV34">
            <v>97.922730000000001</v>
          </cell>
          <cell r="AYW34">
            <v>97.941850000000002</v>
          </cell>
          <cell r="AYX34">
            <v>97.959540000000004</v>
          </cell>
          <cell r="AYY34">
            <v>97.987589999999997</v>
          </cell>
          <cell r="AYZ34">
            <v>98.007840000000002</v>
          </cell>
          <cell r="AZA34">
            <v>98.026529999999994</v>
          </cell>
          <cell r="AZB34">
            <v>98.043229999999994</v>
          </cell>
          <cell r="AZC34">
            <v>97.798730000000006</v>
          </cell>
          <cell r="AZD34">
            <v>97.873440000000002</v>
          </cell>
          <cell r="AZE34">
            <v>97.892330000000001</v>
          </cell>
          <cell r="AZF34">
            <v>97.911240000000006</v>
          </cell>
          <cell r="AZG34">
            <v>97.91337</v>
          </cell>
          <cell r="AZH34">
            <v>97.968339999999998</v>
          </cell>
          <cell r="AZI34">
            <v>97.988470000000007</v>
          </cell>
          <cell r="AZJ34">
            <v>98.007220000000004</v>
          </cell>
          <cell r="AZK34">
            <v>98.025970000000001</v>
          </cell>
          <cell r="AZL34">
            <v>98.042810000000003</v>
          </cell>
          <cell r="AZM34">
            <v>97.683279999999996</v>
          </cell>
          <cell r="AZN34">
            <v>97.704300000000003</v>
          </cell>
          <cell r="AZO34">
            <v>97.627619999999993</v>
          </cell>
          <cell r="AZP34">
            <v>97.647499999999994</v>
          </cell>
          <cell r="AZQ34">
            <v>97.652619999999999</v>
          </cell>
          <cell r="AZR34">
            <v>97.573629999999994</v>
          </cell>
          <cell r="AZS34">
            <v>97.58475</v>
          </cell>
          <cell r="AZT34">
            <v>97.603920000000002</v>
          </cell>
          <cell r="AZU34">
            <v>97.624600000000001</v>
          </cell>
          <cell r="AZV34">
            <v>97.630600000000001</v>
          </cell>
          <cell r="AZW34">
            <v>97.539730000000006</v>
          </cell>
          <cell r="AZX34">
            <v>97.553749999999994</v>
          </cell>
          <cell r="AZY34">
            <v>97.573149999999998</v>
          </cell>
          <cell r="AZZ34">
            <v>97.595079999999996</v>
          </cell>
          <cell r="BAA34">
            <v>97.607029999999995</v>
          </cell>
          <cell r="BAB34">
            <v>97.510750000000002</v>
          </cell>
          <cell r="BAC34">
            <v>97.553749999999994</v>
          </cell>
          <cell r="BAD34">
            <v>97.57441</v>
          </cell>
          <cell r="BAE34">
            <v>97.595079999999996</v>
          </cell>
          <cell r="BAF34">
            <v>97.586920000000006</v>
          </cell>
          <cell r="BAG34">
            <v>97.646590000000003</v>
          </cell>
          <cell r="BAH34">
            <v>97.641229999999993</v>
          </cell>
          <cell r="BAI34">
            <v>97.661839999999998</v>
          </cell>
          <cell r="BAJ34">
            <v>97.682450000000003</v>
          </cell>
          <cell r="BAK34">
            <v>97.668430000000001</v>
          </cell>
          <cell r="BAL34">
            <v>97.604579999999999</v>
          </cell>
          <cell r="BAM34">
            <v>97.626360000000005</v>
          </cell>
          <cell r="BAN34">
            <v>97.647419999999997</v>
          </cell>
          <cell r="BAO34">
            <v>97.668490000000006</v>
          </cell>
          <cell r="BAP34">
            <v>97.653090000000006</v>
          </cell>
          <cell r="BAQ34">
            <v>97.574240000000003</v>
          </cell>
          <cell r="BAR34">
            <v>97.594470000000001</v>
          </cell>
          <cell r="BAS34">
            <v>97.584069999999997</v>
          </cell>
          <cell r="BAT34">
            <v>97.605350000000001</v>
          </cell>
          <cell r="BAU34">
            <v>97.647909999999996</v>
          </cell>
          <cell r="BAV34">
            <v>97.665949999999995</v>
          </cell>
          <cell r="BAW34">
            <v>97.739019999999996</v>
          </cell>
          <cell r="BAX34">
            <v>97.760220000000004</v>
          </cell>
          <cell r="BAY34">
            <v>97.780680000000004</v>
          </cell>
          <cell r="BAZ34">
            <v>97.669520000000006</v>
          </cell>
          <cell r="BBA34">
            <v>97.691890000000001</v>
          </cell>
          <cell r="BBB34">
            <v>97.712580000000003</v>
          </cell>
          <cell r="BBC34">
            <v>97.734390000000005</v>
          </cell>
          <cell r="BBD34">
            <v>97.75564</v>
          </cell>
          <cell r="BBE34">
            <v>97.776880000000006</v>
          </cell>
          <cell r="BBF34">
            <v>97.648830000000004</v>
          </cell>
          <cell r="BBG34">
            <v>97.671790000000001</v>
          </cell>
          <cell r="BBH34">
            <v>97.693020000000004</v>
          </cell>
          <cell r="BBI34">
            <v>97.700180000000003</v>
          </cell>
          <cell r="BBJ34">
            <v>97.453360000000004</v>
          </cell>
          <cell r="BBK34">
            <v>97.458100000000002</v>
          </cell>
          <cell r="BBL34">
            <v>97.52319</v>
          </cell>
          <cell r="BBM34">
            <v>97.544870000000003</v>
          </cell>
          <cell r="BBN34">
            <v>97.566559999999996</v>
          </cell>
          <cell r="BBO34">
            <v>97.308949999999996</v>
          </cell>
          <cell r="BBP34">
            <v>97.333010000000002</v>
          </cell>
          <cell r="BBQ34">
            <v>97.355090000000004</v>
          </cell>
          <cell r="BBR34">
            <v>97.377160000000003</v>
          </cell>
          <cell r="BBS34">
            <v>97.388090000000005</v>
          </cell>
          <cell r="BBT34">
            <v>97.087590000000006</v>
          </cell>
          <cell r="BBU34">
            <v>97.103399999999993</v>
          </cell>
          <cell r="BBV34">
            <v>97.170689999999993</v>
          </cell>
          <cell r="BBW34">
            <v>97.192830000000001</v>
          </cell>
          <cell r="BBX34">
            <v>97.214150000000004</v>
          </cell>
          <cell r="BBY34">
            <v>97.108270000000005</v>
          </cell>
          <cell r="BBZ34">
            <v>97.138400000000004</v>
          </cell>
          <cell r="BCA34">
            <v>97.151200000000003</v>
          </cell>
          <cell r="BCB34">
            <v>97.173749999999998</v>
          </cell>
          <cell r="BCC34">
            <v>97.180210000000002</v>
          </cell>
          <cell r="BCD34">
            <v>97.080830000000006</v>
          </cell>
          <cell r="BCE34">
            <v>97.109560000000002</v>
          </cell>
          <cell r="BCF34">
            <v>97.131950000000003</v>
          </cell>
          <cell r="BCG34">
            <v>97.153549999999996</v>
          </cell>
          <cell r="BCH34">
            <v>97.176760000000002</v>
          </cell>
          <cell r="BCI34">
            <v>97.102440000000001</v>
          </cell>
          <cell r="BCJ34">
            <v>97.129419999999996</v>
          </cell>
          <cell r="BCK34">
            <v>97.151039999999995</v>
          </cell>
          <cell r="BCL34">
            <v>97.177409999999995</v>
          </cell>
          <cell r="BCM34">
            <v>97.199020000000004</v>
          </cell>
          <cell r="BCN34">
            <v>97.289339999999996</v>
          </cell>
          <cell r="BCO34">
            <v>97.311710000000005</v>
          </cell>
          <cell r="BCP34">
            <v>97.332660000000004</v>
          </cell>
          <cell r="BCQ34">
            <v>97.193129999999996</v>
          </cell>
          <cell r="BCR34">
            <v>97.265249999999995</v>
          </cell>
          <cell r="BCS34">
            <v>97.289839999999998</v>
          </cell>
          <cell r="BCT34">
            <v>97.312179999999998</v>
          </cell>
          <cell r="BCU34">
            <v>97.333799999999997</v>
          </cell>
          <cell r="BCV34">
            <v>97.196780000000004</v>
          </cell>
        </row>
        <row r="35">
          <cell r="B35" t="str">
            <v>GT364/13May22</v>
          </cell>
          <cell r="C35">
            <v>45058</v>
          </cell>
          <cell r="D35">
            <v>94.005002856110224</v>
          </cell>
          <cell r="E35">
            <v>94.031210236471466</v>
          </cell>
          <cell r="F35">
            <v>94.053314030182761</v>
          </cell>
          <cell r="G35"/>
          <cell r="H35">
            <v>93.271259070208302</v>
          </cell>
          <cell r="I35">
            <v>93.311383864382194</v>
          </cell>
          <cell r="J35">
            <v>93.337857834421627</v>
          </cell>
          <cell r="K35">
            <v>93.691546181242046</v>
          </cell>
          <cell r="L35">
            <v>93.76496078953889</v>
          </cell>
          <cell r="M35">
            <v>93.795923094262889</v>
          </cell>
          <cell r="N35">
            <v>93.819396343939644</v>
          </cell>
          <cell r="O35">
            <v>93.848814059122944</v>
          </cell>
          <cell r="P35">
            <v>93.872286656274099</v>
          </cell>
          <cell r="Q35">
            <v>93.942774949613522</v>
          </cell>
          <cell r="R35">
            <v>93.988156323760052</v>
          </cell>
          <cell r="S35">
            <v>94.020322917822057</v>
          </cell>
          <cell r="T35">
            <v>94.046649886309424</v>
          </cell>
          <cell r="U35">
            <v>93.095874748351022</v>
          </cell>
          <cell r="V35">
            <v>93.135155766134162</v>
          </cell>
          <cell r="W35">
            <v>93.845261231957764</v>
          </cell>
          <cell r="X35">
            <v>94.198743684827178</v>
          </cell>
          <cell r="Y35">
            <v>94.225024749015915</v>
          </cell>
          <cell r="Z35">
            <v>94.262598923437878</v>
          </cell>
          <cell r="AA35">
            <v>94.333780725287724</v>
          </cell>
          <cell r="AB35">
            <v>94.356061366389383</v>
          </cell>
          <cell r="AC35">
            <v>94.403515725004752</v>
          </cell>
          <cell r="AD35">
            <v>93.828531709564572</v>
          </cell>
          <cell r="AE35">
            <v>93.636610489988499</v>
          </cell>
          <cell r="AF35">
            <v>93.66249465962116</v>
          </cell>
          <cell r="AG35">
            <v>93.688372221900735</v>
          </cell>
          <cell r="AH35">
            <v>93.711117941359333</v>
          </cell>
          <cell r="AI35">
            <v>93.731588022488481</v>
          </cell>
          <cell r="AJ35">
            <v>93.754637852498831</v>
          </cell>
          <cell r="AK35">
            <v>93.673903767683569</v>
          </cell>
          <cell r="AL35">
            <v>93.696444283653022</v>
          </cell>
          <cell r="AM35">
            <v>93.718992485592437</v>
          </cell>
          <cell r="AN35">
            <v>93.741548412880476</v>
          </cell>
          <cell r="AO35"/>
          <cell r="AP35">
            <v>93.651782829066264</v>
          </cell>
          <cell r="AQ35">
            <v>93.674393680565871</v>
          </cell>
          <cell r="AR35"/>
          <cell r="AS35">
            <v>93.775549080102678</v>
          </cell>
          <cell r="AT35">
            <v>93.797915315891032</v>
          </cell>
          <cell r="AU35">
            <v>93.839037049284883</v>
          </cell>
          <cell r="AV35">
            <v>94.113706932742602</v>
          </cell>
          <cell r="AW35">
            <v>93.839716292303265</v>
          </cell>
          <cell r="AX35">
            <v>94.153925062335929</v>
          </cell>
          <cell r="AY35">
            <v>93.743971556338721</v>
          </cell>
          <cell r="AZ35">
            <v>93.806848235055753</v>
          </cell>
          <cell r="BA35">
            <v>93.883533306446751</v>
          </cell>
          <cell r="BB35">
            <v>93.904885206176331</v>
          </cell>
          <cell r="BC35">
            <v>93.905284222099809</v>
          </cell>
          <cell r="BD35">
            <v>93.973354049585026</v>
          </cell>
          <cell r="BE35">
            <v>94.182466185428538</v>
          </cell>
          <cell r="BF35">
            <v>94.20011896086541</v>
          </cell>
          <cell r="BG35">
            <v>94.220976611847831</v>
          </cell>
          <cell r="BH35">
            <v>94.241843501416326</v>
          </cell>
          <cell r="BI35">
            <v>94.098600980310351</v>
          </cell>
          <cell r="BJ35">
            <v>94.302453143143055</v>
          </cell>
          <cell r="BK35">
            <v>94.322886948012268</v>
          </cell>
          <cell r="BL35">
            <v>94.339086744779408</v>
          </cell>
          <cell r="BM35">
            <v>94.35955057864507</v>
          </cell>
          <cell r="BN35">
            <v>94.35955057864507</v>
          </cell>
          <cell r="BO35" t="e">
            <v>#REF!</v>
          </cell>
          <cell r="BP35">
            <v>94.342049443817217</v>
          </cell>
          <cell r="BQ35">
            <v>94.364549662903997</v>
          </cell>
          <cell r="BR35">
            <v>94.471734610893492</v>
          </cell>
          <cell r="BS35">
            <v>94.471734610893492</v>
          </cell>
          <cell r="BT35">
            <v>94.219561009794859</v>
          </cell>
          <cell r="BU35">
            <v>94.217645175941968</v>
          </cell>
          <cell r="BV35">
            <v>94.237902313081349</v>
          </cell>
          <cell r="BW35">
            <v>94.258164913237025</v>
          </cell>
          <cell r="BX35">
            <v>94.281675159856164</v>
          </cell>
          <cell r="BY35">
            <v>94.32649492406739</v>
          </cell>
          <cell r="BZ35">
            <v>94.346844479122964</v>
          </cell>
          <cell r="CA35">
            <v>94.399055801505426</v>
          </cell>
          <cell r="CB35">
            <v>94.522619638380277</v>
          </cell>
          <cell r="CC35">
            <v>94.522619638380277</v>
          </cell>
          <cell r="CD35">
            <v>94.542536770466597</v>
          </cell>
          <cell r="CE35">
            <v>94.511396616302335</v>
          </cell>
          <cell r="CF35">
            <v>94.531740457863563</v>
          </cell>
          <cell r="CG35">
            <v>94.531973143695382</v>
          </cell>
          <cell r="CH35">
            <v>94.552402351120463</v>
          </cell>
          <cell r="CI35">
            <v>94.64582716225253</v>
          </cell>
          <cell r="CJ35">
            <v>94.666185994136228</v>
          </cell>
          <cell r="CK35">
            <v>94.68655052838524</v>
          </cell>
          <cell r="CL35">
            <v>94.706926848698203</v>
          </cell>
          <cell r="CM35">
            <v>94.159904324301806</v>
          </cell>
          <cell r="CN35">
            <v>94.253217971095808</v>
          </cell>
          <cell r="CO35">
            <v>94.273286727955664</v>
          </cell>
          <cell r="CP35">
            <v>94.31948142200234</v>
          </cell>
          <cell r="CQ35">
            <v>94.339474329322144</v>
          </cell>
          <cell r="CR35">
            <v>94.359475738628717</v>
          </cell>
          <cell r="CS35">
            <v>94.4067013967436</v>
          </cell>
          <cell r="CT35">
            <v>94.426783419397964</v>
          </cell>
          <cell r="CU35">
            <v>94.446873987493134</v>
          </cell>
          <cell r="CV35">
            <v>94.466973106484716</v>
          </cell>
          <cell r="CW35">
            <v>94.419101577701255</v>
          </cell>
          <cell r="CX35">
            <v>94.346506546938528</v>
          </cell>
          <cell r="CY35">
            <v>94.523411186863314</v>
          </cell>
          <cell r="CZ35">
            <v>94.313221643025486</v>
          </cell>
          <cell r="DA35">
            <v>94.313221643025486</v>
          </cell>
          <cell r="DB35">
            <v>94.313221643025486</v>
          </cell>
          <cell r="DC35">
            <v>94.314375689904821</v>
          </cell>
          <cell r="DD35">
            <v>94.420890914638548</v>
          </cell>
          <cell r="DE35">
            <v>94.440478042113284</v>
          </cell>
          <cell r="DF35">
            <v>94.460070034261634</v>
          </cell>
          <cell r="DG35">
            <v>94.526854793276442</v>
          </cell>
          <cell r="DH35">
            <v>94.589537334571801</v>
          </cell>
          <cell r="DI35">
            <v>94.626138981175657</v>
          </cell>
          <cell r="DJ35">
            <v>94.825239826436956</v>
          </cell>
          <cell r="DK35">
            <v>94.846182315999457</v>
          </cell>
          <cell r="DL35">
            <v>94.864988938717175</v>
          </cell>
          <cell r="DM35">
            <v>94.921442951399328</v>
          </cell>
          <cell r="DN35">
            <v>94.957077046759665</v>
          </cell>
          <cell r="DO35">
            <v>94.975859632741845</v>
          </cell>
          <cell r="DP35">
            <v>94.994643395635293</v>
          </cell>
          <cell r="DQ35">
            <v>95.013447104791581</v>
          </cell>
          <cell r="DR35">
            <v>94.931978558460443</v>
          </cell>
          <cell r="DS35">
            <v>94.950775924408731</v>
          </cell>
          <cell r="DT35">
            <v>95.066439380712112</v>
          </cell>
          <cell r="DU35">
            <v>95.084908166476623</v>
          </cell>
          <cell r="DV35">
            <v>95.103387251850464</v>
          </cell>
          <cell r="DW35">
            <v>95.021155122732765</v>
          </cell>
          <cell r="DX35">
            <v>95.024009380611915</v>
          </cell>
          <cell r="DY35">
            <v>95.042630807434691</v>
          </cell>
          <cell r="DZ35">
            <v>95.05709620890903</v>
          </cell>
          <cell r="EA35">
            <v>95.079889298396338</v>
          </cell>
          <cell r="EB35">
            <v>94.85243667309858</v>
          </cell>
          <cell r="EC35">
            <v>95.156534488831255</v>
          </cell>
          <cell r="ED35">
            <v>95.175199592145745</v>
          </cell>
          <cell r="EE35">
            <v>95.19387200272395</v>
          </cell>
          <cell r="EF35">
            <v>94.760270265553928</v>
          </cell>
          <cell r="EG35">
            <v>94.827282616253811</v>
          </cell>
          <cell r="EH35">
            <v>94.852729264983054</v>
          </cell>
          <cell r="EI35">
            <v>94.87971890598628</v>
          </cell>
          <cell r="EJ35">
            <v>94.898849173043942</v>
          </cell>
          <cell r="EK35">
            <v>94.712730763765407</v>
          </cell>
          <cell r="EL35">
            <v>94.731775341767616</v>
          </cell>
          <cell r="EM35">
            <v>94.731775341767616</v>
          </cell>
          <cell r="EN35">
            <v>94.750824370331941</v>
          </cell>
          <cell r="EO35">
            <v>94.795334293010299</v>
          </cell>
          <cell r="EP35">
            <v>94.795334293010299</v>
          </cell>
          <cell r="EQ35">
            <v>94.846444078021747</v>
          </cell>
          <cell r="ER35">
            <v>94.846444078021747</v>
          </cell>
          <cell r="ES35">
            <v>94.865616441135558</v>
          </cell>
          <cell r="ET35">
            <v>95.122524275037236</v>
          </cell>
          <cell r="EU35">
            <v>95.06957682868547</v>
          </cell>
          <cell r="EV35">
            <v>94.973899842038293</v>
          </cell>
          <cell r="EW35">
            <v>95.026807687282385</v>
          </cell>
          <cell r="EX35">
            <v>95.045870476848307</v>
          </cell>
          <cell r="EY35">
            <v>95.064931754963894</v>
          </cell>
          <cell r="EZ35">
            <v>95.084012866753</v>
          </cell>
          <cell r="FA35">
            <v>95.153288420456335</v>
          </cell>
          <cell r="FB35">
            <v>95.42300807194782</v>
          </cell>
          <cell r="FC35">
            <v>95.44225487520248</v>
          </cell>
          <cell r="FD35">
            <v>95.461503801669394</v>
          </cell>
          <cell r="FE35">
            <v>95.480768911225582</v>
          </cell>
          <cell r="FF35">
            <v>95.402461086833597</v>
          </cell>
          <cell r="FG35">
            <v>95.430862991694681</v>
          </cell>
          <cell r="FH35">
            <v>95.449496800211875</v>
          </cell>
          <cell r="FI35">
            <v>95.449496800211875</v>
          </cell>
          <cell r="FJ35">
            <v>95.486794050157172</v>
          </cell>
          <cell r="FK35">
            <v>95.527593223294929</v>
          </cell>
          <cell r="FL35">
            <v>95.546331634665336</v>
          </cell>
          <cell r="FM35">
            <v>95.186664585501944</v>
          </cell>
          <cell r="FN35">
            <v>95.186664585501944</v>
          </cell>
          <cell r="FO35">
            <v>95.205068357677277</v>
          </cell>
          <cell r="FP35">
            <v>95.158581108438113</v>
          </cell>
          <cell r="FQ35">
            <v>95.177236690290712</v>
          </cell>
          <cell r="FR35">
            <v>95.195903643587883</v>
          </cell>
          <cell r="FS35">
            <v>95.245915120330878</v>
          </cell>
          <cell r="FT35">
            <v>95.250654042008463</v>
          </cell>
          <cell r="FU35">
            <v>95.269428626065121</v>
          </cell>
          <cell r="FV35">
            <v>95.288210612790053</v>
          </cell>
          <cell r="FW35">
            <v>95.306998032265611</v>
          </cell>
          <cell r="FX35">
            <v>95.084275328060613</v>
          </cell>
          <cell r="FY35">
            <v>95.092807224247153</v>
          </cell>
          <cell r="FZ35">
            <v>95.111620904535002</v>
          </cell>
          <cell r="GA35">
            <v>95.180797242551066</v>
          </cell>
          <cell r="GB35">
            <v>94.888702655439417</v>
          </cell>
          <cell r="GC35">
            <v>94.918257686328644</v>
          </cell>
          <cell r="GD35">
            <v>94.878712820336631</v>
          </cell>
          <cell r="GE35">
            <v>94.891474570358696</v>
          </cell>
          <cell r="GF35">
            <v>94.911679966111208</v>
          </cell>
          <cell r="GG35">
            <v>94.931885129202243</v>
          </cell>
          <cell r="GH35">
            <v>95.015712234206063</v>
          </cell>
          <cell r="GI35">
            <v>95.010017462535359</v>
          </cell>
          <cell r="GJ35">
            <v>95.033239528843225</v>
          </cell>
          <cell r="GK35">
            <v>95.053591888294392</v>
          </cell>
          <cell r="GL35">
            <v>94.776592091307037</v>
          </cell>
          <cell r="GM35">
            <v>94.823764820372176</v>
          </cell>
          <cell r="GN35">
            <v>94.844132632737484</v>
          </cell>
          <cell r="GO35">
            <v>94.864509221507603</v>
          </cell>
          <cell r="GP35">
            <v>94.884897527627757</v>
          </cell>
          <cell r="GQ35">
            <v>94.986970655451856</v>
          </cell>
          <cell r="GR35">
            <v>95.007414508775412</v>
          </cell>
          <cell r="GS35">
            <v>95.030719041828078</v>
          </cell>
          <cell r="GT35">
            <v>95.112564459470576</v>
          </cell>
          <cell r="GU35">
            <v>95.13304713064349</v>
          </cell>
          <cell r="GV35">
            <v>95.153538625680824</v>
          </cell>
          <cell r="GW35">
            <v>95.153538625680824</v>
          </cell>
          <cell r="GX35">
            <v>95.242455192909063</v>
          </cell>
          <cell r="GY35">
            <v>95.262957316416703</v>
          </cell>
          <cell r="GZ35">
            <v>95.283473765610694</v>
          </cell>
          <cell r="HA35">
            <v>95.304004478646931</v>
          </cell>
          <cell r="HB35">
            <v>95.324533186757392</v>
          </cell>
          <cell r="HC35">
            <v>95.116099837218982</v>
          </cell>
          <cell r="HD35">
            <v>95.121004384144669</v>
          </cell>
          <cell r="HE35">
            <v>95.144253139258822</v>
          </cell>
          <cell r="HF35">
            <v>95.167491264732419</v>
          </cell>
          <cell r="HG35">
            <v>95.187935554957377</v>
          </cell>
          <cell r="HH35">
            <v>95.25756438051485</v>
          </cell>
          <cell r="HI35">
            <v>95.304012790080506</v>
          </cell>
          <cell r="HJ35">
            <v>95.324357426609154</v>
          </cell>
          <cell r="HK35">
            <v>95.3474282993256</v>
          </cell>
          <cell r="HL35">
            <v>95.367784463580435</v>
          </cell>
          <cell r="HM35">
            <v>94.834703620838255</v>
          </cell>
          <cell r="HN35">
            <v>94.887620390769229</v>
          </cell>
          <cell r="HO35">
            <v>94.904789123430675</v>
          </cell>
          <cell r="HP35">
            <v>94.924941731579352</v>
          </cell>
          <cell r="HQ35">
            <v>94.959800163079123</v>
          </cell>
          <cell r="HR35">
            <v>94.976607599821008</v>
          </cell>
          <cell r="HS35">
            <v>94.985344651319977</v>
          </cell>
          <cell r="HT35">
            <v>95.005707398244482</v>
          </cell>
          <cell r="HU35">
            <v>95.026073113354315</v>
          </cell>
          <cell r="HV35">
            <v>95.046447586400873</v>
          </cell>
          <cell r="HW35">
            <v>95.107632085162848</v>
          </cell>
          <cell r="HX35">
            <v>95.122419624807833</v>
          </cell>
          <cell r="HY35">
            <v>95.145662834135678</v>
          </cell>
          <cell r="HZ35">
            <v>95.166103911797165</v>
          </cell>
          <cell r="IA35">
            <v>95.18655377446116</v>
          </cell>
          <cell r="IB35">
            <v>95.093511217718287</v>
          </cell>
          <cell r="IC35">
            <v>95.116787047892601</v>
          </cell>
          <cell r="ID35">
            <v>95.137255729560366</v>
          </cell>
          <cell r="IE35">
            <v>95.160524202567203</v>
          </cell>
          <cell r="IF35">
            <v>95.180996474959016</v>
          </cell>
          <cell r="IG35">
            <v>95.180996474959016</v>
          </cell>
          <cell r="IH35">
            <v>95.252032480692549</v>
          </cell>
          <cell r="II35">
            <v>95.275317036001283</v>
          </cell>
          <cell r="IJ35">
            <v>95.295876068065112</v>
          </cell>
          <cell r="IK35">
            <v>95.316446675402446</v>
          </cell>
          <cell r="IL35">
            <v>95.087857267184432</v>
          </cell>
          <cell r="IM35">
            <v>95.099910192621266</v>
          </cell>
          <cell r="IN35">
            <v>95.123244388396657</v>
          </cell>
          <cell r="IO35">
            <v>95.143777839513334</v>
          </cell>
          <cell r="IP35">
            <v>95.167093558958456</v>
          </cell>
          <cell r="IQ35">
            <v>94.918562639546252</v>
          </cell>
          <cell r="IR35">
            <v>94.944870275381362</v>
          </cell>
          <cell r="IS35">
            <v>94.968267209527284</v>
          </cell>
          <cell r="IT35">
            <v>94.988780435331719</v>
          </cell>
          <cell r="IU35">
            <v>95.009302524798855</v>
          </cell>
          <cell r="IV35">
            <v>94.906962740178415</v>
          </cell>
          <cell r="IW35">
            <v>94.933313328083898</v>
          </cell>
          <cell r="IX35">
            <v>94.974444890450215</v>
          </cell>
          <cell r="IY35">
            <v>94.995022593949315</v>
          </cell>
          <cell r="IZ35">
            <v>94.915665299029868</v>
          </cell>
          <cell r="JA35">
            <v>94.944870275381362</v>
          </cell>
          <cell r="JB35">
            <v>94.965385760183324</v>
          </cell>
          <cell r="JC35">
            <v>94.985910112785731</v>
          </cell>
          <cell r="JD35">
            <v>95.088667905904558</v>
          </cell>
          <cell r="JE35">
            <v>95.109245575078049</v>
          </cell>
          <cell r="JF35">
            <v>95.132615941751681</v>
          </cell>
          <cell r="JG35">
            <v>95.153203038674206</v>
          </cell>
          <cell r="JH35">
            <v>95.070919209685641</v>
          </cell>
          <cell r="JI35">
            <v>95.094291528967787</v>
          </cell>
          <cell r="JJ35">
            <v>95.114844045783755</v>
          </cell>
          <cell r="JK35">
            <v>95.135408262869234</v>
          </cell>
          <cell r="JL35">
            <v>95.158759871602896</v>
          </cell>
          <cell r="JM35">
            <v>95.220498974372632</v>
          </cell>
          <cell r="JN35">
            <v>95.260236127993679</v>
          </cell>
          <cell r="JO35">
            <v>95.280761055460047</v>
          </cell>
          <cell r="JP35">
            <v>95.301297566644607</v>
          </cell>
          <cell r="JQ35">
            <v>95.321848334450692</v>
          </cell>
          <cell r="JR35">
            <v>95.280925623932262</v>
          </cell>
          <cell r="JS35">
            <v>95.314957767182605</v>
          </cell>
          <cell r="JT35">
            <v>95.33526275380369</v>
          </cell>
          <cell r="JU35">
            <v>95.3555790838669</v>
          </cell>
          <cell r="JV35">
            <v>95.323733657581258</v>
          </cell>
          <cell r="JW35">
            <v>95.237795136534118</v>
          </cell>
          <cell r="JX35">
            <v>95.278854624686019</v>
          </cell>
          <cell r="JY35">
            <v>95.29940173487266</v>
          </cell>
          <cell r="JZ35">
            <v>95.384335016182774</v>
          </cell>
          <cell r="KA35">
            <v>95.422707090797388</v>
          </cell>
          <cell r="KB35">
            <v>95.443220138272181</v>
          </cell>
          <cell r="KC35">
            <v>95.484267382302335</v>
          </cell>
          <cell r="KD35">
            <v>95.552894329493597</v>
          </cell>
          <cell r="KE35">
            <v>95.697809285749827</v>
          </cell>
          <cell r="KF35">
            <v>95.718399226166511</v>
          </cell>
          <cell r="KG35">
            <v>95.739000514689465</v>
          </cell>
          <cell r="KH35">
            <v>95.761835380918342</v>
          </cell>
          <cell r="KI35">
            <v>95.637618651268937</v>
          </cell>
          <cell r="KJ35">
            <v>95.658177707421856</v>
          </cell>
          <cell r="KK35">
            <v>95.71989780336348</v>
          </cell>
          <cell r="KL35">
            <v>95.740487230762682</v>
          </cell>
          <cell r="KM35">
            <v>95.601743866747654</v>
          </cell>
          <cell r="KN35">
            <v>95.674229928608156</v>
          </cell>
          <cell r="KO35">
            <v>95.694930137671776</v>
          </cell>
          <cell r="KP35">
            <v>95.715636796130283</v>
          </cell>
          <cell r="KQ35">
            <v>95.736349944208101</v>
          </cell>
          <cell r="KR35">
            <v>95.798553118547474</v>
          </cell>
          <cell r="KS35">
            <v>95.819299795649513</v>
          </cell>
          <cell r="KT35">
            <v>95.838854841699543</v>
          </cell>
          <cell r="KU35">
            <v>95.862755789695015</v>
          </cell>
          <cell r="KV35">
            <v>95.879935918474075</v>
          </cell>
          <cell r="KW35">
            <v>95.900017225298356</v>
          </cell>
          <cell r="KX35">
            <v>95.923194940102661</v>
          </cell>
          <cell r="KY35">
            <v>95.988669529006714</v>
          </cell>
          <cell r="KZ35">
            <v>96.007170768745851</v>
          </cell>
          <cell r="LA35">
            <v>96.030316092000618</v>
          </cell>
          <cell r="LB35">
            <v>96.094876555697525</v>
          </cell>
          <cell r="LC35">
            <v>96.161309712886222</v>
          </cell>
          <cell r="LD35">
            <v>96.181929351551204</v>
          </cell>
          <cell r="LE35">
            <v>96.202569131041628</v>
          </cell>
          <cell r="LF35">
            <v>96.218755589980191</v>
          </cell>
          <cell r="LG35">
            <v>95.714798716012055</v>
          </cell>
          <cell r="LH35">
            <v>95.726426148032601</v>
          </cell>
          <cell r="LI35">
            <v>95.755630284115171</v>
          </cell>
          <cell r="LJ35">
            <v>95.7785385058028</v>
          </cell>
          <cell r="LK35">
            <v>95.824329860884518</v>
          </cell>
          <cell r="LL35">
            <v>95.846749356248267</v>
          </cell>
          <cell r="LM35">
            <v>95.867374638630949</v>
          </cell>
          <cell r="LN35">
            <v>95.910870731000884</v>
          </cell>
          <cell r="LO35">
            <v>95.9314063426161</v>
          </cell>
          <cell r="LP35">
            <v>95.950761337390873</v>
          </cell>
          <cell r="LQ35">
            <v>96.035968100123469</v>
          </cell>
          <cell r="LR35">
            <v>96.056437309715577</v>
          </cell>
          <cell r="LS35">
            <v>96.076915272116381</v>
          </cell>
          <cell r="LT35">
            <v>96.099723996866686</v>
          </cell>
          <cell r="LU35">
            <v>96.034270000000006</v>
          </cell>
          <cell r="LV35">
            <v>96.093862484015887</v>
          </cell>
          <cell r="LW35">
            <v>96.114156273834183</v>
          </cell>
          <cell r="LX35">
            <v>96.134460953827315</v>
          </cell>
          <cell r="LY35">
            <v>96.012772950084198</v>
          </cell>
          <cell r="LZ35">
            <v>96.060691197334464</v>
          </cell>
          <cell r="MA35">
            <v>96.112589520961009</v>
          </cell>
          <cell r="MB35">
            <v>96.132787603212961</v>
          </cell>
          <cell r="MC35">
            <v>96.126394572565331</v>
          </cell>
          <cell r="MD35">
            <v>96.203205722598497</v>
          </cell>
          <cell r="ME35">
            <v>96.263451742823804</v>
          </cell>
          <cell r="MF35">
            <v>96.285811057740432</v>
          </cell>
          <cell r="MG35">
            <v>96.305904220872193</v>
          </cell>
          <cell r="MH35">
            <v>96.326003560301984</v>
          </cell>
          <cell r="MI35">
            <v>96.031882248137038</v>
          </cell>
          <cell r="MJ35">
            <v>96.092402302412282</v>
          </cell>
          <cell r="MK35">
            <v>96.112598885134673</v>
          </cell>
          <cell r="ML35">
            <v>96.132803908789086</v>
          </cell>
          <cell r="MM35">
            <v>96.153012743302071</v>
          </cell>
          <cell r="MN35">
            <v>96.173220852169621</v>
          </cell>
          <cell r="MO35">
            <v>96.233928576346202</v>
          </cell>
          <cell r="MP35">
            <v>96.285811057740432</v>
          </cell>
          <cell r="MQ35">
            <v>96.283430182351722</v>
          </cell>
          <cell r="MR35">
            <v>96.303647136581134</v>
          </cell>
          <cell r="MS35">
            <v>96.222920000000002</v>
          </cell>
          <cell r="MT35">
            <v>96.263451742823804</v>
          </cell>
          <cell r="MU35">
            <v>96.283548260714369</v>
          </cell>
          <cell r="MV35">
            <v>96.303653196698221</v>
          </cell>
          <cell r="MW35">
            <v>96.326005797358221</v>
          </cell>
          <cell r="MX35">
            <v>96.346120243033226</v>
          </cell>
          <cell r="MY35">
            <v>96.437542424798721</v>
          </cell>
          <cell r="MZ35">
            <v>96.241452877320484</v>
          </cell>
          <cell r="NA35">
            <v>96.477743159686838</v>
          </cell>
          <cell r="NB35">
            <v>96.070087829926081</v>
          </cell>
          <cell r="NC35">
            <v>96.130058041651381</v>
          </cell>
          <cell r="ND35">
            <v>96.150058472242165</v>
          </cell>
          <cell r="NE35">
            <v>96.170071940009137</v>
          </cell>
          <cell r="NF35">
            <v>96.178497784709791</v>
          </cell>
          <cell r="NG35">
            <v>96.200893738194083</v>
          </cell>
          <cell r="NH35">
            <v>96.261179562575819</v>
          </cell>
          <cell r="NI35">
            <v>96.28354600023107</v>
          </cell>
          <cell r="NJ35">
            <v>96.303653196698221</v>
          </cell>
          <cell r="NK35">
            <v>96.303653196698221</v>
          </cell>
          <cell r="NL35">
            <v>96.350568772750975</v>
          </cell>
          <cell r="NM35">
            <v>96.384622323089417</v>
          </cell>
          <cell r="NN35">
            <v>96.433189898523011</v>
          </cell>
          <cell r="NO35">
            <v>96.453306482635455</v>
          </cell>
          <cell r="NP35">
            <v>96.47343148689589</v>
          </cell>
          <cell r="NQ35">
            <v>96.578384224527923</v>
          </cell>
          <cell r="NR35">
            <v>96.598538070976176</v>
          </cell>
          <cell r="NS35">
            <v>96.909469969987896</v>
          </cell>
          <cell r="NT35">
            <v>96.53809751140308</v>
          </cell>
          <cell r="NU35">
            <v>96.558236678560462</v>
          </cell>
          <cell r="NV35">
            <v>96.58047764159403</v>
          </cell>
          <cell r="NW35">
            <v>96.600619591504341</v>
          </cell>
          <cell r="NX35">
            <v>96.620774087872533</v>
          </cell>
          <cell r="NY35">
            <v>96.487141207860006</v>
          </cell>
          <cell r="NZ35">
            <v>96.547705217705555</v>
          </cell>
          <cell r="OA35">
            <v>96.56790802525326</v>
          </cell>
          <cell r="OB35">
            <v>96.590204553025785</v>
          </cell>
          <cell r="OC35">
            <v>96.610412405139471</v>
          </cell>
          <cell r="OD35">
            <v>96.638866889047165</v>
          </cell>
          <cell r="OE35">
            <v>96.70348353390284</v>
          </cell>
          <cell r="OF35">
            <v>96.7236639864973</v>
          </cell>
          <cell r="OG35">
            <v>96.743850863432641</v>
          </cell>
          <cell r="OH35">
            <v>96.743850863432641</v>
          </cell>
          <cell r="OI35">
            <v>96.219833619421138</v>
          </cell>
          <cell r="OJ35">
            <v>96.283548260714369</v>
          </cell>
          <cell r="OK35">
            <v>96.305901972044268</v>
          </cell>
          <cell r="OL35">
            <v>96.326008034414585</v>
          </cell>
          <cell r="OM35">
            <v>96.348345569232265</v>
          </cell>
          <cell r="ON35">
            <v>96.18244337838442</v>
          </cell>
          <cell r="OO35">
            <v>96.249820270106582</v>
          </cell>
          <cell r="OP35">
            <v>96.272244910535136</v>
          </cell>
          <cell r="OQ35">
            <v>96.294661393712062</v>
          </cell>
          <cell r="OR35">
            <v>96.314821814571459</v>
          </cell>
          <cell r="OS35">
            <v>96.326092483367546</v>
          </cell>
          <cell r="OT35">
            <v>96.391182829878858</v>
          </cell>
          <cell r="OU35">
            <v>96.407052508957577</v>
          </cell>
          <cell r="OV35">
            <v>96.420817642854018</v>
          </cell>
          <cell r="OW35">
            <v>96.441122370129946</v>
          </cell>
          <cell r="OX35">
            <v>96.463572796116807</v>
          </cell>
          <cell r="OY35">
            <v>96.522431080139782</v>
          </cell>
          <cell r="OZ35">
            <v>96.544868385128822</v>
          </cell>
          <cell r="PA35">
            <v>96.577706971736362</v>
          </cell>
          <cell r="PB35">
            <v>96.597986288842648</v>
          </cell>
          <cell r="PC35">
            <v>96.465718602289016</v>
          </cell>
          <cell r="PD35">
            <v>96.532957027590513</v>
          </cell>
          <cell r="PE35">
            <v>96.555337491336644</v>
          </cell>
          <cell r="PF35">
            <v>96.575624355937748</v>
          </cell>
          <cell r="PG35">
            <v>96.595915580225594</v>
          </cell>
          <cell r="PH35">
            <v>96.252747055873229</v>
          </cell>
          <cell r="PI35">
            <v>96.323364008016156</v>
          </cell>
          <cell r="PJ35">
            <v>96.343958290845364</v>
          </cell>
          <cell r="PK35">
            <v>96.366719628231664</v>
          </cell>
          <cell r="PL35">
            <v>96.389472771971384</v>
          </cell>
          <cell r="PM35">
            <v>96.266074683055905</v>
          </cell>
          <cell r="PN35">
            <v>96.327734208567662</v>
          </cell>
          <cell r="PO35">
            <v>96.350477324673037</v>
          </cell>
          <cell r="PP35">
            <v>96.37321225083916</v>
          </cell>
          <cell r="PQ35">
            <v>96.393774792045605</v>
          </cell>
          <cell r="PR35">
            <v>96.405794010829183</v>
          </cell>
          <cell r="PS35">
            <v>96.490452640340322</v>
          </cell>
          <cell r="PT35">
            <v>96.513189700999476</v>
          </cell>
          <cell r="PU35">
            <v>96.533839712441889</v>
          </cell>
          <cell r="PV35">
            <v>95.987170034019428</v>
          </cell>
          <cell r="PW35">
            <v>96.017169860814789</v>
          </cell>
          <cell r="PX35">
            <v>96.037729808782331</v>
          </cell>
          <cell r="PY35">
            <v>96.060631407214501</v>
          </cell>
          <cell r="PZ35">
            <v>96.083518612125559</v>
          </cell>
          <cell r="QA35">
            <v>96.062651520212427</v>
          </cell>
          <cell r="QB35">
            <v>96.129574120126463</v>
          </cell>
          <cell r="QC35">
            <v>96.19643552916051</v>
          </cell>
          <cell r="QD35">
            <v>96.217226970882876</v>
          </cell>
          <cell r="QE35">
            <v>96.279664145025578</v>
          </cell>
          <cell r="QF35">
            <v>96.325651682817451</v>
          </cell>
          <cell r="QG35">
            <v>96.348624874005139</v>
          </cell>
          <cell r="QH35">
            <v>96.365169690694572</v>
          </cell>
          <cell r="QI35">
            <v>96.429862536681497</v>
          </cell>
          <cell r="QJ35">
            <v>96.452817567973909</v>
          </cell>
          <cell r="QK35">
            <v>96.475762238041497</v>
          </cell>
          <cell r="QL35">
            <v>96.496627927319878</v>
          </cell>
          <cell r="QM35">
            <v>95.879310952241369</v>
          </cell>
          <cell r="QN35">
            <v>95.942064510089935</v>
          </cell>
          <cell r="QO35">
            <v>95.963000621161939</v>
          </cell>
          <cell r="QP35">
            <v>95.986265765453567</v>
          </cell>
          <cell r="QQ35">
            <v>96.007210870665119</v>
          </cell>
          <cell r="QR35">
            <v>96.055756854107941</v>
          </cell>
          <cell r="QS35">
            <v>96.118248130159998</v>
          </cell>
          <cell r="QT35">
            <v>96.139096628377985</v>
          </cell>
          <cell r="QU35">
            <v>96.162196242108593</v>
          </cell>
          <cell r="QV35">
            <v>96.183053369428649</v>
          </cell>
          <cell r="QW35">
            <v>95.962685652671766</v>
          </cell>
          <cell r="QX35">
            <v>96.012474386801529</v>
          </cell>
          <cell r="QY35">
            <v>96.03539714239362</v>
          </cell>
          <cell r="QZ35">
            <v>96.055982213830106</v>
          </cell>
          <cell r="RA35">
            <v>96.092779154721995</v>
          </cell>
          <cell r="RB35">
            <v>96.13402813407636</v>
          </cell>
          <cell r="RC35">
            <v>96.222566632870567</v>
          </cell>
          <cell r="RD35">
            <v>96.245137633351106</v>
          </cell>
          <cell r="RE35">
            <v>96.265442324335339</v>
          </cell>
          <cell r="RF35">
            <v>96.287990848873761</v>
          </cell>
          <cell r="RG35">
            <v>95.991287954836423</v>
          </cell>
          <cell r="RH35">
            <v>96.052406437162063</v>
          </cell>
          <cell r="RI35">
            <v>96.040060250981767</v>
          </cell>
          <cell r="RJ35">
            <v>96.060622103726843</v>
          </cell>
          <cell r="RK35">
            <v>96.081195077025839</v>
          </cell>
          <cell r="RL35">
            <v>95.836660839087017</v>
          </cell>
          <cell r="RM35">
            <v>95.934255750944743</v>
          </cell>
          <cell r="RN35">
            <v>95.956891247252571</v>
          </cell>
          <cell r="RO35">
            <v>95.977099559022093</v>
          </cell>
          <cell r="RP35">
            <v>95.997318808035999</v>
          </cell>
          <cell r="RQ35">
            <v>95.992504640140595</v>
          </cell>
          <cell r="RR35">
            <v>96.064173386019149</v>
          </cell>
          <cell r="RS35">
            <v>96.086842603891185</v>
          </cell>
          <cell r="RT35">
            <v>96.109501898082101</v>
          </cell>
          <cell r="RU35">
            <v>96.129827599811151</v>
          </cell>
          <cell r="RV35">
            <v>96.150164205395313</v>
          </cell>
          <cell r="RW35">
            <v>96.213486273208588</v>
          </cell>
          <cell r="RX35">
            <v>96.236099244207679</v>
          </cell>
          <cell r="RY35">
            <v>96.246358363949412</v>
          </cell>
          <cell r="RZ35">
            <v>96.266773672979198</v>
          </cell>
          <cell r="SA35">
            <v>95.841600531327771</v>
          </cell>
          <cell r="SB35">
            <v>95.902641576293334</v>
          </cell>
          <cell r="SC35">
            <v>95.92542356209799</v>
          </cell>
          <cell r="SD35">
            <v>95.94578734748842</v>
          </cell>
          <cell r="SE35">
            <v>95.968554412347601</v>
          </cell>
          <cell r="SF35">
            <v>96.048592874634693</v>
          </cell>
          <cell r="SG35">
            <v>96.087692410161281</v>
          </cell>
          <cell r="SH35">
            <v>96.107905321851177</v>
          </cell>
          <cell r="SI35">
            <v>96.107905321851177</v>
          </cell>
          <cell r="SJ35">
            <v>95.861327384099866</v>
          </cell>
          <cell r="SK35">
            <v>95.913592408465121</v>
          </cell>
          <cell r="SL35">
            <v>96.084516909816401</v>
          </cell>
          <cell r="SM35">
            <v>96.128129093725008</v>
          </cell>
          <cell r="SN35">
            <v>96.14836137867654</v>
          </cell>
          <cell r="SO35">
            <v>96.168606793613392</v>
          </cell>
          <cell r="SP35">
            <v>96.231648706652194</v>
          </cell>
          <cell r="SQ35">
            <v>96.251911891940736</v>
          </cell>
          <cell r="SR35">
            <v>96.274428671058203</v>
          </cell>
          <cell r="SS35">
            <v>96.294699424342795</v>
          </cell>
          <cell r="ST35">
            <v>96.152482972029475</v>
          </cell>
          <cell r="SU35">
            <v>96.223729042642844</v>
          </cell>
          <cell r="SV35">
            <v>96.244030892797184</v>
          </cell>
          <cell r="SW35">
            <v>96.266588276722288</v>
          </cell>
          <cell r="SX35">
            <v>96.286900039254036</v>
          </cell>
          <cell r="SY35">
            <v>96.238268071452495</v>
          </cell>
          <cell r="SZ35">
            <v>96.321169219461069</v>
          </cell>
          <cell r="TA35">
            <v>96.341775329259505</v>
          </cell>
          <cell r="TB35">
            <v>96.362390257526854</v>
          </cell>
          <cell r="TC35">
            <v>96.226789999999994</v>
          </cell>
          <cell r="TD35">
            <v>96.306156141083889</v>
          </cell>
          <cell r="TE35">
            <v>96.326150176679292</v>
          </cell>
          <cell r="TF35">
            <v>96.348383794876341</v>
          </cell>
          <cell r="TG35">
            <v>96.370602259992921</v>
          </cell>
          <cell r="TH35">
            <v>96.370602259992921</v>
          </cell>
          <cell r="TI35">
            <v>96.022323294974811</v>
          </cell>
          <cell r="TJ35">
            <v>96.062125803312625</v>
          </cell>
          <cell r="TK35">
            <v>96.065311365796262</v>
          </cell>
          <cell r="TL35">
            <v>96.132412652445723</v>
          </cell>
          <cell r="TM35">
            <v>96.147718003258092</v>
          </cell>
          <cell r="TN35">
            <v>96.167740821688909</v>
          </cell>
          <cell r="TO35">
            <v>96.187778964809496</v>
          </cell>
          <cell r="TP35">
            <v>96.060532987530067</v>
          </cell>
          <cell r="TQ35">
            <v>96.139477176966054</v>
          </cell>
          <cell r="TR35">
            <v>96.159430861044839</v>
          </cell>
          <cell r="TS35">
            <v>96.179399875158836</v>
          </cell>
          <cell r="TT35">
            <v>96.199374839480626</v>
          </cell>
          <cell r="TU35">
            <v>96.070080661289879</v>
          </cell>
          <cell r="TV35">
            <v>96.130043914334721</v>
          </cell>
          <cell r="TW35">
            <v>96.173492870710021</v>
          </cell>
          <cell r="TX35">
            <v>96.195728699649138</v>
          </cell>
          <cell r="TY35">
            <v>96.222581941572003</v>
          </cell>
          <cell r="TZ35">
            <v>96.11551544580368</v>
          </cell>
          <cell r="UA35">
            <v>96.177169826949822</v>
          </cell>
          <cell r="UB35">
            <v>96.196941040324234</v>
          </cell>
          <cell r="UC35">
            <v>96.21905154408195</v>
          </cell>
          <cell r="UD35">
            <v>96.258611201407035</v>
          </cell>
          <cell r="UE35">
            <v>96.320291131241376</v>
          </cell>
          <cell r="UF35">
            <v>96.192250960723072</v>
          </cell>
          <cell r="UG35">
            <v>96.214387003821585</v>
          </cell>
          <cell r="UH35">
            <v>96.236505541693148</v>
          </cell>
          <cell r="UI35">
            <v>96.260919030326804</v>
          </cell>
          <cell r="UJ35">
            <v>96.340765194353594</v>
          </cell>
          <cell r="UK35">
            <v>96.360466093261834</v>
          </cell>
          <cell r="UL35">
            <v>96.380172773416106</v>
          </cell>
          <cell r="UM35">
            <v>96.402125816363579</v>
          </cell>
          <cell r="UN35">
            <v>96.474819300892534</v>
          </cell>
          <cell r="UO35">
            <v>96.513926085884833</v>
          </cell>
          <cell r="UP35">
            <v>96.533491369960615</v>
          </cell>
          <cell r="UQ35">
            <v>96.55523779991006</v>
          </cell>
          <cell r="UR35">
            <v>96.574804890411173</v>
          </cell>
          <cell r="US35">
            <v>96.429662678340236</v>
          </cell>
          <cell r="UT35">
            <v>96.478853522234076</v>
          </cell>
          <cell r="UU35">
            <v>96.498606325553723</v>
          </cell>
          <cell r="UV35">
            <v>96.520543233430828</v>
          </cell>
          <cell r="UW35">
            <v>96.540300358652843</v>
          </cell>
          <cell r="UX35">
            <v>96.560067745146725</v>
          </cell>
          <cell r="UY35">
            <v>96.621526477052299</v>
          </cell>
          <cell r="UZ35">
            <v>96.641318559619805</v>
          </cell>
          <cell r="VA35">
            <v>96.661110356087065</v>
          </cell>
          <cell r="VB35">
            <v>96.680916534940422</v>
          </cell>
          <cell r="VC35">
            <v>96.721331891365082</v>
          </cell>
          <cell r="VD35">
            <v>7.6799749999999998</v>
          </cell>
          <cell r="VE35">
            <v>96.802198283189455</v>
          </cell>
          <cell r="VF35">
            <v>96.821919130273528</v>
          </cell>
          <cell r="VG35">
            <v>96.84164801418035</v>
          </cell>
          <cell r="VH35">
            <v>96.861384939823836</v>
          </cell>
          <cell r="VI35">
            <v>96.930358357131581</v>
          </cell>
          <cell r="VJ35">
            <v>96.952002363982004</v>
          </cell>
          <cell r="VK35">
            <v>96.971705080214761</v>
          </cell>
          <cell r="VL35">
            <v>97.014310027491902</v>
          </cell>
          <cell r="VM35">
            <v>96.353417916877675</v>
          </cell>
          <cell r="VN35">
            <v>96.434171513299844</v>
          </cell>
          <cell r="VO35">
            <v>96.455649809153698</v>
          </cell>
          <cell r="VP35">
            <v>96.474859960182457</v>
          </cell>
          <cell r="VQ35">
            <v>96.494077764540251</v>
          </cell>
          <cell r="VR35">
            <v>96.540106719467502</v>
          </cell>
          <cell r="VS35">
            <v>96.599604008634586</v>
          </cell>
          <cell r="VT35">
            <v>96.618703092723152</v>
          </cell>
          <cell r="VU35">
            <v>96.639986784521525</v>
          </cell>
          <cell r="VV35">
            <v>96.462458272976761</v>
          </cell>
          <cell r="VW35">
            <v>96.481628354519572</v>
          </cell>
          <cell r="VX35">
            <v>96.500812843531662</v>
          </cell>
          <cell r="VY35">
            <v>96.520002704543359</v>
          </cell>
          <cell r="VZ35">
            <v>96.579813609829202</v>
          </cell>
          <cell r="WA35">
            <v>96.599028694146412</v>
          </cell>
          <cell r="WB35">
            <v>96.618242653455241</v>
          </cell>
          <cell r="WC35">
            <v>96.637466445343634</v>
          </cell>
          <cell r="WD35">
            <v>96.542343250231156</v>
          </cell>
          <cell r="WE35">
            <v>96.639191544376814</v>
          </cell>
          <cell r="WF35">
            <v>96.658078130788809</v>
          </cell>
          <cell r="WG35">
            <v>96.674795582303503</v>
          </cell>
          <cell r="WH35">
            <v>96.695875623372785</v>
          </cell>
          <cell r="WI35">
            <v>96.73200857838745</v>
          </cell>
          <cell r="WJ35">
            <v>96.807331600616465</v>
          </cell>
          <cell r="WK35">
            <v>96.826181227996955</v>
          </cell>
          <cell r="WL35">
            <v>96.845038197334745</v>
          </cell>
          <cell r="WM35">
            <v>96.725546625081634</v>
          </cell>
          <cell r="WN35">
            <v>96.786374047268922</v>
          </cell>
          <cell r="WO35">
            <v>96.807331600616465</v>
          </cell>
          <cell r="WP35">
            <v>96.826181227996955</v>
          </cell>
          <cell r="WQ35">
            <v>96.849201093394569</v>
          </cell>
          <cell r="WR35">
            <v>96.918017595241736</v>
          </cell>
          <cell r="WS35">
            <v>96.93884123593088</v>
          </cell>
          <cell r="WT35">
            <v>96.957626216135594</v>
          </cell>
          <cell r="WU35">
            <v>96.976416468411969</v>
          </cell>
          <cell r="WV35">
            <v>97.013201797040125</v>
          </cell>
          <cell r="WW35">
            <v>96.764320526126767</v>
          </cell>
          <cell r="WX35">
            <v>96.828737158913597</v>
          </cell>
          <cell r="WY35">
            <v>96.84946030975226</v>
          </cell>
          <cell r="WZ35">
            <v>96.868067159482862</v>
          </cell>
          <cell r="XA35">
            <v>96.886683269000585</v>
          </cell>
          <cell r="XB35">
            <v>96.807999303862971</v>
          </cell>
          <cell r="XC35">
            <v>96.830858513228677</v>
          </cell>
          <cell r="XD35">
            <v>96.869127724916979</v>
          </cell>
          <cell r="XE35">
            <v>96.887622838314527</v>
          </cell>
          <cell r="XF35">
            <v>96.906126422038653</v>
          </cell>
          <cell r="XG35">
            <v>96.790897116628784</v>
          </cell>
          <cell r="XH35">
            <v>96.844983465344214</v>
          </cell>
          <cell r="XI35">
            <v>96.863503633439009</v>
          </cell>
          <cell r="XJ35">
            <v>96.883429525271765</v>
          </cell>
          <cell r="XK35">
            <v>96.901960020175537</v>
          </cell>
          <cell r="XL35">
            <v>96.956220639421744</v>
          </cell>
          <cell r="XM35">
            <v>96.982927103901829</v>
          </cell>
          <cell r="XN35">
            <v>97.001448567810215</v>
          </cell>
          <cell r="XO35">
            <v>97.021320000000003</v>
          </cell>
          <cell r="XP35">
            <v>97.042514385372954</v>
          </cell>
          <cell r="XQ35">
            <v>96.964408633087402</v>
          </cell>
          <cell r="XR35">
            <v>96.9842802190648</v>
          </cell>
          <cell r="XS35">
            <v>97.004149527723641</v>
          </cell>
          <cell r="XT35">
            <v>97.022657882581498</v>
          </cell>
          <cell r="XU35">
            <v>97.046514989321238</v>
          </cell>
          <cell r="XV35">
            <v>96.792337368263091</v>
          </cell>
          <cell r="XW35">
            <v>96.850634034732124</v>
          </cell>
          <cell r="XX35">
            <v>96.864914513561956</v>
          </cell>
          <cell r="XY35">
            <v>96.883429525271765</v>
          </cell>
          <cell r="XZ35">
            <v>96.89779119839028</v>
          </cell>
          <cell r="YA35">
            <v>96.631799993830128</v>
          </cell>
          <cell r="YB35">
            <v>96.683222864213079</v>
          </cell>
          <cell r="YC35">
            <v>96.70186826399997</v>
          </cell>
          <cell r="YD35">
            <v>96.722699460265616</v>
          </cell>
          <cell r="YE35">
            <v>96.74135382161198</v>
          </cell>
          <cell r="YF35">
            <v>96.760013173910252</v>
          </cell>
          <cell r="YG35">
            <v>96.816025815109995</v>
          </cell>
          <cell r="YH35">
            <v>96.834711828604767</v>
          </cell>
          <cell r="YI35">
            <v>96.855497575459125</v>
          </cell>
          <cell r="YJ35">
            <v>96.874188069893634</v>
          </cell>
          <cell r="YK35">
            <v>96.742776829646729</v>
          </cell>
          <cell r="YL35">
            <v>96.770105539537099</v>
          </cell>
          <cell r="YM35">
            <v>96.826288247913851</v>
          </cell>
          <cell r="YN35">
            <v>96.845025413683516</v>
          </cell>
          <cell r="YO35">
            <v>96.86377613053817</v>
          </cell>
          <cell r="YP35">
            <v>96.920065579260296</v>
          </cell>
          <cell r="YQ35">
            <v>96.936807377298962</v>
          </cell>
          <cell r="YR35">
            <v>96.955602424702477</v>
          </cell>
          <cell r="YS35">
            <v>96.974410816504317</v>
          </cell>
          <cell r="YT35">
            <v>96.995220023737858</v>
          </cell>
          <cell r="YU35">
            <v>96.553516284302731</v>
          </cell>
          <cell r="YV35">
            <v>96.623790825725663</v>
          </cell>
          <cell r="YW35">
            <v>96.642760952246249</v>
          </cell>
          <cell r="YX35">
            <v>96.680723560468749</v>
          </cell>
          <cell r="YY35">
            <v>96.598195793258625</v>
          </cell>
          <cell r="YZ35">
            <v>96.630392732676071</v>
          </cell>
          <cell r="ZA35">
            <v>96.644951011305821</v>
          </cell>
          <cell r="ZB35">
            <v>96.657386961685148</v>
          </cell>
          <cell r="ZC35">
            <v>96.697568429592053</v>
          </cell>
          <cell r="ZD35">
            <v>96.697568429592053</v>
          </cell>
          <cell r="ZE35">
            <v>96.614994818085194</v>
          </cell>
          <cell r="ZF35">
            <v>96.653037961614018</v>
          </cell>
          <cell r="ZG35">
            <v>96.672068606954056</v>
          </cell>
          <cell r="ZH35">
            <v>96.451650534286912</v>
          </cell>
          <cell r="ZI35">
            <v>96.429606567845866</v>
          </cell>
          <cell r="ZJ35">
            <v>96.44884684286879</v>
          </cell>
          <cell r="ZK35">
            <v>96.468092515413659</v>
          </cell>
          <cell r="ZL35">
            <v>96.487345870162045</v>
          </cell>
          <cell r="ZM35">
            <v>96.364559855334889</v>
          </cell>
          <cell r="ZN35">
            <v>96.402253313928313</v>
          </cell>
          <cell r="ZO35">
            <v>96.460416466500277</v>
          </cell>
          <cell r="ZP35">
            <v>96.615864030102699</v>
          </cell>
          <cell r="ZQ35">
            <v>96.67428315447934</v>
          </cell>
          <cell r="ZR35">
            <v>96.693772615597211</v>
          </cell>
          <cell r="ZS35">
            <v>96.732777198240086</v>
          </cell>
          <cell r="ZT35">
            <v>96.752288176207898</v>
          </cell>
          <cell r="ZU35">
            <v>96.810876631224758</v>
          </cell>
          <cell r="ZV35">
            <v>96.83041918174311</v>
          </cell>
          <cell r="ZW35">
            <v>96.849971653870696</v>
          </cell>
          <cell r="ZX35">
            <v>96.868535818711919</v>
          </cell>
          <cell r="ZY35">
            <v>96.74815512271627</v>
          </cell>
          <cell r="ZZ35">
            <v>96.790591474215233</v>
          </cell>
          <cell r="AAA35">
            <v>96.810258278609382</v>
          </cell>
          <cell r="AAB35">
            <v>96.829933051105158</v>
          </cell>
          <cell r="AAC35">
            <v>96.84363734765455</v>
          </cell>
          <cell r="AAD35">
            <v>96.62719462709002</v>
          </cell>
          <cell r="AAE35">
            <v>96.640496034219893</v>
          </cell>
          <cell r="AAF35">
            <v>96.660178754256478</v>
          </cell>
          <cell r="AAG35">
            <v>96.67986529371872</v>
          </cell>
          <cell r="AAH35">
            <v>96.697491038919651</v>
          </cell>
          <cell r="AAI35">
            <v>96.439672536053394</v>
          </cell>
          <cell r="AAJ35">
            <v>96.500759367383694</v>
          </cell>
          <cell r="AAK35">
            <v>96.520398066596201</v>
          </cell>
          <cell r="AAL35">
            <v>96.54004473517557</v>
          </cell>
          <cell r="AAM35">
            <v>96.559695060938068</v>
          </cell>
          <cell r="AAN35">
            <v>96.4679</v>
          </cell>
          <cell r="AAO35">
            <v>96.487600627989309</v>
          </cell>
          <cell r="AAP35">
            <v>96.507308314565975</v>
          </cell>
          <cell r="AAQ35">
            <v>96.527021883594841</v>
          </cell>
          <cell r="AAR35">
            <v>96.546747849474684</v>
          </cell>
          <cell r="AAS35">
            <v>96.46790098875374</v>
          </cell>
          <cell r="AAT35">
            <v>96.489794233224487</v>
          </cell>
          <cell r="AAU35">
            <v>96.509490056977199</v>
          </cell>
          <cell r="AAV35">
            <v>96.529193923128091</v>
          </cell>
          <cell r="AAW35">
            <v>96.561855785512307</v>
          </cell>
          <cell r="AAX35">
            <v>96.441902185993754</v>
          </cell>
          <cell r="AAY35">
            <v>96.488134200529373</v>
          </cell>
          <cell r="AAZ35">
            <v>96.546594776513345</v>
          </cell>
          <cell r="ABA35">
            <v>96.566096639820216</v>
          </cell>
          <cell r="ABB35">
            <v>96.592085846849827</v>
          </cell>
          <cell r="ABC35">
            <v>96.5098219456424</v>
          </cell>
          <cell r="ABD35">
            <v>96.533687293148873</v>
          </cell>
          <cell r="ABE35">
            <v>96.553143446335454</v>
          </cell>
          <cell r="ABF35">
            <v>96.572609641215351</v>
          </cell>
          <cell r="ABG35">
            <v>96.594243701180829</v>
          </cell>
          <cell r="ABH35">
            <v>96.611565588091096</v>
          </cell>
          <cell r="ABI35">
            <v>96.67216865499644</v>
          </cell>
          <cell r="ABJ35">
            <v>96.693774716074572</v>
          </cell>
          <cell r="ABK35">
            <v>96.71326784790881</v>
          </cell>
          <cell r="ABL35">
            <v>96.732777198240086</v>
          </cell>
          <cell r="ABM35">
            <v>96.512031528501808</v>
          </cell>
          <cell r="ABN35">
            <v>96.551253504159106</v>
          </cell>
          <cell r="ABO35">
            <v>96.570616735325814</v>
          </cell>
          <cell r="ABP35">
            <v>96.589989907245794</v>
          </cell>
          <cell r="ABQ35">
            <v>96.609368667375819</v>
          </cell>
          <cell r="ABR35">
            <v>96.712191725530204</v>
          </cell>
          <cell r="ABS35">
            <v>96.731354638173912</v>
          </cell>
          <cell r="ABT35">
            <v>96.786284144035946</v>
          </cell>
          <cell r="ABU35">
            <v>96.805251842983523</v>
          </cell>
          <cell r="ABV35">
            <v>96.824233244858178</v>
          </cell>
          <cell r="ABW35">
            <v>96.750495397393124</v>
          </cell>
          <cell r="ABX35">
            <v>96.767319669220001</v>
          </cell>
          <cell r="ABY35">
            <v>96.786284144035946</v>
          </cell>
          <cell r="ABZ35">
            <v>96.805253935469665</v>
          </cell>
          <cell r="ACA35">
            <v>97.090695762023273</v>
          </cell>
          <cell r="ACB35">
            <v>97.10978508021806</v>
          </cell>
          <cell r="ACC35">
            <v>97.152197284378772</v>
          </cell>
          <cell r="ACD35">
            <v>97.171414299484539</v>
          </cell>
          <cell r="ACE35">
            <v>97.190638918468366</v>
          </cell>
          <cell r="ACF35">
            <v>97.209871145844275</v>
          </cell>
          <cell r="ACG35">
            <v>96.841143309849102</v>
          </cell>
          <cell r="ACH35">
            <v>96.900212510263174</v>
          </cell>
          <cell r="ACI35">
            <v>96.919227004401364</v>
          </cell>
          <cell r="ACJ35">
            <v>96.938250970471671</v>
          </cell>
          <cell r="ACK35">
            <v>97.037368144291563</v>
          </cell>
          <cell r="ACL35">
            <v>97.394427948971057</v>
          </cell>
          <cell r="ACM35">
            <v>97.156309304294382</v>
          </cell>
          <cell r="ACN35">
            <v>97.437665011953712</v>
          </cell>
          <cell r="ACO35">
            <v>97.453079051098513</v>
          </cell>
          <cell r="ACP35">
            <v>97.495241809497728</v>
          </cell>
          <cell r="ACQ35">
            <v>97.5086510927501</v>
          </cell>
          <cell r="ACR35">
            <v>97.721748749863394</v>
          </cell>
          <cell r="ACS35">
            <v>97.364830531460825</v>
          </cell>
          <cell r="ACT35">
            <v>97.408834323376524</v>
          </cell>
          <cell r="ACU35">
            <v>97.590536614756346</v>
          </cell>
          <cell r="ACV35">
            <v>97.451455541948476</v>
          </cell>
          <cell r="ACW35">
            <v>97.582361372744629</v>
          </cell>
          <cell r="ACX35">
            <v>97.629038569818519</v>
          </cell>
          <cell r="ACY35">
            <v>97.643157049552883</v>
          </cell>
          <cell r="ACZ35">
            <v>97.665743875408751</v>
          </cell>
          <cell r="ADA35">
            <v>97.668019890084224</v>
          </cell>
          <cell r="ADB35">
            <v>97.533154839465425</v>
          </cell>
          <cell r="ADC35">
            <v>97.701897353233505</v>
          </cell>
          <cell r="ADD35">
            <v>97.564449999999994</v>
          </cell>
          <cell r="ADE35">
            <v>97.717717872086723</v>
          </cell>
          <cell r="ADF35">
            <v>97.503461585256844</v>
          </cell>
          <cell r="ADG35">
            <v>97.630037134333563</v>
          </cell>
          <cell r="ADH35">
            <v>97.644062152597471</v>
          </cell>
          <cell r="ADI35">
            <v>97.487359565939656</v>
          </cell>
          <cell r="ADJ35">
            <v>97.614989854975732</v>
          </cell>
          <cell r="ADK35">
            <v>97.633637635750873</v>
          </cell>
          <cell r="ADL35">
            <v>97.598091332365811</v>
          </cell>
          <cell r="ADM35">
            <v>97.48060922131053</v>
          </cell>
          <cell r="ADN35">
            <v>97.587866756684292</v>
          </cell>
          <cell r="ADO35">
            <v>97.704820086611974</v>
          </cell>
          <cell r="ADP35">
            <v>97.566011319862838</v>
          </cell>
          <cell r="ADQ35">
            <v>97.730911542423897</v>
          </cell>
          <cell r="ADR35">
            <v>97.792639373707601</v>
          </cell>
          <cell r="ADS35">
            <v>98.008371506690025</v>
          </cell>
          <cell r="ADT35">
            <v>97.809150856404742</v>
          </cell>
          <cell r="ADU35">
            <v>97.822141706231861</v>
          </cell>
          <cell r="ADV35">
            <v>97.837273273521262</v>
          </cell>
          <cell r="ADW35">
            <v>97.920420410213069</v>
          </cell>
          <cell r="ADX35">
            <v>97.932991981280423</v>
          </cell>
          <cell r="ADY35">
            <v>98.060139265197847</v>
          </cell>
          <cell r="ADZ35">
            <v>98.072178106224754</v>
          </cell>
          <cell r="AEA35">
            <v>98.084221985879452</v>
          </cell>
          <cell r="AEB35">
            <v>98.112619302551067</v>
          </cell>
          <cell r="AEC35">
            <v>98.062758597572966</v>
          </cell>
          <cell r="AED35">
            <v>98.076789818572891</v>
          </cell>
          <cell r="AEE35">
            <v>98.088729390917678</v>
          </cell>
          <cell r="AEF35">
            <v>98.088729390917678</v>
          </cell>
          <cell r="AEG35">
            <v>98.114663240117324</v>
          </cell>
          <cell r="AEH35">
            <v>98.150478731514625</v>
          </cell>
          <cell r="AEI35">
            <v>98.162419999999997</v>
          </cell>
          <cell r="AEJ35">
            <v>98.188292084893405</v>
          </cell>
          <cell r="AEK35">
            <v>98.200224542319688</v>
          </cell>
          <cell r="AEL35">
            <v>98.200224542319688</v>
          </cell>
          <cell r="AEM35">
            <v>98.124567587377513</v>
          </cell>
          <cell r="AEN35">
            <v>98.150465468935508</v>
          </cell>
          <cell r="AEO35">
            <v>98.162488973108424</v>
          </cell>
          <cell r="AEP35">
            <v>98.176484686457599</v>
          </cell>
          <cell r="AEQ35">
            <v>98.188495482750042</v>
          </cell>
          <cell r="AER35">
            <v>98.168402918202631</v>
          </cell>
          <cell r="AES35">
            <v>98.274156767008378</v>
          </cell>
          <cell r="AET35">
            <v>98.275099999999995</v>
          </cell>
          <cell r="AEU35">
            <v>98.286959999999993</v>
          </cell>
          <cell r="AEV35">
            <v>98.299120964796813</v>
          </cell>
          <cell r="AEW35">
            <v>98.329979257331274</v>
          </cell>
          <cell r="AEX35">
            <v>98.191270710862966</v>
          </cell>
          <cell r="AEY35">
            <v>98.204696402837968</v>
          </cell>
          <cell r="AEZ35">
            <v>98.216869042581379</v>
          </cell>
          <cell r="AFA35">
            <v>98.224318953638203</v>
          </cell>
          <cell r="AFB35">
            <v>98.236419982537825</v>
          </cell>
          <cell r="AFC35">
            <v>98.016332571596934</v>
          </cell>
          <cell r="AFD35">
            <v>98.028117734276762</v>
          </cell>
          <cell r="AFE35">
            <v>98.040592520639109</v>
          </cell>
          <cell r="AFF35">
            <v>98.052379303791071</v>
          </cell>
          <cell r="AFG35">
            <v>98.035646641022169</v>
          </cell>
          <cell r="AFH35">
            <v>97.993823462730958</v>
          </cell>
          <cell r="AFI35">
            <v>98.006348482052672</v>
          </cell>
          <cell r="AFJ35">
            <v>98.018895708363033</v>
          </cell>
          <cell r="AFK35">
            <v>98.031409576523089</v>
          </cell>
          <cell r="AFL35">
            <v>98.067913260483692</v>
          </cell>
          <cell r="AFM35">
            <v>98.098105325345912</v>
          </cell>
          <cell r="AFN35">
            <v>98.110577493952036</v>
          </cell>
          <cell r="AFO35">
            <v>98.141632661588048</v>
          </cell>
          <cell r="AFP35">
            <v>98.034533042973138</v>
          </cell>
          <cell r="AFQ35">
            <v>98.046210070623857</v>
          </cell>
          <cell r="AFR35">
            <v>98.058819561759137</v>
          </cell>
          <cell r="AFS35">
            <v>98.070731504782174</v>
          </cell>
          <cell r="AFT35">
            <v>98.090494448524453</v>
          </cell>
          <cell r="AFU35">
            <v>98.140605080162757</v>
          </cell>
          <cell r="AFV35">
            <v>98.142377058696553</v>
          </cell>
          <cell r="AFW35">
            <v>98.166631649867128</v>
          </cell>
          <cell r="AFX35">
            <v>98.178763428454999</v>
          </cell>
          <cell r="AFY35">
            <v>98.124860332114991</v>
          </cell>
          <cell r="AFZ35">
            <v>98.140292384710776</v>
          </cell>
          <cell r="AGA35">
            <v>98.152446014188939</v>
          </cell>
          <cell r="AGB35">
            <v>98.164574405395285</v>
          </cell>
          <cell r="AGC35">
            <v>98.184005183459121</v>
          </cell>
          <cell r="AGD35">
            <v>98.127775476498485</v>
          </cell>
          <cell r="AGE35">
            <v>98.16360199520237</v>
          </cell>
          <cell r="AGF35">
            <v>98.175883279730627</v>
          </cell>
          <cell r="AGG35">
            <v>98.188138001771947</v>
          </cell>
          <cell r="AGH35">
            <v>98.199543387727559</v>
          </cell>
          <cell r="AGI35">
            <v>98.302235396926591</v>
          </cell>
          <cell r="AGJ35">
            <v>98.313828285054058</v>
          </cell>
          <cell r="AGK35">
            <v>98.325018493858437</v>
          </cell>
          <cell r="AGL35">
            <v>98.336190678371878</v>
          </cell>
          <cell r="AGM35">
            <v>98.358806247571366</v>
          </cell>
          <cell r="AGN35">
            <v>98.309942307804221</v>
          </cell>
          <cell r="AGO35">
            <v>98.322496121182567</v>
          </cell>
          <cell r="AGP35">
            <v>98.333956732452876</v>
          </cell>
          <cell r="AGQ35">
            <v>98.365146087847634</v>
          </cell>
          <cell r="AGR35">
            <v>98.37594202915426</v>
          </cell>
          <cell r="AGS35">
            <v>98.324031168819161</v>
          </cell>
          <cell r="AGT35">
            <v>98.340496510106931</v>
          </cell>
          <cell r="AGU35">
            <v>98.351842060953416</v>
          </cell>
          <cell r="AGV35">
            <v>98.363173198770085</v>
          </cell>
          <cell r="AGW35">
            <v>98.374499921652117</v>
          </cell>
          <cell r="AGX35">
            <v>98.322018227158779</v>
          </cell>
          <cell r="AGY35">
            <v>98.334877681240272</v>
          </cell>
          <cell r="AGZ35">
            <v>98.347864993817097</v>
          </cell>
          <cell r="AHA35">
            <v>98.359221734026974</v>
          </cell>
          <cell r="AHB35">
            <v>98.376010701994701</v>
          </cell>
          <cell r="AHC35">
            <v>98.409074881003889</v>
          </cell>
          <cell r="AHD35">
            <v>98.421864456557785</v>
          </cell>
          <cell r="AHE35">
            <v>98.446604088875986</v>
          </cell>
          <cell r="AHF35">
            <v>98.457959397477794</v>
          </cell>
          <cell r="AHG35">
            <v>98.494691396874799</v>
          </cell>
          <cell r="AHH35">
            <v>98.466839941102947</v>
          </cell>
          <cell r="AHI35">
            <v>98.487602785304958</v>
          </cell>
          <cell r="AHJ35">
            <v>98.498078921398999</v>
          </cell>
          <cell r="AHK35">
            <v>98.508568665288493</v>
          </cell>
          <cell r="AHL35">
            <v>98.51891614406307</v>
          </cell>
          <cell r="AHM35">
            <v>98.483884843133424</v>
          </cell>
          <cell r="AHN35">
            <v>98.498089261202921</v>
          </cell>
          <cell r="AHO35">
            <v>98.508403539100783</v>
          </cell>
          <cell r="AHP35">
            <v>98.518696762883323</v>
          </cell>
          <cell r="AHQ35">
            <v>98.528993773710596</v>
          </cell>
          <cell r="AHR35">
            <v>98.425968208580812</v>
          </cell>
          <cell r="AHS35">
            <v>98.442280371462914</v>
          </cell>
          <cell r="AHT35">
            <v>98.452546011397828</v>
          </cell>
          <cell r="AHU35">
            <v>98.462771958323728</v>
          </cell>
          <cell r="AHV35">
            <v>98.473058609871515</v>
          </cell>
          <cell r="AHW35">
            <v>98.350005057197663</v>
          </cell>
          <cell r="AHX35">
            <v>98.3603378568843</v>
          </cell>
          <cell r="AHY35">
            <v>98.370567178742093</v>
          </cell>
          <cell r="AHZ35">
            <v>98.380819046743923</v>
          </cell>
          <cell r="AIA35">
            <v>98.391049910709967</v>
          </cell>
          <cell r="AIB35">
            <v>98.413670423914027</v>
          </cell>
          <cell r="AIC35">
            <v>98.424026479264469</v>
          </cell>
          <cell r="AID35">
            <v>98.43431789787715</v>
          </cell>
          <cell r="AIE35">
            <v>98.444632988991927</v>
          </cell>
          <cell r="AIF35">
            <v>98.469415948407146</v>
          </cell>
          <cell r="AIG35">
            <v>98.427649844514789</v>
          </cell>
          <cell r="AIH35">
            <v>98.458480006245395</v>
          </cell>
          <cell r="AII35">
            <v>98.478867939643294</v>
          </cell>
          <cell r="AIJ35">
            <v>98.489081908637104</v>
          </cell>
          <cell r="AIK35">
            <v>98.374468966783624</v>
          </cell>
          <cell r="AIL35">
            <v>98.376606648399857</v>
          </cell>
          <cell r="AIM35">
            <v>98.38688624277799</v>
          </cell>
          <cell r="AIN35">
            <v>98.397136844101922</v>
          </cell>
          <cell r="AIO35">
            <v>98.377937491514274</v>
          </cell>
          <cell r="AIP35">
            <v>98.340356865833812</v>
          </cell>
          <cell r="AIQ35">
            <v>98.350618523698657</v>
          </cell>
          <cell r="AIR35">
            <v>98.359933559767413</v>
          </cell>
          <cell r="AIS35">
            <v>98.33437305543778</v>
          </cell>
          <cell r="AIT35">
            <v>98.242393886935574</v>
          </cell>
          <cell r="AIU35">
            <v>98.255227388874729</v>
          </cell>
          <cell r="AIV35">
            <v>98.266554356789683</v>
          </cell>
          <cell r="AIW35">
            <v>98.277407283201114</v>
          </cell>
          <cell r="AIX35">
            <v>98.275132427171329</v>
          </cell>
          <cell r="AIY35">
            <v>98.307950066206445</v>
          </cell>
          <cell r="AIZ35">
            <v>98.310877370568804</v>
          </cell>
          <cell r="AJA35">
            <v>98.321814315468941</v>
          </cell>
          <cell r="AJB35">
            <v>98.332799908201892</v>
          </cell>
          <cell r="AJC35">
            <v>98.376811251436749</v>
          </cell>
          <cell r="AJD35">
            <v>98.387806088103744</v>
          </cell>
          <cell r="AJE35">
            <v>98.398804912384776</v>
          </cell>
          <cell r="AJF35">
            <v>98.409749300829333</v>
          </cell>
          <cell r="AJG35">
            <v>98.420750811609366</v>
          </cell>
          <cell r="AJH35">
            <v>98.431755074437433</v>
          </cell>
          <cell r="AJI35">
            <v>98.442690124923573</v>
          </cell>
          <cell r="AJJ35">
            <v>98.486823086371217</v>
          </cell>
          <cell r="AJK35">
            <v>98.485582210612421</v>
          </cell>
          <cell r="AJL35">
            <v>98.41892090585155</v>
          </cell>
          <cell r="AJM35">
            <v>98.42937812156427</v>
          </cell>
          <cell r="AJN35">
            <v>98.440394747687435</v>
          </cell>
          <cell r="AJO35">
            <v>98.451414211914127</v>
          </cell>
          <cell r="AJP35">
            <v>98.462707095384417</v>
          </cell>
          <cell r="AJQ35">
            <v>98.321248523889125</v>
          </cell>
          <cell r="AJR35">
            <v>98.333109924099659</v>
          </cell>
          <cell r="AJS35">
            <v>98.344493914441699</v>
          </cell>
          <cell r="AJT35">
            <v>98.356202324360567</v>
          </cell>
          <cell r="AJU35">
            <v>98.367073565210617</v>
          </cell>
          <cell r="AJV35">
            <v>98.324568611696847</v>
          </cell>
          <cell r="AJW35">
            <v>98.336335424009434</v>
          </cell>
          <cell r="AJX35">
            <v>98.340249999999997</v>
          </cell>
          <cell r="AJY35">
            <v>98.351797273265944</v>
          </cell>
          <cell r="AJZ35">
            <v>98.362410776695128</v>
          </cell>
          <cell r="AKA35">
            <v>98.230797773140438</v>
          </cell>
          <cell r="AKB35">
            <v>98.24471227471092</v>
          </cell>
          <cell r="AKC35">
            <v>98.256292682937328</v>
          </cell>
          <cell r="AKD35">
            <v>98.267869763014076</v>
          </cell>
          <cell r="AKE35">
            <v>98.27945142394114</v>
          </cell>
          <cell r="AKF35">
            <v>98.145479784927474</v>
          </cell>
          <cell r="AKG35">
            <v>98.157406009065269</v>
          </cell>
          <cell r="AKH35">
            <v>98.1690223326558</v>
          </cell>
          <cell r="AKI35">
            <v>98.180637206914625</v>
          </cell>
          <cell r="AKJ35">
            <v>98.192482005200347</v>
          </cell>
          <cell r="AKK35">
            <v>98.227002603015578</v>
          </cell>
          <cell r="AKL35">
            <v>98.240455890320874</v>
          </cell>
          <cell r="AKM35">
            <v>98.252361027789149</v>
          </cell>
          <cell r="AKN35">
            <v>98.263967339187303</v>
          </cell>
          <cell r="AKO35">
            <v>98.275576234196734</v>
          </cell>
          <cell r="AKP35">
            <v>98.223868644429288</v>
          </cell>
          <cell r="AKQ35">
            <v>98.235345522042351</v>
          </cell>
          <cell r="AKR35">
            <v>98.246827091802118</v>
          </cell>
          <cell r="AKS35">
            <v>98.256342739842154</v>
          </cell>
          <cell r="AKT35">
            <v>98.268075408790935</v>
          </cell>
          <cell r="AKU35">
            <v>98.219802832093151</v>
          </cell>
          <cell r="AKV35">
            <v>98.235345522042351</v>
          </cell>
          <cell r="AKW35">
            <v>98.246967911833707</v>
          </cell>
          <cell r="AKX35">
            <v>98.25854979087832</v>
          </cell>
          <cell r="AKY35">
            <v>98.269486988020105</v>
          </cell>
          <cell r="AKZ35">
            <v>98.294373477571227</v>
          </cell>
          <cell r="ALA35">
            <v>98.306051527690585</v>
          </cell>
          <cell r="ALB35">
            <v>98.31761715111935</v>
          </cell>
          <cell r="ALC35">
            <v>98.329183615492937</v>
          </cell>
          <cell r="ALD35">
            <v>98.340812602299167</v>
          </cell>
          <cell r="ALE35">
            <v>98.209547391910405</v>
          </cell>
          <cell r="ALF35">
            <v>98.221280781382006</v>
          </cell>
          <cell r="ALG35">
            <v>98.232909717590999</v>
          </cell>
          <cell r="ALH35">
            <v>98.244538670814393</v>
          </cell>
          <cell r="ALI35">
            <v>98.255645082115279</v>
          </cell>
          <cell r="ALJ35">
            <v>98.301991193283513</v>
          </cell>
          <cell r="ALK35">
            <v>98.315683878641877</v>
          </cell>
          <cell r="ALL35">
            <v>98.327269052443498</v>
          </cell>
          <cell r="ALM35">
            <v>98.338944693841384</v>
          </cell>
          <cell r="ALN35">
            <v>98.373746298766633</v>
          </cell>
          <cell r="ALO35">
            <v>98.385340467178352</v>
          </cell>
          <cell r="ALP35">
            <v>98.396935565089692</v>
          </cell>
          <cell r="ALQ35">
            <v>98.408535213831826</v>
          </cell>
          <cell r="ALR35">
            <v>98.383233260275958</v>
          </cell>
          <cell r="ALS35">
            <v>98.394843245848918</v>
          </cell>
          <cell r="ALT35">
            <v>98.406463161795301</v>
          </cell>
          <cell r="ALU35">
            <v>98.419853106729818</v>
          </cell>
          <cell r="ALV35">
            <v>98.469629053317604</v>
          </cell>
          <cell r="ALW35">
            <v>98.474776659240248</v>
          </cell>
          <cell r="ALX35">
            <v>98.493380157041287</v>
          </cell>
          <cell r="ALY35">
            <v>98.505070214111797</v>
          </cell>
          <cell r="ALZ35">
            <v>98.513401835788756</v>
          </cell>
          <cell r="AMA35">
            <v>98.460373042647433</v>
          </cell>
          <cell r="AMB35">
            <v>98.472794202833754</v>
          </cell>
          <cell r="AMC35">
            <v>98.484636407648154</v>
          </cell>
          <cell r="AMD35">
            <v>98.496494245853157</v>
          </cell>
          <cell r="AME35">
            <v>98.509408967030566</v>
          </cell>
          <cell r="AMF35">
            <v>98.283913459764776</v>
          </cell>
          <cell r="AMG35">
            <v>98.29895855199689</v>
          </cell>
          <cell r="AMH35">
            <v>98.310569877983369</v>
          </cell>
          <cell r="AMI35">
            <v>98.323189999999997</v>
          </cell>
          <cell r="AMJ35">
            <v>98.335300000000004</v>
          </cell>
          <cell r="AMK35">
            <v>98.370620000000002</v>
          </cell>
          <cell r="AML35">
            <v>98.395759999999996</v>
          </cell>
          <cell r="AMM35">
            <v>98.407839999999993</v>
          </cell>
          <cell r="AMN35">
            <v>98.419920000000005</v>
          </cell>
          <cell r="AMO35">
            <v>98.280079999999998</v>
          </cell>
          <cell r="AMP35">
            <v>98.293240692792395</v>
          </cell>
          <cell r="AMQ35">
            <v>98.305405296248551</v>
          </cell>
          <cell r="AMR35">
            <v>98.329700000000003</v>
          </cell>
          <cell r="AMS35">
            <v>98.188810000000004</v>
          </cell>
          <cell r="AMT35">
            <v>98.208070000000006</v>
          </cell>
          <cell r="AMU35">
            <v>98.220259999999996</v>
          </cell>
          <cell r="AMV35">
            <v>98.232420000000005</v>
          </cell>
          <cell r="AMW35">
            <v>98.231369999999998</v>
          </cell>
          <cell r="AMX35">
            <v>98.266878241268202</v>
          </cell>
          <cell r="AMY35">
            <v>98.112520000000004</v>
          </cell>
          <cell r="AMZ35">
            <v>98.136979999999994</v>
          </cell>
          <cell r="ANA35">
            <v>98.062560000000005</v>
          </cell>
          <cell r="ANB35">
            <v>98.074280000000002</v>
          </cell>
          <cell r="ANC35">
            <v>98.110370000000003</v>
          </cell>
          <cell r="AND35">
            <v>98.122429999999994</v>
          </cell>
          <cell r="ANE35">
            <v>98.134500000000003</v>
          </cell>
          <cell r="ANF35">
            <v>98.14255</v>
          </cell>
          <cell r="ANG35">
            <v>98.076440000000005</v>
          </cell>
          <cell r="ANH35">
            <v>98.088409999999996</v>
          </cell>
          <cell r="ANI35">
            <v>98.100319999999996</v>
          </cell>
          <cell r="ANJ35">
            <v>98.11224</v>
          </cell>
          <cell r="ANK35">
            <v>98.092799999999997</v>
          </cell>
          <cell r="ANL35">
            <v>98.058419999999998</v>
          </cell>
          <cell r="ANM35">
            <v>98.070920000000001</v>
          </cell>
          <cell r="ANN35">
            <v>98.167410000000004</v>
          </cell>
          <cell r="ANO35">
            <v>98.174620000000004</v>
          </cell>
          <cell r="ANP35">
            <v>98.039550000000006</v>
          </cell>
          <cell r="ANQ35">
            <v>98.052599999999998</v>
          </cell>
          <cell r="ANR35">
            <v>98.064689999999999</v>
          </cell>
          <cell r="ANS35">
            <v>98.077430000000007</v>
          </cell>
          <cell r="ANT35">
            <v>98.089849999999998</v>
          </cell>
          <cell r="ANU35">
            <v>98.123410000000007</v>
          </cell>
          <cell r="ANV35">
            <v>98.135999999999996</v>
          </cell>
          <cell r="ANW35">
            <v>98.14828</v>
          </cell>
          <cell r="ANX35">
            <v>98.160399999999996</v>
          </cell>
          <cell r="ANY35">
            <v>98.172659999999993</v>
          </cell>
          <cell r="ANZ35">
            <v>98.124510000000001</v>
          </cell>
          <cell r="AOA35">
            <v>98.142570000000006</v>
          </cell>
          <cell r="AOB35">
            <v>98.155869999999993</v>
          </cell>
          <cell r="AOC35">
            <v>98.16825</v>
          </cell>
          <cell r="AOD35">
            <v>98.159030000000001</v>
          </cell>
          <cell r="AOE35">
            <v>98.195359999999994</v>
          </cell>
          <cell r="AOF35">
            <v>98.206670000000003</v>
          </cell>
          <cell r="AOG35">
            <v>98.218900000000005</v>
          </cell>
          <cell r="AOH35">
            <v>98.231139999999996</v>
          </cell>
          <cell r="AOI35">
            <v>98.242779999999996</v>
          </cell>
          <cell r="AOJ35">
            <v>98.140929999999997</v>
          </cell>
          <cell r="AOK35">
            <v>98.156360000000006</v>
          </cell>
          <cell r="AOL35">
            <v>98.169910000000002</v>
          </cell>
          <cell r="AOM35">
            <v>98.182569999999998</v>
          </cell>
          <cell r="AON35">
            <v>98.182569999999998</v>
          </cell>
          <cell r="AOO35">
            <v>98.044650000000004</v>
          </cell>
          <cell r="AOP35">
            <v>98.100520000000003</v>
          </cell>
          <cell r="AOQ35">
            <v>98.114819999999995</v>
          </cell>
          <cell r="AOR35">
            <v>98.129069999999999</v>
          </cell>
          <cell r="AOS35">
            <v>98.137079999999997</v>
          </cell>
          <cell r="AOT35">
            <v>97.768410000000003</v>
          </cell>
          <cell r="AOU35">
            <v>97.781559999999999</v>
          </cell>
          <cell r="AOV35">
            <v>97.801370000000006</v>
          </cell>
          <cell r="AOW35">
            <v>97.816159999999996</v>
          </cell>
          <cell r="AOX35">
            <v>97.830920000000006</v>
          </cell>
          <cell r="AOY35">
            <v>97.871859999999998</v>
          </cell>
          <cell r="AOZ35">
            <v>97.884950000000003</v>
          </cell>
          <cell r="APA35">
            <v>97.904449999999997</v>
          </cell>
          <cell r="APB35">
            <v>97.919120000000007</v>
          </cell>
          <cell r="APC35">
            <v>97.936419999999998</v>
          </cell>
          <cell r="APD35">
            <v>97.87482</v>
          </cell>
          <cell r="APE35">
            <v>97.887900000000002</v>
          </cell>
          <cell r="APF35">
            <v>97.907219999999995</v>
          </cell>
          <cell r="APG35">
            <v>97.921819999999997</v>
          </cell>
          <cell r="APH35">
            <v>97.942040000000006</v>
          </cell>
          <cell r="API35">
            <v>97.877579999999995</v>
          </cell>
          <cell r="APJ35">
            <v>97.862099999999998</v>
          </cell>
          <cell r="APK35">
            <v>97.878860000000003</v>
          </cell>
          <cell r="APL35">
            <v>97.905320000000003</v>
          </cell>
          <cell r="APM35">
            <v>97.842600000000004</v>
          </cell>
          <cell r="APN35">
            <v>97.855879999999999</v>
          </cell>
          <cell r="APO35">
            <v>97.869159999999994</v>
          </cell>
          <cell r="APP35">
            <v>97.882450000000006</v>
          </cell>
          <cell r="APQ35">
            <v>97.901589999999999</v>
          </cell>
          <cell r="APR35">
            <v>97.954239999999999</v>
          </cell>
          <cell r="APS35">
            <v>97.981970000000004</v>
          </cell>
          <cell r="APT35">
            <v>97.995940000000004</v>
          </cell>
          <cell r="APU35">
            <v>98.009889999999999</v>
          </cell>
          <cell r="APV35">
            <v>97.944490000000002</v>
          </cell>
          <cell r="APW35">
            <v>97.970640000000003</v>
          </cell>
          <cell r="APX35">
            <v>97.991470000000007</v>
          </cell>
          <cell r="APY35">
            <v>98.005340000000004</v>
          </cell>
          <cell r="APZ35">
            <v>98.019170000000003</v>
          </cell>
          <cell r="AQA35">
            <v>98.034970000000001</v>
          </cell>
          <cell r="AQB35">
            <v>98.061310000000006</v>
          </cell>
          <cell r="AQC35">
            <v>98.086439999999996</v>
          </cell>
          <cell r="AQD35">
            <v>98.099469999999997</v>
          </cell>
          <cell r="AQE35">
            <v>98.114159999999998</v>
          </cell>
          <cell r="AQF35">
            <v>98.118679999999998</v>
          </cell>
          <cell r="AQG35">
            <v>98.066339999999997</v>
          </cell>
          <cell r="AQH35">
            <v>98.072069999999997</v>
          </cell>
          <cell r="AQI35">
            <v>98.086200000000005</v>
          </cell>
          <cell r="AQJ35">
            <v>98.100319999999996</v>
          </cell>
          <cell r="AQK35">
            <v>98.114450000000005</v>
          </cell>
          <cell r="AQL35">
            <v>98.040610000000001</v>
          </cell>
          <cell r="AQM35">
            <v>98.05386</v>
          </cell>
          <cell r="AQN35">
            <v>98.091859999999997</v>
          </cell>
          <cell r="AQO35">
            <v>98.105940000000004</v>
          </cell>
          <cell r="AQP35">
            <v>98.121799999999993</v>
          </cell>
          <cell r="AQQ35">
            <v>98.162030000000001</v>
          </cell>
          <cell r="AQR35">
            <v>98.188959999999994</v>
          </cell>
          <cell r="AQS35">
            <v>98.202950000000001</v>
          </cell>
          <cell r="AQT35">
            <v>98.216920000000002</v>
          </cell>
          <cell r="AQU35">
            <v>98.229889999999997</v>
          </cell>
          <cell r="AQV35">
            <v>98.16</v>
          </cell>
          <cell r="AQW35">
            <v>98.176720000000003</v>
          </cell>
          <cell r="AQX35">
            <v>98.193619999999996</v>
          </cell>
          <cell r="AQY35">
            <v>98.207629999999995</v>
          </cell>
          <cell r="AQZ35">
            <v>98.232889999999998</v>
          </cell>
          <cell r="ARA35">
            <v>98.171080000000003</v>
          </cell>
          <cell r="ARB35">
            <v>98.186350000000004</v>
          </cell>
          <cell r="ARC35">
            <v>98.200109999999995</v>
          </cell>
          <cell r="ARD35">
            <v>98.213840000000005</v>
          </cell>
          <cell r="ARE35">
            <v>98.226830000000007</v>
          </cell>
          <cell r="ARF35">
            <v>98.165620000000004</v>
          </cell>
          <cell r="ARG35">
            <v>98.189520000000002</v>
          </cell>
          <cell r="ARH35">
            <v>98.205500000000001</v>
          </cell>
          <cell r="ARI35">
            <v>98.219189999999998</v>
          </cell>
          <cell r="ARJ35">
            <v>98.232889999999998</v>
          </cell>
          <cell r="ARK35">
            <v>98.171080000000003</v>
          </cell>
          <cell r="ARL35">
            <v>98.184089999999998</v>
          </cell>
          <cell r="ARM35">
            <v>98.200109999999995</v>
          </cell>
          <cell r="ARN35">
            <v>98.213840000000005</v>
          </cell>
          <cell r="ARO35">
            <v>98.227580000000003</v>
          </cell>
          <cell r="ARP35">
            <v>98.165620000000004</v>
          </cell>
          <cell r="ARQ35">
            <v>98.180930000000004</v>
          </cell>
          <cell r="ARR35">
            <v>98.209100000000007</v>
          </cell>
          <cell r="ARS35">
            <v>98.222759999999994</v>
          </cell>
          <cell r="ART35">
            <v>98.202740000000006</v>
          </cell>
          <cell r="ARU35">
            <v>98.053420000000003</v>
          </cell>
          <cell r="ARV35">
            <v>98.039540000000002</v>
          </cell>
          <cell r="ARW35">
            <v>98.053979999999996</v>
          </cell>
          <cell r="ARX35">
            <v>98.068399999999997</v>
          </cell>
          <cell r="ARY35">
            <v>98.082819999999998</v>
          </cell>
          <cell r="ARZ35">
            <v>97.999080000000006</v>
          </cell>
          <cell r="ASA35">
            <v>98.011830000000003</v>
          </cell>
          <cell r="ASB35">
            <v>98.026359999999997</v>
          </cell>
          <cell r="ASC35">
            <v>98.040880000000001</v>
          </cell>
          <cell r="ASD35">
            <v>98.048010000000005</v>
          </cell>
          <cell r="ASE35">
            <v>98.074110000000005</v>
          </cell>
          <cell r="ASF35">
            <v>98.090950000000007</v>
          </cell>
          <cell r="ASG35">
            <v>98.105400000000003</v>
          </cell>
          <cell r="ASH35">
            <v>98.100409999999997</v>
          </cell>
          <cell r="ASI35">
            <v>97.816770000000005</v>
          </cell>
          <cell r="ASJ35">
            <v>97.844610000000003</v>
          </cell>
          <cell r="ASK35">
            <v>97.859870000000001</v>
          </cell>
          <cell r="ASL35">
            <v>97.875110000000006</v>
          </cell>
          <cell r="ASM35">
            <v>97.889070000000004</v>
          </cell>
          <cell r="ASN35">
            <v>97.903030000000001</v>
          </cell>
          <cell r="ASO35">
            <v>97.942520000000002</v>
          </cell>
          <cell r="ASP35">
            <v>97.957430000000002</v>
          </cell>
          <cell r="ASQ35">
            <v>97.971419999999995</v>
          </cell>
          <cell r="ASR35">
            <v>97.985420000000005</v>
          </cell>
          <cell r="ASS35">
            <v>98.001199999999997</v>
          </cell>
          <cell r="AST35">
            <v>98.06156</v>
          </cell>
          <cell r="ASU35">
            <v>98.076409999999996</v>
          </cell>
          <cell r="ASV35">
            <v>98.083320000000001</v>
          </cell>
          <cell r="ASW35">
            <v>98.097350000000006</v>
          </cell>
          <cell r="ASX35">
            <v>98.150499999999994</v>
          </cell>
          <cell r="ASY35">
            <v>98.165279999999996</v>
          </cell>
          <cell r="ASZ35">
            <v>98.180070000000001</v>
          </cell>
          <cell r="ATA35">
            <v>98.198059999999998</v>
          </cell>
          <cell r="ATB35">
            <v>98.123149999999995</v>
          </cell>
          <cell r="ATC35">
            <v>98.139880000000005</v>
          </cell>
          <cell r="ATD35">
            <v>98.154809999999998</v>
          </cell>
          <cell r="ATE35">
            <v>98.169730000000001</v>
          </cell>
          <cell r="ATF35">
            <v>98.184640000000002</v>
          </cell>
          <cell r="ATG35">
            <v>98.129429999999999</v>
          </cell>
          <cell r="ATH35">
            <v>98.146129999999999</v>
          </cell>
          <cell r="ATI35">
            <v>98.201070000000001</v>
          </cell>
          <cell r="ATJ35">
            <v>98.214770000000001</v>
          </cell>
          <cell r="ATK35">
            <v>98.216759999999994</v>
          </cell>
          <cell r="ATL35">
            <v>97.902460000000005</v>
          </cell>
          <cell r="ATM35">
            <v>97.925560000000004</v>
          </cell>
          <cell r="ATN35">
            <v>97.940669999999997</v>
          </cell>
          <cell r="ATO35">
            <v>97.968689999999995</v>
          </cell>
          <cell r="ATP35">
            <v>97.982839999999996</v>
          </cell>
          <cell r="ATQ35">
            <v>97.91422</v>
          </cell>
          <cell r="ATR35">
            <v>97.931700000000006</v>
          </cell>
          <cell r="ATS35">
            <v>97.946910000000003</v>
          </cell>
          <cell r="ATT35">
            <v>97.962100000000007</v>
          </cell>
          <cell r="ATU35">
            <v>97.976159999999993</v>
          </cell>
          <cell r="ATV35">
            <v>98.203990000000005</v>
          </cell>
          <cell r="ATW35">
            <v>98.214969999999994</v>
          </cell>
          <cell r="ATX35">
            <v>98.230199999999996</v>
          </cell>
          <cell r="ATY35">
            <v>98.245419999999996</v>
          </cell>
          <cell r="ATZ35">
            <v>98.255759999999995</v>
          </cell>
          <cell r="AUA35">
            <v>98.119420000000005</v>
          </cell>
          <cell r="AUB35">
            <v>98.172820000000002</v>
          </cell>
          <cell r="AUC35">
            <v>98.146919999999994</v>
          </cell>
          <cell r="AUD35">
            <v>98.162670000000006</v>
          </cell>
          <cell r="AUE35">
            <v>98.16113</v>
          </cell>
          <cell r="AUF35">
            <v>97.898499999999999</v>
          </cell>
          <cell r="AUG35">
            <v>97.903239999999997</v>
          </cell>
          <cell r="AUH35">
            <v>97.917500000000004</v>
          </cell>
          <cell r="AUI35">
            <v>97.931759999999997</v>
          </cell>
          <cell r="AUJ35">
            <v>97.950699999999998</v>
          </cell>
          <cell r="AUK35">
            <v>97.878500000000003</v>
          </cell>
          <cell r="AUL35">
            <v>97.896640000000005</v>
          </cell>
          <cell r="AUM35">
            <v>97.91095</v>
          </cell>
          <cell r="AUN35">
            <v>97.927130000000005</v>
          </cell>
          <cell r="AUO35">
            <v>97.941429999999997</v>
          </cell>
          <cell r="AUP35">
            <v>97.892229999999998</v>
          </cell>
          <cell r="AUQ35">
            <v>97.897000000000006</v>
          </cell>
          <cell r="AUR35">
            <v>97.913849999999996</v>
          </cell>
          <cell r="AUS35">
            <v>97.928979999999996</v>
          </cell>
          <cell r="AUT35">
            <v>97.944100000000006</v>
          </cell>
          <cell r="AUU35">
            <v>97.942710000000005</v>
          </cell>
          <cell r="AUV35">
            <v>97.989410000000007</v>
          </cell>
          <cell r="AUW35">
            <v>98.003799999999998</v>
          </cell>
          <cell r="AUX35">
            <v>98.01934</v>
          </cell>
          <cell r="AUY35">
            <v>98.034869999999998</v>
          </cell>
          <cell r="AUZ35">
            <v>97.824039999999997</v>
          </cell>
          <cell r="AVA35">
            <v>97.881990000000002</v>
          </cell>
          <cell r="AVB35">
            <v>97.89649</v>
          </cell>
          <cell r="AVC35">
            <v>97.912090000000006</v>
          </cell>
          <cell r="AVD35">
            <v>97.951999999999998</v>
          </cell>
          <cell r="AVE35">
            <v>97.987380000000002</v>
          </cell>
          <cell r="AVF35">
            <v>98.002920000000003</v>
          </cell>
          <cell r="AVG35">
            <v>98.017319999999998</v>
          </cell>
          <cell r="AVH35">
            <v>98.033990000000003</v>
          </cell>
          <cell r="AVI35">
            <v>97.864469999999997</v>
          </cell>
          <cell r="AVJ35">
            <v>97.871340000000004</v>
          </cell>
          <cell r="AVK35">
            <v>97.887100000000004</v>
          </cell>
          <cell r="AVL35">
            <v>97.901669999999996</v>
          </cell>
          <cell r="AVM35">
            <v>97.917410000000004</v>
          </cell>
          <cell r="AVN35">
            <v>97.928989999999999</v>
          </cell>
          <cell r="AVO35">
            <v>97.97278</v>
          </cell>
          <cell r="AVP35">
            <v>97.991309999999999</v>
          </cell>
          <cell r="AVQ35">
            <v>98.005279999999999</v>
          </cell>
          <cell r="AVR35">
            <v>97.776169999999993</v>
          </cell>
          <cell r="AVS35">
            <v>97.849689999999995</v>
          </cell>
          <cell r="AVT35">
            <v>97.870810000000006</v>
          </cell>
          <cell r="AVU35">
            <v>97.872870000000006</v>
          </cell>
          <cell r="AVV35">
            <v>97.945359999999994</v>
          </cell>
          <cell r="AVW35">
            <v>97.92689</v>
          </cell>
          <cell r="AVX35">
            <v>97.942679999999996</v>
          </cell>
          <cell r="AVY35">
            <v>97.957490000000007</v>
          </cell>
          <cell r="AVZ35">
            <v>97.950299999999999</v>
          </cell>
          <cell r="AWA35">
            <v>97.948570000000004</v>
          </cell>
          <cell r="AWB35">
            <v>98.013649999999998</v>
          </cell>
          <cell r="AWC35">
            <v>98.029020000000003</v>
          </cell>
          <cell r="AWD35">
            <v>97.900869999999998</v>
          </cell>
          <cell r="AWE35">
            <v>97.919690000000003</v>
          </cell>
          <cell r="AWF35">
            <v>97.93553</v>
          </cell>
          <cell r="AWG35">
            <v>97.950400000000002</v>
          </cell>
          <cell r="AWH35">
            <v>97.967190000000002</v>
          </cell>
          <cell r="AWI35">
            <v>97.89461</v>
          </cell>
          <cell r="AWJ35">
            <v>97.912490000000005</v>
          </cell>
          <cell r="AWK35">
            <v>97.928380000000004</v>
          </cell>
          <cell r="AWL35">
            <v>97.944270000000003</v>
          </cell>
          <cell r="AWM35">
            <v>97.93177</v>
          </cell>
          <cell r="AWN35">
            <v>97.745289999999997</v>
          </cell>
          <cell r="AWO35">
            <v>97.750950000000003</v>
          </cell>
          <cell r="AWP35">
            <v>97.778599999999997</v>
          </cell>
          <cell r="AWQ35">
            <v>97.699380000000005</v>
          </cell>
          <cell r="AWR35">
            <v>97.718940000000003</v>
          </cell>
          <cell r="AWS35">
            <v>97.735770000000002</v>
          </cell>
          <cell r="AWT35">
            <v>97.751249999999999</v>
          </cell>
          <cell r="AWU35">
            <v>97.753789999999995</v>
          </cell>
          <cell r="AWV35">
            <v>97.801450000000003</v>
          </cell>
          <cell r="AWW35">
            <v>97.809039999999996</v>
          </cell>
          <cell r="AWX35">
            <v>97.825599999999994</v>
          </cell>
          <cell r="AWY35">
            <v>97.846559999999997</v>
          </cell>
          <cell r="AWZ35">
            <v>97.863069999999993</v>
          </cell>
          <cell r="AXA35">
            <v>97.67353</v>
          </cell>
          <cell r="AXB35">
            <v>97.686599999999999</v>
          </cell>
          <cell r="AXC35">
            <v>97.692710000000005</v>
          </cell>
          <cell r="AXD35">
            <v>97.710089999999994</v>
          </cell>
          <cell r="AXE35">
            <v>97.725849999999994</v>
          </cell>
          <cell r="AXF35">
            <v>97.606020000000001</v>
          </cell>
          <cell r="AXG35">
            <v>97.624319999999997</v>
          </cell>
          <cell r="AXH35">
            <v>97.641159999999999</v>
          </cell>
          <cell r="AXI35">
            <v>97.657989999999998</v>
          </cell>
          <cell r="AXJ35">
            <v>97.674099999999996</v>
          </cell>
          <cell r="AXK35">
            <v>97.606020000000001</v>
          </cell>
          <cell r="AXL35">
            <v>97.596130000000002</v>
          </cell>
          <cell r="AXM35">
            <v>97.641159999999999</v>
          </cell>
          <cell r="AXN35">
            <v>97.657269999999997</v>
          </cell>
          <cell r="AXO35">
            <v>97.674819999999997</v>
          </cell>
          <cell r="AXP35">
            <v>97.694969999999998</v>
          </cell>
          <cell r="AXQ35">
            <v>97.713390000000004</v>
          </cell>
          <cell r="AXR35">
            <v>97.730379999999997</v>
          </cell>
          <cell r="AXS35">
            <v>97.746690000000001</v>
          </cell>
          <cell r="AXT35">
            <v>97.763689999999997</v>
          </cell>
          <cell r="AXU35">
            <v>97.794839999999994</v>
          </cell>
          <cell r="AXV35">
            <v>97.812160000000006</v>
          </cell>
          <cell r="AXW35">
            <v>97.828900000000004</v>
          </cell>
          <cell r="AXX35">
            <v>97.845650000000006</v>
          </cell>
          <cell r="AXY35">
            <v>97.848879999999994</v>
          </cell>
          <cell r="AXZ35">
            <v>97.758319999999998</v>
          </cell>
          <cell r="AYA35">
            <v>97.775819999999996</v>
          </cell>
          <cell r="AYB35">
            <v>97.795609999999996</v>
          </cell>
          <cell r="AYC35">
            <v>97.813090000000003</v>
          </cell>
          <cell r="AYD35">
            <v>97.829809999999995</v>
          </cell>
          <cell r="AYE35">
            <v>99.390780000000007</v>
          </cell>
          <cell r="AYF35">
            <v>99.420019999999994</v>
          </cell>
          <cell r="AYG35">
            <v>99.435019999999994</v>
          </cell>
          <cell r="AYH35">
            <v>99.449809999999999</v>
          </cell>
          <cell r="AYI35">
            <v>99.468159999999997</v>
          </cell>
          <cell r="AYJ35">
            <v>97.613330000000005</v>
          </cell>
          <cell r="AYK35">
            <v>97.652420000000006</v>
          </cell>
          <cell r="AYL35">
            <v>97.654650000000004</v>
          </cell>
          <cell r="AYM35">
            <v>97.673839999999998</v>
          </cell>
          <cell r="AYN35">
            <v>97.685749999999999</v>
          </cell>
          <cell r="AYO35">
            <v>97.888930000000002</v>
          </cell>
          <cell r="AYP35">
            <v>97.925359999999998</v>
          </cell>
          <cell r="AYQ35">
            <v>97.927769999999995</v>
          </cell>
          <cell r="AYR35">
            <v>97.945419999999999</v>
          </cell>
          <cell r="AYS35">
            <v>97.963070000000002</v>
          </cell>
          <cell r="AYT35">
            <v>97.896879999999996</v>
          </cell>
          <cell r="AYU35">
            <v>97.914479999999998</v>
          </cell>
          <cell r="AYV35">
            <v>97.937839999999994</v>
          </cell>
          <cell r="AYW35">
            <v>97.95684</v>
          </cell>
          <cell r="AYX35">
            <v>97.974400000000003</v>
          </cell>
          <cell r="AYY35">
            <v>97.841120000000004</v>
          </cell>
          <cell r="AYZ35">
            <v>97.876859999999994</v>
          </cell>
          <cell r="AZA35">
            <v>97.895600000000002</v>
          </cell>
          <cell r="AZB35">
            <v>97.911240000000006</v>
          </cell>
          <cell r="AZC35">
            <v>97.515249999999995</v>
          </cell>
          <cell r="AZD35">
            <v>97.590850000000003</v>
          </cell>
          <cell r="AZE35">
            <v>97.626840000000001</v>
          </cell>
          <cell r="AZF35">
            <v>97.645880000000005</v>
          </cell>
          <cell r="AZG35">
            <v>97.649919999999995</v>
          </cell>
          <cell r="AZH35">
            <v>97.704920000000001</v>
          </cell>
          <cell r="AZI35">
            <v>97.725290000000001</v>
          </cell>
          <cell r="AZJ35">
            <v>97.744129999999998</v>
          </cell>
          <cell r="AZK35">
            <v>97.762950000000004</v>
          </cell>
          <cell r="AZL35">
            <v>97.777429999999995</v>
          </cell>
          <cell r="AZM35">
            <v>97.531779999999998</v>
          </cell>
          <cell r="AZN35">
            <v>97.553060000000002</v>
          </cell>
          <cell r="AZO35">
            <v>97.484650000000002</v>
          </cell>
          <cell r="AZP35">
            <v>97.504620000000003</v>
          </cell>
          <cell r="AZQ35">
            <v>97.510099999999994</v>
          </cell>
          <cell r="AZR35">
            <v>97.573629999999994</v>
          </cell>
          <cell r="AZS35">
            <v>97.58475</v>
          </cell>
          <cell r="AZT35">
            <v>97.603920000000002</v>
          </cell>
          <cell r="AZU35">
            <v>97.624600000000001</v>
          </cell>
          <cell r="AZV35">
            <v>97.630600000000001</v>
          </cell>
          <cell r="AZW35">
            <v>97.388360000000006</v>
          </cell>
          <cell r="AZX35">
            <v>97.398790000000005</v>
          </cell>
          <cell r="AZY35">
            <v>97.418289999999999</v>
          </cell>
          <cell r="AZZ35">
            <v>97.440420000000003</v>
          </cell>
          <cell r="BAA35">
            <v>97.452060000000003</v>
          </cell>
          <cell r="BAB35">
            <v>97.49118</v>
          </cell>
          <cell r="BAC35">
            <v>97.534350000000003</v>
          </cell>
          <cell r="BAD35">
            <v>97.555019999999999</v>
          </cell>
          <cell r="BAE35">
            <v>97.575689999999994</v>
          </cell>
          <cell r="BAF35">
            <v>97.567300000000003</v>
          </cell>
          <cell r="BAG35">
            <v>97.626949999999994</v>
          </cell>
          <cell r="BAH35">
            <v>97.621380000000002</v>
          </cell>
          <cell r="BAI35">
            <v>97.641990000000007</v>
          </cell>
          <cell r="BAJ35">
            <v>97.662589999999994</v>
          </cell>
          <cell r="BAK35">
            <v>97.64828</v>
          </cell>
          <cell r="BAL35">
            <v>97.604579999999999</v>
          </cell>
          <cell r="BAM35">
            <v>97.626360000000005</v>
          </cell>
          <cell r="BAN35">
            <v>97.647419999999997</v>
          </cell>
          <cell r="BAO35">
            <v>97.668490000000006</v>
          </cell>
          <cell r="BAP35">
            <v>97.653090000000006</v>
          </cell>
          <cell r="BAQ35">
            <v>97.419499999999999</v>
          </cell>
          <cell r="BAR35">
            <v>97.439779999999999</v>
          </cell>
          <cell r="BAS35">
            <v>97.428910000000002</v>
          </cell>
          <cell r="BAT35">
            <v>97.450289999999995</v>
          </cell>
          <cell r="BAU35">
            <v>97.492999999999995</v>
          </cell>
          <cell r="BAV35">
            <v>97.516769999999994</v>
          </cell>
          <cell r="BAW35">
            <v>97.584850000000003</v>
          </cell>
          <cell r="BAX35">
            <v>97.606139999999996</v>
          </cell>
          <cell r="BAY35">
            <v>97.626639999999995</v>
          </cell>
          <cell r="BAZ35">
            <v>97.516090000000005</v>
          </cell>
          <cell r="BBA35">
            <v>97.538600000000002</v>
          </cell>
          <cell r="BBB35">
            <v>97.559299999999993</v>
          </cell>
          <cell r="BBC35">
            <v>97.581180000000003</v>
          </cell>
          <cell r="BBD35">
            <v>97.602469999999997</v>
          </cell>
          <cell r="BBE35">
            <v>97.623760000000004</v>
          </cell>
          <cell r="BBF35">
            <v>97.49539</v>
          </cell>
          <cell r="BBG35">
            <v>97.518500000000003</v>
          </cell>
          <cell r="BBH35">
            <v>97.539789999999996</v>
          </cell>
          <cell r="BBI35">
            <v>97.545479999999998</v>
          </cell>
          <cell r="BBJ35">
            <v>97.297460000000001</v>
          </cell>
          <cell r="BBK35">
            <v>97.300179999999997</v>
          </cell>
          <cell r="BBL35">
            <v>97.365430000000003</v>
          </cell>
          <cell r="BBM35">
            <v>97.387190000000004</v>
          </cell>
          <cell r="BBN35">
            <v>97.408940000000001</v>
          </cell>
          <cell r="BBO35">
            <v>96.983869999999996</v>
          </cell>
          <cell r="BBP35">
            <v>97.008309999999994</v>
          </cell>
          <cell r="BBQ35">
            <v>97.03058</v>
          </cell>
          <cell r="BBR35">
            <v>97.05283</v>
          </cell>
          <cell r="BBS35">
            <v>97.065479999999994</v>
          </cell>
          <cell r="BBT35">
            <v>96.925160000000005</v>
          </cell>
          <cell r="BBU35">
            <v>96.942509999999999</v>
          </cell>
          <cell r="BBV35">
            <v>97.010009999999994</v>
          </cell>
          <cell r="BBW35">
            <v>97.032219999999995</v>
          </cell>
          <cell r="BBX35">
            <v>97.053550000000001</v>
          </cell>
          <cell r="BBY35">
            <v>96.944419999999994</v>
          </cell>
          <cell r="BBZ35">
            <v>96.975189999999998</v>
          </cell>
          <cell r="BCA35">
            <v>96.985489999999999</v>
          </cell>
          <cell r="BCB35">
            <v>97.008139999999997</v>
          </cell>
          <cell r="BCC35">
            <v>97.015979999999999</v>
          </cell>
          <cell r="BCD35">
            <v>96.915840000000003</v>
          </cell>
          <cell r="BCE35">
            <v>96.947770000000006</v>
          </cell>
          <cell r="BCF35">
            <v>96.970209999999994</v>
          </cell>
          <cell r="BCG35">
            <v>96.991820000000004</v>
          </cell>
          <cell r="BCH35">
            <v>97.015110000000007</v>
          </cell>
          <cell r="BCI35">
            <v>96.940110000000004</v>
          </cell>
          <cell r="BCJ35">
            <v>96.967550000000003</v>
          </cell>
          <cell r="BCK35">
            <v>96.989170000000001</v>
          </cell>
          <cell r="BCL35">
            <v>97.015799999999999</v>
          </cell>
          <cell r="BCM35">
            <v>97.037419999999997</v>
          </cell>
          <cell r="BCN35">
            <v>97.127949999999998</v>
          </cell>
          <cell r="BCO35">
            <v>97.150390000000002</v>
          </cell>
          <cell r="BCP35">
            <v>97.171480000000003</v>
          </cell>
          <cell r="BCQ35">
            <v>97.193129999999996</v>
          </cell>
          <cell r="BCR35">
            <v>97.265249999999995</v>
          </cell>
          <cell r="BCS35">
            <v>97.289839999999998</v>
          </cell>
          <cell r="BCT35">
            <v>97.312179999999998</v>
          </cell>
          <cell r="BCU35">
            <v>97.333799999999997</v>
          </cell>
          <cell r="BCV35">
            <v>97.196780000000004</v>
          </cell>
        </row>
        <row r="36">
          <cell r="B36" t="str">
            <v>GT182/18Nov22</v>
          </cell>
          <cell r="C36">
            <v>45065</v>
          </cell>
          <cell r="D36">
            <v>93.448188417694908</v>
          </cell>
          <cell r="E36">
            <v>93.47468350462934</v>
          </cell>
          <cell r="F36">
            <v>93.501172805703916</v>
          </cell>
          <cell r="G36"/>
          <cell r="H36">
            <v>92.944140813789602</v>
          </cell>
          <cell r="I36">
            <v>92.629035327077716</v>
          </cell>
          <cell r="J36">
            <v>92.659046076161474</v>
          </cell>
          <cell r="K36">
            <v>93.33575145041047</v>
          </cell>
          <cell r="L36">
            <v>93.409102540588947</v>
          </cell>
          <cell r="M36">
            <v>93.44036309280547</v>
          </cell>
          <cell r="N36">
            <v>93.463763411582562</v>
          </cell>
          <cell r="O36">
            <v>93.493398402962683</v>
          </cell>
          <cell r="P36">
            <v>93.516804450741517</v>
          </cell>
          <cell r="Q36">
            <v>93.58707746188351</v>
          </cell>
          <cell r="R36">
            <v>93.633487594589653</v>
          </cell>
          <cell r="S36">
            <v>93.66297206315943</v>
          </cell>
          <cell r="T36">
            <v>93.689387839039313</v>
          </cell>
          <cell r="U36">
            <v>92.74095888223178</v>
          </cell>
          <cell r="V36">
            <v>92.768515715865632</v>
          </cell>
          <cell r="W36">
            <v>93.158243016221064</v>
          </cell>
          <cell r="X36">
            <v>94.126145872616746</v>
          </cell>
          <cell r="Y36">
            <v>94.148535134223437</v>
          </cell>
          <cell r="Z36">
            <v>93.606121572816875</v>
          </cell>
          <cell r="AA36">
            <v>93.677747347994526</v>
          </cell>
          <cell r="AB36">
            <v>93.699853747569264</v>
          </cell>
          <cell r="AC36">
            <v>93.762523590548184</v>
          </cell>
          <cell r="AD36">
            <v>93.385638023676222</v>
          </cell>
          <cell r="AE36">
            <v>93.720337729756579</v>
          </cell>
          <cell r="AF36">
            <v>93.481105840913855</v>
          </cell>
          <cell r="AG36">
            <v>93.503846736470678</v>
          </cell>
          <cell r="AH36">
            <v>93.526601910261945</v>
          </cell>
          <cell r="AI36">
            <v>93.569015605597301</v>
          </cell>
          <cell r="AJ36">
            <v>93.591988453581521</v>
          </cell>
          <cell r="AK36">
            <v>93.493811986541431</v>
          </cell>
          <cell r="AL36">
            <v>93.516343391118752</v>
          </cell>
          <cell r="AM36">
            <v>93.538892106438851</v>
          </cell>
          <cell r="AN36">
            <v>93.56144847260525</v>
          </cell>
          <cell r="AO36"/>
          <cell r="AP36">
            <v>92.856661532548074</v>
          </cell>
          <cell r="AQ36">
            <v>93.191745516068508</v>
          </cell>
          <cell r="AR36"/>
          <cell r="AS36">
            <v>93.514538718144721</v>
          </cell>
          <cell r="AT36">
            <v>93.536597917571299</v>
          </cell>
          <cell r="AU36">
            <v>93.51121652663285</v>
          </cell>
          <cell r="AV36">
            <v>93.806848235055753</v>
          </cell>
          <cell r="AW36">
            <v>93.649723307966894</v>
          </cell>
          <cell r="AX36">
            <v>93.857980166865573</v>
          </cell>
          <cell r="AY36">
            <v>93.451055298717478</v>
          </cell>
          <cell r="AZ36">
            <v>93.492969640155522</v>
          </cell>
          <cell r="BA36">
            <v>93.568649449419752</v>
          </cell>
          <cell r="BB36">
            <v>93.589918338919333</v>
          </cell>
          <cell r="BC36">
            <v>93.585921768664278</v>
          </cell>
          <cell r="BD36">
            <v>93.801513084555395</v>
          </cell>
          <cell r="BE36">
            <v>94.02377929384582</v>
          </cell>
          <cell r="BF36">
            <v>94.041336283660655</v>
          </cell>
          <cell r="BG36">
            <v>94.062168903581437</v>
          </cell>
          <cell r="BH36">
            <v>94.083014017248473</v>
          </cell>
          <cell r="BI36">
            <v>93.527668452828209</v>
          </cell>
          <cell r="BJ36">
            <v>94.155291937820792</v>
          </cell>
          <cell r="BK36">
            <v>94.175678209883543</v>
          </cell>
          <cell r="BL36">
            <v>94.191728076246918</v>
          </cell>
          <cell r="BM36">
            <v>94.212142022507905</v>
          </cell>
          <cell r="BN36">
            <v>94.212142022507905</v>
          </cell>
          <cell r="BO36" t="e">
            <v>#REF!</v>
          </cell>
          <cell r="BP36">
            <v>93.844574175566592</v>
          </cell>
          <cell r="BQ36">
            <v>93.866040252821435</v>
          </cell>
          <cell r="BR36">
            <v>94.227313814887552</v>
          </cell>
          <cell r="BS36">
            <v>94.227313814887552</v>
          </cell>
          <cell r="BT36">
            <v>93.937131967571105</v>
          </cell>
          <cell r="BU36">
            <v>93.980011233661614</v>
          </cell>
          <cell r="BV36">
            <v>93.921000671291992</v>
          </cell>
          <cell r="BW36">
            <v>93.94125473509898</v>
          </cell>
          <cell r="BX36">
            <v>93.964900623905308</v>
          </cell>
          <cell r="BY36">
            <v>94.012282540900785</v>
          </cell>
          <cell r="BZ36">
            <v>94.032608919751098</v>
          </cell>
          <cell r="CA36">
            <v>94.106292425622371</v>
          </cell>
          <cell r="CB36">
            <v>94.126458642399939</v>
          </cell>
          <cell r="CC36">
            <v>94.126458642399939</v>
          </cell>
          <cell r="CD36">
            <v>94.146643496730618</v>
          </cell>
          <cell r="CE36">
            <v>94.324067296886639</v>
          </cell>
          <cell r="CF36">
            <v>94.343971811638255</v>
          </cell>
          <cell r="CG36">
            <v>94.414393203882497</v>
          </cell>
          <cell r="CH36">
            <v>94.434155209361293</v>
          </cell>
          <cell r="CI36">
            <v>94.452205878832217</v>
          </cell>
          <cell r="CJ36">
            <v>94.474269613787669</v>
          </cell>
          <cell r="CK36">
            <v>94.494196854424615</v>
          </cell>
          <cell r="CL36">
            <v>94.514136761683147</v>
          </cell>
          <cell r="CM36">
            <v>94.116970771635224</v>
          </cell>
          <cell r="CN36">
            <v>94.196529332489746</v>
          </cell>
          <cell r="CO36">
            <v>94.216268731478408</v>
          </cell>
          <cell r="CP36">
            <v>94.253861737267172</v>
          </cell>
          <cell r="CQ36">
            <v>94.273562467051534</v>
          </cell>
          <cell r="CR36">
            <v>94.293269201206954</v>
          </cell>
          <cell r="CS36">
            <v>94.33992841114042</v>
          </cell>
          <cell r="CT36">
            <v>94.359707064916918</v>
          </cell>
          <cell r="CU36">
            <v>94.379498390207772</v>
          </cell>
          <cell r="CV36">
            <v>94.39929583028902</v>
          </cell>
          <cell r="CW36">
            <v>94.123766443572421</v>
          </cell>
          <cell r="CX36">
            <v>94.142575183326628</v>
          </cell>
          <cell r="CY36">
            <v>99.88669630371902</v>
          </cell>
          <cell r="CZ36">
            <v>94.216307861957162</v>
          </cell>
          <cell r="DA36">
            <v>94.216307861957162</v>
          </cell>
          <cell r="DB36">
            <v>94.216307861957162</v>
          </cell>
          <cell r="DC36">
            <v>94.382301786577344</v>
          </cell>
          <cell r="DD36">
            <v>94.459775557400178</v>
          </cell>
          <cell r="DE36">
            <v>94.479234150796486</v>
          </cell>
          <cell r="DF36">
            <v>94.498696407829385</v>
          </cell>
          <cell r="DG36">
            <v>94.479673434037295</v>
          </cell>
          <cell r="DH36">
            <v>94.409559408123144</v>
          </cell>
          <cell r="DI36">
            <v>94.45375463602673</v>
          </cell>
          <cell r="DJ36">
            <v>94.68504405867867</v>
          </cell>
          <cell r="DK36">
            <v>94.706012617436599</v>
          </cell>
          <cell r="DL36">
            <v>94.724796514956012</v>
          </cell>
          <cell r="DM36">
            <v>94.781186369616194</v>
          </cell>
          <cell r="DN36">
            <v>94.819352623427918</v>
          </cell>
          <cell r="DO36">
            <v>94.838101113687401</v>
          </cell>
          <cell r="DP36">
            <v>94.856861325443532</v>
          </cell>
          <cell r="DQ36">
            <v>94.875631089791383</v>
          </cell>
          <cell r="DR36">
            <v>94.815050415126152</v>
          </cell>
          <cell r="DS36">
            <v>94.833815773956189</v>
          </cell>
          <cell r="DT36">
            <v>94.952565873401099</v>
          </cell>
          <cell r="DU36">
            <v>94.971005991949227</v>
          </cell>
          <cell r="DV36">
            <v>94.989446871540039</v>
          </cell>
          <cell r="DW36">
            <v>94.442537423929252</v>
          </cell>
          <cell r="DX36">
            <v>94.562364119104728</v>
          </cell>
          <cell r="DY36">
            <v>94.581483065795695</v>
          </cell>
          <cell r="DZ36">
            <v>94.60061301834817</v>
          </cell>
          <cell r="EA36">
            <v>94.796778788211554</v>
          </cell>
          <cell r="EB36">
            <v>94.409693740698259</v>
          </cell>
          <cell r="EC36">
            <v>94.702799825798948</v>
          </cell>
          <cell r="ED36">
            <v>94.721951014173484</v>
          </cell>
          <cell r="EE36">
            <v>94.741103556002713</v>
          </cell>
          <cell r="EF36">
            <v>94.420889522385508</v>
          </cell>
          <cell r="EG36">
            <v>94.528388185420411</v>
          </cell>
          <cell r="EH36">
            <v>94.587093575429407</v>
          </cell>
          <cell r="EI36">
            <v>94.606130532000421</v>
          </cell>
          <cell r="EJ36">
            <v>94.625175153013942</v>
          </cell>
          <cell r="EK36">
            <v>94.867572007936815</v>
          </cell>
          <cell r="EL36">
            <v>94.886086812605939</v>
          </cell>
          <cell r="EM36">
            <v>94.886086812605939</v>
          </cell>
          <cell r="EN36">
            <v>94.904606715164164</v>
          </cell>
          <cell r="EO36">
            <v>94.945945420308888</v>
          </cell>
          <cell r="EP36">
            <v>94.945945420308888</v>
          </cell>
          <cell r="EQ36">
            <v>95.009601423034539</v>
          </cell>
          <cell r="ER36">
            <v>95.009601423034539</v>
          </cell>
          <cell r="ES36">
            <v>95.028196527818437</v>
          </cell>
          <cell r="ET36">
            <v>94.873886258813783</v>
          </cell>
          <cell r="EU36">
            <v>94.910206317096225</v>
          </cell>
          <cell r="EV36">
            <v>94.967746842416574</v>
          </cell>
          <cell r="EW36">
            <v>95.01760530445857</v>
          </cell>
          <cell r="EX36">
            <v>95.03669846342251</v>
          </cell>
          <cell r="EY36">
            <v>95.055799297216538</v>
          </cell>
          <cell r="EZ36">
            <v>95.074907810469114</v>
          </cell>
          <cell r="FA36">
            <v>95.284025577681831</v>
          </cell>
          <cell r="FB36">
            <v>95.290605189280342</v>
          </cell>
          <cell r="FC36">
            <v>95.309229620458282</v>
          </cell>
          <cell r="FD36">
            <v>95.327859349843465</v>
          </cell>
          <cell r="FE36">
            <v>95.346500332087501</v>
          </cell>
          <cell r="FF36">
            <v>94.712730763765407</v>
          </cell>
          <cell r="FG36">
            <v>94.741442083016963</v>
          </cell>
          <cell r="FH36">
            <v>94.76046129576369</v>
          </cell>
          <cell r="FI36">
            <v>94.76046129576369</v>
          </cell>
          <cell r="FJ36">
            <v>94.798522638941549</v>
          </cell>
          <cell r="FK36">
            <v>94.830436154908469</v>
          </cell>
          <cell r="FL36">
            <v>94.849586567380769</v>
          </cell>
          <cell r="FM36">
            <v>94.932385634650075</v>
          </cell>
          <cell r="FN36">
            <v>94.932385634650075</v>
          </cell>
          <cell r="FO36">
            <v>94.951716204248243</v>
          </cell>
          <cell r="FP36">
            <v>95.000043373375959</v>
          </cell>
          <cell r="FQ36">
            <v>95.01927483562099</v>
          </cell>
          <cell r="FR36">
            <v>95.038520173272715</v>
          </cell>
          <cell r="FS36">
            <v>94.978351638955999</v>
          </cell>
          <cell r="FT36">
            <v>94.971778017316538</v>
          </cell>
          <cell r="FU36">
            <v>94.990504551376588</v>
          </cell>
          <cell r="FV36">
            <v>95.009242676131052</v>
          </cell>
          <cell r="FW36">
            <v>95.027992351447338</v>
          </cell>
          <cell r="FX36">
            <v>94.906263739379924</v>
          </cell>
          <cell r="FY36">
            <v>94.910378776410894</v>
          </cell>
          <cell r="FZ36">
            <v>94.92985481659997</v>
          </cell>
          <cell r="GA36">
            <v>94.868910687632095</v>
          </cell>
          <cell r="GB36">
            <v>94.888702655439417</v>
          </cell>
          <cell r="GC36">
            <v>94.545894071066243</v>
          </cell>
          <cell r="GD36">
            <v>94.53481345256192</v>
          </cell>
          <cell r="GE36">
            <v>94.562850164388237</v>
          </cell>
          <cell r="GF36">
            <v>94.58309361782716</v>
          </cell>
          <cell r="GG36">
            <v>94.60334885435617</v>
          </cell>
          <cell r="GH36">
            <v>94.96943235142794</v>
          </cell>
          <cell r="GI36">
            <v>94.981217179359135</v>
          </cell>
          <cell r="GJ36">
            <v>95.001674653081793</v>
          </cell>
          <cell r="GK36">
            <v>95.053591888294392</v>
          </cell>
          <cell r="GL36">
            <v>94.519249965502809</v>
          </cell>
          <cell r="GM36">
            <v>94.523882279143848</v>
          </cell>
          <cell r="GN36">
            <v>94.544185616016634</v>
          </cell>
          <cell r="GO36">
            <v>94.564494577677394</v>
          </cell>
          <cell r="GP36">
            <v>94.584815379134412</v>
          </cell>
          <cell r="GQ36">
            <v>94.68655052838524</v>
          </cell>
          <cell r="GR36">
            <v>94.706920803567371</v>
          </cell>
          <cell r="GS36">
            <v>94.730320574944315</v>
          </cell>
          <cell r="GT36">
            <v>94.811892538921953</v>
          </cell>
          <cell r="GU36">
            <v>94.835261277900202</v>
          </cell>
          <cell r="GV36">
            <v>94.85567397675014</v>
          </cell>
          <cell r="GW36">
            <v>94.85567397675014</v>
          </cell>
          <cell r="GX36">
            <v>94.956273195524943</v>
          </cell>
          <cell r="GY36">
            <v>94.976651936492246</v>
          </cell>
          <cell r="GZ36">
            <v>94.997045236630214</v>
          </cell>
          <cell r="HA36">
            <v>95.017453034856615</v>
          </cell>
          <cell r="HB36">
            <v>95.037858121178516</v>
          </cell>
          <cell r="HC36">
            <v>95.116099837218982</v>
          </cell>
          <cell r="HD36">
            <v>95.121004384144669</v>
          </cell>
          <cell r="HE36">
            <v>95.144253139258822</v>
          </cell>
          <cell r="HF36">
            <v>95.167491264732419</v>
          </cell>
          <cell r="HG36">
            <v>95.187935554957377</v>
          </cell>
          <cell r="HH36">
            <v>95.268545650524217</v>
          </cell>
          <cell r="HI36">
            <v>95.293064852964122</v>
          </cell>
          <cell r="HJ36">
            <v>95.316182793905867</v>
          </cell>
          <cell r="HK36">
            <v>95.33657542048482</v>
          </cell>
          <cell r="HL36">
            <v>95.356968640987503</v>
          </cell>
          <cell r="HM36">
            <v>94.684048311501655</v>
          </cell>
          <cell r="HN36">
            <v>94.740826362068006</v>
          </cell>
          <cell r="HO36">
            <v>94.754842414193149</v>
          </cell>
          <cell r="HP36">
            <v>94.774971337620869</v>
          </cell>
          <cell r="HQ36">
            <v>94.804148265895776</v>
          </cell>
          <cell r="HR36">
            <v>94.825760123449029</v>
          </cell>
          <cell r="HS36">
            <v>94.837133599337477</v>
          </cell>
          <cell r="HT36">
            <v>94.857451652118471</v>
          </cell>
          <cell r="HU36">
            <v>94.880728638577963</v>
          </cell>
          <cell r="HV36">
            <v>94.901053077127557</v>
          </cell>
          <cell r="HW36">
            <v>94.962090431040622</v>
          </cell>
          <cell r="HX36">
            <v>94.976669285635737</v>
          </cell>
          <cell r="HY36">
            <v>94.997062519051411</v>
          </cell>
          <cell r="HZ36">
            <v>95.017464511950607</v>
          </cell>
          <cell r="IA36">
            <v>95.037872411844546</v>
          </cell>
          <cell r="IB36">
            <v>94.804898521418451</v>
          </cell>
          <cell r="IC36">
            <v>94.828223629942329</v>
          </cell>
          <cell r="ID36">
            <v>94.848574847931218</v>
          </cell>
          <cell r="IE36">
            <v>94.868940720886116</v>
          </cell>
          <cell r="IF36">
            <v>94.889312381420993</v>
          </cell>
          <cell r="IG36">
            <v>94.889312381420993</v>
          </cell>
          <cell r="IH36">
            <v>94.959323307519995</v>
          </cell>
          <cell r="II36">
            <v>94.979780358917026</v>
          </cell>
          <cell r="IJ36">
            <v>95.00024911928341</v>
          </cell>
          <cell r="IK36">
            <v>95.023586749496189</v>
          </cell>
          <cell r="IL36">
            <v>94.795960644490279</v>
          </cell>
          <cell r="IM36">
            <v>94.801512665195361</v>
          </cell>
          <cell r="IN36">
            <v>94.821966224966374</v>
          </cell>
          <cell r="IO36">
            <v>94.84242566744409</v>
          </cell>
          <cell r="IP36">
            <v>94.862896899333634</v>
          </cell>
          <cell r="IQ36">
            <v>94.76319986552204</v>
          </cell>
          <cell r="IR36">
            <v>94.789640022232646</v>
          </cell>
          <cell r="IS36">
            <v>94.810140693157607</v>
          </cell>
          <cell r="IT36">
            <v>94.830650208946054</v>
          </cell>
          <cell r="IU36">
            <v>94.854098917754541</v>
          </cell>
          <cell r="IV36">
            <v>94.754272825295516</v>
          </cell>
          <cell r="IW36">
            <v>94.780747871495237</v>
          </cell>
          <cell r="IX36">
            <v>94.821815382341896</v>
          </cell>
          <cell r="IY36">
            <v>94.842366903694554</v>
          </cell>
          <cell r="IZ36">
            <v>94.769154145104153</v>
          </cell>
          <cell r="JA36">
            <v>94.798545709067767</v>
          </cell>
          <cell r="JB36">
            <v>94.821966224966374</v>
          </cell>
          <cell r="JC36">
            <v>94.8424286124106</v>
          </cell>
          <cell r="JD36">
            <v>94.944870275381362</v>
          </cell>
          <cell r="JE36">
            <v>94.965382881699981</v>
          </cell>
          <cell r="JF36">
            <v>94.985912980154254</v>
          </cell>
          <cell r="JG36">
            <v>95.006443338939434</v>
          </cell>
          <cell r="JH36">
            <v>94.924363652633886</v>
          </cell>
          <cell r="JI36">
            <v>94.947759951879817</v>
          </cell>
          <cell r="JJ36">
            <v>94.96826433086926</v>
          </cell>
          <cell r="JK36">
            <v>94.988774700248584</v>
          </cell>
          <cell r="JL36">
            <v>95.009299668383449</v>
          </cell>
          <cell r="JM36">
            <v>95.070919209685641</v>
          </cell>
          <cell r="JN36">
            <v>95.111163576918912</v>
          </cell>
          <cell r="JO36">
            <v>95.131651818522357</v>
          </cell>
          <cell r="JP36">
            <v>95.152148888920905</v>
          </cell>
          <cell r="JQ36">
            <v>95.175434265219835</v>
          </cell>
          <cell r="JR36">
            <v>95.135889231856879</v>
          </cell>
          <cell r="JS36">
            <v>95.164640166485057</v>
          </cell>
          <cell r="JT36">
            <v>95.184912838113931</v>
          </cell>
          <cell r="JU36">
            <v>95.205196967391046</v>
          </cell>
          <cell r="JV36">
            <v>95.179878977339229</v>
          </cell>
          <cell r="JW36">
            <v>95.093793650461194</v>
          </cell>
          <cell r="JX36">
            <v>95.134736689865548</v>
          </cell>
          <cell r="JY36">
            <v>95.155221433565018</v>
          </cell>
          <cell r="JZ36">
            <v>95.237243209560887</v>
          </cell>
          <cell r="KA36">
            <v>95.276647662595096</v>
          </cell>
          <cell r="KB36">
            <v>95.29710774516856</v>
          </cell>
          <cell r="KC36">
            <v>95.338056985615964</v>
          </cell>
          <cell r="KD36">
            <v>95.408345275062231</v>
          </cell>
          <cell r="KE36">
            <v>95.552891740475033</v>
          </cell>
          <cell r="KF36">
            <v>95.573424366798349</v>
          </cell>
          <cell r="KG36">
            <v>95.593965819214674</v>
          </cell>
          <cell r="KH36">
            <v>95.617070960284821</v>
          </cell>
          <cell r="KI36">
            <v>95.491349384373095</v>
          </cell>
          <cell r="KJ36">
            <v>95.51446219112384</v>
          </cell>
          <cell r="KK36">
            <v>95.575999477144279</v>
          </cell>
          <cell r="KL36">
            <v>95.596532096724872</v>
          </cell>
          <cell r="KM36">
            <v>95.601743866747654</v>
          </cell>
          <cell r="KN36">
            <v>95.674229928608156</v>
          </cell>
          <cell r="KO36">
            <v>95.694930137671776</v>
          </cell>
          <cell r="KP36">
            <v>95.715636796130283</v>
          </cell>
          <cell r="KQ36">
            <v>95.736349944208101</v>
          </cell>
          <cell r="KR36">
            <v>95.798553118547474</v>
          </cell>
          <cell r="KS36">
            <v>95.819299795649513</v>
          </cell>
          <cell r="KT36">
            <v>95.838854841699543</v>
          </cell>
          <cell r="KU36">
            <v>95.859630145650428</v>
          </cell>
          <cell r="KV36">
            <v>95.880414458616244</v>
          </cell>
          <cell r="KW36">
            <v>95.901924518530862</v>
          </cell>
          <cell r="KX36">
            <v>95.925088319345747</v>
          </cell>
          <cell r="KY36">
            <v>95.987502038025056</v>
          </cell>
          <cell r="KZ36">
            <v>95.864679364268426</v>
          </cell>
          <cell r="LA36">
            <v>95.881132277786094</v>
          </cell>
          <cell r="LB36">
            <v>95.950761337390873</v>
          </cell>
          <cell r="LC36">
            <v>96.012472038004987</v>
          </cell>
          <cell r="LD36">
            <v>96.0330599149774</v>
          </cell>
          <cell r="LE36">
            <v>96.053656623127196</v>
          </cell>
          <cell r="LF36">
            <v>96.074262168137807</v>
          </cell>
          <cell r="LG36">
            <v>95.566965891706857</v>
          </cell>
          <cell r="LH36">
            <v>95.587340690771171</v>
          </cell>
          <cell r="LI36">
            <v>95.607713836550658</v>
          </cell>
          <cell r="LJ36">
            <v>95.628108584071967</v>
          </cell>
          <cell r="LK36">
            <v>95.665103911626559</v>
          </cell>
          <cell r="LL36">
            <v>95.700077530172393</v>
          </cell>
          <cell r="LM36">
            <v>95.720657100387044</v>
          </cell>
          <cell r="LN36">
            <v>95.766104284041148</v>
          </cell>
          <cell r="LO36">
            <v>95.786589104435748</v>
          </cell>
          <cell r="LP36">
            <v>95.805352618907762</v>
          </cell>
          <cell r="LQ36">
            <v>95.890477727755041</v>
          </cell>
          <cell r="LR36">
            <v>95.910897483411574</v>
          </cell>
          <cell r="LS36">
            <v>95.931333186439147</v>
          </cell>
          <cell r="LT36">
            <v>95.951770360504966</v>
          </cell>
          <cell r="LU36">
            <v>95.981755935091542</v>
          </cell>
          <cell r="LV36">
            <v>96.093862484015887</v>
          </cell>
          <cell r="LW36">
            <v>96.114156273834183</v>
          </cell>
          <cell r="LX36">
            <v>96.134460953827315</v>
          </cell>
          <cell r="LY36">
            <v>95.755517403333513</v>
          </cell>
          <cell r="LZ36">
            <v>97.81064930192673</v>
          </cell>
          <cell r="MA36">
            <v>97.82135756480028</v>
          </cell>
          <cell r="MB36">
            <v>97.832065576600897</v>
          </cell>
          <cell r="MC36">
            <v>95.831163201088842</v>
          </cell>
          <cell r="MD36">
            <v>95.878650885524763</v>
          </cell>
          <cell r="ME36">
            <v>95.939171112755744</v>
          </cell>
          <cell r="MF36">
            <v>95.993231371556675</v>
          </cell>
          <cell r="MG36">
            <v>96.013270395515761</v>
          </cell>
          <cell r="MH36">
            <v>96.003365935874754</v>
          </cell>
          <cell r="MI36">
            <v>95.91069858595877</v>
          </cell>
          <cell r="MJ36">
            <v>95.942821459802985</v>
          </cell>
          <cell r="MK36">
            <v>95.993228947964298</v>
          </cell>
          <cell r="ML36">
            <v>95.983173544852107</v>
          </cell>
          <cell r="MM36">
            <v>96.00336353702167</v>
          </cell>
          <cell r="MN36">
            <v>96.054560683133587</v>
          </cell>
          <cell r="MO36">
            <v>96.115930444911157</v>
          </cell>
          <cell r="MP36">
            <v>96.136005656347578</v>
          </cell>
          <cell r="MQ36">
            <v>96.163083585735265</v>
          </cell>
          <cell r="MR36">
            <v>96.183135831727668</v>
          </cell>
          <cell r="MS36">
            <v>96.055755084602239</v>
          </cell>
          <cell r="MT36">
            <v>96.122994901286887</v>
          </cell>
          <cell r="MU36">
            <v>96.143032722048076</v>
          </cell>
          <cell r="MV36">
            <v>96.163078924063399</v>
          </cell>
          <cell r="MW36">
            <v>96.185455022987185</v>
          </cell>
          <cell r="MX36">
            <v>96.196281638206557</v>
          </cell>
          <cell r="MY36">
            <v>96.288069439735182</v>
          </cell>
          <cell r="MZ36">
            <v>96.308155350280543</v>
          </cell>
          <cell r="NA36">
            <v>96.32824290560437</v>
          </cell>
          <cell r="NB36">
            <v>96.055755084602239</v>
          </cell>
          <cell r="NC36">
            <v>96.115930444911157</v>
          </cell>
          <cell r="ND36">
            <v>96.136005656347578</v>
          </cell>
          <cell r="NE36">
            <v>96.156089255536287</v>
          </cell>
          <cell r="NF36">
            <v>96.159950068801024</v>
          </cell>
          <cell r="NG36">
            <v>96.182441071955211</v>
          </cell>
          <cell r="NH36">
            <v>96.243003710099501</v>
          </cell>
          <cell r="NI36">
            <v>96.265467789647531</v>
          </cell>
          <cell r="NJ36">
            <v>96.28566452603657</v>
          </cell>
          <cell r="NK36">
            <v>96.28566452603657</v>
          </cell>
          <cell r="NL36">
            <v>96.210123880564083</v>
          </cell>
          <cell r="NM36">
            <v>96.270268927212697</v>
          </cell>
          <cell r="NN36">
            <v>96.292593304285234</v>
          </cell>
          <cell r="NO36">
            <v>96.312651177400298</v>
          </cell>
          <cell r="NP36">
            <v>96.332717433843357</v>
          </cell>
          <cell r="NQ36">
            <v>96.400532348037856</v>
          </cell>
          <cell r="NR36">
            <v>96.420824138000739</v>
          </cell>
          <cell r="NS36">
            <v>96.618700330534836</v>
          </cell>
          <cell r="NT36">
            <v>96.355564980743083</v>
          </cell>
          <cell r="NU36">
            <v>96.410885040381785</v>
          </cell>
          <cell r="NV36">
            <v>96.396174455119635</v>
          </cell>
          <cell r="NW36">
            <v>96.416498564061158</v>
          </cell>
          <cell r="NX36">
            <v>96.47343148689589</v>
          </cell>
          <cell r="NY36">
            <v>96.19397229357169</v>
          </cell>
          <cell r="NZ36">
            <v>96.254361393565716</v>
          </cell>
          <cell r="OA36">
            <v>96.276767288217187</v>
          </cell>
          <cell r="OB36">
            <v>96.296907500731876</v>
          </cell>
          <cell r="OC36">
            <v>96.317058403360406</v>
          </cell>
          <cell r="OD36">
            <v>96.346118017758471</v>
          </cell>
          <cell r="OE36">
            <v>96.41088723045047</v>
          </cell>
          <cell r="OF36">
            <v>96.431011604469234</v>
          </cell>
          <cell r="OG36">
            <v>96.451137856864833</v>
          </cell>
          <cell r="OH36">
            <v>96.451137856864833</v>
          </cell>
          <cell r="OI36">
            <v>96.238470000000007</v>
          </cell>
          <cell r="OJ36">
            <v>96.272244910535136</v>
          </cell>
          <cell r="OK36">
            <v>96.292413143271844</v>
          </cell>
          <cell r="OL36">
            <v>96.312587566085256</v>
          </cell>
          <cell r="OM36">
            <v>96.332768219582235</v>
          </cell>
          <cell r="ON36">
            <v>96.150150376108726</v>
          </cell>
          <cell r="OO36">
            <v>96.238463658225754</v>
          </cell>
          <cell r="OP36">
            <v>96.260948732835985</v>
          </cell>
          <cell r="OQ36">
            <v>96.281171217952263</v>
          </cell>
          <cell r="OR36">
            <v>96.301406698762577</v>
          </cell>
          <cell r="OS36">
            <v>96.323870409229485</v>
          </cell>
          <cell r="OT36">
            <v>96.384615756462978</v>
          </cell>
          <cell r="OU36">
            <v>96.413586616678643</v>
          </cell>
          <cell r="OV36">
            <v>96.420817642854018</v>
          </cell>
          <cell r="OW36">
            <v>96.441122370129946</v>
          </cell>
          <cell r="OX36">
            <v>96.312752681206845</v>
          </cell>
          <cell r="OY36">
            <v>96.373672622369696</v>
          </cell>
          <cell r="OZ36">
            <v>96.396170101777244</v>
          </cell>
          <cell r="PA36">
            <v>96.429476450344637</v>
          </cell>
          <cell r="PB36">
            <v>96.44973601842679</v>
          </cell>
          <cell r="PC36">
            <v>96.317195906128632</v>
          </cell>
          <cell r="PD36">
            <v>96.382424742059854</v>
          </cell>
          <cell r="PE36">
            <v>96.404875395546313</v>
          </cell>
          <cell r="PF36">
            <v>96.425150100077801</v>
          </cell>
          <cell r="PG36">
            <v>96.445426848542724</v>
          </cell>
          <cell r="PH36">
            <v>96.099481239361069</v>
          </cell>
          <cell r="PI36">
            <v>96.165840220399829</v>
          </cell>
          <cell r="PJ36">
            <v>96.186445503814483</v>
          </cell>
          <cell r="PK36">
            <v>96.211548231514499</v>
          </cell>
          <cell r="PL36">
            <v>96.232138756109521</v>
          </cell>
          <cell r="PM36">
            <v>96.252747055873229</v>
          </cell>
          <cell r="PN36">
            <v>96.316806171946311</v>
          </cell>
          <cell r="PO36">
            <v>96.339605511296682</v>
          </cell>
          <cell r="PP36">
            <v>96.36023436736204</v>
          </cell>
          <cell r="PQ36">
            <v>96.380872034236106</v>
          </cell>
          <cell r="PR36">
            <v>96.26163395196356</v>
          </cell>
          <cell r="PS36">
            <v>96.346128304886605</v>
          </cell>
          <cell r="PT36">
            <v>96.368886622187063</v>
          </cell>
          <cell r="PU36">
            <v>96.389474922885469</v>
          </cell>
          <cell r="PV36">
            <v>95.951782745466687</v>
          </cell>
          <cell r="PW36">
            <v>95.979597798336883</v>
          </cell>
          <cell r="PX36">
            <v>96.00035300776382</v>
          </cell>
          <cell r="PY36">
            <v>96.021107849240465</v>
          </cell>
          <cell r="PZ36">
            <v>96.041878654390686</v>
          </cell>
          <cell r="QA36">
            <v>95.484259513995383</v>
          </cell>
          <cell r="QB36">
            <v>95.551079461893153</v>
          </cell>
          <cell r="QC36">
            <v>95.617839998935821</v>
          </cell>
          <cell r="QD36">
            <v>95.638381705500493</v>
          </cell>
          <cell r="QE36">
            <v>95.700070002634774</v>
          </cell>
          <cell r="QF36">
            <v>95.746208286334024</v>
          </cell>
          <cell r="QG36">
            <v>95.769257679383017</v>
          </cell>
          <cell r="QH36">
            <v>95.78982689521203</v>
          </cell>
          <cell r="QI36">
            <v>95.854026551162491</v>
          </cell>
          <cell r="QJ36">
            <v>95.877037326627516</v>
          </cell>
          <cell r="QK36">
            <v>95.900036387429623</v>
          </cell>
          <cell r="QL36">
            <v>95.92062649624269</v>
          </cell>
          <cell r="QM36">
            <v>95.874551059271909</v>
          </cell>
          <cell r="QN36">
            <v>95.937374033570791</v>
          </cell>
          <cell r="QO36">
            <v>95.958330991254471</v>
          </cell>
          <cell r="QP36">
            <v>95.981621445436744</v>
          </cell>
          <cell r="QQ36">
            <v>96.007210870665119</v>
          </cell>
          <cell r="QR36">
            <v>95.765202052714557</v>
          </cell>
          <cell r="QS36">
            <v>95.827315724131267</v>
          </cell>
          <cell r="QT36">
            <v>95.848038190547342</v>
          </cell>
          <cell r="QU36">
            <v>95.871174403262472</v>
          </cell>
          <cell r="QV36">
            <v>95.891905641818383</v>
          </cell>
          <cell r="QW36">
            <v>95.945996731074942</v>
          </cell>
          <cell r="QX36">
            <v>95.998383675477058</v>
          </cell>
          <cell r="QY36">
            <v>96.021380157335955</v>
          </cell>
          <cell r="QZ36">
            <v>96.042030358539506</v>
          </cell>
          <cell r="RA36">
            <v>96.092779154721995</v>
          </cell>
          <cell r="RB36">
            <v>96.11789978114497</v>
          </cell>
          <cell r="RC36">
            <v>96.222566632870567</v>
          </cell>
          <cell r="RD36">
            <v>96.245137633351106</v>
          </cell>
          <cell r="RE36">
            <v>96.265442324335339</v>
          </cell>
          <cell r="RF36">
            <v>96.287990848873761</v>
          </cell>
          <cell r="RG36">
            <v>95.694372222175744</v>
          </cell>
          <cell r="RH36">
            <v>95.755303801015955</v>
          </cell>
          <cell r="RI36">
            <v>95.778126364819855</v>
          </cell>
          <cell r="RJ36">
            <v>95.798450432768249</v>
          </cell>
          <cell r="RK36">
            <v>95.818785605737347</v>
          </cell>
          <cell r="RL36">
            <v>95.819401809229703</v>
          </cell>
          <cell r="RM36">
            <v>95.906294007633505</v>
          </cell>
          <cell r="RN36">
            <v>95.929061215099878</v>
          </cell>
          <cell r="RO36">
            <v>95.960233818304175</v>
          </cell>
          <cell r="RP36">
            <v>95.972157409609551</v>
          </cell>
          <cell r="RQ36">
            <v>95.702014919359684</v>
          </cell>
          <cell r="RR36">
            <v>95.755308825168683</v>
          </cell>
          <cell r="RS36">
            <v>95.778141369066986</v>
          </cell>
          <cell r="RT36">
            <v>95.798462878755728</v>
          </cell>
          <cell r="RU36">
            <v>95.821270780230833</v>
          </cell>
          <cell r="RV36">
            <v>95.841600531327771</v>
          </cell>
          <cell r="RW36">
            <v>95.909929693262825</v>
          </cell>
          <cell r="RX36">
            <v>95.932677359177447</v>
          </cell>
          <cell r="RY36">
            <v>95.95300642571496</v>
          </cell>
          <cell r="RZ36">
            <v>95.975739100160865</v>
          </cell>
          <cell r="SA36">
            <v>95.696923896684098</v>
          </cell>
          <cell r="SB36">
            <v>95.757813430933197</v>
          </cell>
          <cell r="SC36">
            <v>95.780634640091918</v>
          </cell>
          <cell r="SD36">
            <v>95.800944673272824</v>
          </cell>
          <cell r="SE36">
            <v>95.823738738104268</v>
          </cell>
          <cell r="SF36">
            <v>95.901830468017366</v>
          </cell>
          <cell r="SG36">
            <v>95.918454572129789</v>
          </cell>
          <cell r="SH36">
            <v>95.938743605306854</v>
          </cell>
          <cell r="SI36">
            <v>95.938743605306854</v>
          </cell>
          <cell r="SJ36">
            <v>95.552508117012138</v>
          </cell>
          <cell r="SK36">
            <v>95.618438841683798</v>
          </cell>
          <cell r="SL36">
            <v>95.937523516521168</v>
          </cell>
          <cell r="SM36">
            <v>95.96506714225896</v>
          </cell>
          <cell r="SN36">
            <v>95.985346734961709</v>
          </cell>
          <cell r="SO36">
            <v>96.005627716277928</v>
          </cell>
          <cell r="SP36">
            <v>96.068890379080273</v>
          </cell>
          <cell r="SQ36">
            <v>96.089196489390673</v>
          </cell>
          <cell r="SR36">
            <v>96.111844163899875</v>
          </cell>
          <cell r="SS36">
            <v>96.132158121053962</v>
          </cell>
          <cell r="ST36">
            <v>95.863797204392839</v>
          </cell>
          <cell r="SU36">
            <v>95.939122443338277</v>
          </cell>
          <cell r="SV36">
            <v>95.961732585348514</v>
          </cell>
          <cell r="SW36">
            <v>95.984332992222448</v>
          </cell>
          <cell r="SX36">
            <v>96.004517399191954</v>
          </cell>
          <cell r="SY36">
            <v>96.02470790975795</v>
          </cell>
          <cell r="SZ36">
            <v>96.101807000039031</v>
          </cell>
          <cell r="TA36">
            <v>96.121954606133059</v>
          </cell>
          <cell r="TB36">
            <v>96.142108306688485</v>
          </cell>
          <cell r="TC36">
            <v>95.982815288799088</v>
          </cell>
          <cell r="TD36">
            <v>95.850714355875695</v>
          </cell>
          <cell r="TE36">
            <v>95.80092724798844</v>
          </cell>
          <cell r="TF36">
            <v>95.821253435595239</v>
          </cell>
          <cell r="TG36">
            <v>95.908213999866518</v>
          </cell>
          <cell r="TH36">
            <v>95.908213999866518</v>
          </cell>
          <cell r="TI36">
            <v>96.010199517548799</v>
          </cell>
          <cell r="TJ36">
            <v>96.050118351771658</v>
          </cell>
          <cell r="TK36">
            <v>95.915640973401608</v>
          </cell>
          <cell r="TL36">
            <v>95.982947340340857</v>
          </cell>
          <cell r="TM36">
            <v>96.000507547581989</v>
          </cell>
          <cell r="TN36">
            <v>96.020504457389279</v>
          </cell>
          <cell r="TO36">
            <v>96.040512150897598</v>
          </cell>
          <cell r="TP36">
            <v>95.91069858595877</v>
          </cell>
          <cell r="TQ36">
            <v>95.990257412807651</v>
          </cell>
          <cell r="TR36">
            <v>96.01020194199819</v>
          </cell>
          <cell r="TS36">
            <v>96.030157199013942</v>
          </cell>
          <cell r="TT36">
            <v>96.050120752961845</v>
          </cell>
          <cell r="TU36">
            <v>95.955173696727826</v>
          </cell>
          <cell r="TV36">
            <v>96.014616928572408</v>
          </cell>
          <cell r="TW36">
            <v>96.010184970854993</v>
          </cell>
          <cell r="TX36">
            <v>96.032560432648637</v>
          </cell>
          <cell r="TY36">
            <v>96.059716867826921</v>
          </cell>
          <cell r="TZ36">
            <v>95.967538374891902</v>
          </cell>
          <cell r="UA36">
            <v>96.026807418141175</v>
          </cell>
          <cell r="UB36">
            <v>96.049006386133698</v>
          </cell>
          <cell r="UC36">
            <v>96.068775506889935</v>
          </cell>
          <cell r="UD36">
            <v>96.108340563575851</v>
          </cell>
          <cell r="UE36">
            <v>96.172456334873658</v>
          </cell>
          <cell r="UF36">
            <v>96.184044421776107</v>
          </cell>
          <cell r="UG36">
            <v>96.203890525606695</v>
          </cell>
          <cell r="UH36">
            <v>96.223742474545233</v>
          </cell>
          <cell r="UI36">
            <v>96.251683759052099</v>
          </cell>
          <cell r="UJ36">
            <v>96.319167334868908</v>
          </cell>
          <cell r="UK36">
            <v>96.338975555384366</v>
          </cell>
          <cell r="UL36">
            <v>96.358794201509411</v>
          </cell>
          <cell r="UM36">
            <v>96.37862100341043</v>
          </cell>
          <cell r="UN36">
            <v>96.338194771377331</v>
          </cell>
          <cell r="UO36">
            <v>96.377190848876822</v>
          </cell>
          <cell r="UP36">
            <v>96.39670072873929</v>
          </cell>
          <cell r="UQ36">
            <v>96.39033846537383</v>
          </cell>
          <cell r="UR36">
            <v>96.409995422337204</v>
          </cell>
          <cell r="US36">
            <v>96.30483737345908</v>
          </cell>
          <cell r="UT36">
            <v>96.352148241086127</v>
          </cell>
          <cell r="UU36">
            <v>96.371787905668327</v>
          </cell>
          <cell r="UV36">
            <v>96.391435578272549</v>
          </cell>
          <cell r="UW36">
            <v>96.413334567057746</v>
          </cell>
          <cell r="UX36">
            <v>96.432984204759364</v>
          </cell>
          <cell r="UY36">
            <v>96.491987938203309</v>
          </cell>
          <cell r="UZ36">
            <v>96.513856019738213</v>
          </cell>
          <cell r="VA36">
            <v>96.533536125343872</v>
          </cell>
          <cell r="VB36">
            <v>96.553222100284557</v>
          </cell>
          <cell r="VC36">
            <v>96.577213281455428</v>
          </cell>
          <cell r="VD36">
            <v>7.6949699999999996</v>
          </cell>
          <cell r="VE36">
            <v>96.658079781773949</v>
          </cell>
          <cell r="VF36">
            <v>96.677780356702442</v>
          </cell>
          <cell r="VG36">
            <v>96.697491038919651</v>
          </cell>
          <cell r="VH36">
            <v>96.717203545221565</v>
          </cell>
          <cell r="VI36">
            <v>96.786540328909823</v>
          </cell>
          <cell r="VJ36">
            <v>96.806231136386685</v>
          </cell>
          <cell r="VK36">
            <v>96.825927928349003</v>
          </cell>
          <cell r="VL36">
            <v>96.871530473150699</v>
          </cell>
          <cell r="VM36">
            <v>96.346476822387103</v>
          </cell>
          <cell r="VN36">
            <v>96.427331097115101</v>
          </cell>
          <cell r="VO36">
            <v>96.44884684286879</v>
          </cell>
          <cell r="VP36">
            <v>96.468092515413659</v>
          </cell>
          <cell r="VQ36">
            <v>96.487345870162045</v>
          </cell>
          <cell r="VR36">
            <v>96.397420723740368</v>
          </cell>
          <cell r="VS36">
            <v>96.456977630017249</v>
          </cell>
          <cell r="VT36">
            <v>96.476073545477576</v>
          </cell>
          <cell r="VU36">
            <v>96.497434752247585</v>
          </cell>
          <cell r="VV36">
            <v>96.462458272976761</v>
          </cell>
          <cell r="VW36">
            <v>96.481628354519572</v>
          </cell>
          <cell r="VX36">
            <v>96.500812843531662</v>
          </cell>
          <cell r="VY36">
            <v>96.520002704543359</v>
          </cell>
          <cell r="VZ36">
            <v>96.579813609829202</v>
          </cell>
          <cell r="WA36">
            <v>96.599028694146412</v>
          </cell>
          <cell r="WB36">
            <v>96.618242653455241</v>
          </cell>
          <cell r="WC36">
            <v>96.637466445343634</v>
          </cell>
          <cell r="WD36">
            <v>96.417107859927469</v>
          </cell>
          <cell r="WE36">
            <v>96.504908116351686</v>
          </cell>
          <cell r="WF36">
            <v>96.523755009799416</v>
          </cell>
          <cell r="WG36">
            <v>96.540351682678704</v>
          </cell>
          <cell r="WH36">
            <v>96.5614731375167</v>
          </cell>
          <cell r="WI36">
            <v>96.593756155784462</v>
          </cell>
          <cell r="WJ36">
            <v>96.671211005934751</v>
          </cell>
          <cell r="WK36">
            <v>96.690033270179498</v>
          </cell>
          <cell r="WL36">
            <v>96.708867195773138</v>
          </cell>
          <cell r="WM36">
            <v>96.727699795847315</v>
          </cell>
          <cell r="WN36">
            <v>96.786374047268922</v>
          </cell>
          <cell r="WO36">
            <v>96.807331600616465</v>
          </cell>
          <cell r="WP36">
            <v>96.826181227996955</v>
          </cell>
          <cell r="WQ36">
            <v>96.849201093394569</v>
          </cell>
          <cell r="WR36">
            <v>96.776047329282051</v>
          </cell>
          <cell r="WS36">
            <v>96.801199778469268</v>
          </cell>
          <cell r="WT36">
            <v>96.819963626718504</v>
          </cell>
          <cell r="WU36">
            <v>96.838743203522867</v>
          </cell>
          <cell r="WV36">
            <v>96.878351389615574</v>
          </cell>
          <cell r="WW36">
            <v>96.629559316427276</v>
          </cell>
          <cell r="WX36">
            <v>96.694234210501136</v>
          </cell>
          <cell r="WY36">
            <v>96.715015233223014</v>
          </cell>
          <cell r="WZ36">
            <v>96.733598180384305</v>
          </cell>
          <cell r="XA36">
            <v>96.752188270020582</v>
          </cell>
          <cell r="XB36">
            <v>96.675655781915992</v>
          </cell>
          <cell r="XC36">
            <v>96.696437221360114</v>
          </cell>
          <cell r="XD36">
            <v>96.735463925918978</v>
          </cell>
          <cell r="XE36">
            <v>96.753936531987137</v>
          </cell>
          <cell r="XF36">
            <v>96.772416177356362</v>
          </cell>
          <cell r="XG36">
            <v>96.657173233030903</v>
          </cell>
          <cell r="XH36">
            <v>96.711122853283996</v>
          </cell>
          <cell r="XI36">
            <v>96.729620351255747</v>
          </cell>
          <cell r="XJ36">
            <v>96.749578112861954</v>
          </cell>
          <cell r="XK36">
            <v>96.76807884917153</v>
          </cell>
          <cell r="XL36">
            <v>96.822208139201663</v>
          </cell>
          <cell r="XM36">
            <v>96.850634034732124</v>
          </cell>
          <cell r="XN36">
            <v>96.869127724916979</v>
          </cell>
          <cell r="XO36">
            <v>96.887619999999998</v>
          </cell>
          <cell r="XP36">
            <v>96.908906538001489</v>
          </cell>
          <cell r="XQ36">
            <v>96.697066959361948</v>
          </cell>
          <cell r="XR36">
            <v>96.717001293794723</v>
          </cell>
          <cell r="XS36">
            <v>96.736923833861269</v>
          </cell>
          <cell r="XT36">
            <v>96.755391363492365</v>
          </cell>
          <cell r="XU36">
            <v>96.782534748792216</v>
          </cell>
          <cell r="XV36">
            <v>96.525003711611191</v>
          </cell>
          <cell r="XW36">
            <v>96.584899726993982</v>
          </cell>
          <cell r="XX36">
            <v>96.59726429169082</v>
          </cell>
          <cell r="XY36">
            <v>96.599139750387693</v>
          </cell>
          <cell r="XZ36">
            <v>96.610954624774777</v>
          </cell>
          <cell r="YA36">
            <v>96.492496560396077</v>
          </cell>
          <cell r="YB36">
            <v>96.546033564215875</v>
          </cell>
          <cell r="YC36">
            <v>96.56466886122989</v>
          </cell>
          <cell r="YD36">
            <v>96.583304542633059</v>
          </cell>
          <cell r="YE36">
            <v>96.601954219104798</v>
          </cell>
          <cell r="YF36">
            <v>96.620606597734806</v>
          </cell>
          <cell r="YG36">
            <v>96.678815944716376</v>
          </cell>
          <cell r="YH36">
            <v>96.697485274971854</v>
          </cell>
          <cell r="YI36">
            <v>96.716168377592041</v>
          </cell>
          <cell r="YJ36">
            <v>96.737018555189152</v>
          </cell>
          <cell r="YK36">
            <v>96.625916242212881</v>
          </cell>
          <cell r="YL36">
            <v>96.651297831336777</v>
          </cell>
          <cell r="YM36">
            <v>96.707453653466175</v>
          </cell>
          <cell r="YN36">
            <v>96.726187503776757</v>
          </cell>
          <cell r="YO36">
            <v>96.744930767599399</v>
          </cell>
          <cell r="YP36">
            <v>96.799079723458192</v>
          </cell>
          <cell r="YQ36">
            <v>96.815756094710736</v>
          </cell>
          <cell r="YR36">
            <v>96.83665350227237</v>
          </cell>
          <cell r="YS36">
            <v>96.855446108562376</v>
          </cell>
          <cell r="YT36">
            <v>96.874254340700418</v>
          </cell>
          <cell r="YU36">
            <v>96.415958295737383</v>
          </cell>
          <cell r="YV36">
            <v>96.482079331486759</v>
          </cell>
          <cell r="YW36">
            <v>96.503313353353434</v>
          </cell>
          <cell r="YX36">
            <v>96.541247563830552</v>
          </cell>
          <cell r="YY36">
            <v>96.598195793258625</v>
          </cell>
          <cell r="YZ36">
            <v>96.617194219717589</v>
          </cell>
          <cell r="ZA36">
            <v>96.638385507132327</v>
          </cell>
          <cell r="ZB36">
            <v>96.657386961685148</v>
          </cell>
          <cell r="ZC36">
            <v>96.697568429592053</v>
          </cell>
          <cell r="ZD36">
            <v>96.697568429592053</v>
          </cell>
          <cell r="ZE36">
            <v>96.337706285611119</v>
          </cell>
          <cell r="ZF36">
            <v>96.375653857983167</v>
          </cell>
          <cell r="ZG36">
            <v>96.394641224615441</v>
          </cell>
          <cell r="ZH36">
            <v>96.297357489267256</v>
          </cell>
          <cell r="ZI36">
            <v>96.276257636410193</v>
          </cell>
          <cell r="ZJ36">
            <v>96.300238625791152</v>
          </cell>
          <cell r="ZK36">
            <v>96.319501283652372</v>
          </cell>
          <cell r="ZL36">
            <v>96.338771649162652</v>
          </cell>
          <cell r="ZM36">
            <v>96.364559855334889</v>
          </cell>
          <cell r="ZN36">
            <v>96.402253313928313</v>
          </cell>
          <cell r="ZO36">
            <v>96.460416466500277</v>
          </cell>
          <cell r="ZP36">
            <v>96.479822015081666</v>
          </cell>
          <cell r="ZQ36">
            <v>96.538076599747612</v>
          </cell>
          <cell r="ZR36">
            <v>96.557511175759785</v>
          </cell>
          <cell r="ZS36">
            <v>96.596401651926342</v>
          </cell>
          <cell r="ZT36">
            <v>96.615864030102699</v>
          </cell>
          <cell r="ZU36">
            <v>96.67428526691269</v>
          </cell>
          <cell r="ZV36">
            <v>96.693772615597211</v>
          </cell>
          <cell r="ZW36">
            <v>96.713269936420303</v>
          </cell>
          <cell r="ZX36">
            <v>96.732775121704108</v>
          </cell>
          <cell r="ZY36">
            <v>96.74815512271627</v>
          </cell>
          <cell r="ZZ36">
            <v>96.790591474215233</v>
          </cell>
          <cell r="AAA36">
            <v>96.810258278609382</v>
          </cell>
          <cell r="AAB36">
            <v>96.829933051105158</v>
          </cell>
          <cell r="AAC36">
            <v>96.84363734765455</v>
          </cell>
          <cell r="AAD36">
            <v>96.350823431955348</v>
          </cell>
          <cell r="AAE36">
            <v>96.368085838252952</v>
          </cell>
          <cell r="AAF36">
            <v>96.38764291341019</v>
          </cell>
          <cell r="AAG36">
            <v>96.407205674498016</v>
          </cell>
          <cell r="AAH36">
            <v>96.422297616486887</v>
          </cell>
          <cell r="AAI36">
            <v>96.439672536053394</v>
          </cell>
          <cell r="AAJ36">
            <v>96.500759367383694</v>
          </cell>
          <cell r="AAK36">
            <v>96.520398066596201</v>
          </cell>
          <cell r="AAL36">
            <v>96.54004473517557</v>
          </cell>
          <cell r="AAM36">
            <v>96.559695060938068</v>
          </cell>
          <cell r="AAN36">
            <v>96.33023</v>
          </cell>
          <cell r="AAO36">
            <v>96.349869595499982</v>
          </cell>
          <cell r="AAP36">
            <v>96.369523330352166</v>
          </cell>
          <cell r="AAQ36">
            <v>96.389182806722175</v>
          </cell>
          <cell r="AAR36">
            <v>96.408848064927554</v>
          </cell>
          <cell r="AAS36">
            <v>96.334797976809824</v>
          </cell>
          <cell r="AAT36">
            <v>96.352148241086127</v>
          </cell>
          <cell r="AAU36">
            <v>96.371787905668327</v>
          </cell>
          <cell r="AAV36">
            <v>96.391433325448403</v>
          </cell>
          <cell r="AAW36">
            <v>96.424539199649146</v>
          </cell>
          <cell r="AAX36">
            <v>96.310613852674436</v>
          </cell>
          <cell r="AAY36">
            <v>96.349704403957375</v>
          </cell>
          <cell r="AAZ36">
            <v>96.408035590643351</v>
          </cell>
          <cell r="ABA36">
            <v>96.427494249487594</v>
          </cell>
          <cell r="ABB36">
            <v>96.451446329233846</v>
          </cell>
          <cell r="ABC36">
            <v>96.223776910459478</v>
          </cell>
          <cell r="ABD36">
            <v>96.533687293148873</v>
          </cell>
          <cell r="ABE36">
            <v>96.553143446335454</v>
          </cell>
          <cell r="ABF36">
            <v>96.572609641215351</v>
          </cell>
          <cell r="ABG36">
            <v>96.594243701180829</v>
          </cell>
          <cell r="ABH36">
            <v>96.613713687212936</v>
          </cell>
          <cell r="ABI36">
            <v>96.67216865499644</v>
          </cell>
          <cell r="ABJ36">
            <v>96.693774716074572</v>
          </cell>
          <cell r="ABK36">
            <v>96.71326784790881</v>
          </cell>
          <cell r="ABL36">
            <v>96.732777198240086</v>
          </cell>
          <cell r="ABM36">
            <v>96.512031528501808</v>
          </cell>
          <cell r="ABN36">
            <v>96.551253504159106</v>
          </cell>
          <cell r="ABO36">
            <v>96.570616735325814</v>
          </cell>
          <cell r="ABP36">
            <v>96.589989907245794</v>
          </cell>
          <cell r="ABQ36">
            <v>96.609368667375819</v>
          </cell>
          <cell r="ABR36">
            <v>96.580508078305797</v>
          </cell>
          <cell r="ABS36">
            <v>96.599599611332962</v>
          </cell>
          <cell r="ABT36">
            <v>96.786284144035946</v>
          </cell>
          <cell r="ABU36">
            <v>96.674795582303531</v>
          </cell>
          <cell r="ABV36">
            <v>96.69370889689101</v>
          </cell>
          <cell r="ABW36">
            <v>96.620316762008002</v>
          </cell>
          <cell r="ABX36">
            <v>96.639191544376814</v>
          </cell>
          <cell r="ABY36">
            <v>96.658078130788809</v>
          </cell>
          <cell r="ABZ36">
            <v>96.676972100807092</v>
          </cell>
          <cell r="ACA36">
            <v>96.961270636807669</v>
          </cell>
          <cell r="ACB36">
            <v>96.980283335815599</v>
          </cell>
          <cell r="ACC36">
            <v>97.03347086301433</v>
          </cell>
          <cell r="ACD36">
            <v>97.054475121354997</v>
          </cell>
          <cell r="ACE36">
            <v>97.071610100696446</v>
          </cell>
          <cell r="ACF36">
            <v>97.088784652690961</v>
          </cell>
          <cell r="ACG36">
            <v>96.699716050953796</v>
          </cell>
          <cell r="ACH36">
            <v>96.760968466165039</v>
          </cell>
          <cell r="ACI36">
            <v>96.779968956114743</v>
          </cell>
          <cell r="ACJ36">
            <v>96.798974791715082</v>
          </cell>
          <cell r="ACK36">
            <v>96.898178240022418</v>
          </cell>
          <cell r="ACL36">
            <v>97.241753837166442</v>
          </cell>
          <cell r="ACM36">
            <v>97.00255178633374</v>
          </cell>
          <cell r="ACN36">
            <v>97.351843345538214</v>
          </cell>
          <cell r="ACO36">
            <v>97.367100347592128</v>
          </cell>
          <cell r="ACP36">
            <v>97.408608433062881</v>
          </cell>
          <cell r="ACQ36">
            <v>97.421776979137476</v>
          </cell>
          <cell r="ACR36">
            <v>97.608624115691143</v>
          </cell>
          <cell r="ACS36">
            <v>97.364830531460825</v>
          </cell>
          <cell r="ACT36">
            <v>97.408834323376524</v>
          </cell>
          <cell r="ACU36">
            <v>97.40794815930424</v>
          </cell>
          <cell r="ACV36">
            <v>97.451455541948476</v>
          </cell>
          <cell r="ACW36">
            <v>97.567449967977666</v>
          </cell>
          <cell r="ACX36">
            <v>97.619551972405077</v>
          </cell>
          <cell r="ACY36">
            <v>97.633141017087937</v>
          </cell>
          <cell r="ACZ36">
            <v>97.655553195647414</v>
          </cell>
          <cell r="ADA36">
            <v>97.394159726017975</v>
          </cell>
          <cell r="ADB36">
            <v>97.415537239601889</v>
          </cell>
          <cell r="ADC36">
            <v>97.421287830919567</v>
          </cell>
          <cell r="ADD36">
            <v>97.444820000000007</v>
          </cell>
          <cell r="ADE36">
            <v>97.44703700476876</v>
          </cell>
          <cell r="ADF36">
            <v>97.669178819049108</v>
          </cell>
          <cell r="ADG36">
            <v>97.756582474700082</v>
          </cell>
          <cell r="ADH36">
            <v>97.919638317542436</v>
          </cell>
          <cell r="ADI36">
            <v>97.589412740752238</v>
          </cell>
          <cell r="ADJ36">
            <v>97.408752514541888</v>
          </cell>
          <cell r="ADK36">
            <v>97.619691378565818</v>
          </cell>
          <cell r="ADL36">
            <v>97.429803440219032</v>
          </cell>
          <cell r="ADM36">
            <v>97.705613921088172</v>
          </cell>
          <cell r="ADN36">
            <v>97.527894721368426</v>
          </cell>
          <cell r="ADO36">
            <v>97.59025187668621</v>
          </cell>
          <cell r="ADP36">
            <v>97.487424712478415</v>
          </cell>
          <cell r="ADQ36">
            <v>97.505802402671151</v>
          </cell>
          <cell r="ADR36">
            <v>97.519544380822978</v>
          </cell>
          <cell r="ADS36">
            <v>97.64287720240155</v>
          </cell>
          <cell r="ADT36">
            <v>97.700335289670207</v>
          </cell>
          <cell r="ADU36">
            <v>97.715636327649165</v>
          </cell>
          <cell r="ADV36">
            <v>97.728693983012064</v>
          </cell>
          <cell r="ADW36">
            <v>97.823647313995451</v>
          </cell>
          <cell r="ADX36">
            <v>97.836246496116786</v>
          </cell>
          <cell r="ADY36">
            <v>97.9715985730885</v>
          </cell>
          <cell r="ADZ36">
            <v>97.983644037535754</v>
          </cell>
          <cell r="AEA36">
            <v>97.995688175759241</v>
          </cell>
          <cell r="AEB36">
            <v>98.020535336527317</v>
          </cell>
          <cell r="AEC36">
            <v>97.974835482394298</v>
          </cell>
          <cell r="AED36">
            <v>97.986787491104977</v>
          </cell>
          <cell r="AEE36">
            <v>97.998744600104047</v>
          </cell>
          <cell r="AEF36">
            <v>98.000902203286572</v>
          </cell>
          <cell r="AEG36">
            <v>98.024799905910371</v>
          </cell>
          <cell r="AEH36">
            <v>98.060666226543987</v>
          </cell>
          <cell r="AEI36">
            <v>98.072630000000004</v>
          </cell>
          <cell r="AEJ36">
            <v>98.098619446249188</v>
          </cell>
          <cell r="AEK36">
            <v>98.11057545014215</v>
          </cell>
          <cell r="AEL36">
            <v>98.11057545014215</v>
          </cell>
          <cell r="AEM36">
            <v>98.034631323065597</v>
          </cell>
          <cell r="AEN36">
            <v>98.062218454034749</v>
          </cell>
          <cell r="AEO36">
            <v>98.074246711339299</v>
          </cell>
          <cell r="AEP36">
            <v>98.086282031718667</v>
          </cell>
          <cell r="AEQ36">
            <v>98.098314123695701</v>
          </cell>
          <cell r="AER36">
            <v>98.168402918202631</v>
          </cell>
          <cell r="AES36">
            <v>98.182294689961239</v>
          </cell>
          <cell r="AET36">
            <v>98.184280000000001</v>
          </cell>
          <cell r="AEU36">
            <v>98.196160000000006</v>
          </cell>
          <cell r="AEV36">
            <v>98.207797138581896</v>
          </cell>
          <cell r="AEW36">
            <v>98.241200729643367</v>
          </cell>
          <cell r="AEX36">
            <v>97.932695427194361</v>
          </cell>
          <cell r="AEY36">
            <v>97.946352980528033</v>
          </cell>
          <cell r="AEZ36">
            <v>97.958588900246809</v>
          </cell>
          <cell r="AFA36">
            <v>97.967798187649834</v>
          </cell>
          <cell r="AFB36">
            <v>97.979929170679654</v>
          </cell>
          <cell r="AFC36">
            <v>97.929122887776472</v>
          </cell>
          <cell r="AFD36">
            <v>97.940914957493675</v>
          </cell>
          <cell r="AFE36">
            <v>97.953427111851184</v>
          </cell>
          <cell r="AFF36">
            <v>97.965220815669028</v>
          </cell>
          <cell r="AFG36">
            <v>97.943647731040031</v>
          </cell>
          <cell r="AFH36">
            <v>97.901498361162297</v>
          </cell>
          <cell r="AFI36">
            <v>97.914094728302715</v>
          </cell>
          <cell r="AFJ36">
            <v>97.926665305616581</v>
          </cell>
          <cell r="AFK36">
            <v>97.939234748628394</v>
          </cell>
          <cell r="AFL36">
            <v>97.975853165156465</v>
          </cell>
          <cell r="AFM36">
            <v>98.006348482052672</v>
          </cell>
          <cell r="AFN36">
            <v>98.018895708363033</v>
          </cell>
          <cell r="AFO36">
            <v>98.052948432313713</v>
          </cell>
          <cell r="AFP36">
            <v>98.034533042973138</v>
          </cell>
          <cell r="AFQ36">
            <v>98.046210070623857</v>
          </cell>
          <cell r="AFR36">
            <v>98.058819561759137</v>
          </cell>
          <cell r="AFS36">
            <v>98.070731504782174</v>
          </cell>
          <cell r="AFT36">
            <v>98.090494448524453</v>
          </cell>
          <cell r="AFU36">
            <v>98.140605080162757</v>
          </cell>
          <cell r="AFV36">
            <v>98.142377058696553</v>
          </cell>
          <cell r="AFW36">
            <v>98.166631649867128</v>
          </cell>
          <cell r="AFX36">
            <v>98.178763428454999</v>
          </cell>
          <cell r="AFY36">
            <v>98.035183446251423</v>
          </cell>
          <cell r="AFZ36">
            <v>98.050827980411782</v>
          </cell>
          <cell r="AGA36">
            <v>98.063014997905285</v>
          </cell>
          <cell r="AGB36">
            <v>98.075221318106244</v>
          </cell>
          <cell r="AGC36">
            <v>98.093124089233072</v>
          </cell>
          <cell r="AGD36">
            <v>98.127775476498485</v>
          </cell>
          <cell r="AGE36">
            <v>98.16360199520237</v>
          </cell>
          <cell r="AGF36">
            <v>98.175883279730627</v>
          </cell>
          <cell r="AGG36">
            <v>98.188138001771947</v>
          </cell>
          <cell r="AGH36">
            <v>98.199543387727559</v>
          </cell>
          <cell r="AGI36">
            <v>98.221824053073576</v>
          </cell>
          <cell r="AGJ36">
            <v>98.233457374424461</v>
          </cell>
          <cell r="AGK36">
            <v>98.244649325047376</v>
          </cell>
          <cell r="AGL36">
            <v>98.255841181218045</v>
          </cell>
          <cell r="AGM36">
            <v>98.276608932894774</v>
          </cell>
          <cell r="AGN36">
            <v>98.227436974458783</v>
          </cell>
          <cell r="AGO36">
            <v>98.240072382725486</v>
          </cell>
          <cell r="AGP36">
            <v>98.251562370267763</v>
          </cell>
          <cell r="AGQ36">
            <v>98.279572464042317</v>
          </cell>
          <cell r="AGR36">
            <v>98.290410254518406</v>
          </cell>
          <cell r="AGS36">
            <v>98.237943750540026</v>
          </cell>
          <cell r="AGT36">
            <v>98.254696654853603</v>
          </cell>
          <cell r="AGU36">
            <v>98.266097469674975</v>
          </cell>
          <cell r="AGV36">
            <v>98.277508419171625</v>
          </cell>
          <cell r="AGW36">
            <v>98.288916924089492</v>
          </cell>
          <cell r="AGX36">
            <v>98.23584599895149</v>
          </cell>
          <cell r="AGY36">
            <v>98.250918997238713</v>
          </cell>
          <cell r="AGZ36">
            <v>98.264020763607576</v>
          </cell>
          <cell r="AHA36">
            <v>98.275444460996312</v>
          </cell>
          <cell r="AHB36">
            <v>98.291419509021239</v>
          </cell>
          <cell r="AHC36">
            <v>98.324637080397252</v>
          </cell>
          <cell r="AHD36">
            <v>98.337559996838181</v>
          </cell>
          <cell r="AHE36">
            <v>98.361005843687991</v>
          </cell>
          <cell r="AHF36">
            <v>98.372424145901022</v>
          </cell>
          <cell r="AHG36">
            <v>98.414266561328716</v>
          </cell>
          <cell r="AHH36">
            <v>98.391191873860137</v>
          </cell>
          <cell r="AHI36">
            <v>98.414248862317194</v>
          </cell>
          <cell r="AHJ36">
            <v>98.424722429642586</v>
          </cell>
          <cell r="AHK36">
            <v>98.43520035019155</v>
          </cell>
          <cell r="AHL36">
            <v>98.445537146752571</v>
          </cell>
          <cell r="AHM36">
            <v>98.349804129965605</v>
          </cell>
          <cell r="AHN36">
            <v>98.364326151839975</v>
          </cell>
          <cell r="AHO36">
            <v>98.374616476518071</v>
          </cell>
          <cell r="AHP36">
            <v>98.384881705751468</v>
          </cell>
          <cell r="AHQ36">
            <v>98.395175443331567</v>
          </cell>
          <cell r="AHR36">
            <v>98.269653880564348</v>
          </cell>
          <cell r="AHS36">
            <v>98.288714843601042</v>
          </cell>
          <cell r="AHT36">
            <v>98.298933720225719</v>
          </cell>
          <cell r="AHU36">
            <v>98.309132850621992</v>
          </cell>
          <cell r="AHV36">
            <v>98.319394137145309</v>
          </cell>
          <cell r="AHW36">
            <v>98.350005057197663</v>
          </cell>
          <cell r="AHX36">
            <v>98.3603378568843</v>
          </cell>
          <cell r="AHY36">
            <v>98.370567178742093</v>
          </cell>
          <cell r="AHZ36">
            <v>98.380819046743923</v>
          </cell>
          <cell r="AIA36">
            <v>98.391049910709967</v>
          </cell>
          <cell r="AIB36">
            <v>98.340565398424957</v>
          </cell>
          <cell r="AIC36">
            <v>98.350915812174918</v>
          </cell>
          <cell r="AID36">
            <v>98.361202814188715</v>
          </cell>
          <cell r="AIE36">
            <v>98.37150824685223</v>
          </cell>
          <cell r="AIF36">
            <v>98.39609028445949</v>
          </cell>
          <cell r="AIG36">
            <v>98.281948392871612</v>
          </cell>
          <cell r="AIH36">
            <v>98.313528718295842</v>
          </cell>
          <cell r="AII36">
            <v>98.333932426081432</v>
          </cell>
          <cell r="AIJ36">
            <v>98.344156136905099</v>
          </cell>
          <cell r="AIK36">
            <v>98.300800241364286</v>
          </cell>
          <cell r="AIL36">
            <v>98.302608720560968</v>
          </cell>
          <cell r="AIM36">
            <v>98.312872193511254</v>
          </cell>
          <cell r="AIN36">
            <v>98.323140299537386</v>
          </cell>
          <cell r="AIO36">
            <v>98.309829560237716</v>
          </cell>
          <cell r="AIP36">
            <v>98.340356865833812</v>
          </cell>
          <cell r="AIQ36">
            <v>98.350618523698657</v>
          </cell>
          <cell r="AIR36">
            <v>98.359933559767413</v>
          </cell>
          <cell r="AIS36">
            <v>98.33437305543778</v>
          </cell>
          <cell r="AIT36">
            <v>98.242393886935574</v>
          </cell>
          <cell r="AIU36">
            <v>98.255227388874729</v>
          </cell>
          <cell r="AIV36">
            <v>98.266554356789683</v>
          </cell>
          <cell r="AIW36">
            <v>98.277407283201114</v>
          </cell>
          <cell r="AIX36">
            <v>98.275132427171329</v>
          </cell>
          <cell r="AIY36">
            <v>98.22524930881869</v>
          </cell>
          <cell r="AIZ36">
            <v>98.232016268825916</v>
          </cell>
          <cell r="AJA36">
            <v>98.242949238650851</v>
          </cell>
          <cell r="AJB36">
            <v>98.253924606579687</v>
          </cell>
          <cell r="AJC36">
            <v>98.29791160458231</v>
          </cell>
          <cell r="AJD36">
            <v>98.308900197035484</v>
          </cell>
          <cell r="AJE36">
            <v>98.319890849297721</v>
          </cell>
          <cell r="AJF36">
            <v>98.330826342893303</v>
          </cell>
          <cell r="AJG36">
            <v>98.341823488308691</v>
          </cell>
          <cell r="AJH36">
            <v>98.352823358823031</v>
          </cell>
          <cell r="AJI36">
            <v>98.363744681792014</v>
          </cell>
          <cell r="AJJ36">
            <v>98.407863623017846</v>
          </cell>
          <cell r="AJK36">
            <v>98.407822153829258</v>
          </cell>
          <cell r="AJL36">
            <v>98.342069506172848</v>
          </cell>
          <cell r="AJM36">
            <v>98.352454649305912</v>
          </cell>
          <cell r="AJN36">
            <v>98.363422530914391</v>
          </cell>
          <cell r="AJO36">
            <v>98.374398745040665</v>
          </cell>
          <cell r="AJP36">
            <v>98.38566183344534</v>
          </cell>
          <cell r="AJQ36">
            <v>98.244484117271824</v>
          </cell>
          <cell r="AJR36">
            <v>98.256331366274097</v>
          </cell>
          <cell r="AJS36">
            <v>98.267676817102952</v>
          </cell>
          <cell r="AJT36">
            <v>98.279346261664145</v>
          </cell>
          <cell r="AJU36">
            <v>98.290359990850916</v>
          </cell>
          <cell r="AJV36">
            <v>98.244122367732444</v>
          </cell>
          <cell r="AJW36">
            <v>98.255894028129291</v>
          </cell>
          <cell r="AJX36">
            <v>98.257469999999998</v>
          </cell>
          <cell r="AJY36">
            <v>98.269012955963561</v>
          </cell>
          <cell r="AJZ36">
            <v>98.27945142394114</v>
          </cell>
          <cell r="AKA36">
            <v>98.066373776386612</v>
          </cell>
          <cell r="AKB36">
            <v>98.080496497446376</v>
          </cell>
          <cell r="AKC36">
            <v>98.092082971643634</v>
          </cell>
          <cell r="AKD36">
            <v>98.103665749839308</v>
          </cell>
          <cell r="AKE36">
            <v>98.115251316510779</v>
          </cell>
          <cell r="AKF36">
            <v>98.145479784927474</v>
          </cell>
          <cell r="AKG36">
            <v>98.157406009065269</v>
          </cell>
          <cell r="AKH36">
            <v>98.1690223326558</v>
          </cell>
          <cell r="AKI36">
            <v>98.180637206914625</v>
          </cell>
          <cell r="AKJ36">
            <v>98.192482005200347</v>
          </cell>
          <cell r="AKK36">
            <v>98.143610462135427</v>
          </cell>
          <cell r="AKL36">
            <v>98.157153681541118</v>
          </cell>
          <cell r="AKM36">
            <v>98.16909487541821</v>
          </cell>
          <cell r="AKN36">
            <v>98.180699004991325</v>
          </cell>
          <cell r="AKO36">
            <v>98.192316180355718</v>
          </cell>
          <cell r="AKP36">
            <v>98.141137023244568</v>
          </cell>
          <cell r="AKQ36">
            <v>98.152612007932191</v>
          </cell>
          <cell r="AKR36">
            <v>98.164087603879068</v>
          </cell>
          <cell r="AKS36">
            <v>98.173508290955041</v>
          </cell>
          <cell r="AKT36">
            <v>98.185249696381277</v>
          </cell>
          <cell r="AKU36">
            <v>98.219802832093151</v>
          </cell>
          <cell r="AKV36">
            <v>98.235345522042351</v>
          </cell>
          <cell r="AKW36">
            <v>98.246967911833707</v>
          </cell>
          <cell r="AKX36">
            <v>98.25854979087832</v>
          </cell>
          <cell r="AKY36">
            <v>98.269486988020105</v>
          </cell>
          <cell r="AKZ36">
            <v>98.294373477571227</v>
          </cell>
          <cell r="ALA36">
            <v>98.306051527690585</v>
          </cell>
          <cell r="ALB36">
            <v>98.31761715111935</v>
          </cell>
          <cell r="ALC36">
            <v>98.329183615492937</v>
          </cell>
          <cell r="ALD36">
            <v>98.340812602299167</v>
          </cell>
          <cell r="ALE36">
            <v>98.209547391910405</v>
          </cell>
          <cell r="ALF36">
            <v>98.221280781382006</v>
          </cell>
          <cell r="ALG36">
            <v>98.232909717590999</v>
          </cell>
          <cell r="ALH36">
            <v>98.244538670814393</v>
          </cell>
          <cell r="ALI36">
            <v>98.255645082115279</v>
          </cell>
          <cell r="ALJ36">
            <v>98.220620254729567</v>
          </cell>
          <cell r="ALK36">
            <v>98.232414016091496</v>
          </cell>
          <cell r="ALL36">
            <v>98.243989026149109</v>
          </cell>
          <cell r="ALM36">
            <v>98.255645082115279</v>
          </cell>
          <cell r="ALN36">
            <v>98.290437517087312</v>
          </cell>
          <cell r="ALO36">
            <v>98.302029316929321</v>
          </cell>
          <cell r="ALP36">
            <v>98.313621931358881</v>
          </cell>
          <cell r="ALQ36">
            <v>98.325217280311051</v>
          </cell>
          <cell r="ALR36">
            <v>98.301743390306584</v>
          </cell>
          <cell r="ALS36">
            <v>98.313337923358617</v>
          </cell>
          <cell r="ALT36">
            <v>98.324933311262129</v>
          </cell>
          <cell r="ALU36">
            <v>98.336535196738282</v>
          </cell>
          <cell r="ALV36">
            <v>98.384140361208253</v>
          </cell>
          <cell r="ALW36">
            <v>98.39079055881794</v>
          </cell>
          <cell r="ALX36">
            <v>98.407959588638192</v>
          </cell>
          <cell r="ALY36">
            <v>98.41967779524974</v>
          </cell>
          <cell r="ALZ36">
            <v>98.427147265375055</v>
          </cell>
          <cell r="AMA36">
            <v>98.290381867053739</v>
          </cell>
          <cell r="AMB36">
            <v>98.302906168944205</v>
          </cell>
          <cell r="AMC36">
            <v>98.314795848501518</v>
          </cell>
          <cell r="AMD36">
            <v>98.326702972935209</v>
          </cell>
          <cell r="AME36">
            <v>98.337168378725565</v>
          </cell>
          <cell r="AMF36">
            <v>98.194830781768175</v>
          </cell>
          <cell r="AMG36">
            <v>98.208069941038659</v>
          </cell>
          <cell r="AMH36">
            <v>98.219723778554481</v>
          </cell>
          <cell r="AMI36">
            <v>98.232420000000005</v>
          </cell>
          <cell r="AMJ36">
            <v>98.244609999999994</v>
          </cell>
          <cell r="AMK36">
            <v>98.280079999999998</v>
          </cell>
          <cell r="AML36">
            <v>98.305409999999995</v>
          </cell>
          <cell r="AMM36">
            <v>98.317549999999997</v>
          </cell>
          <cell r="AMN36">
            <v>98.329700000000003</v>
          </cell>
          <cell r="AMO36">
            <v>98.103099999999998</v>
          </cell>
          <cell r="AMP36">
            <v>98.116470850778214</v>
          </cell>
          <cell r="AMQ36">
            <v>98.128707222241175</v>
          </cell>
          <cell r="AMR36">
            <v>98.153189999999995</v>
          </cell>
          <cell r="AMS36">
            <v>98.096810000000005</v>
          </cell>
          <cell r="AMT36">
            <v>98.116470000000007</v>
          </cell>
          <cell r="AMU36">
            <v>98.128709999999998</v>
          </cell>
          <cell r="AMV36">
            <v>98.140940000000001</v>
          </cell>
          <cell r="AMW36">
            <v>98.14085</v>
          </cell>
          <cell r="AMX36">
            <v>98.176503937298492</v>
          </cell>
          <cell r="AMY36">
            <v>98.027640000000005</v>
          </cell>
          <cell r="AMZ36">
            <v>98.050489999999996</v>
          </cell>
          <cell r="ANA36">
            <v>97.975849999999994</v>
          </cell>
          <cell r="ANB36">
            <v>97.987589999999997</v>
          </cell>
          <cell r="ANC36">
            <v>98.023719999999997</v>
          </cell>
          <cell r="AND36">
            <v>98.035799999999995</v>
          </cell>
          <cell r="ANE36">
            <v>98.047889999999995</v>
          </cell>
          <cell r="ANF36">
            <v>98.057879999999997</v>
          </cell>
          <cell r="ANG36">
            <v>97.993449999999996</v>
          </cell>
          <cell r="ANH36">
            <v>98.005409999999998</v>
          </cell>
          <cell r="ANI36">
            <v>98.017300000000006</v>
          </cell>
          <cell r="ANJ36">
            <v>98.029200000000003</v>
          </cell>
          <cell r="ANK36">
            <v>98.008380000000002</v>
          </cell>
          <cell r="ANL36">
            <v>98.053169999999994</v>
          </cell>
          <cell r="ANM36">
            <v>98.065690000000004</v>
          </cell>
          <cell r="ANN36">
            <v>98.082970000000003</v>
          </cell>
          <cell r="ANO36">
            <v>98.089929999999995</v>
          </cell>
          <cell r="ANP36">
            <v>98.037549999999996</v>
          </cell>
          <cell r="ANQ36">
            <v>98.050129999999996</v>
          </cell>
          <cell r="ANR36">
            <v>98.062240000000003</v>
          </cell>
          <cell r="ANS36">
            <v>98.074669999999998</v>
          </cell>
          <cell r="ANT36">
            <v>98.086929999999995</v>
          </cell>
          <cell r="ANU36">
            <v>98.038679999999999</v>
          </cell>
          <cell r="ANV36">
            <v>98.051280000000006</v>
          </cell>
          <cell r="ANW36">
            <v>98.063540000000003</v>
          </cell>
          <cell r="ANX36">
            <v>98.075640000000007</v>
          </cell>
          <cell r="ANY36">
            <v>98.087879999999998</v>
          </cell>
          <cell r="ANZ36">
            <v>98.046469999999999</v>
          </cell>
          <cell r="AOA36">
            <v>98.068240000000003</v>
          </cell>
          <cell r="AOB36">
            <v>98.081590000000006</v>
          </cell>
          <cell r="AOC36">
            <v>98.093980000000002</v>
          </cell>
          <cell r="AOD36">
            <v>98.087770000000006</v>
          </cell>
          <cell r="AOE36">
            <v>98.123999999999995</v>
          </cell>
          <cell r="AOF36">
            <v>98.135249999999999</v>
          </cell>
          <cell r="AOG36">
            <v>98.147450000000006</v>
          </cell>
          <cell r="AOH36">
            <v>98.159649999999999</v>
          </cell>
          <cell r="AOI36">
            <v>98.171239999999997</v>
          </cell>
          <cell r="AOJ36">
            <v>98.031859999999995</v>
          </cell>
          <cell r="AOK36">
            <v>98.047470000000004</v>
          </cell>
          <cell r="AOL36">
            <v>98.061130000000006</v>
          </cell>
          <cell r="AOM36">
            <v>98.073809999999995</v>
          </cell>
          <cell r="AON36">
            <v>98.073809999999995</v>
          </cell>
          <cell r="AOO36">
            <v>97.74051</v>
          </cell>
          <cell r="AOP36">
            <v>97.797380000000004</v>
          </cell>
          <cell r="AOQ36">
            <v>97.811949999999996</v>
          </cell>
          <cell r="AOR36">
            <v>97.826539999999994</v>
          </cell>
          <cell r="AOS36">
            <v>97.830920000000006</v>
          </cell>
          <cell r="AOT36">
            <v>97.664199999999994</v>
          </cell>
          <cell r="AOU36">
            <v>97.677390000000003</v>
          </cell>
          <cell r="AOV36">
            <v>97.697509999999994</v>
          </cell>
          <cell r="AOW36">
            <v>97.712400000000002</v>
          </cell>
          <cell r="AOX36">
            <v>97.727279999999993</v>
          </cell>
          <cell r="AOY36">
            <v>97.768410000000003</v>
          </cell>
          <cell r="AOZ36">
            <v>97.781559999999999</v>
          </cell>
          <cell r="APA36">
            <v>97.801370000000006</v>
          </cell>
          <cell r="APB36">
            <v>97.816159999999996</v>
          </cell>
          <cell r="APC36">
            <v>97.833969999999994</v>
          </cell>
          <cell r="APD36">
            <v>97.771850000000001</v>
          </cell>
          <cell r="APE36">
            <v>97.784980000000004</v>
          </cell>
          <cell r="APF36">
            <v>97.804599999999994</v>
          </cell>
          <cell r="APG36">
            <v>97.819289999999995</v>
          </cell>
          <cell r="APH36">
            <v>97.838399999999993</v>
          </cell>
          <cell r="API36">
            <v>97.773200000000003</v>
          </cell>
          <cell r="APJ36">
            <v>97.769490000000005</v>
          </cell>
          <cell r="APK36">
            <v>97.786379999999994</v>
          </cell>
          <cell r="APL36">
            <v>97.812790000000007</v>
          </cell>
          <cell r="APM36">
            <v>97.749759999999995</v>
          </cell>
          <cell r="APN36">
            <v>97.763009999999994</v>
          </cell>
          <cell r="APO36">
            <v>97.776269999999997</v>
          </cell>
          <cell r="APP36">
            <v>97.789529999999999</v>
          </cell>
          <cell r="APQ36">
            <v>97.808899999999994</v>
          </cell>
          <cell r="APR36">
            <v>97.862039999999993</v>
          </cell>
          <cell r="APS36">
            <v>97.8904</v>
          </cell>
          <cell r="APT36">
            <v>97.904380000000003</v>
          </cell>
          <cell r="APU36">
            <v>97.918350000000004</v>
          </cell>
          <cell r="APV36">
            <v>97.930139999999994</v>
          </cell>
          <cell r="APW36">
            <v>97.956469999999996</v>
          </cell>
          <cell r="APX36">
            <v>97.977779999999996</v>
          </cell>
          <cell r="APY36">
            <v>97.991709999999998</v>
          </cell>
          <cell r="APZ36">
            <v>98.00564</v>
          </cell>
          <cell r="AQA36">
            <v>98.021140000000003</v>
          </cell>
          <cell r="AQB36">
            <v>97.955449999999999</v>
          </cell>
          <cell r="AQC36">
            <v>97.983170000000001</v>
          </cell>
          <cell r="AQD36">
            <v>97.996260000000007</v>
          </cell>
          <cell r="AQE36">
            <v>98.011089999999996</v>
          </cell>
          <cell r="AQF36">
            <v>98.014020000000002</v>
          </cell>
          <cell r="AQG36">
            <v>97.961439999999996</v>
          </cell>
          <cell r="AQH36">
            <v>97.9649</v>
          </cell>
          <cell r="AQI36">
            <v>97.979169999999996</v>
          </cell>
          <cell r="AQJ36">
            <v>97.993409999999997</v>
          </cell>
          <cell r="AQK36">
            <v>98.007639999999995</v>
          </cell>
          <cell r="AQL36">
            <v>97.932540000000003</v>
          </cell>
          <cell r="AQM36">
            <v>97.945869999999999</v>
          </cell>
          <cell r="AQN36">
            <v>97.98509</v>
          </cell>
          <cell r="AQO36">
            <v>97.999290000000002</v>
          </cell>
          <cell r="AQP36">
            <v>98.015020000000007</v>
          </cell>
          <cell r="AQQ36">
            <v>98.055539999999993</v>
          </cell>
          <cell r="AQR36">
            <v>98.08323</v>
          </cell>
          <cell r="AQS36">
            <v>98.097350000000006</v>
          </cell>
          <cell r="AQT36">
            <v>98.111429999999999</v>
          </cell>
          <cell r="AQU36">
            <v>98.124480000000005</v>
          </cell>
          <cell r="AQV36">
            <v>98.053650000000005</v>
          </cell>
          <cell r="AQW36">
            <v>98.072509999999994</v>
          </cell>
          <cell r="AQX36">
            <v>98.089690000000004</v>
          </cell>
          <cell r="AQY36">
            <v>98.103790000000004</v>
          </cell>
          <cell r="AQZ36">
            <v>98.131280000000004</v>
          </cell>
          <cell r="ARA36">
            <v>98.068759999999997</v>
          </cell>
          <cell r="ARB36">
            <v>98.084220000000002</v>
          </cell>
          <cell r="ARC36">
            <v>98.098039999999997</v>
          </cell>
          <cell r="ARD36">
            <v>98.111879999999999</v>
          </cell>
          <cell r="ARE36">
            <v>98.124920000000003</v>
          </cell>
          <cell r="ARF36">
            <v>98.063029999999998</v>
          </cell>
          <cell r="ARG36">
            <v>98.087519999999998</v>
          </cell>
          <cell r="ARH36">
            <v>98.10369</v>
          </cell>
          <cell r="ARI36">
            <v>98.117490000000004</v>
          </cell>
          <cell r="ARJ36">
            <v>98.131280000000004</v>
          </cell>
          <cell r="ARK36">
            <v>98.068759999999997</v>
          </cell>
          <cell r="ARL36">
            <v>98.081829999999997</v>
          </cell>
          <cell r="ARM36">
            <v>98.098039999999997</v>
          </cell>
          <cell r="ARN36">
            <v>98.111879999999999</v>
          </cell>
          <cell r="ARO36">
            <v>98.125699999999995</v>
          </cell>
          <cell r="ARP36">
            <v>98.165620000000004</v>
          </cell>
          <cell r="ARQ36">
            <v>98.180930000000004</v>
          </cell>
          <cell r="ARR36">
            <v>98.209100000000007</v>
          </cell>
          <cell r="ARS36">
            <v>98.222759999999994</v>
          </cell>
          <cell r="ART36">
            <v>98.202740000000006</v>
          </cell>
          <cell r="ARU36">
            <v>98.053420000000003</v>
          </cell>
          <cell r="ARV36">
            <v>98.039540000000002</v>
          </cell>
          <cell r="ARW36">
            <v>98.053979999999996</v>
          </cell>
          <cell r="ARX36">
            <v>98.068399999999997</v>
          </cell>
          <cell r="ARY36">
            <v>98.082819999999998</v>
          </cell>
          <cell r="ARZ36">
            <v>97.999080000000006</v>
          </cell>
          <cell r="ASA36">
            <v>98.011830000000003</v>
          </cell>
          <cell r="ASB36">
            <v>98.026359999999997</v>
          </cell>
          <cell r="ASC36">
            <v>98.040880000000001</v>
          </cell>
          <cell r="ASD36">
            <v>98.048010000000005</v>
          </cell>
          <cell r="ASE36">
            <v>97.964960000000005</v>
          </cell>
          <cell r="ASF36">
            <v>97.982010000000002</v>
          </cell>
          <cell r="ASG36">
            <v>97.996560000000002</v>
          </cell>
          <cell r="ASH36">
            <v>97.987849999999995</v>
          </cell>
          <cell r="ASI36">
            <v>97.816770000000005</v>
          </cell>
          <cell r="ASJ36">
            <v>97.844610000000003</v>
          </cell>
          <cell r="ASK36">
            <v>97.859870000000001</v>
          </cell>
          <cell r="ASL36">
            <v>97.875110000000006</v>
          </cell>
          <cell r="ASM36">
            <v>97.889070000000004</v>
          </cell>
          <cell r="ASN36">
            <v>97.78604</v>
          </cell>
          <cell r="ASO36">
            <v>97.83</v>
          </cell>
          <cell r="ASP36">
            <v>97.845020000000005</v>
          </cell>
          <cell r="ASQ36">
            <v>97.859080000000006</v>
          </cell>
          <cell r="ASR36">
            <v>97.873140000000006</v>
          </cell>
          <cell r="ASS36">
            <v>97.889080000000007</v>
          </cell>
          <cell r="AST36">
            <v>97.949910000000003</v>
          </cell>
          <cell r="ASU36">
            <v>97.964870000000005</v>
          </cell>
          <cell r="ASV36">
            <v>97.978909999999999</v>
          </cell>
          <cell r="ASW36">
            <v>97.992949999999993</v>
          </cell>
          <cell r="ASX36">
            <v>98.039500000000004</v>
          </cell>
          <cell r="ASY36">
            <v>98.054389999999998</v>
          </cell>
          <cell r="ASZ36">
            <v>98.069289999999995</v>
          </cell>
          <cell r="ATA36">
            <v>98.087140000000005</v>
          </cell>
          <cell r="ATB36">
            <v>98.109949999999998</v>
          </cell>
          <cell r="ATC36">
            <v>98.126779999999997</v>
          </cell>
          <cell r="ATD36">
            <v>98.141810000000007</v>
          </cell>
          <cell r="ATE36">
            <v>98.156819999999996</v>
          </cell>
          <cell r="ATF36">
            <v>98.17183</v>
          </cell>
          <cell r="ATG36">
            <v>97.820840000000004</v>
          </cell>
          <cell r="ATH36">
            <v>97.837950000000006</v>
          </cell>
          <cell r="ATI36">
            <v>97.899289999999993</v>
          </cell>
          <cell r="ATJ36">
            <v>97.912999999999997</v>
          </cell>
          <cell r="ATK36">
            <v>97.914460000000005</v>
          </cell>
          <cell r="ATL36">
            <v>97.78792</v>
          </cell>
          <cell r="ATM36">
            <v>97.811520000000002</v>
          </cell>
          <cell r="ATN36">
            <v>97.826750000000004</v>
          </cell>
          <cell r="ATO36">
            <v>97.854920000000007</v>
          </cell>
          <cell r="ATP36">
            <v>97.868870000000001</v>
          </cell>
          <cell r="ATQ36">
            <v>97.87079</v>
          </cell>
          <cell r="ATR36">
            <v>97.888069999999999</v>
          </cell>
          <cell r="ATS36">
            <v>97.902950000000004</v>
          </cell>
          <cell r="ATT36">
            <v>97.917810000000003</v>
          </cell>
          <cell r="ATU36">
            <v>97.931489999999997</v>
          </cell>
          <cell r="ATV36">
            <v>97.719070000000002</v>
          </cell>
          <cell r="ATW36">
            <v>97.718620000000001</v>
          </cell>
          <cell r="ATX36">
            <v>97.733969999999999</v>
          </cell>
          <cell r="ATY36">
            <v>97.749309999999994</v>
          </cell>
          <cell r="ATZ36">
            <v>97.758430000000004</v>
          </cell>
          <cell r="AUA36">
            <v>97.782340000000005</v>
          </cell>
          <cell r="AUB36">
            <v>97.804820000000007</v>
          </cell>
          <cell r="AUC36">
            <v>97.820319999999995</v>
          </cell>
          <cell r="AUD36">
            <v>97.835800000000006</v>
          </cell>
          <cell r="AUE36">
            <v>97.843320000000006</v>
          </cell>
          <cell r="AUF36">
            <v>97.768370000000004</v>
          </cell>
          <cell r="AUG36">
            <v>97.786680000000004</v>
          </cell>
          <cell r="AUH36">
            <v>97.801010000000005</v>
          </cell>
          <cell r="AUI36">
            <v>97.815349999999995</v>
          </cell>
          <cell r="AUJ36">
            <v>97.834590000000006</v>
          </cell>
          <cell r="AUK36">
            <v>97.778360000000006</v>
          </cell>
          <cell r="AUL36">
            <v>97.79665</v>
          </cell>
          <cell r="AUM36">
            <v>97.810919999999996</v>
          </cell>
          <cell r="AUN36">
            <v>97.827169999999995</v>
          </cell>
          <cell r="AUO36">
            <v>97.841440000000006</v>
          </cell>
          <cell r="AUP36">
            <v>97.870630000000006</v>
          </cell>
          <cell r="AUQ36">
            <v>97.875550000000004</v>
          </cell>
          <cell r="AUR36">
            <v>97.892539999999997</v>
          </cell>
          <cell r="AUS36">
            <v>97.907830000000004</v>
          </cell>
          <cell r="AUT36">
            <v>97.923090000000002</v>
          </cell>
          <cell r="AUU36">
            <v>97.713229999999996</v>
          </cell>
          <cell r="AUV36">
            <v>97.760639999999995</v>
          </cell>
          <cell r="AUW36">
            <v>97.775139999999993</v>
          </cell>
          <cell r="AUX36">
            <v>97.790909999999997</v>
          </cell>
          <cell r="AUY36">
            <v>97.806669999999997</v>
          </cell>
          <cell r="AUZ36">
            <v>97.824039999999997</v>
          </cell>
          <cell r="AVA36">
            <v>97.881990000000002</v>
          </cell>
          <cell r="AVB36">
            <v>97.89649</v>
          </cell>
          <cell r="AVC36">
            <v>97.912090000000006</v>
          </cell>
          <cell r="AVD36">
            <v>97.832300000000004</v>
          </cell>
          <cell r="AVE36">
            <v>97.866900000000001</v>
          </cell>
          <cell r="AVF36">
            <v>97.882589999999993</v>
          </cell>
          <cell r="AVG36">
            <v>97.897090000000006</v>
          </cell>
          <cell r="AVH36">
            <v>97.913960000000003</v>
          </cell>
          <cell r="AVI36">
            <v>97.853129999999993</v>
          </cell>
          <cell r="AVJ36">
            <v>97.871340000000004</v>
          </cell>
          <cell r="AVK36">
            <v>97.887100000000004</v>
          </cell>
          <cell r="AVL36">
            <v>97.901669999999996</v>
          </cell>
          <cell r="AVM36">
            <v>97.917410000000004</v>
          </cell>
          <cell r="AVN36">
            <v>97.928989999999999</v>
          </cell>
          <cell r="AVO36">
            <v>97.97278</v>
          </cell>
          <cell r="AVP36">
            <v>97.991309999999999</v>
          </cell>
          <cell r="AVQ36">
            <v>98.005279999999999</v>
          </cell>
          <cell r="AVR36">
            <v>97.776169999999993</v>
          </cell>
          <cell r="AVS36">
            <v>97.849689999999995</v>
          </cell>
          <cell r="AVT36">
            <v>97.870810000000006</v>
          </cell>
          <cell r="AVU36">
            <v>97.872870000000006</v>
          </cell>
          <cell r="AVV36">
            <v>97.881929999999997</v>
          </cell>
          <cell r="AVW36">
            <v>97.874750000000006</v>
          </cell>
          <cell r="AVX36">
            <v>97.890230000000003</v>
          </cell>
          <cell r="AVY36">
            <v>97.904669999999996</v>
          </cell>
          <cell r="AVZ36">
            <v>97.889930000000007</v>
          </cell>
          <cell r="AWA36">
            <v>97.785610000000005</v>
          </cell>
          <cell r="AWB36">
            <v>97.840320000000006</v>
          </cell>
          <cell r="AWC36">
            <v>97.856219999999993</v>
          </cell>
          <cell r="AWD36">
            <v>97.893630000000002</v>
          </cell>
          <cell r="AWE36">
            <v>97.919690000000003</v>
          </cell>
          <cell r="AWF36">
            <v>97.93553</v>
          </cell>
          <cell r="AWG36">
            <v>97.950400000000002</v>
          </cell>
          <cell r="AWH36">
            <v>97.967190000000002</v>
          </cell>
          <cell r="AWI36">
            <v>97.662859999999995</v>
          </cell>
          <cell r="AWJ36">
            <v>97.681110000000004</v>
          </cell>
          <cell r="AWK36">
            <v>97.69717</v>
          </cell>
          <cell r="AWL36">
            <v>97.713250000000002</v>
          </cell>
          <cell r="AWM36">
            <v>97.699709999999996</v>
          </cell>
          <cell r="AWN36">
            <v>97.624319999999997</v>
          </cell>
          <cell r="AWO36">
            <v>97.627629999999996</v>
          </cell>
          <cell r="AWP36">
            <v>97.651529999999994</v>
          </cell>
          <cell r="AWQ36">
            <v>97.699380000000005</v>
          </cell>
          <cell r="AWR36">
            <v>97.718940000000003</v>
          </cell>
          <cell r="AWS36">
            <v>97.735770000000002</v>
          </cell>
          <cell r="AWT36">
            <v>97.751249999999999</v>
          </cell>
          <cell r="AWU36">
            <v>97.753789999999995</v>
          </cell>
          <cell r="AWV36">
            <v>97.55959</v>
          </cell>
          <cell r="AWW36">
            <v>97.570419999999999</v>
          </cell>
          <cell r="AWX36">
            <v>97.587140000000005</v>
          </cell>
          <cell r="AWY36">
            <v>97.636319999999998</v>
          </cell>
          <cell r="AWZ36">
            <v>97.652799999999999</v>
          </cell>
          <cell r="AXA36">
            <v>97.675730000000001</v>
          </cell>
          <cell r="AXB36">
            <v>97.659859999999995</v>
          </cell>
          <cell r="AXC36">
            <v>97.658680000000004</v>
          </cell>
          <cell r="AXD36">
            <v>97.676289999999995</v>
          </cell>
          <cell r="AXE36">
            <v>97.692269999999994</v>
          </cell>
          <cell r="AXF36">
            <v>97.487979999999993</v>
          </cell>
          <cell r="AXG36">
            <v>97.506379999999993</v>
          </cell>
          <cell r="AXH36">
            <v>97.493939999999995</v>
          </cell>
          <cell r="AXI36">
            <v>97.510990000000007</v>
          </cell>
          <cell r="AXJ36">
            <v>97.527280000000005</v>
          </cell>
          <cell r="AXK36">
            <v>97.606020000000001</v>
          </cell>
          <cell r="AXL36">
            <v>97.586730000000003</v>
          </cell>
          <cell r="AXM36">
            <v>97.641159999999999</v>
          </cell>
          <cell r="AXN36">
            <v>97.657269999999997</v>
          </cell>
          <cell r="AXO36">
            <v>97.674819999999997</v>
          </cell>
          <cell r="AXP36">
            <v>97.55874</v>
          </cell>
          <cell r="AXQ36">
            <v>97.577340000000007</v>
          </cell>
          <cell r="AXR36">
            <v>97.611279999999994</v>
          </cell>
          <cell r="AXS36">
            <v>97.627589999999998</v>
          </cell>
          <cell r="AXT36">
            <v>97.644620000000003</v>
          </cell>
          <cell r="AXU36">
            <v>97.677670000000006</v>
          </cell>
          <cell r="AXV36">
            <v>97.695009999999996</v>
          </cell>
          <cell r="AXW36">
            <v>97.711730000000003</v>
          </cell>
          <cell r="AXX36">
            <v>97.728470000000002</v>
          </cell>
          <cell r="AXY36">
            <v>97.723929999999996</v>
          </cell>
          <cell r="AXZ36">
            <v>99.279409999999999</v>
          </cell>
          <cell r="AYA36">
            <v>99.295860000000005</v>
          </cell>
          <cell r="AYB36">
            <v>99.314629999999994</v>
          </cell>
          <cell r="AYC36">
            <v>99.330539999999999</v>
          </cell>
          <cell r="AYD36">
            <v>99.345659999999995</v>
          </cell>
          <cell r="AYE36">
            <v>97.732389999999995</v>
          </cell>
          <cell r="AYF36">
            <v>97.771299999999997</v>
          </cell>
          <cell r="AYG36">
            <v>97.789169999999999</v>
          </cell>
          <cell r="AYH36">
            <v>97.805930000000004</v>
          </cell>
          <cell r="AYI36">
            <v>97.809370000000001</v>
          </cell>
          <cell r="AYJ36">
            <v>97.613330000000005</v>
          </cell>
          <cell r="AYK36">
            <v>97.669409999999999</v>
          </cell>
          <cell r="AYL36">
            <v>97.654650000000004</v>
          </cell>
          <cell r="AYM36">
            <v>97.673839999999998</v>
          </cell>
          <cell r="AYN36">
            <v>97.685749999999999</v>
          </cell>
          <cell r="AYO36">
            <v>97.74042</v>
          </cell>
          <cell r="AYP36">
            <v>97.79419</v>
          </cell>
          <cell r="AYQ36">
            <v>97.779759999999996</v>
          </cell>
          <cell r="AYR36">
            <v>97.797569999999993</v>
          </cell>
          <cell r="AYS36">
            <v>97.815370000000001</v>
          </cell>
          <cell r="AYT36">
            <v>97.746799999999993</v>
          </cell>
          <cell r="AYU36">
            <v>97.764570000000006</v>
          </cell>
          <cell r="AYV36">
            <v>97.788430000000005</v>
          </cell>
          <cell r="AYW36">
            <v>97.807670000000002</v>
          </cell>
          <cell r="AYX36">
            <v>97.825389999999999</v>
          </cell>
          <cell r="AYY36">
            <v>97.708759999999998</v>
          </cell>
          <cell r="AYZ36">
            <v>97.745519999999999</v>
          </cell>
          <cell r="AZA36">
            <v>97.764300000000006</v>
          </cell>
          <cell r="AZB36">
            <v>97.778779999999998</v>
          </cell>
          <cell r="AZC36">
            <v>97.380700000000004</v>
          </cell>
          <cell r="AZD36">
            <v>97.456500000000005</v>
          </cell>
          <cell r="AZE36">
            <v>97.475710000000007</v>
          </cell>
          <cell r="AZF36">
            <v>97.49494</v>
          </cell>
          <cell r="AZG36">
            <v>97.500360000000001</v>
          </cell>
          <cell r="AZH36">
            <v>97.555750000000003</v>
          </cell>
          <cell r="AZI36">
            <v>97.576369999999997</v>
          </cell>
          <cell r="AZJ36">
            <v>97.595359999999999</v>
          </cell>
          <cell r="AZK36">
            <v>97.614350000000002</v>
          </cell>
          <cell r="AZL36">
            <v>97.627610000000004</v>
          </cell>
          <cell r="AZM36">
            <v>97.531779999999998</v>
          </cell>
          <cell r="AZN36">
            <v>97.553060000000002</v>
          </cell>
          <cell r="AZO36">
            <v>97.484650000000002</v>
          </cell>
          <cell r="AZP36">
            <v>97.504620000000003</v>
          </cell>
          <cell r="AZQ36">
            <v>97.510099999999994</v>
          </cell>
          <cell r="AZR36">
            <v>97.42174</v>
          </cell>
          <cell r="AZS36">
            <v>97.438749999999999</v>
          </cell>
          <cell r="AZT36">
            <v>97.457949999999997</v>
          </cell>
          <cell r="AZU36">
            <v>97.478740000000002</v>
          </cell>
          <cell r="AZV36">
            <v>97.48039</v>
          </cell>
          <cell r="AZW36">
            <v>97.368949999999998</v>
          </cell>
          <cell r="AZX36">
            <v>97.379310000000004</v>
          </cell>
          <cell r="AZY36">
            <v>97.398790000000005</v>
          </cell>
          <cell r="AZZ36">
            <v>97.420940000000002</v>
          </cell>
          <cell r="BAA36">
            <v>97.432509999999994</v>
          </cell>
          <cell r="BAB36">
            <v>97.354460000000003</v>
          </cell>
          <cell r="BAC36">
            <v>97.398790000000005</v>
          </cell>
          <cell r="BAD36">
            <v>97.419619999999995</v>
          </cell>
          <cell r="BAE36">
            <v>97.575689999999994</v>
          </cell>
          <cell r="BAF36">
            <v>97.434219999999996</v>
          </cell>
          <cell r="BAG36">
            <v>97.494119999999995</v>
          </cell>
          <cell r="BAH36">
            <v>97.491399999999999</v>
          </cell>
          <cell r="BAI36">
            <v>97.512079999999997</v>
          </cell>
          <cell r="BAJ36">
            <v>97.532759999999996</v>
          </cell>
          <cell r="BAK36">
            <v>97.516940000000005</v>
          </cell>
          <cell r="BAL36">
            <v>97.4512</v>
          </cell>
          <cell r="BAM36">
            <v>97.471209999999999</v>
          </cell>
          <cell r="BAN36">
            <v>97.492410000000007</v>
          </cell>
          <cell r="BAO36">
            <v>97.513599999999997</v>
          </cell>
          <cell r="BAP36">
            <v>97.498400000000004</v>
          </cell>
          <cell r="BAQ36">
            <v>97.419499999999999</v>
          </cell>
          <cell r="BAR36">
            <v>97.439779999999999</v>
          </cell>
          <cell r="BAS36">
            <v>97.428910000000002</v>
          </cell>
          <cell r="BAT36">
            <v>97.450289999999995</v>
          </cell>
          <cell r="BAU36">
            <v>97.492999999999995</v>
          </cell>
          <cell r="BAV36">
            <v>97.510930000000002</v>
          </cell>
          <cell r="BAW36">
            <v>97.584850000000003</v>
          </cell>
          <cell r="BAX36">
            <v>97.606139999999996</v>
          </cell>
          <cell r="BAY36">
            <v>97.626639999999995</v>
          </cell>
          <cell r="BAZ36">
            <v>97.362110000000001</v>
          </cell>
          <cell r="BBA36">
            <v>97.384709999999998</v>
          </cell>
          <cell r="BBB36">
            <v>97.405420000000007</v>
          </cell>
          <cell r="BBC36">
            <v>97.427390000000003</v>
          </cell>
          <cell r="BBD36">
            <v>97.448729999999998</v>
          </cell>
          <cell r="BBE36">
            <v>97.470060000000004</v>
          </cell>
          <cell r="BBF36">
            <v>97.341399999999993</v>
          </cell>
          <cell r="BBG36">
            <v>97.364649999999997</v>
          </cell>
          <cell r="BBH36">
            <v>97.385980000000004</v>
          </cell>
          <cell r="BBI36">
            <v>97.390119999999996</v>
          </cell>
          <cell r="BBJ36">
            <v>97.140940000000001</v>
          </cell>
          <cell r="BBK36">
            <v>97.14152</v>
          </cell>
          <cell r="BBL36">
            <v>97.206950000000006</v>
          </cell>
          <cell r="BBM36">
            <v>97.228769999999997</v>
          </cell>
          <cell r="BBN36">
            <v>97.250569999999996</v>
          </cell>
          <cell r="BBO36">
            <v>96.983869999999996</v>
          </cell>
          <cell r="BBP36">
            <v>97.008309999999994</v>
          </cell>
          <cell r="BBQ36">
            <v>97.03058</v>
          </cell>
          <cell r="BBR36">
            <v>97.05283</v>
          </cell>
          <cell r="BBS36">
            <v>97.065479999999994</v>
          </cell>
          <cell r="BBT36">
            <v>96.925160000000005</v>
          </cell>
          <cell r="BBU36">
            <v>96.942509999999999</v>
          </cell>
          <cell r="BBV36">
            <v>97.010009999999994</v>
          </cell>
          <cell r="BBW36">
            <v>97.032219999999995</v>
          </cell>
          <cell r="BBX36">
            <v>97.053550000000001</v>
          </cell>
          <cell r="BBY36">
            <v>96.779899999999998</v>
          </cell>
          <cell r="BBZ36">
            <v>96.810950000000005</v>
          </cell>
          <cell r="BCA36">
            <v>96.818730000000002</v>
          </cell>
          <cell r="BCB36">
            <v>96.841459999999998</v>
          </cell>
          <cell r="BCC36">
            <v>96.850899999999996</v>
          </cell>
          <cell r="BCD36">
            <v>96.749989999999997</v>
          </cell>
          <cell r="BCE36">
            <v>96.785219999999995</v>
          </cell>
          <cell r="BCF36">
            <v>96.80771</v>
          </cell>
          <cell r="BCG36">
            <v>96.829329999999999</v>
          </cell>
          <cell r="BCH36">
            <v>96.852710000000002</v>
          </cell>
          <cell r="BCI36">
            <v>96.940110000000004</v>
          </cell>
          <cell r="BCJ36">
            <v>96.967550000000003</v>
          </cell>
          <cell r="BCK36">
            <v>96.989170000000001</v>
          </cell>
          <cell r="BCL36">
            <v>97.015799999999999</v>
          </cell>
          <cell r="BCM36">
            <v>97.037419999999997</v>
          </cell>
          <cell r="BCN36">
            <v>97.127949999999998</v>
          </cell>
          <cell r="BCO36">
            <v>97.150390000000002</v>
          </cell>
          <cell r="BCP36">
            <v>97.171480000000003</v>
          </cell>
          <cell r="BCQ36">
            <v>97.031400000000005</v>
          </cell>
          <cell r="BCR36">
            <v>97.104079999999996</v>
          </cell>
          <cell r="BCS36">
            <v>97.128839999999997</v>
          </cell>
          <cell r="BCT36">
            <v>97.151219999999995</v>
          </cell>
          <cell r="BCU36">
            <v>97.172849999999997</v>
          </cell>
          <cell r="BCV36">
            <v>97.035560000000004</v>
          </cell>
        </row>
        <row r="37">
          <cell r="B37" t="str">
            <v>GT364/20May22</v>
          </cell>
          <cell r="C37">
            <v>45065</v>
          </cell>
          <cell r="D37">
            <v>93.428628363648457</v>
          </cell>
          <cell r="E37">
            <v>93.453069474068002</v>
          </cell>
          <cell r="F37">
            <v>93.475320976632773</v>
          </cell>
          <cell r="G37"/>
          <cell r="H37">
            <v>92.629731898493205</v>
          </cell>
          <cell r="I37">
            <v>92.28913948713793</v>
          </cell>
          <cell r="J37">
            <v>92.312100962433746</v>
          </cell>
          <cell r="K37">
            <v>92.657899299739285</v>
          </cell>
          <cell r="L37">
            <v>92.727370084313705</v>
          </cell>
          <cell r="M37">
            <v>92.759104951335019</v>
          </cell>
          <cell r="N37">
            <v>92.782274796946595</v>
          </cell>
          <cell r="O37">
            <v>92.808850870405649</v>
          </cell>
          <cell r="P37">
            <v>92.832030348677876</v>
          </cell>
          <cell r="Q37">
            <v>92.901631590478914</v>
          </cell>
          <cell r="R37">
            <v>92.949964195686533</v>
          </cell>
          <cell r="S37">
            <v>92.973125462942804</v>
          </cell>
          <cell r="T37">
            <v>92.996294946715281</v>
          </cell>
          <cell r="U37">
            <v>92.055585447489378</v>
          </cell>
          <cell r="V37">
            <v>92.120067287737754</v>
          </cell>
          <cell r="W37">
            <v>92.784734313232903</v>
          </cell>
          <cell r="X37">
            <v>93.472818082093852</v>
          </cell>
          <cell r="Y37">
            <v>93.495007128740696</v>
          </cell>
          <cell r="Z37">
            <v>92.661374552670935</v>
          </cell>
          <cell r="AA37">
            <v>93.271391589230547</v>
          </cell>
          <cell r="AB37">
            <v>93.294218507897028</v>
          </cell>
          <cell r="AC37">
            <v>93.317056602461335</v>
          </cell>
          <cell r="AD37">
            <v>93.488124706945626</v>
          </cell>
          <cell r="AE37">
            <v>93.543179330140603</v>
          </cell>
          <cell r="AF37">
            <v>93.273020400326843</v>
          </cell>
          <cell r="AG37">
            <v>93.295845457428783</v>
          </cell>
          <cell r="AH37">
            <v>93.318678407857789</v>
          </cell>
          <cell r="AI37">
            <v>93.36512999733651</v>
          </cell>
          <cell r="AJ37">
            <v>93.388164135954725</v>
          </cell>
          <cell r="AK37">
            <v>93.012733682525962</v>
          </cell>
          <cell r="AL37">
            <v>93.035075981115696</v>
          </cell>
          <cell r="AM37">
            <v>93.057418707249141</v>
          </cell>
          <cell r="AN37">
            <v>93.079775632878821</v>
          </cell>
          <cell r="AO37"/>
          <cell r="AP37">
            <v>92.222384545690744</v>
          </cell>
          <cell r="AQ37">
            <v>92.864888866543197</v>
          </cell>
          <cell r="AR37"/>
          <cell r="AS37">
            <v>93.288072591320869</v>
          </cell>
          <cell r="AT37">
            <v>93.310278170152657</v>
          </cell>
          <cell r="AU37">
            <v>93.391015172309451</v>
          </cell>
          <cell r="AV37">
            <v>93.628181103032986</v>
          </cell>
          <cell r="AW37">
            <v>93.297134351935085</v>
          </cell>
          <cell r="AX37">
            <v>93.674580934732063</v>
          </cell>
          <cell r="AY37">
            <v>92.82057506539708</v>
          </cell>
          <cell r="AZ37">
            <v>92.874874913573947</v>
          </cell>
          <cell r="BA37">
            <v>92.962291291400874</v>
          </cell>
          <cell r="BB37">
            <v>92.983332757983035</v>
          </cell>
          <cell r="BC37">
            <v>92.976949951749788</v>
          </cell>
          <cell r="BD37">
            <v>93.656023236957438</v>
          </cell>
          <cell r="BE37">
            <v>93.848237273461208</v>
          </cell>
          <cell r="BF37">
            <v>93.869080885472229</v>
          </cell>
          <cell r="BG37">
            <v>93.889940424067547</v>
          </cell>
          <cell r="BH37">
            <v>93.91742683805046</v>
          </cell>
          <cell r="BI37">
            <v>93.09448832757279</v>
          </cell>
          <cell r="BJ37">
            <v>93.576118986798704</v>
          </cell>
          <cell r="BK37">
            <v>93.596295210413075</v>
          </cell>
          <cell r="BL37">
            <v>93.614111102827479</v>
          </cell>
          <cell r="BM37">
            <v>93.634311721463177</v>
          </cell>
          <cell r="BN37">
            <v>93.634311721463177</v>
          </cell>
          <cell r="BO37" t="e">
            <v>#REF!</v>
          </cell>
          <cell r="BP37">
            <v>93.447802607436401</v>
          </cell>
          <cell r="BQ37">
            <v>93.468920773608076</v>
          </cell>
          <cell r="BR37">
            <v>99.881775880067565</v>
          </cell>
          <cell r="BS37">
            <v>99.881775880067565</v>
          </cell>
          <cell r="BT37">
            <v>93.457021279934153</v>
          </cell>
          <cell r="BU37">
            <v>93.518332543404327</v>
          </cell>
          <cell r="BV37">
            <v>93.454230414725146</v>
          </cell>
          <cell r="BW37">
            <v>93.474423881419682</v>
          </cell>
          <cell r="BX37">
            <v>93.494622472488828</v>
          </cell>
          <cell r="BY37">
            <v>93.523135788947116</v>
          </cell>
          <cell r="BZ37">
            <v>93.543466941068232</v>
          </cell>
          <cell r="CA37">
            <v>93.659741999075493</v>
          </cell>
          <cell r="CB37">
            <v>93.679808017734587</v>
          </cell>
          <cell r="CC37">
            <v>93.679808017734587</v>
          </cell>
          <cell r="CD37">
            <v>93.699879100355218</v>
          </cell>
          <cell r="CE37">
            <v>93.870609507962698</v>
          </cell>
          <cell r="CF37">
            <v>93.890451707414186</v>
          </cell>
          <cell r="CG37">
            <v>93.973555106282205</v>
          </cell>
          <cell r="CH37">
            <v>93.993226808161268</v>
          </cell>
          <cell r="CI37">
            <v>93.98063639927058</v>
          </cell>
          <cell r="CJ37">
            <v>94.000557479963732</v>
          </cell>
          <cell r="CK37">
            <v>94.020491577067887</v>
          </cell>
          <cell r="CL37">
            <v>94.040434114405613</v>
          </cell>
          <cell r="CM37">
            <v>93.592143388292001</v>
          </cell>
          <cell r="CN37">
            <v>93.796978730753338</v>
          </cell>
          <cell r="CO37">
            <v>93.816983961061268</v>
          </cell>
          <cell r="CP37">
            <v>93.866616822824497</v>
          </cell>
          <cell r="CQ37">
            <v>93.886542156327096</v>
          </cell>
          <cell r="CR37">
            <v>93.906472483869862</v>
          </cell>
          <cell r="CS37">
            <v>94.044821691248231</v>
          </cell>
          <cell r="CT37">
            <v>94.064546027308964</v>
          </cell>
          <cell r="CU37">
            <v>94.084276359152852</v>
          </cell>
          <cell r="CV37">
            <v>94.104017258429266</v>
          </cell>
          <cell r="CW37">
            <v>93.846464555942646</v>
          </cell>
          <cell r="CX37">
            <v>93.867671846387523</v>
          </cell>
          <cell r="CY37">
            <v>93.976613540381081</v>
          </cell>
          <cell r="CZ37">
            <v>94.025011663592323</v>
          </cell>
          <cell r="DA37">
            <v>94.025011663592323</v>
          </cell>
          <cell r="DB37">
            <v>94.025011663592323</v>
          </cell>
          <cell r="DC37">
            <v>94.091995386159567</v>
          </cell>
          <cell r="DD37">
            <v>94.177837433672451</v>
          </cell>
          <cell r="DE37">
            <v>94.197283096668016</v>
          </cell>
          <cell r="DF37">
            <v>94.219008997407698</v>
          </cell>
          <cell r="DG37">
            <v>94.265627291449704</v>
          </cell>
          <cell r="DH37">
            <v>94.308096680617609</v>
          </cell>
          <cell r="DI37">
            <v>94.34318987399466</v>
          </cell>
          <cell r="DJ37">
            <v>94.552372762884758</v>
          </cell>
          <cell r="DK37">
            <v>94.575635075506142</v>
          </cell>
          <cell r="DL37">
            <v>94.594430486157478</v>
          </cell>
          <cell r="DM37">
            <v>94.650861568336097</v>
          </cell>
          <cell r="DN37">
            <v>94.702601206085703</v>
          </cell>
          <cell r="DO37">
            <v>94.721324214617496</v>
          </cell>
          <cell r="DP37">
            <v>94.740056808204173</v>
          </cell>
          <cell r="DQ37">
            <v>94.758794623115477</v>
          </cell>
          <cell r="DR37">
            <v>93.724167541124345</v>
          </cell>
          <cell r="DS37">
            <v>94.261958161970185</v>
          </cell>
          <cell r="DT37">
            <v>94.410407949048846</v>
          </cell>
          <cell r="DU37">
            <v>94.42866802122667</v>
          </cell>
          <cell r="DV37">
            <v>94.446938689623167</v>
          </cell>
          <cell r="DW37">
            <v>94.484427976383316</v>
          </cell>
          <cell r="DX37">
            <v>94.459525943892757</v>
          </cell>
          <cell r="DY37">
            <v>94.478020218708409</v>
          </cell>
          <cell r="DZ37">
            <v>94.491938933463516</v>
          </cell>
          <cell r="EA37">
            <v>94.352568135763548</v>
          </cell>
          <cell r="EB37">
            <v>94.049495545690064</v>
          </cell>
          <cell r="EC37">
            <v>94.087505285707152</v>
          </cell>
          <cell r="ED37">
            <v>94.105807920309573</v>
          </cell>
          <cell r="EE37">
            <v>94.451824671378873</v>
          </cell>
          <cell r="EF37">
            <v>94.142432123797562</v>
          </cell>
          <cell r="EG37">
            <v>94.546555703167911</v>
          </cell>
          <cell r="EH37">
            <v>94.572253690615682</v>
          </cell>
          <cell r="EI37">
            <v>94.606130532000421</v>
          </cell>
          <cell r="EJ37">
            <v>94.876359073171372</v>
          </cell>
          <cell r="EK37">
            <v>94.171970805955283</v>
          </cell>
          <cell r="EL37">
            <v>94.190834961830504</v>
          </cell>
          <cell r="EM37">
            <v>94.190834961830504</v>
          </cell>
          <cell r="EN37">
            <v>94.209703163092911</v>
          </cell>
          <cell r="EO37">
            <v>94.254457709509538</v>
          </cell>
          <cell r="EP37">
            <v>94.254457709509538</v>
          </cell>
          <cell r="EQ37">
            <v>94.47336642210162</v>
          </cell>
          <cell r="ER37">
            <v>94.47336642210162</v>
          </cell>
          <cell r="ES37">
            <v>94.491817184930227</v>
          </cell>
          <cell r="ET37">
            <v>94.608364474258607</v>
          </cell>
          <cell r="EU37">
            <v>94.540168672369873</v>
          </cell>
          <cell r="EV37">
            <v>94.606824869404193</v>
          </cell>
          <cell r="EW37">
            <v>94.647820309707697</v>
          </cell>
          <cell r="EX37">
            <v>94.666175682059432</v>
          </cell>
          <cell r="EY37">
            <v>94.684542678280678</v>
          </cell>
          <cell r="EZ37">
            <v>94.702916786580658</v>
          </cell>
          <cell r="FA37">
            <v>94.612729781189984</v>
          </cell>
          <cell r="FB37">
            <v>95.145441142779532</v>
          </cell>
          <cell r="FC37">
            <v>95.164610528793489</v>
          </cell>
          <cell r="FD37">
            <v>95.183784674447466</v>
          </cell>
          <cell r="FE37">
            <v>95.20297248302451</v>
          </cell>
          <cell r="FF37">
            <v>94.871893261756981</v>
          </cell>
          <cell r="FG37">
            <v>94.899013958754722</v>
          </cell>
          <cell r="FH37">
            <v>94.917491689612788</v>
          </cell>
          <cell r="FI37">
            <v>94.917491689612788</v>
          </cell>
          <cell r="FJ37">
            <v>94.954475193775792</v>
          </cell>
          <cell r="FK37">
            <v>94.993118993415919</v>
          </cell>
          <cell r="FL37">
            <v>95.011703606726783</v>
          </cell>
          <cell r="FM37">
            <v>94.643306863403396</v>
          </cell>
          <cell r="FN37">
            <v>94.643306863403396</v>
          </cell>
          <cell r="FO37">
            <v>94.662587412159382</v>
          </cell>
          <cell r="FP37">
            <v>94.712328334037892</v>
          </cell>
          <cell r="FQ37">
            <v>94.731517060231354</v>
          </cell>
          <cell r="FR37">
            <v>94.750719958348483</v>
          </cell>
          <cell r="FS37">
            <v>94.784714610360439</v>
          </cell>
          <cell r="FT37">
            <v>94.789914855575759</v>
          </cell>
          <cell r="FU37">
            <v>94.809282882969569</v>
          </cell>
          <cell r="FV37">
            <v>94.828665084534407</v>
          </cell>
          <cell r="FW37">
            <v>94.848052082297116</v>
          </cell>
          <cell r="FX37">
            <v>94.515685943390608</v>
          </cell>
          <cell r="FY37">
            <v>94.540531607345855</v>
          </cell>
          <cell r="FZ37">
            <v>94.560229359199027</v>
          </cell>
          <cell r="GA37">
            <v>94.579941741969009</v>
          </cell>
          <cell r="GB37">
            <v>94.599662345088262</v>
          </cell>
          <cell r="GC37">
            <v>94.314026950556183</v>
          </cell>
          <cell r="GD37">
            <v>94.284757052245638</v>
          </cell>
          <cell r="GE37">
            <v>94.277042666356266</v>
          </cell>
          <cell r="GF37">
            <v>94.297179186250531</v>
          </cell>
          <cell r="GG37">
            <v>94.317324309852438</v>
          </cell>
          <cell r="GH37">
            <v>94.684456629172431</v>
          </cell>
          <cell r="GI37">
            <v>94.707790118504832</v>
          </cell>
          <cell r="GJ37">
            <v>94.731110524750051</v>
          </cell>
          <cell r="GK37">
            <v>94.73935673505585</v>
          </cell>
          <cell r="GL37">
            <v>94.519249965502809</v>
          </cell>
          <cell r="GM37">
            <v>94.523882279143848</v>
          </cell>
          <cell r="GN37">
            <v>94.544185616016634</v>
          </cell>
          <cell r="GO37">
            <v>94.564494577677394</v>
          </cell>
          <cell r="GP37">
            <v>94.584815379134412</v>
          </cell>
          <cell r="GQ37">
            <v>94.68655052838524</v>
          </cell>
          <cell r="GR37">
            <v>94.706920803567371</v>
          </cell>
          <cell r="GS37">
            <v>94.730320574944315</v>
          </cell>
          <cell r="GT37">
            <v>94.811892538921953</v>
          </cell>
          <cell r="GU37">
            <v>94.835261277900202</v>
          </cell>
          <cell r="GV37">
            <v>94.85567397675014</v>
          </cell>
          <cell r="GW37">
            <v>94.85567397675014</v>
          </cell>
          <cell r="GX37">
            <v>94.944658273904835</v>
          </cell>
          <cell r="GY37">
            <v>94.965087251270958</v>
          </cell>
          <cell r="GZ37">
            <v>94.98553078123048</v>
          </cell>
          <cell r="HA37">
            <v>95.011714835110624</v>
          </cell>
          <cell r="HB37">
            <v>95.032147915008551</v>
          </cell>
          <cell r="HC37">
            <v>94.505141129389742</v>
          </cell>
          <cell r="HD37">
            <v>94.523882279143848</v>
          </cell>
          <cell r="HE37">
            <v>94.547292752052584</v>
          </cell>
          <cell r="HF37">
            <v>94.567593909719221</v>
          </cell>
          <cell r="HG37">
            <v>94.587903787371445</v>
          </cell>
          <cell r="HH37">
            <v>94.673331416217394</v>
          </cell>
          <cell r="HI37">
            <v>94.725597451549461</v>
          </cell>
          <cell r="HJ37">
            <v>94.748785180754624</v>
          </cell>
          <cell r="HK37">
            <v>94.768936062565416</v>
          </cell>
          <cell r="HL37">
            <v>94.789086446326294</v>
          </cell>
          <cell r="HM37">
            <v>94.392263796878311</v>
          </cell>
          <cell r="HN37">
            <v>94.447576098933681</v>
          </cell>
          <cell r="HO37">
            <v>94.461215173414516</v>
          </cell>
          <cell r="HP37">
            <v>94.481262239222431</v>
          </cell>
          <cell r="HQ37">
            <v>94.513999847515521</v>
          </cell>
          <cell r="HR37">
            <v>94.533356747078869</v>
          </cell>
          <cell r="HS37">
            <v>94.544182811989174</v>
          </cell>
          <cell r="HT37">
            <v>94.564415210494261</v>
          </cell>
          <cell r="HU37">
            <v>94.584650069191269</v>
          </cell>
          <cell r="HV37">
            <v>94.604899817716273</v>
          </cell>
          <cell r="HW37">
            <v>94.665704177023613</v>
          </cell>
          <cell r="HX37">
            <v>94.685991683606389</v>
          </cell>
          <cell r="HY37">
            <v>94.706281793359352</v>
          </cell>
          <cell r="HZ37">
            <v>94.726580625430415</v>
          </cell>
          <cell r="IA37">
            <v>94.74689722390481</v>
          </cell>
          <cell r="IB37">
            <v>94.51455699431007</v>
          </cell>
          <cell r="IC37">
            <v>94.531691785929965</v>
          </cell>
          <cell r="ID37">
            <v>94.551967837003673</v>
          </cell>
          <cell r="IE37">
            <v>94.575352428547149</v>
          </cell>
          <cell r="IF37">
            <v>94.595634957457904</v>
          </cell>
          <cell r="IG37">
            <v>94.595634957457904</v>
          </cell>
          <cell r="IH37">
            <v>94.667720456203867</v>
          </cell>
          <cell r="II37">
            <v>94.688073393316117</v>
          </cell>
          <cell r="IJ37">
            <v>94.708441178278576</v>
          </cell>
          <cell r="IK37">
            <v>94.728823750852413</v>
          </cell>
          <cell r="IL37">
            <v>94.644314723877798</v>
          </cell>
          <cell r="IM37">
            <v>94.646412934503871</v>
          </cell>
          <cell r="IN37">
            <v>94.663813489991369</v>
          </cell>
          <cell r="IO37">
            <v>94.68426907377038</v>
          </cell>
          <cell r="IP37">
            <v>94.704733499816115</v>
          </cell>
          <cell r="IQ37">
            <v>94.607661282169531</v>
          </cell>
          <cell r="IR37">
            <v>94.634238471261952</v>
          </cell>
          <cell r="IS37">
            <v>94.657749698484466</v>
          </cell>
          <cell r="IT37">
            <v>94.678224199528472</v>
          </cell>
          <cell r="IU37">
            <v>94.69871360385315</v>
          </cell>
          <cell r="IV37">
            <v>94.601555643946639</v>
          </cell>
          <cell r="IW37">
            <v>94.634235428798348</v>
          </cell>
          <cell r="IX37">
            <v>94.675206582649565</v>
          </cell>
          <cell r="IY37">
            <v>94.695703942853058</v>
          </cell>
          <cell r="IZ37">
            <v>94.619874923288691</v>
          </cell>
          <cell r="JA37">
            <v>94.655540511081753</v>
          </cell>
          <cell r="JB37">
            <v>94.675943403988924</v>
          </cell>
          <cell r="JC37">
            <v>94.696358116323538</v>
          </cell>
          <cell r="JD37">
            <v>94.798545709067767</v>
          </cell>
          <cell r="JE37">
            <v>94.819010304420885</v>
          </cell>
          <cell r="JF37">
            <v>94.84242566744409</v>
          </cell>
          <cell r="JG37">
            <v>94.862899833244228</v>
          </cell>
          <cell r="JH37">
            <v>94.781067927386232</v>
          </cell>
          <cell r="JI37">
            <v>94.798539775341595</v>
          </cell>
          <cell r="JJ37">
            <v>94.819007348592564</v>
          </cell>
          <cell r="JK37">
            <v>94.839480792469615</v>
          </cell>
          <cell r="JL37">
            <v>94.859963079561567</v>
          </cell>
          <cell r="JM37">
            <v>94.921463057459547</v>
          </cell>
          <cell r="JN37">
            <v>94.965104596189718</v>
          </cell>
          <cell r="JO37">
            <v>94.98841921296669</v>
          </cell>
          <cell r="JP37">
            <v>95.008854601392358</v>
          </cell>
          <cell r="JQ37">
            <v>95.029298784468267</v>
          </cell>
          <cell r="JR37">
            <v>94.988221626422416</v>
          </cell>
          <cell r="JS37">
            <v>95.014271092757085</v>
          </cell>
          <cell r="JT37">
            <v>95.034519654801045</v>
          </cell>
          <cell r="JU37">
            <v>95.054776849056893</v>
          </cell>
          <cell r="JV37">
            <v>95.036443366516735</v>
          </cell>
          <cell r="JW37">
            <v>95.093793650461194</v>
          </cell>
          <cell r="JX37">
            <v>95.134736689865548</v>
          </cell>
          <cell r="JY37">
            <v>95.155221433565018</v>
          </cell>
          <cell r="JZ37">
            <v>95.237243209560887</v>
          </cell>
          <cell r="KA37">
            <v>95.276647662595096</v>
          </cell>
          <cell r="KB37">
            <v>95.29710774516856</v>
          </cell>
          <cell r="KC37">
            <v>95.338056985615964</v>
          </cell>
          <cell r="KD37">
            <v>95.377147628529684</v>
          </cell>
          <cell r="KE37">
            <v>95.408345275062231</v>
          </cell>
          <cell r="KF37">
            <v>95.428820798235762</v>
          </cell>
          <cell r="KG37">
            <v>95.449302465964067</v>
          </cell>
          <cell r="KH37">
            <v>95.470849382439752</v>
          </cell>
          <cell r="KI37">
            <v>95.491349384373095</v>
          </cell>
          <cell r="KJ37">
            <v>95.51446219112384</v>
          </cell>
          <cell r="KK37">
            <v>95.575999477144279</v>
          </cell>
          <cell r="KL37">
            <v>95.596532096724872</v>
          </cell>
          <cell r="KM37">
            <v>95.45715185442215</v>
          </cell>
          <cell r="KN37">
            <v>95.531666504545939</v>
          </cell>
          <cell r="KO37">
            <v>95.552295144283235</v>
          </cell>
          <cell r="KP37">
            <v>95.572927539655524</v>
          </cell>
          <cell r="KQ37">
            <v>95.593576533211547</v>
          </cell>
          <cell r="KR37">
            <v>95.653039834547414</v>
          </cell>
          <cell r="KS37">
            <v>95.673728366400709</v>
          </cell>
          <cell r="KT37">
            <v>95.694430867287281</v>
          </cell>
          <cell r="KU37">
            <v>95.71439187971518</v>
          </cell>
          <cell r="KV37">
            <v>95.735113252379364</v>
          </cell>
          <cell r="KW37">
            <v>95.761013789288995</v>
          </cell>
          <cell r="KX37">
            <v>95.781728964203154</v>
          </cell>
          <cell r="KY37">
            <v>95.843930713600074</v>
          </cell>
          <cell r="KZ37">
            <v>95.432639423403543</v>
          </cell>
          <cell r="LA37">
            <v>95.451360562993926</v>
          </cell>
          <cell r="LB37">
            <v>95.515748365744528</v>
          </cell>
          <cell r="LC37">
            <v>95.576975681372588</v>
          </cell>
          <cell r="LD37">
            <v>95.597404812694293</v>
          </cell>
          <cell r="LE37">
            <v>95.617837519115724</v>
          </cell>
          <cell r="LF37">
            <v>95.638284099033783</v>
          </cell>
          <cell r="LG37">
            <v>95.42058595721798</v>
          </cell>
          <cell r="LH37">
            <v>95.440909149830475</v>
          </cell>
          <cell r="LI37">
            <v>95.461249028171622</v>
          </cell>
          <cell r="LJ37">
            <v>95.481592257645559</v>
          </cell>
          <cell r="LK37">
            <v>95.52230743895214</v>
          </cell>
          <cell r="LL37">
            <v>95.581379434704999</v>
          </cell>
          <cell r="LM37">
            <v>95.601789164592176</v>
          </cell>
          <cell r="LN37">
            <v>95.622207587570827</v>
          </cell>
          <cell r="LO37">
            <v>95.642629596613418</v>
          </cell>
          <cell r="LP37">
            <v>95.662047517158939</v>
          </cell>
          <cell r="LQ37">
            <v>95.747765653749752</v>
          </cell>
          <cell r="LR37">
            <v>95.768127079711959</v>
          </cell>
          <cell r="LS37">
            <v>95.788497167512872</v>
          </cell>
          <cell r="LT37">
            <v>95.808878399845469</v>
          </cell>
          <cell r="LU37">
            <v>95.834194882745322</v>
          </cell>
          <cell r="LV37">
            <v>95.942360479410254</v>
          </cell>
          <cell r="LW37">
            <v>95.965052684930939</v>
          </cell>
          <cell r="LX37">
            <v>95.985327551343758</v>
          </cell>
          <cell r="LY37">
            <v>95.724940144775047</v>
          </cell>
          <cell r="LZ37">
            <v>95.795513898708663</v>
          </cell>
          <cell r="MA37">
            <v>95.815651673213196</v>
          </cell>
          <cell r="MB37">
            <v>95.835800457537644</v>
          </cell>
          <cell r="MC37">
            <v>95.855962702071992</v>
          </cell>
          <cell r="MD37">
            <v>95.913163541113661</v>
          </cell>
          <cell r="ME37">
            <v>95.973198250147036</v>
          </cell>
          <cell r="MF37">
            <v>95.960572460329885</v>
          </cell>
          <cell r="MG37">
            <v>95.980767961696657</v>
          </cell>
          <cell r="MH37">
            <v>96.035710971213675</v>
          </cell>
          <cell r="MI37">
            <v>95.770828662717932</v>
          </cell>
          <cell r="MJ37">
            <v>95.833239031675745</v>
          </cell>
          <cell r="MK37">
            <v>95.821958810136863</v>
          </cell>
          <cell r="ML37">
            <v>95.873187097066236</v>
          </cell>
          <cell r="MM37">
            <v>95.89317362162204</v>
          </cell>
          <cell r="MN37">
            <v>95.883585033654683</v>
          </cell>
          <cell r="MO37">
            <v>95.945252745047085</v>
          </cell>
          <cell r="MP37">
            <v>95.96541416990074</v>
          </cell>
          <cell r="MQ37">
            <v>96.022919270210565</v>
          </cell>
          <cell r="MR37">
            <v>96.042912920765573</v>
          </cell>
          <cell r="MS37">
            <v>95.77082611213379</v>
          </cell>
          <cell r="MT37">
            <v>95.800550078884541</v>
          </cell>
          <cell r="MU37">
            <v>95.820669784092843</v>
          </cell>
          <cell r="MV37">
            <v>95.840797942020259</v>
          </cell>
          <cell r="MW37">
            <v>95.860934557994682</v>
          </cell>
          <cell r="MX37">
            <v>95.881079637348435</v>
          </cell>
          <cell r="MY37">
            <v>95.981124630769813</v>
          </cell>
          <cell r="MZ37">
            <v>96.001219262827718</v>
          </cell>
          <cell r="NA37">
            <v>96.021317511180897</v>
          </cell>
          <cell r="NB37">
            <v>95.755522502871258</v>
          </cell>
          <cell r="NC37">
            <v>95.815629098907294</v>
          </cell>
          <cell r="ND37">
            <v>95.835674692951329</v>
          </cell>
          <cell r="NE37">
            <v>95.855736203102097</v>
          </cell>
          <cell r="NF37">
            <v>95.878284299054314</v>
          </cell>
          <cell r="NG37">
            <v>95.900820277603231</v>
          </cell>
          <cell r="NH37">
            <v>95.961028670899353</v>
          </cell>
          <cell r="NI37">
            <v>95.983537980684915</v>
          </cell>
          <cell r="NJ37">
            <v>96.003616225288482</v>
          </cell>
          <cell r="NK37">
            <v>96.003616225288482</v>
          </cell>
          <cell r="NL37">
            <v>96.031882248137038</v>
          </cell>
          <cell r="NM37">
            <v>96.092402302412282</v>
          </cell>
          <cell r="NN37">
            <v>96.112598885134673</v>
          </cell>
          <cell r="NO37">
            <v>96.132803908789086</v>
          </cell>
          <cell r="NP37">
            <v>96.153003472571257</v>
          </cell>
          <cell r="NQ37">
            <v>96.254179979509772</v>
          </cell>
          <cell r="NR37">
            <v>96.305906469700204</v>
          </cell>
          <cell r="NS37">
            <v>96.618700330534836</v>
          </cell>
          <cell r="NT37">
            <v>96.100594905361675</v>
          </cell>
          <cell r="NU37">
            <v>96.120640751809987</v>
          </cell>
          <cell r="NV37">
            <v>96.143032722048076</v>
          </cell>
          <cell r="NW37">
            <v>96.163081254899282</v>
          </cell>
          <cell r="NX37">
            <v>96.183135831727668</v>
          </cell>
          <cell r="NY37">
            <v>95.915966093275031</v>
          </cell>
          <cell r="NZ37">
            <v>95.976269222158749</v>
          </cell>
          <cell r="OA37">
            <v>95.998800718806876</v>
          </cell>
          <cell r="OB37">
            <v>96.021312711680466</v>
          </cell>
          <cell r="OC37">
            <v>96.041424227139657</v>
          </cell>
          <cell r="OD37">
            <v>96.073428037700111</v>
          </cell>
          <cell r="OE37">
            <v>96.136005656347578</v>
          </cell>
          <cell r="OF37">
            <v>96.158419809013012</v>
          </cell>
          <cell r="OG37">
            <v>96.180819071328131</v>
          </cell>
          <cell r="OH37">
            <v>96.180819071328131</v>
          </cell>
          <cell r="OI37">
            <v>96.041421839019804</v>
          </cell>
          <cell r="OJ37">
            <v>96.1088693803636</v>
          </cell>
          <cell r="OK37">
            <v>96.133661187308064</v>
          </cell>
          <cell r="OL37">
            <v>96.153754154258408</v>
          </cell>
          <cell r="OM37">
            <v>96.173857866284891</v>
          </cell>
          <cell r="ON37">
            <v>96.031875085201406</v>
          </cell>
          <cell r="OO37">
            <v>96.09945388826138</v>
          </cell>
          <cell r="OP37">
            <v>96.121952264633677</v>
          </cell>
          <cell r="OQ37">
            <v>96.142103647050021</v>
          </cell>
          <cell r="OR37">
            <v>96.162265823931207</v>
          </cell>
          <cell r="OS37">
            <v>96.145543140236796</v>
          </cell>
          <cell r="OT37">
            <v>96.240730223877478</v>
          </cell>
          <cell r="OU37">
            <v>96.263205948676855</v>
          </cell>
          <cell r="OV37">
            <v>96.269934164414224</v>
          </cell>
          <cell r="OW37">
            <v>96.290226191703411</v>
          </cell>
          <cell r="OX37">
            <v>96.161689993994912</v>
          </cell>
          <cell r="OY37">
            <v>96.224839261009649</v>
          </cell>
          <cell r="OZ37">
            <v>96.247391848951565</v>
          </cell>
          <cell r="PA37">
            <v>96.283421191238546</v>
          </cell>
          <cell r="PB37">
            <v>96.303640428527871</v>
          </cell>
          <cell r="PC37">
            <v>96.16860448784773</v>
          </cell>
          <cell r="PD37">
            <v>96.231650977384987</v>
          </cell>
          <cell r="PE37">
            <v>96.254170943092248</v>
          </cell>
          <cell r="PF37">
            <v>96.274428671058203</v>
          </cell>
          <cell r="PG37">
            <v>96.294697188740429</v>
          </cell>
          <cell r="PH37">
            <v>96.150670000000005</v>
          </cell>
          <cell r="PI37">
            <v>96.165840220399829</v>
          </cell>
          <cell r="PJ37">
            <v>96.186445503814483</v>
          </cell>
          <cell r="PK37">
            <v>96.211548231514499</v>
          </cell>
          <cell r="PL37">
            <v>96.232138756109521</v>
          </cell>
          <cell r="PM37">
            <v>96.108689627807635</v>
          </cell>
          <cell r="PN37">
            <v>96.172645853954563</v>
          </cell>
          <cell r="PO37">
            <v>96.195465542678306</v>
          </cell>
          <cell r="PP37">
            <v>96.216032798748643</v>
          </cell>
          <cell r="PQ37">
            <v>96.236608826169146</v>
          </cell>
          <cell r="PR37">
            <v>95.816934275969999</v>
          </cell>
          <cell r="PS37">
            <v>95.89396683459708</v>
          </cell>
          <cell r="PT37">
            <v>95.919290576144078</v>
          </cell>
          <cell r="PU37">
            <v>95.939790479536072</v>
          </cell>
          <cell r="PV37">
            <v>95.373675045226165</v>
          </cell>
          <cell r="PW37">
            <v>95.402202833988298</v>
          </cell>
          <cell r="PX37">
            <v>95.422709747605708</v>
          </cell>
          <cell r="PY37">
            <v>95.443214847328505</v>
          </cell>
          <cell r="PZ37">
            <v>95.46373671381582</v>
          </cell>
          <cell r="QA37">
            <v>95.465908905535215</v>
          </cell>
          <cell r="QB37">
            <v>95.530375175653333</v>
          </cell>
          <cell r="QC37">
            <v>95.594850831393117</v>
          </cell>
          <cell r="QD37">
            <v>95.615495373936213</v>
          </cell>
          <cell r="QE37">
            <v>95.677487703149197</v>
          </cell>
          <cell r="QF37">
            <v>95.718862299082033</v>
          </cell>
          <cell r="QG37">
            <v>95.742039138170995</v>
          </cell>
          <cell r="QH37">
            <v>95.762739772341703</v>
          </cell>
          <cell r="QI37">
            <v>95.824885556910189</v>
          </cell>
          <cell r="QJ37">
            <v>95.848038190547342</v>
          </cell>
          <cell r="QK37">
            <v>95.863960419237316</v>
          </cell>
          <cell r="QL37">
            <v>95.889507628999425</v>
          </cell>
          <cell r="QM37">
            <v>95.57230058836079</v>
          </cell>
          <cell r="QN37">
            <v>95.634880802649661</v>
          </cell>
          <cell r="QO37">
            <v>95.658247639756212</v>
          </cell>
          <cell r="QP37">
            <v>95.679125251253907</v>
          </cell>
          <cell r="QQ37">
            <v>95.702481083308641</v>
          </cell>
          <cell r="QR37">
            <v>95.755356152713034</v>
          </cell>
          <cell r="QS37">
            <v>95.817605503970327</v>
          </cell>
          <cell r="QT37">
            <v>95.83837409922117</v>
          </cell>
          <cell r="QU37">
            <v>95.861558403506336</v>
          </cell>
          <cell r="QV37">
            <v>95.882331059762308</v>
          </cell>
          <cell r="QW37">
            <v>95.945996731074942</v>
          </cell>
          <cell r="QX37">
            <v>95.998383675477058</v>
          </cell>
          <cell r="QY37">
            <v>96.021380157335955</v>
          </cell>
          <cell r="QZ37">
            <v>96.042030358539506</v>
          </cell>
          <cell r="RA37">
            <v>95.789065180657616</v>
          </cell>
          <cell r="RB37">
            <v>95.814471799550219</v>
          </cell>
          <cell r="RC37">
            <v>95.909929693262825</v>
          </cell>
          <cell r="RD37">
            <v>95.932679779713254</v>
          </cell>
          <cell r="RE37">
            <v>95.95300642571496</v>
          </cell>
          <cell r="RF37">
            <v>95.973344084696819</v>
          </cell>
          <cell r="RG37">
            <v>95.67654994793989</v>
          </cell>
          <cell r="RH37">
            <v>95.737719984952648</v>
          </cell>
          <cell r="RI37">
            <v>95.760629610880954</v>
          </cell>
          <cell r="RJ37">
            <v>95.781034197826557</v>
          </cell>
          <cell r="RK37">
            <v>95.801442528646049</v>
          </cell>
          <cell r="RL37">
            <v>95.541997942457272</v>
          </cell>
          <cell r="RM37">
            <v>95.633996803129463</v>
          </cell>
          <cell r="RN37">
            <v>95.656754038188282</v>
          </cell>
          <cell r="RO37">
            <v>95.665372549408062</v>
          </cell>
          <cell r="RP37">
            <v>95.699666327617877</v>
          </cell>
          <cell r="RQ37">
            <v>95.544626582373127</v>
          </cell>
          <cell r="RR37">
            <v>95.605477740102103</v>
          </cell>
          <cell r="RS37">
            <v>95.62835920058005</v>
          </cell>
          <cell r="RT37">
            <v>95.648659904328696</v>
          </cell>
          <cell r="RU37">
            <v>95.67152185608262</v>
          </cell>
          <cell r="RV37">
            <v>95.691828322873604</v>
          </cell>
          <cell r="RW37">
            <v>95.752791790696037</v>
          </cell>
          <cell r="RX37">
            <v>95.77563072380039</v>
          </cell>
          <cell r="RY37">
            <v>95.795966278409963</v>
          </cell>
          <cell r="RZ37">
            <v>95.818783128060389</v>
          </cell>
          <cell r="SA37">
            <v>95.544626582373127</v>
          </cell>
          <cell r="SB37">
            <v>95.605477740102103</v>
          </cell>
          <cell r="SC37">
            <v>95.62835920058005</v>
          </cell>
          <cell r="SD37">
            <v>95.648659904328696</v>
          </cell>
          <cell r="SE37">
            <v>95.668964088604127</v>
          </cell>
          <cell r="SF37">
            <v>95.742554275267736</v>
          </cell>
          <cell r="SG37">
            <v>95.77037611834217</v>
          </cell>
          <cell r="SH37">
            <v>95.790634036010061</v>
          </cell>
          <cell r="SI37">
            <v>95.790634036010061</v>
          </cell>
          <cell r="SJ37">
            <v>95.095072348534259</v>
          </cell>
          <cell r="SK37">
            <v>95.164171659888169</v>
          </cell>
          <cell r="SL37">
            <v>95.62835920058005</v>
          </cell>
          <cell r="SM37">
            <v>95.676926291768623</v>
          </cell>
          <cell r="SN37">
            <v>95.697109614263709</v>
          </cell>
          <cell r="SO37">
            <v>95.717298881180596</v>
          </cell>
          <cell r="SP37">
            <v>95.777917826377632</v>
          </cell>
          <cell r="SQ37">
            <v>95.800638021881753</v>
          </cell>
          <cell r="SR37">
            <v>95.82335136450348</v>
          </cell>
          <cell r="SS37">
            <v>95.843568784240048</v>
          </cell>
          <cell r="ST37">
            <v>95.413764887808696</v>
          </cell>
          <cell r="SU37">
            <v>95.490337955220824</v>
          </cell>
          <cell r="SV37">
            <v>95.513129487562054</v>
          </cell>
          <cell r="SW37">
            <v>95.535898919589059</v>
          </cell>
          <cell r="SX37">
            <v>95.556020227755994</v>
          </cell>
          <cell r="SY37">
            <v>95.576150013413269</v>
          </cell>
          <cell r="SZ37">
            <v>95.65734583511194</v>
          </cell>
          <cell r="TA37">
            <v>95.679998723455796</v>
          </cell>
          <cell r="TB37">
            <v>95.700067869832651</v>
          </cell>
          <cell r="TC37">
            <v>95.766258058035973</v>
          </cell>
          <cell r="TD37">
            <v>95.868241542283386</v>
          </cell>
          <cell r="TE37">
            <v>95.888147926638439</v>
          </cell>
          <cell r="TF37">
            <v>95.908065087056642</v>
          </cell>
          <cell r="TG37">
            <v>95.930466250745241</v>
          </cell>
          <cell r="TH37">
            <v>95.930466250745241</v>
          </cell>
          <cell r="TI37">
            <v>95.855716102078247</v>
          </cell>
          <cell r="TJ37">
            <v>95.895655211384792</v>
          </cell>
          <cell r="TK37">
            <v>95.768278146425317</v>
          </cell>
          <cell r="TL37">
            <v>95.833239031675745</v>
          </cell>
          <cell r="TM37">
            <v>95.850706842378216</v>
          </cell>
          <cell r="TN37">
            <v>95.870696572292985</v>
          </cell>
          <cell r="TO37">
            <v>95.890692160293241</v>
          </cell>
          <cell r="TP37">
            <v>95.76317752136211</v>
          </cell>
          <cell r="TQ37">
            <v>95.840788127421732</v>
          </cell>
          <cell r="TR37">
            <v>95.860723380361605</v>
          </cell>
          <cell r="TS37">
            <v>95.880666928245589</v>
          </cell>
          <cell r="TT37">
            <v>95.900621258162957</v>
          </cell>
          <cell r="TU37">
            <v>95.803997741292392</v>
          </cell>
          <cell r="TV37">
            <v>95.86344507010152</v>
          </cell>
          <cell r="TW37">
            <v>95.883273885883028</v>
          </cell>
          <cell r="TX37">
            <v>95.905608130253782</v>
          </cell>
          <cell r="TY37">
            <v>95.93289447668171</v>
          </cell>
          <cell r="TZ37">
            <v>95.957650827509298</v>
          </cell>
          <cell r="UA37">
            <v>96.01949665304241</v>
          </cell>
          <cell r="UB37">
            <v>96.039299302324224</v>
          </cell>
          <cell r="UC37">
            <v>96.061536584506172</v>
          </cell>
          <cell r="UD37">
            <v>96.101164361365122</v>
          </cell>
          <cell r="UE37">
            <v>96.164211191563027</v>
          </cell>
          <cell r="UF37">
            <v>96.045366909595103</v>
          </cell>
          <cell r="UG37">
            <v>96.065155909327061</v>
          </cell>
          <cell r="UH37">
            <v>96.084950637087132</v>
          </cell>
          <cell r="UI37">
            <v>96.107144854013299</v>
          </cell>
          <cell r="UJ37">
            <v>96.193670688282296</v>
          </cell>
          <cell r="UK37">
            <v>96.213359921188029</v>
          </cell>
          <cell r="UL37">
            <v>96.233057215856149</v>
          </cell>
          <cell r="UM37">
            <v>96.252762577238983</v>
          </cell>
          <cell r="UN37">
            <v>96.216378955338541</v>
          </cell>
          <cell r="UO37">
            <v>96.25662189238605</v>
          </cell>
          <cell r="UP37">
            <v>96.27675372722922</v>
          </cell>
          <cell r="UQ37">
            <v>96.39033846537383</v>
          </cell>
          <cell r="UR37">
            <v>96.409995422337204</v>
          </cell>
          <cell r="US37">
            <v>95.875516926738314</v>
          </cell>
          <cell r="UT37">
            <v>95.933996569295161</v>
          </cell>
          <cell r="UU37">
            <v>95.953503933104159</v>
          </cell>
          <cell r="UV37">
            <v>95.97301923184034</v>
          </cell>
          <cell r="UW37">
            <v>95.995029205911663</v>
          </cell>
          <cell r="UX37">
            <v>96.01454629741113</v>
          </cell>
          <cell r="UY37">
            <v>96.073152690591243</v>
          </cell>
          <cell r="UZ37">
            <v>96.092701628625221</v>
          </cell>
          <cell r="VA37">
            <v>96.112260966163888</v>
          </cell>
          <cell r="VB37">
            <v>96.134236010631909</v>
          </cell>
          <cell r="VC37">
            <v>96.158584851947438</v>
          </cell>
          <cell r="VD37">
            <v>7.7149700000000001</v>
          </cell>
          <cell r="VE37">
            <v>96.239174693811989</v>
          </cell>
          <cell r="VF37">
            <v>96.25874292712777</v>
          </cell>
          <cell r="VG37">
            <v>96.278316795920318</v>
          </cell>
          <cell r="VH37">
            <v>96.293281870038697</v>
          </cell>
          <cell r="VI37">
            <v>99.902013915118872</v>
          </cell>
          <cell r="VJ37">
            <v>96.528571665254532</v>
          </cell>
          <cell r="VK37">
            <v>96.54817365711034</v>
          </cell>
          <cell r="VL37">
            <v>96.595846272136882</v>
          </cell>
          <cell r="VM37">
            <v>98.037941021876406</v>
          </cell>
          <cell r="VN37">
            <v>96.29279724370781</v>
          </cell>
          <cell r="VO37">
            <v>96.314341851071589</v>
          </cell>
          <cell r="VP37">
            <v>96.333533876701182</v>
          </cell>
          <cell r="VQ37">
            <v>96.352733552432568</v>
          </cell>
          <cell r="VR37">
            <v>96.390470971877235</v>
          </cell>
          <cell r="VS37">
            <v>96.447852976630571</v>
          </cell>
          <cell r="VT37">
            <v>96.469265428826361</v>
          </cell>
          <cell r="VU37">
            <v>96.488406728060937</v>
          </cell>
          <cell r="VV37">
            <v>96.32374629639979</v>
          </cell>
          <cell r="VW37">
            <v>96.342888870927183</v>
          </cell>
          <cell r="VX37">
            <v>96.362041408647585</v>
          </cell>
          <cell r="VY37">
            <v>96.381201562760708</v>
          </cell>
          <cell r="VZ37">
            <v>96.441008338804167</v>
          </cell>
          <cell r="WA37">
            <v>96.460191703288359</v>
          </cell>
          <cell r="WB37">
            <v>96.47937587911494</v>
          </cell>
          <cell r="WC37">
            <v>96.498567712738293</v>
          </cell>
          <cell r="WD37">
            <v>96.406688618614055</v>
          </cell>
          <cell r="WE37">
            <v>96.504908116351686</v>
          </cell>
          <cell r="WF37">
            <v>96.523755009799416</v>
          </cell>
          <cell r="WG37">
            <v>96.542611525976568</v>
          </cell>
          <cell r="WH37">
            <v>96.5614731375167</v>
          </cell>
          <cell r="WI37">
            <v>96.593756155784462</v>
          </cell>
          <cell r="WJ37">
            <v>96.671211005934751</v>
          </cell>
          <cell r="WK37">
            <v>96.690033270179498</v>
          </cell>
          <cell r="WL37">
            <v>96.708867195773138</v>
          </cell>
          <cell r="WM37">
            <v>96.57811948086642</v>
          </cell>
          <cell r="WN37">
            <v>96.650192862838381</v>
          </cell>
          <cell r="WO37">
            <v>96.669021945588824</v>
          </cell>
          <cell r="WP37">
            <v>96.687853986484981</v>
          </cell>
          <cell r="WQ37">
            <v>96.7066998870378</v>
          </cell>
          <cell r="WR37">
            <v>96.640230092751949</v>
          </cell>
          <cell r="WS37">
            <v>96.6634025951507</v>
          </cell>
          <cell r="WT37">
            <v>96.682157794964297</v>
          </cell>
          <cell r="WU37">
            <v>96.703097969186601</v>
          </cell>
          <cell r="WV37">
            <v>96.743520517168236</v>
          </cell>
          <cell r="WW37">
            <v>96.494820260888091</v>
          </cell>
          <cell r="WX37">
            <v>96.562035372338656</v>
          </cell>
          <cell r="WY37">
            <v>96.582861908790065</v>
          </cell>
          <cell r="WZ37">
            <v>96.601404609459991</v>
          </cell>
          <cell r="XA37">
            <v>96.619954457006486</v>
          </cell>
          <cell r="XB37">
            <v>96.541194553555243</v>
          </cell>
          <cell r="XC37">
            <v>96.562035372338656</v>
          </cell>
          <cell r="XD37">
            <v>96.601814981683731</v>
          </cell>
          <cell r="XE37">
            <v>96.620257667141402</v>
          </cell>
          <cell r="XF37">
            <v>96.638708931079847</v>
          </cell>
          <cell r="XG37">
            <v>96.392960649835217</v>
          </cell>
          <cell r="XH37">
            <v>96.44660000088129</v>
          </cell>
          <cell r="XI37">
            <v>96.465027398281194</v>
          </cell>
          <cell r="XJ37">
            <v>96.483468112673023</v>
          </cell>
          <cell r="XK37">
            <v>96.501906489681687</v>
          </cell>
          <cell r="XL37">
            <v>96.555746986950126</v>
          </cell>
          <cell r="XM37">
            <v>96.584899726993982</v>
          </cell>
          <cell r="XN37">
            <v>96.603330456614941</v>
          </cell>
          <cell r="XO37">
            <v>96.621769999999998</v>
          </cell>
          <cell r="XP37">
            <v>96.641712664415095</v>
          </cell>
          <cell r="XQ37">
            <v>96.429766042406342</v>
          </cell>
          <cell r="XR37">
            <v>96.45134040393782</v>
          </cell>
          <cell r="XS37">
            <v>96.469747260596264</v>
          </cell>
          <cell r="XT37">
            <v>96.488161127151912</v>
          </cell>
          <cell r="XU37">
            <v>96.515915721080731</v>
          </cell>
          <cell r="XV37">
            <v>96.485523809370704</v>
          </cell>
          <cell r="XW37">
            <v>96.56660829183447</v>
          </cell>
          <cell r="XX37">
            <v>96.580587402957931</v>
          </cell>
          <cell r="XY37">
            <v>96.615732322557093</v>
          </cell>
          <cell r="XZ37">
            <v>96.629704854441286</v>
          </cell>
          <cell r="YA37">
            <v>96.469279630526486</v>
          </cell>
          <cell r="YB37">
            <v>96.546033564215875</v>
          </cell>
          <cell r="YC37">
            <v>96.56466886122989</v>
          </cell>
          <cell r="YD37">
            <v>96.583304542633059</v>
          </cell>
          <cell r="YE37">
            <v>96.601954219104798</v>
          </cell>
          <cell r="YF37">
            <v>96.620606597734806</v>
          </cell>
          <cell r="YG37">
            <v>96.678815944716376</v>
          </cell>
          <cell r="YH37">
            <v>96.697485274971854</v>
          </cell>
          <cell r="YI37">
            <v>96.716168377592041</v>
          </cell>
          <cell r="YJ37">
            <v>96.737018555189152</v>
          </cell>
          <cell r="YK37">
            <v>96.471611494207565</v>
          </cell>
          <cell r="YL37">
            <v>96.494934980730676</v>
          </cell>
          <cell r="YM37">
            <v>96.553303959783165</v>
          </cell>
          <cell r="YN37">
            <v>96.571996858131939</v>
          </cell>
          <cell r="YO37">
            <v>96.590710568731353</v>
          </cell>
          <cell r="YP37">
            <v>96.642443437681948</v>
          </cell>
          <cell r="YQ37">
            <v>96.639182742564259</v>
          </cell>
          <cell r="YR37">
            <v>96.660257941057651</v>
          </cell>
          <cell r="YS37">
            <v>96.698742677247608</v>
          </cell>
          <cell r="YT37">
            <v>96.717526574338791</v>
          </cell>
          <cell r="YU37">
            <v>96.415958295737383</v>
          </cell>
          <cell r="YV37">
            <v>96.482079331486759</v>
          </cell>
          <cell r="YW37">
            <v>96.503313353353434</v>
          </cell>
          <cell r="YX37">
            <v>96.541247563830552</v>
          </cell>
          <cell r="YY37">
            <v>96.456238494323301</v>
          </cell>
          <cell r="YZ37">
            <v>96.488925234783707</v>
          </cell>
          <cell r="ZA37">
            <v>96.50558422093826</v>
          </cell>
          <cell r="ZB37">
            <v>96.517759067096506</v>
          </cell>
          <cell r="ZC37">
            <v>96.555746731525147</v>
          </cell>
          <cell r="ZD37">
            <v>96.555746731525147</v>
          </cell>
          <cell r="ZE37">
            <v>96.183088219775968</v>
          </cell>
          <cell r="ZF37">
            <v>96.22114461906952</v>
          </cell>
          <cell r="ZG37">
            <v>96.240185338557922</v>
          </cell>
          <cell r="ZH37">
            <v>96.297357489267256</v>
          </cell>
          <cell r="ZI37">
            <v>96.280983670955663</v>
          </cell>
          <cell r="ZJ37">
            <v>96.300238625791152</v>
          </cell>
          <cell r="ZK37">
            <v>96.319501283652372</v>
          </cell>
          <cell r="ZL37">
            <v>96.338771649162652</v>
          </cell>
          <cell r="ZM37">
            <v>96.0781322828458</v>
          </cell>
          <cell r="ZN37">
            <v>96.117095265930473</v>
          </cell>
          <cell r="ZO37">
            <v>96.177550271524652</v>
          </cell>
          <cell r="ZP37">
            <v>96.479822015081666</v>
          </cell>
          <cell r="ZQ37">
            <v>96.538076599747612</v>
          </cell>
          <cell r="ZR37">
            <v>96.557511175759785</v>
          </cell>
          <cell r="ZS37">
            <v>96.596401651926342</v>
          </cell>
          <cell r="ZT37">
            <v>96.615864030102699</v>
          </cell>
          <cell r="ZU37">
            <v>96.67005847250708</v>
          </cell>
          <cell r="ZV37">
            <v>96.689573943744804</v>
          </cell>
          <cell r="ZW37">
            <v>96.70909309374089</v>
          </cell>
          <cell r="ZX37">
            <v>96.732775121704108</v>
          </cell>
          <cell r="ZY37">
            <v>96.477590611472252</v>
          </cell>
          <cell r="ZZ37">
            <v>96.516123083145828</v>
          </cell>
          <cell r="AAA37">
            <v>96.53567866233918</v>
          </cell>
          <cell r="AAB37">
            <v>96.55523779991006</v>
          </cell>
          <cell r="AAC37">
            <v>96.566173207163217</v>
          </cell>
          <cell r="AAD37">
            <v>96.325638718156469</v>
          </cell>
          <cell r="AAE37">
            <v>96.368085838252952</v>
          </cell>
          <cell r="AAF37">
            <v>96.38764291341019</v>
          </cell>
          <cell r="AAG37">
            <v>96.407205674498016</v>
          </cell>
          <cell r="AAH37">
            <v>96.422297616486887</v>
          </cell>
          <cell r="AAI37">
            <v>96.30021298963473</v>
          </cell>
          <cell r="AAJ37">
            <v>96.363533978041545</v>
          </cell>
          <cell r="AAK37">
            <v>96.383114644046771</v>
          </cell>
          <cell r="AAL37">
            <v>96.402698762386052</v>
          </cell>
          <cell r="AAM37">
            <v>96.422297616486887</v>
          </cell>
          <cell r="AAN37">
            <v>96.195319999999995</v>
          </cell>
          <cell r="AAO37">
            <v>96.21724845395147</v>
          </cell>
          <cell r="AAP37">
            <v>96.236820495968558</v>
          </cell>
          <cell r="AAQ37">
            <v>96.256400502103773</v>
          </cell>
          <cell r="AAR37">
            <v>96.27598847721913</v>
          </cell>
          <cell r="AAS37">
            <v>96.223767423140686</v>
          </cell>
          <cell r="AAT37">
            <v>96.198374470598964</v>
          </cell>
          <cell r="AAU37">
            <v>96.218040328582958</v>
          </cell>
          <cell r="AAV37">
            <v>96.237716563258985</v>
          </cell>
          <cell r="AAW37">
            <v>96.338762342576786</v>
          </cell>
          <cell r="AAX37">
            <v>96.284021897805985</v>
          </cell>
          <cell r="AAY37">
            <v>96.349704403957375</v>
          </cell>
          <cell r="AAZ37">
            <v>96.408035590643351</v>
          </cell>
          <cell r="ABA37">
            <v>96.427494249487594</v>
          </cell>
          <cell r="ABB37">
            <v>96.451446329233846</v>
          </cell>
          <cell r="ABC37">
            <v>96.223776910459478</v>
          </cell>
          <cell r="ABD37">
            <v>96.255009204956195</v>
          </cell>
          <cell r="ABE37">
            <v>96.274395785996902</v>
          </cell>
          <cell r="ABF37">
            <v>96.29378781527619</v>
          </cell>
          <cell r="ABG37">
            <v>96.315513125450053</v>
          </cell>
          <cell r="ABH37">
            <v>96.334909011122861</v>
          </cell>
          <cell r="ABI37">
            <v>96.39314128911596</v>
          </cell>
          <cell r="ABJ37">
            <v>96.414832800745074</v>
          </cell>
          <cell r="ABK37">
            <v>96.434258253969787</v>
          </cell>
          <cell r="ABL37">
            <v>96.453691510880489</v>
          </cell>
          <cell r="ABM37">
            <v>96.373724227411927</v>
          </cell>
          <cell r="ABN37">
            <v>96.413650896291699</v>
          </cell>
          <cell r="ABO37">
            <v>96.432969427759275</v>
          </cell>
          <cell r="ABP37">
            <v>96.452295728025874</v>
          </cell>
          <cell r="ABQ37">
            <v>96.47163653325498</v>
          </cell>
          <cell r="ABR37">
            <v>96.449354424173521</v>
          </cell>
          <cell r="ABS37">
            <v>96.466101728270758</v>
          </cell>
          <cell r="ABT37">
            <v>96.655889665167578</v>
          </cell>
          <cell r="ABU37">
            <v>96.544871475074956</v>
          </cell>
          <cell r="ABV37">
            <v>96.563721196407087</v>
          </cell>
          <cell r="ABW37">
            <v>96.488366439954603</v>
          </cell>
          <cell r="ABX37">
            <v>96.509475626532264</v>
          </cell>
          <cell r="ABY37">
            <v>96.528298776231026</v>
          </cell>
          <cell r="ABZ37">
            <v>96.547131529981328</v>
          </cell>
          <cell r="ACA37">
            <v>96.96326888055124</v>
          </cell>
          <cell r="ACB37">
            <v>96.982269466081718</v>
          </cell>
          <cell r="ACC37">
            <v>97.035418490687462</v>
          </cell>
          <cell r="ACD37">
            <v>97.052541567088369</v>
          </cell>
          <cell r="ACE37">
            <v>97.06968875829638</v>
          </cell>
          <cell r="ACF37">
            <v>97.090695762023273</v>
          </cell>
          <cell r="ACG37">
            <v>96.564694140210619</v>
          </cell>
          <cell r="ACH37">
            <v>96.625992827708274</v>
          </cell>
          <cell r="ACI37">
            <v>96.644951011305821</v>
          </cell>
          <cell r="ACJ37">
            <v>96.663914459639159</v>
          </cell>
          <cell r="ACK37">
            <v>96.763086852091234</v>
          </cell>
          <cell r="ACL37">
            <v>97.22323590023997</v>
          </cell>
          <cell r="ACM37">
            <v>96.851306344509837</v>
          </cell>
          <cell r="ACN37">
            <v>97.181342982744539</v>
          </cell>
          <cell r="ACO37">
            <v>97.196313642389313</v>
          </cell>
          <cell r="ACP37">
            <v>97.236616271749639</v>
          </cell>
          <cell r="ACQ37">
            <v>97.249323765903299</v>
          </cell>
          <cell r="ACR37">
            <v>97.379877071314283</v>
          </cell>
          <cell r="ACS37">
            <v>97.248158106164155</v>
          </cell>
          <cell r="ACT37">
            <v>97.292289919243331</v>
          </cell>
          <cell r="ACU37">
            <v>97.638291147939228</v>
          </cell>
          <cell r="ACV37">
            <v>97.340109009598649</v>
          </cell>
          <cell r="ACW37">
            <v>97.490911702563125</v>
          </cell>
          <cell r="ACX37">
            <v>97.54539327256478</v>
          </cell>
          <cell r="ACY37">
            <v>97.558839641592158</v>
          </cell>
          <cell r="ACZ37">
            <v>97.592961215318724</v>
          </cell>
          <cell r="ADA37">
            <v>97.737019542417983</v>
          </cell>
          <cell r="ADB37">
            <v>97.296932267737304</v>
          </cell>
          <cell r="ADC37">
            <v>97.789641575417761</v>
          </cell>
          <cell r="ADD37">
            <v>97.328620000000001</v>
          </cell>
          <cell r="ADE37">
            <v>97.797171299210945</v>
          </cell>
          <cell r="ADF37">
            <v>97.711149779146041</v>
          </cell>
          <cell r="ADG37">
            <v>97.667410296829502</v>
          </cell>
          <cell r="ADH37">
            <v>97.466596057271545</v>
          </cell>
          <cell r="ADI37">
            <v>97.381023027613153</v>
          </cell>
          <cell r="ADJ37">
            <v>97.314247077078889</v>
          </cell>
          <cell r="ADK37">
            <v>97.492255328755064</v>
          </cell>
          <cell r="ADL37">
            <v>97.438422881014759</v>
          </cell>
          <cell r="ADM37">
            <v>97.671486148186702</v>
          </cell>
          <cell r="ADN37">
            <v>97.633526225171622</v>
          </cell>
          <cell r="ADO37">
            <v>97.499306441688745</v>
          </cell>
          <cell r="ADP37">
            <v>97.475841584083582</v>
          </cell>
          <cell r="ADQ37">
            <v>97.6743508530664</v>
          </cell>
          <cell r="ADR37">
            <v>97.726332665671308</v>
          </cell>
          <cell r="ADS37">
            <v>97.933992871149883</v>
          </cell>
          <cell r="ADT37">
            <v>97.700335289670207</v>
          </cell>
          <cell r="ADU37">
            <v>97.715636327649165</v>
          </cell>
          <cell r="ADV37">
            <v>97.728693983012064</v>
          </cell>
          <cell r="ADW37">
            <v>97.823647313995451</v>
          </cell>
          <cell r="ADX37">
            <v>97.836246496116786</v>
          </cell>
          <cell r="ADY37">
            <v>97.9715985730885</v>
          </cell>
          <cell r="ADZ37">
            <v>97.983644037535754</v>
          </cell>
          <cell r="AEA37">
            <v>97.995688175759241</v>
          </cell>
          <cell r="AEB37">
            <v>98.020535336527317</v>
          </cell>
          <cell r="AEC37">
            <v>97.884420860860388</v>
          </cell>
          <cell r="AED37">
            <v>97.898650526646335</v>
          </cell>
          <cell r="AEE37">
            <v>97.910612411171087</v>
          </cell>
          <cell r="AEF37">
            <v>97.910612411171087</v>
          </cell>
          <cell r="AEG37">
            <v>97.936767645437072</v>
          </cell>
          <cell r="AEH37">
            <v>97.972650546467207</v>
          </cell>
          <cell r="AEI37">
            <v>97.984620000000007</v>
          </cell>
          <cell r="AEJ37">
            <v>98.010700337811528</v>
          </cell>
          <cell r="AEK37">
            <v>98.022665442550675</v>
          </cell>
          <cell r="AEL37">
            <v>98.022665442550675</v>
          </cell>
          <cell r="AEM37">
            <v>98.034631323065597</v>
          </cell>
          <cell r="AEN37">
            <v>98.062218454034749</v>
          </cell>
          <cell r="AEO37">
            <v>98.074246711339299</v>
          </cell>
          <cell r="AEP37">
            <v>98.086282031718667</v>
          </cell>
          <cell r="AEQ37">
            <v>98.098314123695701</v>
          </cell>
          <cell r="AER37">
            <v>98.076789818572891</v>
          </cell>
          <cell r="AES37">
            <v>98.182294689961239</v>
          </cell>
          <cell r="AET37">
            <v>98.184280000000001</v>
          </cell>
          <cell r="AEU37">
            <v>98.196160000000006</v>
          </cell>
          <cell r="AEV37">
            <v>98.207797138581896</v>
          </cell>
          <cell r="AEW37">
            <v>98.241200729643367</v>
          </cell>
          <cell r="AEX37">
            <v>97.844573224460419</v>
          </cell>
          <cell r="AEY37">
            <v>97.858317974870261</v>
          </cell>
          <cell r="AEZ37">
            <v>97.870579026671066</v>
          </cell>
          <cell r="AFA37">
            <v>97.880518528574072</v>
          </cell>
          <cell r="AFB37">
            <v>97.892672485380302</v>
          </cell>
          <cell r="AFC37">
            <v>97.924606179106391</v>
          </cell>
          <cell r="AFD37">
            <v>97.936423426084247</v>
          </cell>
          <cell r="AFE37">
            <v>97.948958470350064</v>
          </cell>
          <cell r="AFF37">
            <v>97.960777389332549</v>
          </cell>
          <cell r="AFG37">
            <v>97.943647731040031</v>
          </cell>
          <cell r="AFH37">
            <v>97.901498361162297</v>
          </cell>
          <cell r="AFI37">
            <v>97.914094728302715</v>
          </cell>
          <cell r="AFJ37">
            <v>97.926665305616581</v>
          </cell>
          <cell r="AFK37">
            <v>97.939234748628394</v>
          </cell>
          <cell r="AFL37">
            <v>97.975853165156465</v>
          </cell>
          <cell r="AFM37">
            <v>98.006348482052672</v>
          </cell>
          <cell r="AFN37">
            <v>98.018895708363033</v>
          </cell>
          <cell r="AFO37">
            <v>98.052948432313713</v>
          </cell>
          <cell r="AFP37">
            <v>97.948877933399032</v>
          </cell>
          <cell r="AFQ37">
            <v>97.960559855839534</v>
          </cell>
          <cell r="AFR37">
            <v>97.973205745484847</v>
          </cell>
          <cell r="AFS37">
            <v>97.985132314805966</v>
          </cell>
          <cell r="AFT37">
            <v>98.002518152418432</v>
          </cell>
          <cell r="AFU37">
            <v>98.051130031046711</v>
          </cell>
          <cell r="AFV37">
            <v>98.052998874912362</v>
          </cell>
          <cell r="AFW37">
            <v>98.07736696537124</v>
          </cell>
          <cell r="AFX37">
            <v>98.089536830626372</v>
          </cell>
          <cell r="AFY37">
            <v>98.035183446251423</v>
          </cell>
          <cell r="AFZ37">
            <v>98.050827980411782</v>
          </cell>
          <cell r="AGA37">
            <v>98.063014997905285</v>
          </cell>
          <cell r="AGB37">
            <v>98.075221318106244</v>
          </cell>
          <cell r="AGC37">
            <v>98.093124089233072</v>
          </cell>
          <cell r="AGD37">
            <v>98.036271833196466</v>
          </cell>
          <cell r="AGE37">
            <v>98.068845621985943</v>
          </cell>
          <cell r="AGF37">
            <v>98.081210989031334</v>
          </cell>
          <cell r="AGG37">
            <v>98.093568666068222</v>
          </cell>
          <cell r="AGH37">
            <v>98.105038659841341</v>
          </cell>
          <cell r="AGI37">
            <v>98.141248526591994</v>
          </cell>
          <cell r="AGJ37">
            <v>98.152890007138637</v>
          </cell>
          <cell r="AGK37">
            <v>98.164117198865654</v>
          </cell>
          <cell r="AGL37">
            <v>98.175324685386727</v>
          </cell>
          <cell r="AGM37">
            <v>98.194018464070709</v>
          </cell>
          <cell r="AGN37">
            <v>98.144533971452134</v>
          </cell>
          <cell r="AGO37">
            <v>98.157245291671742</v>
          </cell>
          <cell r="AGP37">
            <v>98.168795648765652</v>
          </cell>
          <cell r="AGQ37">
            <v>98.193253088179318</v>
          </cell>
          <cell r="AGR37">
            <v>98.204138365708175</v>
          </cell>
          <cell r="AGS37">
            <v>98.151107711794936</v>
          </cell>
          <cell r="AGT37">
            <v>98.168137372392579</v>
          </cell>
          <cell r="AGU37">
            <v>98.179619926678768</v>
          </cell>
          <cell r="AGV37">
            <v>98.191100214645942</v>
          </cell>
          <cell r="AGW37">
            <v>98.202578194129785</v>
          </cell>
          <cell r="AGX37">
            <v>98.23584599895149</v>
          </cell>
          <cell r="AGY37">
            <v>98.250918997238713</v>
          </cell>
          <cell r="AGZ37">
            <v>98.264020763607576</v>
          </cell>
          <cell r="AHA37">
            <v>98.275444460996312</v>
          </cell>
          <cell r="AHB37">
            <v>98.291419509021239</v>
          </cell>
          <cell r="AHC37">
            <v>98.324637080397252</v>
          </cell>
          <cell r="AHD37">
            <v>98.337559996838181</v>
          </cell>
          <cell r="AHE37">
            <v>98.361005843687991</v>
          </cell>
          <cell r="AHF37">
            <v>98.372424145901022</v>
          </cell>
          <cell r="AHG37">
            <v>98.414266561328716</v>
          </cell>
          <cell r="AHH37">
            <v>98.252005171000349</v>
          </cell>
          <cell r="AHI37">
            <v>98.278057287872514</v>
          </cell>
          <cell r="AHJ37">
            <v>98.288530378057416</v>
          </cell>
          <cell r="AHK37">
            <v>98.299008109684337</v>
          </cell>
          <cell r="AHL37">
            <v>98.309332671712781</v>
          </cell>
          <cell r="AHM37">
            <v>98.193180747454278</v>
          </cell>
          <cell r="AHN37">
            <v>98.208093247169259</v>
          </cell>
          <cell r="AHO37">
            <v>98.218350550879222</v>
          </cell>
          <cell r="AHP37">
            <v>98.228627682626353</v>
          </cell>
          <cell r="AHQ37">
            <v>98.238886354725608</v>
          </cell>
          <cell r="AHR37">
            <v>98.269653880564348</v>
          </cell>
          <cell r="AHS37">
            <v>98.288714843601042</v>
          </cell>
          <cell r="AHT37">
            <v>98.298933720225719</v>
          </cell>
          <cell r="AHU37">
            <v>98.309132850621992</v>
          </cell>
          <cell r="AHV37">
            <v>98.319394137145309</v>
          </cell>
          <cell r="AHW37">
            <v>98.277294213326698</v>
          </cell>
          <cell r="AHX37">
            <v>98.286533499162459</v>
          </cell>
          <cell r="AHY37">
            <v>98.296765144915469</v>
          </cell>
          <cell r="AHZ37">
            <v>98.307018051077549</v>
          </cell>
          <cell r="AIA37">
            <v>98.317248970349368</v>
          </cell>
          <cell r="AIB37">
            <v>98.340565398424957</v>
          </cell>
          <cell r="AIC37">
            <v>98.350915812174918</v>
          </cell>
          <cell r="AID37">
            <v>98.361202814188715</v>
          </cell>
          <cell r="AIE37">
            <v>98.37150824685223</v>
          </cell>
          <cell r="AIF37">
            <v>98.39609028445949</v>
          </cell>
          <cell r="AIG37">
            <v>98.281948392871612</v>
          </cell>
          <cell r="AIH37">
            <v>98.313528718295842</v>
          </cell>
          <cell r="AII37">
            <v>98.333932426081432</v>
          </cell>
          <cell r="AIJ37">
            <v>98.344156136905099</v>
          </cell>
          <cell r="AIK37">
            <v>98.300800241364286</v>
          </cell>
          <cell r="AIL37">
            <v>98.302608720560968</v>
          </cell>
          <cell r="AIM37">
            <v>98.312872193511254</v>
          </cell>
          <cell r="AIN37">
            <v>98.323140299537386</v>
          </cell>
          <cell r="AIO37">
            <v>98.309829560237716</v>
          </cell>
          <cell r="AIP37">
            <v>98.272552630970779</v>
          </cell>
          <cell r="AIQ37">
            <v>98.282780241220706</v>
          </cell>
          <cell r="AIR37">
            <v>98.292009375334231</v>
          </cell>
          <cell r="AIS37">
            <v>98.259077722975974</v>
          </cell>
          <cell r="AIT37">
            <v>98.156253849758869</v>
          </cell>
          <cell r="AIU37">
            <v>98.169202534619885</v>
          </cell>
          <cell r="AIV37">
            <v>98.180596589246747</v>
          </cell>
          <cell r="AIW37">
            <v>98.191487724914992</v>
          </cell>
          <cell r="AIX37">
            <v>98.192368747629345</v>
          </cell>
          <cell r="AIY37">
            <v>98.142144336078701</v>
          </cell>
          <cell r="AIZ37">
            <v>98.153107762186096</v>
          </cell>
          <cell r="AJA37">
            <v>98.164030605199557</v>
          </cell>
          <cell r="AJB37">
            <v>98.175001866252998</v>
          </cell>
          <cell r="AJC37">
            <v>98.218968454971645</v>
          </cell>
          <cell r="AJD37">
            <v>98.229950757869318</v>
          </cell>
          <cell r="AJE37">
            <v>98.240936473316793</v>
          </cell>
          <cell r="AJF37">
            <v>98.251857513009227</v>
          </cell>
          <cell r="AJG37">
            <v>98.262850439523163</v>
          </cell>
          <cell r="AJH37">
            <v>98.273844026951636</v>
          </cell>
          <cell r="AJI37">
            <v>98.28476137944709</v>
          </cell>
          <cell r="AJJ37">
            <v>98.328848909910292</v>
          </cell>
          <cell r="AJK37">
            <v>98.330199759099301</v>
          </cell>
          <cell r="AJL37">
            <v>98.269571915829275</v>
          </cell>
          <cell r="AJM37">
            <v>98.279851513684406</v>
          </cell>
          <cell r="AJN37">
            <v>98.290752758181583</v>
          </cell>
          <cell r="AJO37">
            <v>98.301654448933817</v>
          </cell>
          <cell r="AJP37">
            <v>98.31286239568837</v>
          </cell>
          <cell r="AJQ37">
            <v>98.244484117271824</v>
          </cell>
          <cell r="AJR37">
            <v>98.256331366274097</v>
          </cell>
          <cell r="AJS37">
            <v>98.267676817102952</v>
          </cell>
          <cell r="AJT37">
            <v>98.279346261664145</v>
          </cell>
          <cell r="AJU37">
            <v>98.290359990850916</v>
          </cell>
          <cell r="AJV37">
            <v>98.167934006065764</v>
          </cell>
          <cell r="AJW37">
            <v>98.179674328982344</v>
          </cell>
          <cell r="AJX37">
            <v>98.174539999999993</v>
          </cell>
          <cell r="AJY37">
            <v>98.186096337114961</v>
          </cell>
          <cell r="AJZ37">
            <v>98.196347315812773</v>
          </cell>
          <cell r="AKA37">
            <v>98.066373776386612</v>
          </cell>
          <cell r="AKB37">
            <v>98.080496497446376</v>
          </cell>
          <cell r="AKC37">
            <v>98.092082971643634</v>
          </cell>
          <cell r="AKD37">
            <v>98.103665749839308</v>
          </cell>
          <cell r="AKE37">
            <v>98.115251316510779</v>
          </cell>
          <cell r="AKF37">
            <v>98.145479784927474</v>
          </cell>
          <cell r="AKG37">
            <v>98.157406009065269</v>
          </cell>
          <cell r="AKH37">
            <v>98.1690223326558</v>
          </cell>
          <cell r="AKI37">
            <v>98.180637206914625</v>
          </cell>
          <cell r="AKJ37">
            <v>98.192482005200347</v>
          </cell>
          <cell r="AKK37">
            <v>98.062288849928834</v>
          </cell>
          <cell r="AKL37">
            <v>98.073736956774027</v>
          </cell>
          <cell r="AKM37">
            <v>98.085682691682464</v>
          </cell>
          <cell r="AKN37">
            <v>98.097302991121907</v>
          </cell>
          <cell r="AKO37">
            <v>98.108930369042398</v>
          </cell>
          <cell r="AKP37">
            <v>98.141137023244568</v>
          </cell>
          <cell r="AKQ37">
            <v>98.152612007932191</v>
          </cell>
          <cell r="AKR37">
            <v>98.164087603879068</v>
          </cell>
          <cell r="AKS37">
            <v>98.173508290955041</v>
          </cell>
          <cell r="AKT37">
            <v>98.185249696381277</v>
          </cell>
          <cell r="AKU37">
            <v>98.219802832093151</v>
          </cell>
          <cell r="AKV37">
            <v>98.235345522042351</v>
          </cell>
          <cell r="AKW37">
            <v>98.246967911833707</v>
          </cell>
          <cell r="AKX37">
            <v>98.25854979087832</v>
          </cell>
          <cell r="AKY37">
            <v>98.269486988020105</v>
          </cell>
          <cell r="AKZ37">
            <v>98.13021048884714</v>
          </cell>
          <cell r="ALA37">
            <v>98.141872559469093</v>
          </cell>
          <cell r="ALB37">
            <v>98.153415695866954</v>
          </cell>
          <cell r="ALC37">
            <v>98.164963607195475</v>
          </cell>
          <cell r="ALD37">
            <v>98.176598118647362</v>
          </cell>
          <cell r="ALE37">
            <v>98.128194935987622</v>
          </cell>
          <cell r="ALF37">
            <v>98.139933829711566</v>
          </cell>
          <cell r="ALG37">
            <v>98.151553012325707</v>
          </cell>
          <cell r="ALH37">
            <v>98.163165891341905</v>
          </cell>
          <cell r="ALI37">
            <v>98.174342859697504</v>
          </cell>
          <cell r="ALJ37">
            <v>98.139329295238539</v>
          </cell>
          <cell r="ALK37">
            <v>98.151117912896936</v>
          </cell>
          <cell r="ALL37">
            <v>98.162675803825664</v>
          </cell>
          <cell r="ALM37">
            <v>98.174344906165018</v>
          </cell>
          <cell r="ALN37">
            <v>98.209085485552251</v>
          </cell>
          <cell r="ALO37">
            <v>98.220658169916405</v>
          </cell>
          <cell r="ALP37">
            <v>98.2322335819876</v>
          </cell>
          <cell r="ALQ37">
            <v>98.243809752695938</v>
          </cell>
          <cell r="ALR37">
            <v>98.301743390306584</v>
          </cell>
          <cell r="ALS37">
            <v>98.313337923358617</v>
          </cell>
          <cell r="ALT37">
            <v>98.324933311262129</v>
          </cell>
          <cell r="ALU37">
            <v>98.336535196738282</v>
          </cell>
          <cell r="ALV37">
            <v>98.384140361208253</v>
          </cell>
          <cell r="ALW37">
            <v>98.39079055881794</v>
          </cell>
          <cell r="ALX37">
            <v>98.407959588638192</v>
          </cell>
          <cell r="ALY37">
            <v>98.41967779524974</v>
          </cell>
          <cell r="ALZ37">
            <v>98.427147265375055</v>
          </cell>
          <cell r="AMA37">
            <v>98.203002785017787</v>
          </cell>
          <cell r="AMB37">
            <v>98.215591763025571</v>
          </cell>
          <cell r="AMC37">
            <v>98.227516754149477</v>
          </cell>
          <cell r="AMD37">
            <v>98.239458139571056</v>
          </cell>
          <cell r="AME37">
            <v>98.248523041393014</v>
          </cell>
          <cell r="AMF37">
            <v>98.107291342278714</v>
          </cell>
          <cell r="AMG37">
            <v>98.11646668354274</v>
          </cell>
          <cell r="AMH37">
            <v>98.128168779022189</v>
          </cell>
          <cell r="AMI37">
            <v>98.140940000000001</v>
          </cell>
          <cell r="AMJ37">
            <v>98.153189999999995</v>
          </cell>
          <cell r="AMK37">
            <v>98.188810000000004</v>
          </cell>
          <cell r="AML37">
            <v>98.214309999999998</v>
          </cell>
          <cell r="AMM37">
            <v>98.226519999999994</v>
          </cell>
          <cell r="AMN37">
            <v>98.238740000000007</v>
          </cell>
          <cell r="AMO37">
            <v>98.103099999999998</v>
          </cell>
          <cell r="AMP37">
            <v>98.116470850778214</v>
          </cell>
          <cell r="AMQ37">
            <v>98.128707222241175</v>
          </cell>
          <cell r="AMR37">
            <v>98.153189999999995</v>
          </cell>
          <cell r="AMS37">
            <v>98.006280000000004</v>
          </cell>
          <cell r="AMT37">
            <v>98.024100000000004</v>
          </cell>
          <cell r="AMU37">
            <v>98.036429999999996</v>
          </cell>
          <cell r="AMV37">
            <v>98.048730000000006</v>
          </cell>
          <cell r="AMW37">
            <v>98.05189</v>
          </cell>
          <cell r="AMX37">
            <v>98.087607878136808</v>
          </cell>
          <cell r="AMY37">
            <v>97.938199999999995</v>
          </cell>
          <cell r="AMZ37">
            <v>97.96378</v>
          </cell>
          <cell r="ANA37">
            <v>97.888909999999996</v>
          </cell>
          <cell r="ANB37">
            <v>97.900660000000002</v>
          </cell>
          <cell r="ANC37">
            <v>97.941599999999994</v>
          </cell>
          <cell r="AND37">
            <v>97.953680000000006</v>
          </cell>
          <cell r="ANE37">
            <v>97.965760000000003</v>
          </cell>
          <cell r="ANF37">
            <v>97.975660000000005</v>
          </cell>
          <cell r="ANG37">
            <v>97.990989999999996</v>
          </cell>
          <cell r="ANH37">
            <v>98.002970000000005</v>
          </cell>
          <cell r="ANI37">
            <v>98.014859999999999</v>
          </cell>
          <cell r="ANJ37">
            <v>98.026769999999999</v>
          </cell>
          <cell r="ANK37">
            <v>98.003010000000003</v>
          </cell>
          <cell r="ANL37">
            <v>97.965829999999997</v>
          </cell>
          <cell r="ANM37">
            <v>97.978380000000001</v>
          </cell>
          <cell r="ANN37">
            <v>98.077770000000001</v>
          </cell>
          <cell r="ANO37">
            <v>98.086770000000001</v>
          </cell>
          <cell r="ANP37">
            <v>97.952920000000006</v>
          </cell>
          <cell r="ANQ37">
            <v>97.965500000000006</v>
          </cell>
          <cell r="ANR37">
            <v>97.977590000000006</v>
          </cell>
          <cell r="ANS37">
            <v>97.990009999999998</v>
          </cell>
          <cell r="ANT37">
            <v>98.002260000000007</v>
          </cell>
          <cell r="ANU37">
            <v>97.960489999999993</v>
          </cell>
          <cell r="ANV37">
            <v>97.973100000000002</v>
          </cell>
          <cell r="ANW37">
            <v>97.985380000000006</v>
          </cell>
          <cell r="ANX37">
            <v>97.997489999999999</v>
          </cell>
          <cell r="ANY37">
            <v>98.009780000000006</v>
          </cell>
          <cell r="ANZ37">
            <v>98.030119999999997</v>
          </cell>
          <cell r="AOA37">
            <v>98.068240000000003</v>
          </cell>
          <cell r="AOB37">
            <v>98.081590000000006</v>
          </cell>
          <cell r="AOC37">
            <v>98.093980000000002</v>
          </cell>
          <cell r="AOD37">
            <v>98.087770000000006</v>
          </cell>
          <cell r="AOE37">
            <v>98.123999999999995</v>
          </cell>
          <cell r="AOF37">
            <v>98.135249999999999</v>
          </cell>
          <cell r="AOG37">
            <v>98.147450000000006</v>
          </cell>
          <cell r="AOH37">
            <v>98.159649999999999</v>
          </cell>
          <cell r="AOI37">
            <v>98.171239999999997</v>
          </cell>
          <cell r="AOJ37">
            <v>97.74288</v>
          </cell>
          <cell r="AOK37">
            <v>97.758930000000007</v>
          </cell>
          <cell r="AOL37">
            <v>97.772790000000001</v>
          </cell>
          <cell r="AOM37">
            <v>97.785520000000005</v>
          </cell>
          <cell r="AON37">
            <v>97.785520000000005</v>
          </cell>
          <cell r="AOO37">
            <v>97.637709999999998</v>
          </cell>
          <cell r="AOP37">
            <v>97.694929999999999</v>
          </cell>
          <cell r="AOQ37">
            <v>97.709609999999998</v>
          </cell>
          <cell r="AOR37">
            <v>97.724279999999993</v>
          </cell>
          <cell r="AOS37">
            <v>97.727279999999993</v>
          </cell>
          <cell r="AOT37">
            <v>97.664199999999994</v>
          </cell>
          <cell r="AOU37">
            <v>97.677390000000003</v>
          </cell>
          <cell r="AOV37">
            <v>97.697509999999994</v>
          </cell>
          <cell r="AOW37">
            <v>97.712400000000002</v>
          </cell>
          <cell r="AOX37">
            <v>97.727279999999993</v>
          </cell>
          <cell r="AOY37">
            <v>97.768410000000003</v>
          </cell>
          <cell r="AOZ37">
            <v>97.781559999999999</v>
          </cell>
          <cell r="APA37">
            <v>97.801370000000006</v>
          </cell>
          <cell r="APB37">
            <v>97.816159999999996</v>
          </cell>
          <cell r="APC37">
            <v>97.833969999999994</v>
          </cell>
          <cell r="APD37">
            <v>97.668099999999995</v>
          </cell>
          <cell r="APE37">
            <v>97.681259999999995</v>
          </cell>
          <cell r="APF37">
            <v>97.701179999999994</v>
          </cell>
          <cell r="APG37">
            <v>97.715999999999994</v>
          </cell>
          <cell r="APH37">
            <v>97.733869999999996</v>
          </cell>
          <cell r="API37">
            <v>97.773200000000003</v>
          </cell>
          <cell r="APJ37">
            <v>97.756550000000004</v>
          </cell>
          <cell r="APK37">
            <v>97.773520000000005</v>
          </cell>
          <cell r="APL37">
            <v>97.800070000000005</v>
          </cell>
          <cell r="APM37">
            <v>97.736750000000001</v>
          </cell>
          <cell r="APN37">
            <v>97.750069999999994</v>
          </cell>
          <cell r="APO37">
            <v>97.763400000000004</v>
          </cell>
          <cell r="APP37">
            <v>97.776730000000001</v>
          </cell>
          <cell r="APQ37">
            <v>97.795950000000005</v>
          </cell>
          <cell r="APR37">
            <v>97.847229999999996</v>
          </cell>
          <cell r="APS37">
            <v>97.87567</v>
          </cell>
          <cell r="APT37">
            <v>97.889740000000003</v>
          </cell>
          <cell r="APU37">
            <v>97.903819999999996</v>
          </cell>
          <cell r="APV37">
            <v>97.823099999999997</v>
          </cell>
          <cell r="APW37">
            <v>97.849559999999997</v>
          </cell>
          <cell r="APX37">
            <v>97.871719999999996</v>
          </cell>
          <cell r="APY37">
            <v>97.885739999999998</v>
          </cell>
          <cell r="APZ37">
            <v>97.899789999999996</v>
          </cell>
          <cell r="AQA37">
            <v>97.915030000000002</v>
          </cell>
          <cell r="AQB37">
            <v>97.848500000000001</v>
          </cell>
          <cell r="AQC37">
            <v>97.879009999999994</v>
          </cell>
          <cell r="AQD37">
            <v>97.892160000000004</v>
          </cell>
          <cell r="AQE37">
            <v>97.9071</v>
          </cell>
          <cell r="AQF37">
            <v>97.908349999999999</v>
          </cell>
          <cell r="AQG37">
            <v>97.855530000000002</v>
          </cell>
          <cell r="AQH37">
            <v>97.856560000000002</v>
          </cell>
          <cell r="AQI37">
            <v>97.870930000000001</v>
          </cell>
          <cell r="AQJ37">
            <v>97.885289999999998</v>
          </cell>
          <cell r="AQK37">
            <v>97.899649999999994</v>
          </cell>
          <cell r="AQL37">
            <v>97.940529999999995</v>
          </cell>
          <cell r="AQM37">
            <v>97.953810000000004</v>
          </cell>
          <cell r="AQN37">
            <v>97.98509</v>
          </cell>
          <cell r="AQO37">
            <v>97.999290000000002</v>
          </cell>
          <cell r="AQP37">
            <v>98.015020000000007</v>
          </cell>
          <cell r="AQQ37">
            <v>98.055539999999993</v>
          </cell>
          <cell r="AQR37">
            <v>98.08323</v>
          </cell>
          <cell r="AQS37">
            <v>98.097350000000006</v>
          </cell>
          <cell r="AQT37">
            <v>98.111429999999999</v>
          </cell>
          <cell r="AQU37">
            <v>98.124480000000005</v>
          </cell>
          <cell r="AQV37">
            <v>97.946119999999993</v>
          </cell>
          <cell r="AQW37">
            <v>97.967309999999998</v>
          </cell>
          <cell r="AQX37">
            <v>97.984710000000007</v>
          </cell>
          <cell r="AQY37">
            <v>97.998940000000005</v>
          </cell>
          <cell r="AQZ37">
            <v>98.028790000000001</v>
          </cell>
          <cell r="ARA37">
            <v>97.965580000000003</v>
          </cell>
          <cell r="ARB37">
            <v>97.981179999999995</v>
          </cell>
          <cell r="ARC37">
            <v>97.995109999999997</v>
          </cell>
          <cell r="ARD37">
            <v>98.009029999999996</v>
          </cell>
          <cell r="ARE37">
            <v>98.022130000000004</v>
          </cell>
          <cell r="ARF37">
            <v>97.959590000000006</v>
          </cell>
          <cell r="ARG37">
            <v>97.984660000000005</v>
          </cell>
          <cell r="ARH37">
            <v>98.00103</v>
          </cell>
          <cell r="ARI37">
            <v>98.01491</v>
          </cell>
          <cell r="ARJ37">
            <v>98.028790000000001</v>
          </cell>
          <cell r="ARK37">
            <v>98.068759999999997</v>
          </cell>
          <cell r="ARL37">
            <v>98.081829999999997</v>
          </cell>
          <cell r="ARM37">
            <v>98.098039999999997</v>
          </cell>
          <cell r="ARN37">
            <v>98.111879999999999</v>
          </cell>
          <cell r="ARO37">
            <v>98.125699999999995</v>
          </cell>
          <cell r="ARP37">
            <v>97.979529999999997</v>
          </cell>
          <cell r="ARQ37">
            <v>97.995109999999997</v>
          </cell>
          <cell r="ARR37">
            <v>98.024720000000002</v>
          </cell>
          <cell r="ARS37">
            <v>98.038529999999994</v>
          </cell>
          <cell r="ART37">
            <v>98.012649999999994</v>
          </cell>
          <cell r="ARU37">
            <v>97.933040000000005</v>
          </cell>
          <cell r="ARV37">
            <v>97.913809999999998</v>
          </cell>
          <cell r="ARW37">
            <v>97.928380000000004</v>
          </cell>
          <cell r="ARX37">
            <v>97.942949999999996</v>
          </cell>
          <cell r="ARY37">
            <v>97.957499999999996</v>
          </cell>
          <cell r="ARZ37">
            <v>97.887129999999999</v>
          </cell>
          <cell r="ASA37">
            <v>97.899929999999998</v>
          </cell>
          <cell r="ASB37">
            <v>97.914590000000004</v>
          </cell>
          <cell r="ASC37">
            <v>97.929239999999993</v>
          </cell>
          <cell r="ASD37">
            <v>97.937439999999995</v>
          </cell>
          <cell r="ASE37">
            <v>97.854759999999999</v>
          </cell>
          <cell r="ASF37">
            <v>97.872020000000006</v>
          </cell>
          <cell r="ASG37">
            <v>97.886660000000006</v>
          </cell>
          <cell r="ASH37">
            <v>97.873980000000003</v>
          </cell>
          <cell r="ASI37">
            <v>97.698610000000002</v>
          </cell>
          <cell r="ASJ37">
            <v>97.727140000000006</v>
          </cell>
          <cell r="ASK37">
            <v>97.742549999999994</v>
          </cell>
          <cell r="ASL37">
            <v>97.757930000000002</v>
          </cell>
          <cell r="ASM37">
            <v>97.771990000000002</v>
          </cell>
          <cell r="ASN37">
            <v>97.78604</v>
          </cell>
          <cell r="ASO37">
            <v>97.83</v>
          </cell>
          <cell r="ASP37">
            <v>97.845020000000005</v>
          </cell>
          <cell r="ASQ37">
            <v>97.859080000000006</v>
          </cell>
          <cell r="ASR37">
            <v>97.873140000000006</v>
          </cell>
          <cell r="ASS37">
            <v>97.889080000000007</v>
          </cell>
          <cell r="AST37">
            <v>97.949910000000003</v>
          </cell>
          <cell r="ASU37">
            <v>97.964870000000005</v>
          </cell>
          <cell r="ASV37">
            <v>97.971490000000003</v>
          </cell>
          <cell r="ASW37">
            <v>97.985590000000002</v>
          </cell>
          <cell r="ASX37">
            <v>98.03228</v>
          </cell>
          <cell r="ASY37">
            <v>98.047229999999999</v>
          </cell>
          <cell r="ASZ37">
            <v>98.062179999999998</v>
          </cell>
          <cell r="ATA37">
            <v>98.080070000000006</v>
          </cell>
          <cell r="ATB37">
            <v>97.983869999999996</v>
          </cell>
          <cell r="ATC37">
            <v>98.001009999999994</v>
          </cell>
          <cell r="ATD37">
            <v>98.016239999999996</v>
          </cell>
          <cell r="ATE37">
            <v>98.031459999999996</v>
          </cell>
          <cell r="ATF37">
            <v>98.046670000000006</v>
          </cell>
          <cell r="ATG37">
            <v>97.791120000000006</v>
          </cell>
          <cell r="ATH37">
            <v>97.808419999999998</v>
          </cell>
          <cell r="ATI37">
            <v>97.862039999999993</v>
          </cell>
          <cell r="ATJ37">
            <v>97.875990000000002</v>
          </cell>
          <cell r="ATK37">
            <v>97.874920000000003</v>
          </cell>
          <cell r="ATL37">
            <v>97.739729999999994</v>
          </cell>
          <cell r="ATM37">
            <v>97.763419999999996</v>
          </cell>
          <cell r="ATN37">
            <v>97.778379999999999</v>
          </cell>
          <cell r="ATO37">
            <v>97.805890000000005</v>
          </cell>
          <cell r="ATP37">
            <v>97.820340000000002</v>
          </cell>
          <cell r="ATQ37">
            <v>98.088620000000006</v>
          </cell>
          <cell r="ATR37">
            <v>98.106030000000004</v>
          </cell>
          <cell r="ATS37">
            <v>98.121350000000007</v>
          </cell>
          <cell r="ATT37">
            <v>98.136660000000006</v>
          </cell>
          <cell r="ATU37">
            <v>98.150949999999995</v>
          </cell>
          <cell r="ATV37">
            <v>98.020300000000006</v>
          </cell>
          <cell r="ATW37">
            <v>98.037540000000007</v>
          </cell>
          <cell r="ATX37">
            <v>98.054839999999999</v>
          </cell>
          <cell r="ATY37">
            <v>98.069059999999993</v>
          </cell>
          <cell r="ATZ37">
            <v>98.080449999999999</v>
          </cell>
          <cell r="AUA37">
            <v>97.661910000000006</v>
          </cell>
          <cell r="AUB37">
            <v>97.683599999999998</v>
          </cell>
          <cell r="AUC37">
            <v>97.699259999999995</v>
          </cell>
          <cell r="AUD37">
            <v>97.7149</v>
          </cell>
          <cell r="AUE37">
            <v>97.724310000000003</v>
          </cell>
          <cell r="AUF37">
            <v>97.667990000000003</v>
          </cell>
          <cell r="AUG37">
            <v>97.686449999999994</v>
          </cell>
          <cell r="AUH37">
            <v>97.700749999999999</v>
          </cell>
          <cell r="AUI37">
            <v>97.715059999999994</v>
          </cell>
          <cell r="AUJ37">
            <v>97.734489999999994</v>
          </cell>
          <cell r="AUK37">
            <v>97.778360000000006</v>
          </cell>
          <cell r="AUL37">
            <v>97.79665</v>
          </cell>
          <cell r="AUM37">
            <v>97.810919999999996</v>
          </cell>
          <cell r="AUN37">
            <v>97.827169999999995</v>
          </cell>
          <cell r="AUO37">
            <v>97.841440000000006</v>
          </cell>
          <cell r="AUP37">
            <v>97.669820000000001</v>
          </cell>
          <cell r="AUQ37">
            <v>97.673810000000003</v>
          </cell>
          <cell r="AUR37">
            <v>97.690979999999996</v>
          </cell>
          <cell r="AUS37">
            <v>97.706289999999996</v>
          </cell>
          <cell r="AUT37">
            <v>97.72157</v>
          </cell>
          <cell r="AUU37">
            <v>97.713229999999996</v>
          </cell>
          <cell r="AUV37">
            <v>97.760639999999995</v>
          </cell>
          <cell r="AUW37">
            <v>97.775139999999993</v>
          </cell>
          <cell r="AUX37">
            <v>97.790909999999997</v>
          </cell>
          <cell r="AUY37">
            <v>97.806669999999997</v>
          </cell>
          <cell r="AUZ37">
            <v>97.704400000000007</v>
          </cell>
          <cell r="AVA37">
            <v>97.762690000000006</v>
          </cell>
          <cell r="AVB37">
            <v>97.777270000000001</v>
          </cell>
          <cell r="AVC37">
            <v>97.793000000000006</v>
          </cell>
          <cell r="AVD37">
            <v>97.727140000000006</v>
          </cell>
          <cell r="AVE37">
            <v>97.760639999999995</v>
          </cell>
          <cell r="AVF37">
            <v>97.776489999999995</v>
          </cell>
          <cell r="AVG37">
            <v>97.791079999999994</v>
          </cell>
          <cell r="AVH37">
            <v>97.808139999999995</v>
          </cell>
          <cell r="AVI37">
            <v>97.602360000000004</v>
          </cell>
          <cell r="AVJ37">
            <v>97.621039999999994</v>
          </cell>
          <cell r="AVK37">
            <v>97.637050000000002</v>
          </cell>
          <cell r="AVL37">
            <v>97.651750000000007</v>
          </cell>
          <cell r="AVM37">
            <v>97.667760000000001</v>
          </cell>
          <cell r="AVN37">
            <v>97.683859999999996</v>
          </cell>
          <cell r="AVO37">
            <v>97.727950000000007</v>
          </cell>
          <cell r="AVP37">
            <v>97.747</v>
          </cell>
          <cell r="AVQ37">
            <v>97.760350000000003</v>
          </cell>
          <cell r="AVR37">
            <v>97.776169999999993</v>
          </cell>
          <cell r="AVS37">
            <v>97.849689999999995</v>
          </cell>
          <cell r="AVT37">
            <v>97.870810000000006</v>
          </cell>
          <cell r="AVU37">
            <v>97.872870000000006</v>
          </cell>
          <cell r="AVV37">
            <v>97.696629999999999</v>
          </cell>
          <cell r="AVW37">
            <v>97.689009999999996</v>
          </cell>
          <cell r="AVX37">
            <v>97.705020000000005</v>
          </cell>
          <cell r="AVY37">
            <v>97.719970000000004</v>
          </cell>
          <cell r="AVZ37">
            <v>97.710009999999997</v>
          </cell>
          <cell r="AWA37">
            <v>97.770520000000005</v>
          </cell>
          <cell r="AWB37">
            <v>97.83287</v>
          </cell>
          <cell r="AWC37">
            <v>97.848820000000003</v>
          </cell>
          <cell r="AWD37">
            <v>97.781890000000004</v>
          </cell>
          <cell r="AWE37">
            <v>97.800960000000003</v>
          </cell>
          <cell r="AWF37">
            <v>97.816929999999999</v>
          </cell>
          <cell r="AWG37">
            <v>97.831869999999995</v>
          </cell>
          <cell r="AWH37">
            <v>97.848820000000003</v>
          </cell>
          <cell r="AWI37">
            <v>97.662859999999995</v>
          </cell>
          <cell r="AWJ37">
            <v>97.681110000000004</v>
          </cell>
          <cell r="AWK37">
            <v>97.69717</v>
          </cell>
          <cell r="AWL37">
            <v>97.713250000000002</v>
          </cell>
          <cell r="AWM37">
            <v>97.699709999999996</v>
          </cell>
          <cell r="AWN37">
            <v>97.624319999999997</v>
          </cell>
          <cell r="AWO37">
            <v>97.627629999999996</v>
          </cell>
          <cell r="AWP37">
            <v>97.651529999999994</v>
          </cell>
          <cell r="AWQ37">
            <v>97.451750000000004</v>
          </cell>
          <cell r="AWR37">
            <v>97.471789999999999</v>
          </cell>
          <cell r="AWS37">
            <v>97.488860000000003</v>
          </cell>
          <cell r="AWT37">
            <v>97.504459999999995</v>
          </cell>
          <cell r="AWU37">
            <v>97.511579999999995</v>
          </cell>
          <cell r="AWV37">
            <v>97.55959</v>
          </cell>
          <cell r="AWW37">
            <v>97.570419999999999</v>
          </cell>
          <cell r="AWX37">
            <v>97.587140000000005</v>
          </cell>
          <cell r="AWY37">
            <v>97.614500000000007</v>
          </cell>
          <cell r="AWZ37">
            <v>97.631129999999999</v>
          </cell>
          <cell r="AXA37">
            <v>97.527869999999993</v>
          </cell>
          <cell r="AXB37">
            <v>97.54889</v>
          </cell>
          <cell r="AXC37">
            <v>97.56644</v>
          </cell>
          <cell r="AXD37">
            <v>97.583960000000005</v>
          </cell>
          <cell r="AXE37">
            <v>97.599779999999996</v>
          </cell>
          <cell r="AXF37">
            <v>97.468199999999996</v>
          </cell>
          <cell r="AXG37">
            <v>97.486720000000005</v>
          </cell>
          <cell r="AXH37">
            <v>97.484179999999995</v>
          </cell>
          <cell r="AXI37">
            <v>97.501279999999994</v>
          </cell>
          <cell r="AXJ37">
            <v>97.51764</v>
          </cell>
          <cell r="AXK37">
            <v>97.468199999999996</v>
          </cell>
          <cell r="AXL37">
            <v>97.457239999999999</v>
          </cell>
          <cell r="AXM37">
            <v>97.503709999999998</v>
          </cell>
          <cell r="AXN37">
            <v>97.519940000000005</v>
          </cell>
          <cell r="AXO37">
            <v>97.537660000000002</v>
          </cell>
          <cell r="AXP37">
            <v>97.55874</v>
          </cell>
          <cell r="AXQ37">
            <v>97.577340000000007</v>
          </cell>
          <cell r="AXR37">
            <v>97.594489999999993</v>
          </cell>
          <cell r="AXS37">
            <v>97.610910000000004</v>
          </cell>
          <cell r="AXT37">
            <v>97.628060000000005</v>
          </cell>
          <cell r="AXU37">
            <v>97.661439999999999</v>
          </cell>
          <cell r="AXV37">
            <v>97.678889999999996</v>
          </cell>
          <cell r="AXW37">
            <v>97.695729999999998</v>
          </cell>
          <cell r="AXX37">
            <v>97.712569999999999</v>
          </cell>
          <cell r="AXY37">
            <v>97.723929999999996</v>
          </cell>
          <cell r="AXZ37">
            <v>97.635630000000006</v>
          </cell>
          <cell r="AYA37">
            <v>97.653170000000003</v>
          </cell>
          <cell r="AYB37">
            <v>97.67313</v>
          </cell>
          <cell r="AYC37">
            <v>97.690640000000002</v>
          </cell>
          <cell r="AYD37">
            <v>97.707350000000005</v>
          </cell>
          <cell r="AYE37">
            <v>97.723820000000003</v>
          </cell>
          <cell r="AYF37">
            <v>97.767899999999997</v>
          </cell>
          <cell r="AYG37">
            <v>97.785790000000006</v>
          </cell>
          <cell r="AYH37">
            <v>97.802580000000006</v>
          </cell>
          <cell r="AYI37">
            <v>97.812700000000007</v>
          </cell>
          <cell r="AYJ37">
            <v>97.460329999999999</v>
          </cell>
          <cell r="AYK37">
            <v>97.518500000000003</v>
          </cell>
          <cell r="AYL37">
            <v>97.50224</v>
          </cell>
          <cell r="AYM37">
            <v>97.521659999999997</v>
          </cell>
          <cell r="AYN37">
            <v>97.534369999999996</v>
          </cell>
          <cell r="AYO37">
            <v>97.74042</v>
          </cell>
          <cell r="AYP37">
            <v>97.778080000000003</v>
          </cell>
          <cell r="AYQ37">
            <v>97.779759999999996</v>
          </cell>
          <cell r="AYR37">
            <v>97.797569999999993</v>
          </cell>
          <cell r="AYS37">
            <v>97.815370000000001</v>
          </cell>
          <cell r="AYT37">
            <v>97.594149999999999</v>
          </cell>
          <cell r="AYU37">
            <v>97.612070000000003</v>
          </cell>
          <cell r="AYV37">
            <v>97.636420000000001</v>
          </cell>
          <cell r="AYW37">
            <v>97.655910000000006</v>
          </cell>
          <cell r="AYX37">
            <v>97.6738</v>
          </cell>
          <cell r="AYY37">
            <v>97.425120000000007</v>
          </cell>
          <cell r="AYZ37">
            <v>97.464020000000005</v>
          </cell>
          <cell r="AZA37">
            <v>97.483029999999999</v>
          </cell>
          <cell r="AZB37">
            <v>97.49494</v>
          </cell>
          <cell r="AZC37">
            <v>97.362390000000005</v>
          </cell>
          <cell r="AZD37">
            <v>97.438680000000005</v>
          </cell>
          <cell r="AZE37">
            <v>97.475710000000007</v>
          </cell>
          <cell r="AZF37">
            <v>97.49494</v>
          </cell>
          <cell r="AZG37">
            <v>97.500360000000001</v>
          </cell>
          <cell r="AZH37">
            <v>97.555750000000003</v>
          </cell>
          <cell r="AZI37">
            <v>97.576369999999997</v>
          </cell>
          <cell r="AZJ37">
            <v>97.595359999999999</v>
          </cell>
          <cell r="AZK37">
            <v>97.614350000000002</v>
          </cell>
          <cell r="AZL37">
            <v>97.627610000000004</v>
          </cell>
          <cell r="AZM37">
            <v>97.378209999999996</v>
          </cell>
          <cell r="AZN37">
            <v>97.399770000000004</v>
          </cell>
          <cell r="AZO37">
            <v>97.331469999999996</v>
          </cell>
          <cell r="AZP37">
            <v>97.351569999999995</v>
          </cell>
          <cell r="AZQ37">
            <v>97.357640000000004</v>
          </cell>
          <cell r="AZR37">
            <v>97.273340000000005</v>
          </cell>
          <cell r="AZS37">
            <v>97.291730000000001</v>
          </cell>
          <cell r="AZT37">
            <v>97.310959999999994</v>
          </cell>
          <cell r="AZU37">
            <v>97.331869999999995</v>
          </cell>
          <cell r="AZV37">
            <v>97.328779999999995</v>
          </cell>
          <cell r="AZW37">
            <v>97.235950000000003</v>
          </cell>
          <cell r="AZX37">
            <v>97.242260000000002</v>
          </cell>
          <cell r="AZY37">
            <v>97.261840000000007</v>
          </cell>
          <cell r="AZZ37">
            <v>97.284189999999995</v>
          </cell>
          <cell r="BAA37">
            <v>97.295509999999993</v>
          </cell>
          <cell r="BAB37">
            <v>97.354460000000003</v>
          </cell>
          <cell r="BAC37">
            <v>97.398790000000005</v>
          </cell>
          <cell r="BAD37">
            <v>97.419619999999995</v>
          </cell>
          <cell r="BAE37">
            <v>97.440420000000003</v>
          </cell>
          <cell r="BAF37">
            <v>97.434219999999996</v>
          </cell>
          <cell r="BAG37">
            <v>97.494119999999995</v>
          </cell>
          <cell r="BAH37">
            <v>97.491399999999999</v>
          </cell>
          <cell r="BAI37">
            <v>97.512079999999997</v>
          </cell>
          <cell r="BAJ37">
            <v>97.532759999999996</v>
          </cell>
          <cell r="BAK37">
            <v>97.516940000000005</v>
          </cell>
          <cell r="BAL37">
            <v>97.296949999999995</v>
          </cell>
          <cell r="BAM37">
            <v>97.314800000000005</v>
          </cell>
          <cell r="BAN37">
            <v>97.336119999999994</v>
          </cell>
          <cell r="BAO37">
            <v>97.357429999999994</v>
          </cell>
          <cell r="BAP37">
            <v>97.342669999999998</v>
          </cell>
          <cell r="BAQ37">
            <v>97.263729999999995</v>
          </cell>
          <cell r="BAR37">
            <v>97.284059999999997</v>
          </cell>
          <cell r="BAS37">
            <v>97.272900000000007</v>
          </cell>
          <cell r="BAT37">
            <v>97.294330000000002</v>
          </cell>
          <cell r="BAU37">
            <v>97.337199999999996</v>
          </cell>
          <cell r="BAV37">
            <v>97.355180000000004</v>
          </cell>
          <cell r="BAW37">
            <v>97.429749999999999</v>
          </cell>
          <cell r="BAX37">
            <v>97.451099999999997</v>
          </cell>
          <cell r="BAY37">
            <v>97.471639999999994</v>
          </cell>
          <cell r="BAZ37">
            <v>97.207570000000004</v>
          </cell>
          <cell r="BBA37">
            <v>97.230289999999997</v>
          </cell>
          <cell r="BBB37">
            <v>97.251000000000005</v>
          </cell>
          <cell r="BBC37">
            <v>97.273039999999995</v>
          </cell>
          <cell r="BBD37">
            <v>97.294420000000002</v>
          </cell>
          <cell r="BBE37">
            <v>97.315799999999996</v>
          </cell>
          <cell r="BBF37">
            <v>97.186859999999996</v>
          </cell>
          <cell r="BBG37">
            <v>97.210239999999999</v>
          </cell>
          <cell r="BBH37">
            <v>97.231620000000007</v>
          </cell>
          <cell r="BBI37">
            <v>97.234129999999993</v>
          </cell>
          <cell r="BBJ37">
            <v>97.140940000000001</v>
          </cell>
          <cell r="BBK37">
            <v>97.14152</v>
          </cell>
          <cell r="BBL37">
            <v>97.206950000000006</v>
          </cell>
          <cell r="BBM37">
            <v>97.228769999999997</v>
          </cell>
          <cell r="BBN37">
            <v>97.250569999999996</v>
          </cell>
          <cell r="BBO37">
            <v>96.819950000000006</v>
          </cell>
          <cell r="BBP37">
            <v>96.844570000000004</v>
          </cell>
          <cell r="BBQ37">
            <v>96.866919999999993</v>
          </cell>
          <cell r="BBR37">
            <v>96.889269999999996</v>
          </cell>
          <cell r="BBS37">
            <v>96.902969999999996</v>
          </cell>
          <cell r="BBT37">
            <v>96.761700000000005</v>
          </cell>
          <cell r="BBU37">
            <v>96.780770000000004</v>
          </cell>
          <cell r="BBV37">
            <v>96.848489999999998</v>
          </cell>
          <cell r="BBW37">
            <v>96.870750000000001</v>
          </cell>
          <cell r="BBX37">
            <v>96.892099999999999</v>
          </cell>
          <cell r="BBY37">
            <v>96.614530000000002</v>
          </cell>
          <cell r="BBZ37">
            <v>96.646029999999996</v>
          </cell>
          <cell r="BCA37">
            <v>96.650909999999996</v>
          </cell>
          <cell r="BCB37">
            <v>96.673760000000001</v>
          </cell>
          <cell r="BCC37">
            <v>96.684979999999996</v>
          </cell>
          <cell r="BCD37">
            <v>96.749989999999997</v>
          </cell>
          <cell r="BCE37">
            <v>96.785219999999995</v>
          </cell>
          <cell r="BCF37">
            <v>96.80771</v>
          </cell>
          <cell r="BCG37">
            <v>96.829329999999999</v>
          </cell>
          <cell r="BCH37">
            <v>96.852710000000002</v>
          </cell>
          <cell r="BCI37">
            <v>96.777389999999997</v>
          </cell>
          <cell r="BCJ37">
            <v>96.805109999999999</v>
          </cell>
          <cell r="BCK37">
            <v>96.826740000000001</v>
          </cell>
          <cell r="BCL37">
            <v>96.853620000000006</v>
          </cell>
          <cell r="BCM37">
            <v>96.875240000000005</v>
          </cell>
          <cell r="BCN37">
            <v>96.966009999999997</v>
          </cell>
          <cell r="BCO37">
            <v>96.988489999999999</v>
          </cell>
          <cell r="BCP37">
            <v>97.009739999999994</v>
          </cell>
          <cell r="BCQ37">
            <v>97.031400000000005</v>
          </cell>
          <cell r="BCR37">
            <v>97.104079999999996</v>
          </cell>
          <cell r="BCS37">
            <v>97.128839999999997</v>
          </cell>
          <cell r="BCT37">
            <v>97.151219999999995</v>
          </cell>
          <cell r="BCU37">
            <v>97.172849999999997</v>
          </cell>
          <cell r="BCV37">
            <v>97.035560000000004</v>
          </cell>
        </row>
        <row r="38">
          <cell r="B38" t="str">
            <v>GT182/25Nov22</v>
          </cell>
          <cell r="C38">
            <v>45072</v>
          </cell>
          <cell r="D38">
            <v>92.802729864625775</v>
          </cell>
          <cell r="E38">
            <v>92.827088276186103</v>
          </cell>
          <cell r="F38">
            <v>92.849073169155361</v>
          </cell>
          <cell r="G38"/>
          <cell r="H38">
            <v>92.021075572652038</v>
          </cell>
          <cell r="I38">
            <v>91.639161346042769</v>
          </cell>
          <cell r="J38">
            <v>91.661831130474809</v>
          </cell>
          <cell r="K38">
            <v>92.324283609923683</v>
          </cell>
          <cell r="L38">
            <v>92.393360093209566</v>
          </cell>
          <cell r="M38">
            <v>92.425315432661591</v>
          </cell>
          <cell r="N38">
            <v>92.448350534440181</v>
          </cell>
          <cell r="O38">
            <v>92.474934776605096</v>
          </cell>
          <cell r="P38">
            <v>92.497982900921713</v>
          </cell>
          <cell r="Q38">
            <v>92.567192760742159</v>
          </cell>
          <cell r="R38">
            <v>92.616439622423513</v>
          </cell>
          <cell r="S38">
            <v>92.639473712439184</v>
          </cell>
          <cell r="T38">
            <v>92.662515769303752</v>
          </cell>
          <cell r="U38">
            <v>91.727095740172771</v>
          </cell>
          <cell r="V38">
            <v>91.79490024206946</v>
          </cell>
          <cell r="W38">
            <v>92.124339531521329</v>
          </cell>
          <cell r="X38">
            <v>93.144918757294633</v>
          </cell>
          <cell r="Y38">
            <v>93.167017977965202</v>
          </cell>
          <cell r="Z38">
            <v>91.957375791204257</v>
          </cell>
          <cell r="AA38">
            <v>93.337962234796635</v>
          </cell>
          <cell r="AB38">
            <v>93.360013362912866</v>
          </cell>
          <cell r="AC38">
            <v>93.422235764360664</v>
          </cell>
          <cell r="AD38">
            <v>92.51120555442094</v>
          </cell>
          <cell r="AE38">
            <v>92.614235848780226</v>
          </cell>
          <cell r="AF38">
            <v>92.636742201728893</v>
          </cell>
          <cell r="AG38">
            <v>92.659259495955482</v>
          </cell>
          <cell r="AH38">
            <v>92.681780655703875</v>
          </cell>
          <cell r="AI38">
            <v>93.150053934544772</v>
          </cell>
          <cell r="AJ38">
            <v>93.173178255044547</v>
          </cell>
          <cell r="AK38">
            <v>92.686756353084988</v>
          </cell>
          <cell r="AL38">
            <v>92.708982393575695</v>
          </cell>
          <cell r="AM38">
            <v>92.731222688881275</v>
          </cell>
          <cell r="AN38">
            <v>92.753473657358114</v>
          </cell>
          <cell r="AO38"/>
          <cell r="AP38">
            <v>91.750632532442722</v>
          </cell>
          <cell r="AQ38">
            <v>92.233024766064347</v>
          </cell>
          <cell r="AR38"/>
          <cell r="AS38">
            <v>92.967739069760498</v>
          </cell>
          <cell r="AT38">
            <v>92.989831257505827</v>
          </cell>
          <cell r="AU38">
            <v>93.025872795639614</v>
          </cell>
          <cell r="AV38">
            <v>93.275575260582755</v>
          </cell>
          <cell r="AW38">
            <v>92.641113152346222</v>
          </cell>
          <cell r="AX38">
            <v>93.322147655489644</v>
          </cell>
          <cell r="AY38">
            <v>92.319545195616612</v>
          </cell>
          <cell r="AZ38">
            <v>92.40822540703472</v>
          </cell>
          <cell r="BA38">
            <v>92.503147821296366</v>
          </cell>
          <cell r="BB38">
            <v>92.524040563919385</v>
          </cell>
          <cell r="BC38">
            <v>92.51592993143575</v>
          </cell>
          <cell r="BD38">
            <v>93.032747181384821</v>
          </cell>
          <cell r="BE38">
            <v>93.191996921007913</v>
          </cell>
          <cell r="BF38">
            <v>93.216421668439878</v>
          </cell>
          <cell r="BG38">
            <v>93.237230606730392</v>
          </cell>
          <cell r="BH38">
            <v>93.265238098637994</v>
          </cell>
          <cell r="BI38">
            <v>93.265238098637994</v>
          </cell>
          <cell r="BJ38">
            <v>92.839499878406201</v>
          </cell>
          <cell r="BK38">
            <v>92.804003030749897</v>
          </cell>
          <cell r="BL38">
            <v>92.825008328819251</v>
          </cell>
          <cell r="BM38">
            <v>92.846023137737703</v>
          </cell>
          <cell r="BN38">
            <v>92.846023137737703</v>
          </cell>
          <cell r="BO38" t="e">
            <v>#REF!</v>
          </cell>
          <cell r="BP38">
            <v>93.280009041812718</v>
          </cell>
          <cell r="BQ38">
            <v>93.307565322945663</v>
          </cell>
          <cell r="BR38">
            <v>93.4384480068138</v>
          </cell>
          <cell r="BS38">
            <v>93.4384480068138</v>
          </cell>
          <cell r="BT38">
            <v>93.113992630181571</v>
          </cell>
          <cell r="BU38">
            <v>93.189548052899141</v>
          </cell>
          <cell r="BV38">
            <v>93.115919674971849</v>
          </cell>
          <cell r="BW38">
            <v>93.136149193500131</v>
          </cell>
          <cell r="BX38">
            <v>93.160124805521704</v>
          </cell>
          <cell r="BY38">
            <v>93.205996244389766</v>
          </cell>
          <cell r="BZ38">
            <v>93.226300582026496</v>
          </cell>
          <cell r="CA38">
            <v>93.346403279005969</v>
          </cell>
          <cell r="CB38">
            <v>93.509948793093798</v>
          </cell>
          <cell r="CC38">
            <v>93.509948793093798</v>
          </cell>
          <cell r="CD38">
            <v>93.529598110635291</v>
          </cell>
          <cell r="CE38">
            <v>93.557197071953041</v>
          </cell>
          <cell r="CF38">
            <v>93.577026831708793</v>
          </cell>
          <cell r="CG38">
            <v>93.659125885957351</v>
          </cell>
          <cell r="CH38">
            <v>93.678791321976163</v>
          </cell>
          <cell r="CI38">
            <v>93.664377190743707</v>
          </cell>
          <cell r="CJ38">
            <v>93.684294920803069</v>
          </cell>
          <cell r="CK38">
            <v>93.704221123674898</v>
          </cell>
          <cell r="CL38">
            <v>93.724158171291066</v>
          </cell>
          <cell r="CM38">
            <v>93.52471866658982</v>
          </cell>
          <cell r="CN38">
            <v>93.627721426274363</v>
          </cell>
          <cell r="CO38">
            <v>93.647351262127444</v>
          </cell>
          <cell r="CP38">
            <v>93.696035030607405</v>
          </cell>
          <cell r="CQ38">
            <v>93.715597277041837</v>
          </cell>
          <cell r="CR38">
            <v>93.735167693755855</v>
          </cell>
          <cell r="CS38">
            <v>93.76768568536383</v>
          </cell>
          <cell r="CT38">
            <v>93.787366235704667</v>
          </cell>
          <cell r="CU38">
            <v>93.807055049134632</v>
          </cell>
          <cell r="CV38">
            <v>93.826756858196219</v>
          </cell>
          <cell r="CW38">
            <v>93.114251272537757</v>
          </cell>
          <cell r="CX38">
            <v>93.278349970668827</v>
          </cell>
          <cell r="CY38">
            <v>93.396810589091075</v>
          </cell>
          <cell r="CZ38">
            <v>93.470102457764966</v>
          </cell>
          <cell r="DA38">
            <v>93.470102457764966</v>
          </cell>
          <cell r="DB38">
            <v>93.470102457764966</v>
          </cell>
          <cell r="DC38">
            <v>93.414386486669315</v>
          </cell>
          <cell r="DD38">
            <v>93.516002217591833</v>
          </cell>
          <cell r="DE38">
            <v>93.535503310712201</v>
          </cell>
          <cell r="DF38">
            <v>93.558717527889911</v>
          </cell>
          <cell r="DG38">
            <v>99.873576251139255</v>
          </cell>
          <cell r="DH38">
            <v>93.655114018834126</v>
          </cell>
          <cell r="DI38">
            <v>93.692879366016044</v>
          </cell>
          <cell r="DJ38">
            <v>93.976110875598536</v>
          </cell>
          <cell r="DK38">
            <v>93.997229694761145</v>
          </cell>
          <cell r="DL38">
            <v>94.015919407741904</v>
          </cell>
          <cell r="DM38">
            <v>94.072025844698558</v>
          </cell>
          <cell r="DN38">
            <v>94.131579321417604</v>
          </cell>
          <cell r="DO38">
            <v>94.150187240974219</v>
          </cell>
          <cell r="DP38">
            <v>94.168797708350439</v>
          </cell>
          <cell r="DQ38">
            <v>94.187413152689359</v>
          </cell>
          <cell r="DR38">
            <v>93.429551819561084</v>
          </cell>
          <cell r="DS38">
            <v>93.706895036877143</v>
          </cell>
          <cell r="DT38">
            <v>93.882739197370014</v>
          </cell>
          <cell r="DU38">
            <v>93.900855760586708</v>
          </cell>
          <cell r="DV38">
            <v>93.91899075990554</v>
          </cell>
          <cell r="DW38">
            <v>93.95831614110665</v>
          </cell>
          <cell r="DX38">
            <v>93.91447137648133</v>
          </cell>
          <cell r="DY38">
            <v>93.932854294305642</v>
          </cell>
          <cell r="DZ38">
            <v>93.946260446221217</v>
          </cell>
          <cell r="EA38">
            <v>93.99448099704874</v>
          </cell>
          <cell r="EB38">
            <v>93.762569105189442</v>
          </cell>
          <cell r="EC38">
            <v>93.80133848445054</v>
          </cell>
          <cell r="ED38">
            <v>93.819628960558305</v>
          </cell>
          <cell r="EE38">
            <v>94.105783528166384</v>
          </cell>
          <cell r="EF38">
            <v>93.856226203605615</v>
          </cell>
          <cell r="EG38">
            <v>93.957173814608467</v>
          </cell>
          <cell r="EH38">
            <v>93.994199206967636</v>
          </cell>
          <cell r="EI38">
            <v>94.03293247020369</v>
          </cell>
          <cell r="EJ38">
            <v>94.347714744290698</v>
          </cell>
          <cell r="EK38">
            <v>94.064280438445422</v>
          </cell>
          <cell r="EL38">
            <v>94.082590204710328</v>
          </cell>
          <cell r="EM38">
            <v>94.082590204710328</v>
          </cell>
          <cell r="EN38">
            <v>94.100907100414986</v>
          </cell>
          <cell r="EO38">
            <v>94.144868444430514</v>
          </cell>
          <cell r="EP38">
            <v>94.144868444430514</v>
          </cell>
          <cell r="EQ38">
            <v>94.196513936443282</v>
          </cell>
          <cell r="ER38">
            <v>94.196513936443282</v>
          </cell>
          <cell r="ES38">
            <v>94.214928667982889</v>
          </cell>
          <cell r="ET38">
            <v>94.340520936880679</v>
          </cell>
          <cell r="EU38">
            <v>94.268466590578257</v>
          </cell>
          <cell r="EV38">
            <v>94.337820299043457</v>
          </cell>
          <cell r="EW38">
            <v>94.375046742581659</v>
          </cell>
          <cell r="EX38">
            <v>94.393353294872469</v>
          </cell>
          <cell r="EY38">
            <v>94.411671655686334</v>
          </cell>
          <cell r="EZ38">
            <v>94.42999477430962</v>
          </cell>
          <cell r="FA38">
            <v>94.260936661847566</v>
          </cell>
          <cell r="FB38">
            <v>94.598627203434418</v>
          </cell>
          <cell r="FC38">
            <v>94.617625904945129</v>
          </cell>
          <cell r="FD38">
            <v>94.636628963470415</v>
          </cell>
          <cell r="FE38">
            <v>94.655642946010531</v>
          </cell>
          <cell r="FF38">
            <v>94.597769023942689</v>
          </cell>
          <cell r="FG38">
            <v>94.632014973267502</v>
          </cell>
          <cell r="FH38">
            <v>94.650428243269431</v>
          </cell>
          <cell r="FI38">
            <v>94.650428243269431</v>
          </cell>
          <cell r="FJ38">
            <v>94.687267249131096</v>
          </cell>
          <cell r="FK38">
            <v>94.722664055151569</v>
          </cell>
          <cell r="FL38">
            <v>94.741181871616334</v>
          </cell>
          <cell r="FM38">
            <v>94.920021095623625</v>
          </cell>
          <cell r="FN38">
            <v>94.920021095623625</v>
          </cell>
          <cell r="FO38">
            <v>94.938355688113333</v>
          </cell>
          <cell r="FP38">
            <v>94.885291176306254</v>
          </cell>
          <cell r="FQ38">
            <v>94.903889098105978</v>
          </cell>
          <cell r="FR38">
            <v>94.922496443077648</v>
          </cell>
          <cell r="FS38">
            <v>94.468936429269661</v>
          </cell>
          <cell r="FT38">
            <v>94.397578118770085</v>
          </cell>
          <cell r="FU38">
            <v>94.417242253490016</v>
          </cell>
          <cell r="FV38">
            <v>94.436914582461725</v>
          </cell>
          <cell r="FW38">
            <v>94.456595110808209</v>
          </cell>
          <cell r="FX38">
            <v>94.318461140454531</v>
          </cell>
          <cell r="FY38">
            <v>94.337817470669776</v>
          </cell>
          <cell r="FZ38">
            <v>94.357171636541835</v>
          </cell>
          <cell r="GA38">
            <v>94.234646852433698</v>
          </cell>
          <cell r="GB38">
            <v>94.254479347294179</v>
          </cell>
          <cell r="GC38">
            <v>93.671554692364268</v>
          </cell>
          <cell r="GD38">
            <v>94.284757052245638</v>
          </cell>
          <cell r="GE38">
            <v>94.277042666356266</v>
          </cell>
          <cell r="GF38">
            <v>94.297179186250531</v>
          </cell>
          <cell r="GG38">
            <v>94.317324309852438</v>
          </cell>
          <cell r="GH38">
            <v>94.401186049259778</v>
          </cell>
          <cell r="GI38">
            <v>94.424551106605662</v>
          </cell>
          <cell r="GJ38">
            <v>94.447903293420381</v>
          </cell>
          <cell r="GK38">
            <v>94.468076212451763</v>
          </cell>
          <cell r="GL38">
            <v>93.870243570712063</v>
          </cell>
          <cell r="GM38">
            <v>93.960612536018886</v>
          </cell>
          <cell r="GN38">
            <v>93.980668566817428</v>
          </cell>
          <cell r="GO38">
            <v>94.000729760114709</v>
          </cell>
          <cell r="GP38">
            <v>94.020806325320066</v>
          </cell>
          <cell r="GQ38">
            <v>94.121300876543941</v>
          </cell>
          <cell r="GR38">
            <v>94.141422245157784</v>
          </cell>
          <cell r="GS38">
            <v>94.178140746054567</v>
          </cell>
          <cell r="GT38">
            <v>94.258541865268313</v>
          </cell>
          <cell r="GU38">
            <v>94.278667693666677</v>
          </cell>
          <cell r="GV38">
            <v>94.298795589211153</v>
          </cell>
          <cell r="GW38">
            <v>94.298795589211153</v>
          </cell>
          <cell r="GX38">
            <v>94.363360136204761</v>
          </cell>
          <cell r="GY38">
            <v>94.383588512535482</v>
          </cell>
          <cell r="GZ38">
            <v>94.41019874278264</v>
          </cell>
          <cell r="HA38">
            <v>94.430422777110564</v>
          </cell>
          <cell r="HB38">
            <v>94.450661808050086</v>
          </cell>
          <cell r="HC38">
            <v>94.350536138029398</v>
          </cell>
          <cell r="HD38">
            <v>94.404381363102317</v>
          </cell>
          <cell r="HE38">
            <v>94.427735800098858</v>
          </cell>
          <cell r="HF38">
            <v>94.447900116289418</v>
          </cell>
          <cell r="HG38">
            <v>94.468073046188422</v>
          </cell>
          <cell r="HH38">
            <v>94.246650233269889</v>
          </cell>
          <cell r="HI38">
            <v>94.288032928452054</v>
          </cell>
          <cell r="HJ38">
            <v>94.308055110243686</v>
          </cell>
          <cell r="HK38">
            <v>94.328092330482818</v>
          </cell>
          <cell r="HL38">
            <v>94.348134798998572</v>
          </cell>
          <cell r="HM38">
            <v>93.961186083862742</v>
          </cell>
          <cell r="HN38">
            <v>94.015399104705054</v>
          </cell>
          <cell r="HO38">
            <v>94.028453398477581</v>
          </cell>
          <cell r="HP38">
            <v>94.048365391489924</v>
          </cell>
          <cell r="HQ38">
            <v>94.085266079267342</v>
          </cell>
          <cell r="HR38">
            <v>94.20234603535657</v>
          </cell>
          <cell r="HS38">
            <v>94.252014078938771</v>
          </cell>
          <cell r="HT38">
            <v>94.272154869672008</v>
          </cell>
          <cell r="HU38">
            <v>94.292307546336446</v>
          </cell>
          <cell r="HV38">
            <v>94.31247208210327</v>
          </cell>
          <cell r="HW38">
            <v>94.373007696686443</v>
          </cell>
          <cell r="HX38">
            <v>94.396395083085437</v>
          </cell>
          <cell r="HY38">
            <v>94.419779250301858</v>
          </cell>
          <cell r="HZ38">
            <v>94.439973840075496</v>
          </cell>
          <cell r="IA38">
            <v>94.460173879992553</v>
          </cell>
          <cell r="IB38">
            <v>94.363379384444599</v>
          </cell>
          <cell r="IC38">
            <v>94.380410591048829</v>
          </cell>
          <cell r="ID38">
            <v>94.40065841319452</v>
          </cell>
          <cell r="IE38">
            <v>94.42409034728756</v>
          </cell>
          <cell r="IF38">
            <v>94.444341533893635</v>
          </cell>
          <cell r="IG38">
            <v>94.444341533893635</v>
          </cell>
          <cell r="IH38">
            <v>94.519204060023469</v>
          </cell>
          <cell r="II38">
            <v>94.539523739940378</v>
          </cell>
          <cell r="IJ38">
            <v>94.562954285225288</v>
          </cell>
          <cell r="IK38">
            <v>94.583277427058349</v>
          </cell>
          <cell r="IL38">
            <v>94.498899376238086</v>
          </cell>
          <cell r="IM38">
            <v>94.497363935515878</v>
          </cell>
          <cell r="IN38">
            <v>94.511543487278928</v>
          </cell>
          <cell r="IO38">
            <v>94.531973143695382</v>
          </cell>
          <cell r="IP38">
            <v>94.552408523503075</v>
          </cell>
          <cell r="IQ38">
            <v>94.451945119240193</v>
          </cell>
          <cell r="IR38">
            <v>94.481773143215861</v>
          </cell>
          <cell r="IS38">
            <v>94.505327902403337</v>
          </cell>
          <cell r="IT38">
            <v>94.525776254580109</v>
          </cell>
          <cell r="IU38">
            <v>94.546236543381795</v>
          </cell>
          <cell r="IV38">
            <v>94.448819831306807</v>
          </cell>
          <cell r="IW38">
            <v>94.481776261483617</v>
          </cell>
          <cell r="IX38">
            <v>94.522682759418075</v>
          </cell>
          <cell r="IY38">
            <v>94.543147769884712</v>
          </cell>
          <cell r="IZ38">
            <v>94.423809338219002</v>
          </cell>
          <cell r="JA38">
            <v>94.481791852825509</v>
          </cell>
          <cell r="JB38">
            <v>94.502235953454075</v>
          </cell>
          <cell r="JC38">
            <v>94.522701338364186</v>
          </cell>
          <cell r="JD38">
            <v>94.625124127941589</v>
          </cell>
          <cell r="JE38">
            <v>94.645636569409049</v>
          </cell>
          <cell r="JF38">
            <v>94.666157906008493</v>
          </cell>
          <cell r="JG38">
            <v>94.686688143527221</v>
          </cell>
          <cell r="JH38">
            <v>94.632088663730457</v>
          </cell>
          <cell r="JI38">
            <v>94.649453235469537</v>
          </cell>
          <cell r="JJ38">
            <v>94.672910634069893</v>
          </cell>
          <cell r="JK38">
            <v>94.693330278317219</v>
          </cell>
          <cell r="JL38">
            <v>94.713761768227883</v>
          </cell>
          <cell r="JM38">
            <v>94.77511215068786</v>
          </cell>
          <cell r="JN38">
            <v>94.819315334577027</v>
          </cell>
          <cell r="JO38">
            <v>94.839702662097963</v>
          </cell>
          <cell r="JP38">
            <v>94.860098758560341</v>
          </cell>
          <cell r="JQ38">
            <v>94.880503629622865</v>
          </cell>
          <cell r="JR38">
            <v>94.982412805977532</v>
          </cell>
          <cell r="JS38">
            <v>95.005593335876014</v>
          </cell>
          <cell r="JT38">
            <v>95.02587241376051</v>
          </cell>
          <cell r="JU38">
            <v>95.046163046446168</v>
          </cell>
          <cell r="JV38">
            <v>95.033013833065496</v>
          </cell>
          <cell r="JW38">
            <v>94.947577699478771</v>
          </cell>
          <cell r="JX38">
            <v>94.988422092846704</v>
          </cell>
          <cell r="JY38">
            <v>95.008854601392358</v>
          </cell>
          <cell r="JZ38">
            <v>95.093511217718287</v>
          </cell>
          <cell r="KA38">
            <v>95.130861298669402</v>
          </cell>
          <cell r="KB38">
            <v>95.151271198981107</v>
          </cell>
          <cell r="KC38">
            <v>95.192117283999238</v>
          </cell>
          <cell r="KD38">
            <v>95.263611046357738</v>
          </cell>
          <cell r="KE38">
            <v>95.408345275062231</v>
          </cell>
          <cell r="KF38">
            <v>95.428820798235762</v>
          </cell>
          <cell r="KG38">
            <v>95.449302465964067</v>
          </cell>
          <cell r="KH38">
            <v>95.470849382439752</v>
          </cell>
          <cell r="KI38">
            <v>95.34751187554599</v>
          </cell>
          <cell r="KJ38">
            <v>95.367961492756137</v>
          </cell>
          <cell r="KK38">
            <v>95.429349573755573</v>
          </cell>
          <cell r="KL38">
            <v>95.449831630733414</v>
          </cell>
          <cell r="KM38">
            <v>95.033245269296856</v>
          </cell>
          <cell r="KN38">
            <v>95.105654515756854</v>
          </cell>
          <cell r="KO38">
            <v>95.123260911083563</v>
          </cell>
          <cell r="KP38">
            <v>95.143701043503981</v>
          </cell>
          <cell r="KQ38">
            <v>95.164147170884291</v>
          </cell>
          <cell r="KR38">
            <v>95.22554949246539</v>
          </cell>
          <cell r="KS38">
            <v>95.246030866498131</v>
          </cell>
          <cell r="KT38">
            <v>95.266526547963423</v>
          </cell>
          <cell r="KU38">
            <v>95.28212556204187</v>
          </cell>
          <cell r="KV38">
            <v>95.302653715761195</v>
          </cell>
          <cell r="KW38">
            <v>95.327247904477616</v>
          </cell>
          <cell r="KX38">
            <v>95.350466926482071</v>
          </cell>
          <cell r="KY38">
            <v>95.412086353695287</v>
          </cell>
          <cell r="KZ38">
            <v>95.288117869953425</v>
          </cell>
          <cell r="LA38">
            <v>95.309437753053302</v>
          </cell>
          <cell r="LB38">
            <v>95.367781759994074</v>
          </cell>
          <cell r="LC38">
            <v>95.428896982367306</v>
          </cell>
          <cell r="LD38">
            <v>95.449282572478438</v>
          </cell>
          <cell r="LE38">
            <v>95.469684839807869</v>
          </cell>
          <cell r="LF38">
            <v>95.490085238680436</v>
          </cell>
          <cell r="LG38">
            <v>95.135473440682702</v>
          </cell>
          <cell r="LH38">
            <v>95.155681206752647</v>
          </cell>
          <cell r="LI38">
            <v>95.175903242574677</v>
          </cell>
          <cell r="LJ38">
            <v>95.196136680796755</v>
          </cell>
          <cell r="LK38">
            <v>95.236623735965779</v>
          </cell>
          <cell r="LL38">
            <v>95.292739750131958</v>
          </cell>
          <cell r="LM38">
            <v>95.313041256484937</v>
          </cell>
          <cell r="LN38">
            <v>95.333359594496116</v>
          </cell>
          <cell r="LO38">
            <v>95.353675661369579</v>
          </cell>
          <cell r="LP38">
            <v>95.375084705764664</v>
          </cell>
          <cell r="LQ38">
            <v>95.460943274306175</v>
          </cell>
          <cell r="LR38">
            <v>95.48119801670704</v>
          </cell>
          <cell r="LS38">
            <v>95.501453385074441</v>
          </cell>
          <cell r="LT38">
            <v>95.521722673856829</v>
          </cell>
          <cell r="LU38">
            <v>95.544629208459355</v>
          </cell>
          <cell r="LV38">
            <v>95.649010901086058</v>
          </cell>
          <cell r="LW38">
            <v>95.669214919301638</v>
          </cell>
          <cell r="LX38">
            <v>95.689432617416131</v>
          </cell>
          <cell r="LY38">
            <v>95.576152641232639</v>
          </cell>
          <cell r="LZ38">
            <v>95.649559828233507</v>
          </cell>
          <cell r="MA38">
            <v>95.66966635768965</v>
          </cell>
          <cell r="MB38">
            <v>95.68978134212513</v>
          </cell>
          <cell r="MC38">
            <v>95.709904786874191</v>
          </cell>
          <cell r="MD38">
            <v>95.758077439589229</v>
          </cell>
          <cell r="ME38">
            <v>95.818144407341677</v>
          </cell>
          <cell r="MF38">
            <v>95.840689893467314</v>
          </cell>
          <cell r="MG38">
            <v>95.860723304833286</v>
          </cell>
          <cell r="MH38">
            <v>95.880767599118002</v>
          </cell>
          <cell r="MI38">
            <v>95.486888125217078</v>
          </cell>
          <cell r="MJ38">
            <v>95.549178982056631</v>
          </cell>
          <cell r="MK38">
            <v>95.569055653157847</v>
          </cell>
          <cell r="ML38">
            <v>95.588940595690858</v>
          </cell>
          <cell r="MM38">
            <v>95.608833814819803</v>
          </cell>
          <cell r="MN38">
            <v>95.628737946424963</v>
          </cell>
          <cell r="MO38">
            <v>95.691086002982516</v>
          </cell>
          <cell r="MP38">
            <v>95.711009215894549</v>
          </cell>
          <cell r="MQ38">
            <v>95.707773927786164</v>
          </cell>
          <cell r="MR38">
            <v>95.753440127940863</v>
          </cell>
          <cell r="MS38">
            <v>95.735138889869418</v>
          </cell>
          <cell r="MT38">
            <v>95.833239031675745</v>
          </cell>
          <cell r="MU38">
            <v>95.855713597317575</v>
          </cell>
          <cell r="MV38">
            <v>95.875680244452482</v>
          </cell>
          <cell r="MW38">
            <v>95.895655211384792</v>
          </cell>
          <cell r="MX38">
            <v>95.91069858595877</v>
          </cell>
          <cell r="MY38">
            <v>96.000502699662491</v>
          </cell>
          <cell r="MZ38">
            <v>96.020504457389279</v>
          </cell>
          <cell r="NA38">
            <v>96.040512150897598</v>
          </cell>
          <cell r="NB38">
            <v>95.476042562064634</v>
          </cell>
          <cell r="NC38">
            <v>95.535799046626948</v>
          </cell>
          <cell r="ND38">
            <v>95.55572736271715</v>
          </cell>
          <cell r="NE38">
            <v>95.575672002958441</v>
          </cell>
          <cell r="NF38">
            <v>95.590873596939389</v>
          </cell>
          <cell r="NG38">
            <v>95.526258015716266</v>
          </cell>
          <cell r="NH38">
            <v>95.582135884939504</v>
          </cell>
          <cell r="NI38">
            <v>95.602539702787865</v>
          </cell>
          <cell r="NJ38">
            <v>95.622957369189763</v>
          </cell>
          <cell r="NK38">
            <v>95.622957369189763</v>
          </cell>
          <cell r="NL38">
            <v>95.770828662717932</v>
          </cell>
          <cell r="NM38">
            <v>95.830722930695686</v>
          </cell>
          <cell r="NN38">
            <v>95.853211406782634</v>
          </cell>
          <cell r="NO38">
            <v>95.875680244452482</v>
          </cell>
          <cell r="NP38">
            <v>95.895657693038842</v>
          </cell>
          <cell r="NQ38">
            <v>95.978689596482241</v>
          </cell>
          <cell r="NR38">
            <v>95.998798307557607</v>
          </cell>
          <cell r="NS38">
            <v>96.471276872299669</v>
          </cell>
          <cell r="NT38">
            <v>95.825693640846836</v>
          </cell>
          <cell r="NU38">
            <v>95.848202408854732</v>
          </cell>
          <cell r="NV38">
            <v>95.870696572292985</v>
          </cell>
          <cell r="NW38">
            <v>95.890692160293241</v>
          </cell>
          <cell r="NX38">
            <v>95.91316601107215</v>
          </cell>
          <cell r="NY38">
            <v>95.740231430542678</v>
          </cell>
          <cell r="NZ38">
            <v>95.800540021082412</v>
          </cell>
          <cell r="OA38">
            <v>95.823165269814908</v>
          </cell>
          <cell r="OB38">
            <v>95.845773522812365</v>
          </cell>
          <cell r="OC38">
            <v>95.865882128565573</v>
          </cell>
          <cell r="OD38">
            <v>95.811997125942483</v>
          </cell>
          <cell r="OE38">
            <v>95.939112709460701</v>
          </cell>
          <cell r="OF38">
            <v>95.973836856837721</v>
          </cell>
          <cell r="OG38">
            <v>95.99637265213255</v>
          </cell>
          <cell r="OH38">
            <v>95.99637265213255</v>
          </cell>
          <cell r="OI38">
            <v>95.88847278458293</v>
          </cell>
          <cell r="OJ38">
            <v>95.958594151607457</v>
          </cell>
          <cell r="OK38">
            <v>95.95687429495095</v>
          </cell>
          <cell r="OL38">
            <v>96.00120961734531</v>
          </cell>
          <cell r="OM38">
            <v>95.997306815282755</v>
          </cell>
          <cell r="ON38">
            <v>95.881067295818795</v>
          </cell>
          <cell r="OO38">
            <v>95.917216485678196</v>
          </cell>
          <cell r="OP38">
            <v>95.939927411588073</v>
          </cell>
          <cell r="OQ38">
            <v>95.960221771744074</v>
          </cell>
          <cell r="OR38">
            <v>95.980522296577092</v>
          </cell>
          <cell r="OS38">
            <v>96.027100032577309</v>
          </cell>
          <cell r="OT38">
            <v>96.064161629386845</v>
          </cell>
          <cell r="OU38">
            <v>96.086830904947092</v>
          </cell>
          <cell r="OV38">
            <v>96.118815757791751</v>
          </cell>
          <cell r="OW38">
            <v>96.13909475451031</v>
          </cell>
          <cell r="OX38">
            <v>96.010388700733799</v>
          </cell>
          <cell r="OY38">
            <v>96.075933810650653</v>
          </cell>
          <cell r="OZ38">
            <v>96.098542973966801</v>
          </cell>
          <cell r="PA38">
            <v>96.135119356760242</v>
          </cell>
          <cell r="PB38">
            <v>96.155314257541121</v>
          </cell>
          <cell r="PC38">
            <v>96.019938343948155</v>
          </cell>
          <cell r="PD38">
            <v>96.080637845944935</v>
          </cell>
          <cell r="PE38">
            <v>96.1032239198897</v>
          </cell>
          <cell r="PF38">
            <v>96.123473364625852</v>
          </cell>
          <cell r="PG38">
            <v>96.143729001924768</v>
          </cell>
          <cell r="PH38">
            <v>95.950763721004193</v>
          </cell>
          <cell r="PI38">
            <v>96.012469689208558</v>
          </cell>
          <cell r="PJ38">
            <v>96.0330599149774</v>
          </cell>
          <cell r="PK38">
            <v>96.055984539477166</v>
          </cell>
          <cell r="PL38">
            <v>96.076578425928588</v>
          </cell>
          <cell r="PM38">
            <v>95.666368771466736</v>
          </cell>
          <cell r="PN38">
            <v>95.727676423878378</v>
          </cell>
          <cell r="PO38">
            <v>95.750628980044908</v>
          </cell>
          <cell r="PP38">
            <v>95.773562439326327</v>
          </cell>
          <cell r="PQ38">
            <v>95.794015240763272</v>
          </cell>
          <cell r="PR38">
            <v>95.792295496218358</v>
          </cell>
          <cell r="PS38">
            <v>95.874622076423961</v>
          </cell>
          <cell r="PT38">
            <v>95.897632563505823</v>
          </cell>
          <cell r="PU38">
            <v>95.918234230556791</v>
          </cell>
          <cell r="PV38">
            <v>95.354925735226075</v>
          </cell>
          <cell r="PW38">
            <v>95.383534882344478</v>
          </cell>
          <cell r="PX38">
            <v>95.404113057051319</v>
          </cell>
          <cell r="PY38">
            <v>95.424702782194586</v>
          </cell>
          <cell r="PZ38">
            <v>95.4453040295449</v>
          </cell>
          <cell r="QA38">
            <v>95.178211119253277</v>
          </cell>
          <cell r="QB38">
            <v>95.242463431479706</v>
          </cell>
          <cell r="QC38">
            <v>95.306725107267368</v>
          </cell>
          <cell r="QD38">
            <v>95.327245203189108</v>
          </cell>
          <cell r="QE38">
            <v>95.388864026732477</v>
          </cell>
          <cell r="QF38">
            <v>95.429989321750227</v>
          </cell>
          <cell r="QG38">
            <v>95.453201374807392</v>
          </cell>
          <cell r="QH38">
            <v>95.468533360196702</v>
          </cell>
          <cell r="QI38">
            <v>95.530372587854913</v>
          </cell>
          <cell r="QJ38">
            <v>95.553583401150263</v>
          </cell>
          <cell r="QK38">
            <v>95.579343233390645</v>
          </cell>
          <cell r="QL38">
            <v>95.594848277655359</v>
          </cell>
          <cell r="QM38">
            <v>95.56468113372182</v>
          </cell>
          <cell r="QN38">
            <v>95.627361602842441</v>
          </cell>
          <cell r="QO38">
            <v>95.650767364806399</v>
          </cell>
          <cell r="QP38">
            <v>95.671676831094715</v>
          </cell>
          <cell r="QQ38">
            <v>95.697538006901226</v>
          </cell>
          <cell r="QR38">
            <v>95.458046892557277</v>
          </cell>
          <cell r="QS38">
            <v>95.520027690486629</v>
          </cell>
          <cell r="QT38">
            <v>95.540707547147591</v>
          </cell>
          <cell r="QU38">
            <v>95.563953170303805</v>
          </cell>
          <cell r="QV38">
            <v>95.58463952475482</v>
          </cell>
          <cell r="QW38">
            <v>95.643474132507592</v>
          </cell>
          <cell r="QX38">
            <v>95.697563398455912</v>
          </cell>
          <cell r="QY38">
            <v>95.718149467862304</v>
          </cell>
          <cell r="QZ38">
            <v>95.741238064788732</v>
          </cell>
          <cell r="RA38">
            <v>95.490085238680436</v>
          </cell>
          <cell r="RB38">
            <v>95.513126563280835</v>
          </cell>
          <cell r="RC38">
            <v>95.605480331971108</v>
          </cell>
          <cell r="RD38">
            <v>95.62835920058005</v>
          </cell>
          <cell r="RE38">
            <v>95.648659904328696</v>
          </cell>
          <cell r="RF38">
            <v>95.668964088604127</v>
          </cell>
          <cell r="RG38">
            <v>95.392120246391343</v>
          </cell>
          <cell r="RH38">
            <v>95.452927012723791</v>
          </cell>
          <cell r="RI38">
            <v>95.475875520739763</v>
          </cell>
          <cell r="RJ38">
            <v>95.496158924977692</v>
          </cell>
          <cell r="RK38">
            <v>95.516445675205688</v>
          </cell>
          <cell r="RL38">
            <v>95.375895912776002</v>
          </cell>
          <cell r="RM38">
            <v>95.474299576983611</v>
          </cell>
          <cell r="RN38">
            <v>95.49715842194027</v>
          </cell>
          <cell r="RO38">
            <v>95.517348237099</v>
          </cell>
          <cell r="RP38">
            <v>95.540190165887964</v>
          </cell>
          <cell r="RQ38">
            <v>95.389418061489579</v>
          </cell>
          <cell r="RR38">
            <v>95.450256114977634</v>
          </cell>
          <cell r="RS38">
            <v>95.473218484704915</v>
          </cell>
          <cell r="RT38">
            <v>95.493507942670178</v>
          </cell>
          <cell r="RU38">
            <v>95.513811349850059</v>
          </cell>
          <cell r="RV38">
            <v>95.536748973477927</v>
          </cell>
          <cell r="RW38">
            <v>95.597702765621023</v>
          </cell>
          <cell r="RX38">
            <v>95.620620659569298</v>
          </cell>
          <cell r="RY38">
            <v>95.640950518703917</v>
          </cell>
          <cell r="RZ38">
            <v>95.663848963914958</v>
          </cell>
          <cell r="SA38">
            <v>95.244971067615197</v>
          </cell>
          <cell r="SB38">
            <v>95.305667727414345</v>
          </cell>
          <cell r="SC38">
            <v>95.328652109742947</v>
          </cell>
          <cell r="SD38">
            <v>95.348903377006437</v>
          </cell>
          <cell r="SE38">
            <v>95.369152335975699</v>
          </cell>
          <cell r="SF38">
            <v>95.440697098537825</v>
          </cell>
          <cell r="SG38">
            <v>95.463614770192294</v>
          </cell>
          <cell r="SH38">
            <v>95.483852836695817</v>
          </cell>
          <cell r="SI38">
            <v>95.483852836695817</v>
          </cell>
          <cell r="SJ38">
            <v>95.095072348534259</v>
          </cell>
          <cell r="SK38">
            <v>95.15568686277939</v>
          </cell>
          <cell r="SL38">
            <v>95.204079646409056</v>
          </cell>
          <cell r="SM38">
            <v>95.225604496174654</v>
          </cell>
          <cell r="SN38">
            <v>95.247126629045539</v>
          </cell>
          <cell r="SO38">
            <v>95.267250770348213</v>
          </cell>
          <cell r="SP38">
            <v>95.327674249393084</v>
          </cell>
          <cell r="SQ38">
            <v>95.350569600661075</v>
          </cell>
          <cell r="SR38">
            <v>95.37345651412916</v>
          </cell>
          <cell r="SS38">
            <v>95.393609147964654</v>
          </cell>
          <cell r="ST38">
            <v>95.413764887808696</v>
          </cell>
          <cell r="SU38">
            <v>95.490337955220824</v>
          </cell>
          <cell r="SV38">
            <v>95.513129487562054</v>
          </cell>
          <cell r="SW38">
            <v>95.535898919589059</v>
          </cell>
          <cell r="SX38">
            <v>95.556020227755994</v>
          </cell>
          <cell r="SY38">
            <v>95.576150013413269</v>
          </cell>
          <cell r="SZ38">
            <v>95.65734583511194</v>
          </cell>
          <cell r="TA38">
            <v>95.679998723455796</v>
          </cell>
          <cell r="TB38">
            <v>95.700067869832651</v>
          </cell>
          <cell r="TC38">
            <v>95.627335008371162</v>
          </cell>
          <cell r="TD38">
            <v>95.729110540530698</v>
          </cell>
          <cell r="TE38">
            <v>95.748959093719165</v>
          </cell>
          <cell r="TF38">
            <v>95.768818467614366</v>
          </cell>
          <cell r="TG38">
            <v>95.791242788099083</v>
          </cell>
          <cell r="TH38">
            <v>95.791242788099083</v>
          </cell>
          <cell r="TI38">
            <v>95.703257293058385</v>
          </cell>
          <cell r="TJ38">
            <v>95.743197476116151</v>
          </cell>
          <cell r="TK38">
            <v>95.61821625676734</v>
          </cell>
          <cell r="TL38">
            <v>95.683299694993323</v>
          </cell>
          <cell r="TM38">
            <v>95.700672736321636</v>
          </cell>
          <cell r="TN38">
            <v>95.720647561404974</v>
          </cell>
          <cell r="TO38">
            <v>95.740633313241162</v>
          </cell>
          <cell r="TP38">
            <v>95.623474181741884</v>
          </cell>
          <cell r="TQ38">
            <v>95.70147318120425</v>
          </cell>
          <cell r="TR38">
            <v>95.721350514166389</v>
          </cell>
          <cell r="TS38">
            <v>95.741236105944921</v>
          </cell>
          <cell r="TT38">
            <v>95.761132524317716</v>
          </cell>
          <cell r="TU38">
            <v>95.796343851411834</v>
          </cell>
          <cell r="TV38">
            <v>95.855889887476749</v>
          </cell>
          <cell r="TW38">
            <v>95.875758377757691</v>
          </cell>
          <cell r="TX38">
            <v>95.898121912920402</v>
          </cell>
          <cell r="TY38">
            <v>95.925444310015635</v>
          </cell>
          <cell r="TZ38">
            <v>95.819316850302727</v>
          </cell>
          <cell r="UA38">
            <v>95.881072585045388</v>
          </cell>
          <cell r="UB38">
            <v>95.900817997259324</v>
          </cell>
          <cell r="UC38">
            <v>95.923079685014713</v>
          </cell>
          <cell r="UD38">
            <v>95.962593110256194</v>
          </cell>
          <cell r="UE38">
            <v>96.025590911531097</v>
          </cell>
          <cell r="UF38">
            <v>95.823147748398867</v>
          </cell>
          <cell r="UG38">
            <v>95.843264489860445</v>
          </cell>
          <cell r="UH38">
            <v>95.863392159541917</v>
          </cell>
          <cell r="UI38">
            <v>95.883523322813303</v>
          </cell>
          <cell r="UJ38">
            <v>95.946411238617841</v>
          </cell>
          <cell r="UK38">
            <v>95.966564723006329</v>
          </cell>
          <cell r="UL38">
            <v>95.986729111512659</v>
          </cell>
          <cell r="UM38">
            <v>96.006904374667826</v>
          </cell>
          <cell r="UN38">
            <v>96.075793278359882</v>
          </cell>
          <cell r="UO38">
            <v>96.115918675607062</v>
          </cell>
          <cell r="UP38">
            <v>96.135991603245444</v>
          </cell>
          <cell r="UQ38">
            <v>96.265747528131385</v>
          </cell>
          <cell r="UR38">
            <v>96.285286159313202</v>
          </cell>
          <cell r="US38">
            <v>95.728809608724973</v>
          </cell>
          <cell r="UT38">
            <v>95.789863132920217</v>
          </cell>
          <cell r="UU38">
            <v>95.809344448581186</v>
          </cell>
          <cell r="UV38">
            <v>95.828841476722133</v>
          </cell>
          <cell r="UW38">
            <v>95.848341281929493</v>
          </cell>
          <cell r="UX38">
            <v>95.870407428385661</v>
          </cell>
          <cell r="UY38">
            <v>95.928953912892098</v>
          </cell>
          <cell r="UZ38">
            <v>95.948481938389691</v>
          </cell>
          <cell r="VA38">
            <v>95.968022937318736</v>
          </cell>
          <cell r="VB38">
            <v>95.990053377071959</v>
          </cell>
          <cell r="VC38">
            <v>96.01454629741113</v>
          </cell>
          <cell r="VD38">
            <v>7.729965</v>
          </cell>
          <cell r="VE38">
            <v>96.095132736559634</v>
          </cell>
          <cell r="VF38">
            <v>96.114680396404225</v>
          </cell>
          <cell r="VG38">
            <v>96.134236010631909</v>
          </cell>
          <cell r="VH38">
            <v>96.149010005551261</v>
          </cell>
          <cell r="VI38">
            <v>96.231408212552154</v>
          </cell>
          <cell r="VJ38">
            <v>96.250912194122392</v>
          </cell>
          <cell r="VK38">
            <v>96.270419385871691</v>
          </cell>
          <cell r="VL38">
            <v>96.320162071123065</v>
          </cell>
          <cell r="VM38">
            <v>96.069028741898336</v>
          </cell>
          <cell r="VN38">
            <v>96.151302526356432</v>
          </cell>
          <cell r="VO38">
            <v>96.170480302759543</v>
          </cell>
          <cell r="VP38">
            <v>96.167873363005867</v>
          </cell>
          <cell r="VQ38">
            <v>96.211268009078864</v>
          </cell>
          <cell r="VR38">
            <v>96.247245066156822</v>
          </cell>
          <cell r="VS38">
            <v>96.30697452241391</v>
          </cell>
          <cell r="VT38">
            <v>96.326100046157293</v>
          </cell>
          <cell r="VU38">
            <v>96.345230827979549</v>
          </cell>
          <cell r="VV38">
            <v>96.185077823625804</v>
          </cell>
          <cell r="VW38">
            <v>96.204193006404992</v>
          </cell>
          <cell r="VX38">
            <v>96.223318198200644</v>
          </cell>
          <cell r="VY38">
            <v>96.253229362760905</v>
          </cell>
          <cell r="VZ38">
            <v>96.302243573024725</v>
          </cell>
          <cell r="WA38">
            <v>96.331967285774752</v>
          </cell>
          <cell r="WB38">
            <v>96.351071009045668</v>
          </cell>
          <cell r="WC38">
            <v>96.370182310790099</v>
          </cell>
          <cell r="WD38">
            <v>96.26403416178168</v>
          </cell>
          <cell r="WE38">
            <v>96.368457668212685</v>
          </cell>
          <cell r="WF38">
            <v>96.387274371601222</v>
          </cell>
          <cell r="WG38">
            <v>96.397909306085452</v>
          </cell>
          <cell r="WH38">
            <v>96.417949637133518</v>
          </cell>
          <cell r="WI38">
            <v>96.457689272624179</v>
          </cell>
          <cell r="WJ38">
            <v>96.532840698265943</v>
          </cell>
          <cell r="WK38">
            <v>96.553907808772323</v>
          </cell>
          <cell r="WL38">
            <v>96.572714478812529</v>
          </cell>
          <cell r="WM38">
            <v>96.443778025747747</v>
          </cell>
          <cell r="WN38">
            <v>96.514043569087463</v>
          </cell>
          <cell r="WO38">
            <v>96.532840698265943</v>
          </cell>
          <cell r="WP38">
            <v>96.551647436609073</v>
          </cell>
          <cell r="WQ38">
            <v>96.572714478812529</v>
          </cell>
          <cell r="WR38">
            <v>96.504438440064618</v>
          </cell>
          <cell r="WS38">
            <v>96.527752276343037</v>
          </cell>
          <cell r="WT38">
            <v>96.546480393481218</v>
          </cell>
          <cell r="WU38">
            <v>96.565213518257096</v>
          </cell>
          <cell r="WV38">
            <v>96.608702115923265</v>
          </cell>
          <cell r="WW38">
            <v>96.360095660521367</v>
          </cell>
          <cell r="WX38">
            <v>96.430016997557928</v>
          </cell>
          <cell r="WY38">
            <v>96.44852880446345</v>
          </cell>
          <cell r="WZ38">
            <v>96.46705241139847</v>
          </cell>
          <cell r="XA38">
            <v>96.4855737488909</v>
          </cell>
          <cell r="XB38">
            <v>96.277251016743023</v>
          </cell>
          <cell r="XC38">
            <v>96.295734519390606</v>
          </cell>
          <cell r="XD38">
            <v>96.336175511982276</v>
          </cell>
          <cell r="XE38">
            <v>96.356180137304676</v>
          </cell>
          <cell r="XF38">
            <v>96.374567694383956</v>
          </cell>
          <cell r="XG38">
            <v>96.129241676913111</v>
          </cell>
          <cell r="XH38">
            <v>96.182577616134054</v>
          </cell>
          <cell r="XI38">
            <v>96.200936233362555</v>
          </cell>
          <cell r="XJ38">
            <v>96.220976000361176</v>
          </cell>
          <cell r="XK38">
            <v>96.239345888471604</v>
          </cell>
          <cell r="XL38">
            <v>96.292846552061093</v>
          </cell>
          <cell r="XM38">
            <v>96.321066147385679</v>
          </cell>
          <cell r="XN38">
            <v>96.339428581699138</v>
          </cell>
          <cell r="XO38">
            <v>96.357799999999997</v>
          </cell>
          <cell r="XP38">
            <v>96.377791054950478</v>
          </cell>
          <cell r="XQ38">
            <v>96.416274718594636</v>
          </cell>
          <cell r="XR38">
            <v>98.142049996517969</v>
          </cell>
          <cell r="XS38">
            <v>98.151854364160869</v>
          </cell>
          <cell r="XT38">
            <v>98.161663119634852</v>
          </cell>
          <cell r="XU38">
            <v>96.506580451103758</v>
          </cell>
          <cell r="XV38">
            <v>96.386534827491872</v>
          </cell>
          <cell r="XW38">
            <v>96.430012259018014</v>
          </cell>
          <cell r="XX38">
            <v>98.14941054452207</v>
          </cell>
          <cell r="XY38">
            <v>98.161663119634852</v>
          </cell>
          <cell r="XZ38">
            <v>96.450566310160724</v>
          </cell>
          <cell r="YA38">
            <v>96.338476585496124</v>
          </cell>
          <cell r="YB38">
            <v>96.385031339144021</v>
          </cell>
          <cell r="YC38">
            <v>96.403763004940259</v>
          </cell>
          <cell r="YD38">
            <v>96.44125766641811</v>
          </cell>
          <cell r="YE38">
            <v>96.460020576005903</v>
          </cell>
          <cell r="YF38">
            <v>96.478786120935581</v>
          </cell>
          <cell r="YG38">
            <v>96.535122044969739</v>
          </cell>
          <cell r="YH38">
            <v>96.553916850473499</v>
          </cell>
          <cell r="YI38">
            <v>96.572723472933347</v>
          </cell>
          <cell r="YJ38">
            <v>96.591528425444565</v>
          </cell>
          <cell r="YK38">
            <v>96.336066521575248</v>
          </cell>
          <cell r="YL38">
            <v>96.35952561203402</v>
          </cell>
          <cell r="YM38">
            <v>96.415535977352249</v>
          </cell>
          <cell r="YN38">
            <v>96.434218227634489</v>
          </cell>
          <cell r="YO38">
            <v>96.455244628680205</v>
          </cell>
          <cell r="YP38">
            <v>96.509031423568018</v>
          </cell>
          <cell r="YQ38">
            <v>96.527754561071376</v>
          </cell>
          <cell r="YR38">
            <v>96.548753293114629</v>
          </cell>
          <cell r="YS38">
            <v>96.54486017506629</v>
          </cell>
          <cell r="YT38">
            <v>96.563709955852246</v>
          </cell>
          <cell r="YU38">
            <v>96.278431534866755</v>
          </cell>
          <cell r="YV38">
            <v>96.34243599007695</v>
          </cell>
          <cell r="YW38">
            <v>96.361382450500543</v>
          </cell>
          <cell r="YX38">
            <v>96.399302471444557</v>
          </cell>
          <cell r="YY38">
            <v>96.173901351206368</v>
          </cell>
          <cell r="YZ38">
            <v>96.217344924968671</v>
          </cell>
          <cell r="ZA38">
            <v>96.23133255572651</v>
          </cell>
          <cell r="ZB38">
            <v>96.23325830252486</v>
          </cell>
          <cell r="ZC38">
            <v>96.276034073426828</v>
          </cell>
          <cell r="ZD38">
            <v>96.276034073426828</v>
          </cell>
          <cell r="ZE38">
            <v>96.183088219775968</v>
          </cell>
          <cell r="ZF38">
            <v>96.22114461906952</v>
          </cell>
          <cell r="ZG38">
            <v>96.240185338557922</v>
          </cell>
          <cell r="ZH38">
            <v>95.995617836340017</v>
          </cell>
          <cell r="ZI38">
            <v>95.986971438537537</v>
          </cell>
          <cell r="ZJ38">
            <v>96.01126075621157</v>
          </cell>
          <cell r="ZK38">
            <v>96.030511531853321</v>
          </cell>
          <cell r="ZL38">
            <v>96.049765024262726</v>
          </cell>
          <cell r="ZM38">
            <v>95.791290955639937</v>
          </cell>
          <cell r="ZN38">
            <v>95.83150083210657</v>
          </cell>
          <cell r="ZO38">
            <v>95.88943825241185</v>
          </cell>
          <cell r="ZP38">
            <v>96.196905710907032</v>
          </cell>
          <cell r="ZQ38">
            <v>96.257372301708358</v>
          </cell>
          <cell r="ZR38">
            <v>96.276747124502393</v>
          </cell>
          <cell r="ZS38">
            <v>96.317834053735865</v>
          </cell>
          <cell r="ZT38">
            <v>96.339532099928931</v>
          </cell>
          <cell r="ZU38">
            <v>96.390860704239515</v>
          </cell>
          <cell r="ZV38">
            <v>96.410301976331994</v>
          </cell>
          <cell r="ZW38">
            <v>96.429748812215934</v>
          </cell>
          <cell r="ZX38">
            <v>96.458175458167446</v>
          </cell>
          <cell r="ZY38">
            <v>96.199296837038091</v>
          </cell>
          <cell r="ZZ38">
            <v>96.240849580533165</v>
          </cell>
          <cell r="AAA38">
            <v>96.260301907725292</v>
          </cell>
          <cell r="AAB38">
            <v>96.282101014343596</v>
          </cell>
          <cell r="AAC38">
            <v>96.289939160255855</v>
          </cell>
          <cell r="AAD38">
            <v>96.348534408787103</v>
          </cell>
          <cell r="AAE38">
            <v>96.368085838252952</v>
          </cell>
          <cell r="AAF38">
            <v>96.38764291341019</v>
          </cell>
          <cell r="AAG38">
            <v>96.407205674498016</v>
          </cell>
          <cell r="AAH38">
            <v>96.422297616486887</v>
          </cell>
          <cell r="AAI38">
            <v>96.160976467452258</v>
          </cell>
          <cell r="AAJ38">
            <v>96.224330171510289</v>
          </cell>
          <cell r="AAK38">
            <v>96.243869350394974</v>
          </cell>
          <cell r="AAL38">
            <v>96.263414104997963</v>
          </cell>
          <cell r="AAM38">
            <v>96.282964475375962</v>
          </cell>
          <cell r="AAN38">
            <v>96.054829999999995</v>
          </cell>
          <cell r="AAO38">
            <v>96.076810800104113</v>
          </cell>
          <cell r="AAP38">
            <v>96.096339835850216</v>
          </cell>
          <cell r="AAQ38">
            <v>96.115881697231671</v>
          </cell>
          <cell r="AAR38">
            <v>96.135433913635126</v>
          </cell>
          <cell r="AAS38">
            <v>96.194131057307459</v>
          </cell>
          <cell r="AAT38">
            <v>96.21724845395147</v>
          </cell>
          <cell r="AAU38">
            <v>96.236820495968558</v>
          </cell>
          <cell r="AAV38">
            <v>96.256400502103773</v>
          </cell>
          <cell r="AAW38">
            <v>96.287612603571631</v>
          </cell>
          <cell r="AAX38">
            <v>96.033108806083206</v>
          </cell>
          <cell r="AAY38">
            <v>96.06858338800086</v>
          </cell>
          <cell r="AAZ38">
            <v>96.126724034112357</v>
          </cell>
          <cell r="ABA38">
            <v>96.14611747250828</v>
          </cell>
          <cell r="ABB38">
            <v>96.165518763020359</v>
          </cell>
          <cell r="ABC38">
            <v>96.084272964450619</v>
          </cell>
          <cell r="ABD38">
            <v>96.255009204956195</v>
          </cell>
          <cell r="ABE38">
            <v>96.274395785996902</v>
          </cell>
          <cell r="ABF38">
            <v>96.29378781527619</v>
          </cell>
          <cell r="ABG38">
            <v>96.315513125450053</v>
          </cell>
          <cell r="ABH38">
            <v>96.323346290488615</v>
          </cell>
          <cell r="ABI38">
            <v>96.39314128911596</v>
          </cell>
          <cell r="ABJ38">
            <v>96.414832800745074</v>
          </cell>
          <cell r="ABK38">
            <v>96.434258253969787</v>
          </cell>
          <cell r="ABL38">
            <v>96.453691510880489</v>
          </cell>
          <cell r="ABM38">
            <v>96.214295268779466</v>
          </cell>
          <cell r="ABN38">
            <v>96.191298930405452</v>
          </cell>
          <cell r="ABO38">
            <v>96.210999948599607</v>
          </cell>
          <cell r="ABP38">
            <v>96.230713706641154</v>
          </cell>
          <cell r="ABQ38">
            <v>96.329470613756499</v>
          </cell>
          <cell r="ABR38">
            <v>96.309236247939268</v>
          </cell>
          <cell r="ABS38">
            <v>96.330607870798929</v>
          </cell>
          <cell r="ABT38">
            <v>96.526026839543078</v>
          </cell>
          <cell r="ABU38">
            <v>96.413129199926274</v>
          </cell>
          <cell r="ABV38">
            <v>96.431927507805227</v>
          </cell>
          <cell r="ABW38">
            <v>96.352024055374088</v>
          </cell>
          <cell r="ABX38">
            <v>96.380287984311053</v>
          </cell>
          <cell r="ABY38">
            <v>96.400227905721266</v>
          </cell>
          <cell r="ABZ38">
            <v>96.418984645538202</v>
          </cell>
          <cell r="ACA38">
            <v>96.833592078218388</v>
          </cell>
          <cell r="ACB38">
            <v>96.85252260876365</v>
          </cell>
          <cell r="ACC38">
            <v>96.896146087302668</v>
          </cell>
          <cell r="ACD38">
            <v>96.915184731310788</v>
          </cell>
          <cell r="ACE38">
            <v>96.942263382808292</v>
          </cell>
          <cell r="ACF38">
            <v>96.961268640601347</v>
          </cell>
          <cell r="ACG38">
            <v>96.429863835954507</v>
          </cell>
          <cell r="ACH38">
            <v>96.488927517674412</v>
          </cell>
          <cell r="ACI38">
            <v>96.507855195399458</v>
          </cell>
          <cell r="ACJ38">
            <v>96.526797103443073</v>
          </cell>
          <cell r="ACK38">
            <v>96.625992827708274</v>
          </cell>
          <cell r="ACL38">
            <v>97.071894130892332</v>
          </cell>
          <cell r="ACM38">
            <v>96.698740499699781</v>
          </cell>
          <cell r="ACN38">
            <v>97.181342982744539</v>
          </cell>
          <cell r="ACO38">
            <v>97.196313642389313</v>
          </cell>
          <cell r="ACP38">
            <v>97.236616271749639</v>
          </cell>
          <cell r="ACQ38">
            <v>97.249323765903299</v>
          </cell>
          <cell r="ACR38">
            <v>97.379877071314283</v>
          </cell>
          <cell r="ACS38">
            <v>97.14045787163866</v>
          </cell>
          <cell r="ACT38">
            <v>97.184562298311164</v>
          </cell>
          <cell r="ACU38">
            <v>97.172961927375283</v>
          </cell>
          <cell r="ACV38">
            <v>97.228289237873014</v>
          </cell>
          <cell r="ACW38">
            <v>97.252483324176637</v>
          </cell>
          <cell r="ACX38">
            <v>97.302335922783087</v>
          </cell>
          <cell r="ACY38">
            <v>97.316528974620752</v>
          </cell>
          <cell r="ACZ38">
            <v>97.340219167458542</v>
          </cell>
          <cell r="ADA38">
            <v>97.186809549208789</v>
          </cell>
          <cell r="ADB38">
            <v>97.194189224893208</v>
          </cell>
          <cell r="ADC38">
            <v>97.216054736570086</v>
          </cell>
          <cell r="ADD38">
            <v>97.223519999999994</v>
          </cell>
          <cell r="ADE38">
            <v>97.230686353258363</v>
          </cell>
          <cell r="ADF38">
            <v>97.577887106249491</v>
          </cell>
          <cell r="ADG38">
            <v>97.3412582615546</v>
          </cell>
          <cell r="ADH38">
            <v>97.38878722296252</v>
          </cell>
          <cell r="ADI38">
            <v>97.28659757826334</v>
          </cell>
          <cell r="ADJ38">
            <v>97.471378798079087</v>
          </cell>
          <cell r="ADK38">
            <v>97.586276963222005</v>
          </cell>
          <cell r="ADL38">
            <v>97.311771743494788</v>
          </cell>
          <cell r="ADM38">
            <v>97.454365795395361</v>
          </cell>
          <cell r="ADN38">
            <v>97.580328661240671</v>
          </cell>
          <cell r="ADO38">
            <v>97.576293242550207</v>
          </cell>
          <cell r="ADP38">
            <v>97.497070628725737</v>
          </cell>
          <cell r="ADQ38">
            <v>97.440808830515152</v>
          </cell>
          <cell r="ADR38">
            <v>97.513925639119364</v>
          </cell>
          <cell r="ADS38">
            <v>97.698215456039961</v>
          </cell>
          <cell r="ADT38">
            <v>97.592631411732839</v>
          </cell>
          <cell r="ADU38">
            <v>97.608081445967386</v>
          </cell>
          <cell r="ADV38">
            <v>97.6211995335197</v>
          </cell>
          <cell r="ADW38">
            <v>97.72633496824227</v>
          </cell>
          <cell r="ADX38">
            <v>97.738961426130601</v>
          </cell>
          <cell r="ADY38">
            <v>97.88284580252224</v>
          </cell>
          <cell r="ADZ38">
            <v>97.894895720509822</v>
          </cell>
          <cell r="AEA38">
            <v>97.906950837988134</v>
          </cell>
          <cell r="AEB38">
            <v>97.930106527970111</v>
          </cell>
          <cell r="AEC38">
            <v>97.884420860860388</v>
          </cell>
          <cell r="AED38">
            <v>97.898650526646335</v>
          </cell>
          <cell r="AEE38">
            <v>97.910612411171087</v>
          </cell>
          <cell r="AEF38">
            <v>97.910612411171087</v>
          </cell>
          <cell r="AEG38">
            <v>97.936767645437072</v>
          </cell>
          <cell r="AEH38">
            <v>97.972650546467207</v>
          </cell>
          <cell r="AEI38">
            <v>97.984620000000007</v>
          </cell>
          <cell r="AEJ38">
            <v>98.010700337811528</v>
          </cell>
          <cell r="AEK38">
            <v>98.022665442550675</v>
          </cell>
          <cell r="AEL38">
            <v>98.022665442550675</v>
          </cell>
          <cell r="AEM38">
            <v>97.944310043860881</v>
          </cell>
          <cell r="AEN38">
            <v>97.969426942633163</v>
          </cell>
          <cell r="AEO38">
            <v>97.981485037399082</v>
          </cell>
          <cell r="AEP38">
            <v>97.995690320025375</v>
          </cell>
          <cell r="AEQ38">
            <v>98.007739591178236</v>
          </cell>
          <cell r="AER38">
            <v>97.805618066870053</v>
          </cell>
          <cell r="AES38">
            <v>98.090802833014706</v>
          </cell>
          <cell r="AET38">
            <v>98.090800000000002</v>
          </cell>
          <cell r="AEU38">
            <v>98.102729999999994</v>
          </cell>
          <cell r="AEV38">
            <v>98.11587124725709</v>
          </cell>
          <cell r="AEW38">
            <v>98.151931460907477</v>
          </cell>
          <cell r="AEX38">
            <v>97.839878470744168</v>
          </cell>
          <cell r="AEY38">
            <v>97.853645801082124</v>
          </cell>
          <cell r="AEZ38">
            <v>97.865931935546087</v>
          </cell>
          <cell r="AFA38">
            <v>97.875899061997913</v>
          </cell>
          <cell r="AFB38">
            <v>97.888080420877714</v>
          </cell>
          <cell r="AFC38">
            <v>97.83466312765006</v>
          </cell>
          <cell r="AFD38">
            <v>97.846499475870488</v>
          </cell>
          <cell r="AFE38">
            <v>97.859084028426167</v>
          </cell>
          <cell r="AFF38">
            <v>97.870922074766412</v>
          </cell>
          <cell r="AFG38">
            <v>97.851145941472254</v>
          </cell>
          <cell r="AFH38">
            <v>97.81100278135527</v>
          </cell>
          <cell r="AFI38">
            <v>97.823617504462604</v>
          </cell>
          <cell r="AFJ38">
            <v>97.836235796534666</v>
          </cell>
          <cell r="AFK38">
            <v>97.848850655336648</v>
          </cell>
          <cell r="AFL38">
            <v>97.885511927405403</v>
          </cell>
          <cell r="AFM38">
            <v>97.909631907115966</v>
          </cell>
          <cell r="AFN38">
            <v>97.922225376051173</v>
          </cell>
          <cell r="AFO38">
            <v>97.95949712633319</v>
          </cell>
          <cell r="AFP38">
            <v>97.863049107416899</v>
          </cell>
          <cell r="AFQ38">
            <v>97.874731324644856</v>
          </cell>
          <cell r="AFR38">
            <v>97.887420010258865</v>
          </cell>
          <cell r="AFS38">
            <v>97.899358918305651</v>
          </cell>
          <cell r="AFT38">
            <v>97.914122373506061</v>
          </cell>
          <cell r="AFU38">
            <v>97.961108765632915</v>
          </cell>
          <cell r="AFV38">
            <v>97.963030708250614</v>
          </cell>
          <cell r="AFW38">
            <v>97.987509443579782</v>
          </cell>
          <cell r="AFX38">
            <v>97.999757753996079</v>
          </cell>
          <cell r="AFY38">
            <v>97.944948408883732</v>
          </cell>
          <cell r="AFZ38">
            <v>97.960767346068081</v>
          </cell>
          <cell r="AGA38">
            <v>97.97303725485645</v>
          </cell>
          <cell r="AGB38">
            <v>97.985275752612665</v>
          </cell>
          <cell r="AGC38">
            <v>98.001494245161084</v>
          </cell>
          <cell r="AGD38">
            <v>97.944041306725694</v>
          </cell>
          <cell r="AGE38">
            <v>97.972983055013188</v>
          </cell>
          <cell r="AGF38">
            <v>97.985459357826741</v>
          </cell>
          <cell r="AGG38">
            <v>97.997934681444661</v>
          </cell>
          <cell r="AGH38">
            <v>98.009479339091371</v>
          </cell>
          <cell r="AGI38">
            <v>98.060464859593708</v>
          </cell>
          <cell r="AGJ38">
            <v>98.072157815880658</v>
          </cell>
          <cell r="AGK38">
            <v>98.083381212825444</v>
          </cell>
          <cell r="AGL38">
            <v>98.094597767233907</v>
          </cell>
          <cell r="AGM38">
            <v>98.111030760342231</v>
          </cell>
          <cell r="AGN38">
            <v>98.061228272198704</v>
          </cell>
          <cell r="AGO38">
            <v>98.07404332537854</v>
          </cell>
          <cell r="AGP38">
            <v>98.08563254492951</v>
          </cell>
          <cell r="AGQ38">
            <v>98.106184422357344</v>
          </cell>
          <cell r="AGR38">
            <v>98.117116987558447</v>
          </cell>
          <cell r="AGS38">
            <v>98.151107711794936</v>
          </cell>
          <cell r="AGT38">
            <v>98.168137372392579</v>
          </cell>
          <cell r="AGU38">
            <v>98.179619926678768</v>
          </cell>
          <cell r="AGV38">
            <v>98.191100214645942</v>
          </cell>
          <cell r="AGW38">
            <v>98.202578194129785</v>
          </cell>
          <cell r="AGX38">
            <v>98.148917097357952</v>
          </cell>
          <cell r="AGY38">
            <v>98.166394825541218</v>
          </cell>
          <cell r="AGZ38">
            <v>98.179619926678768</v>
          </cell>
          <cell r="AHA38">
            <v>98.191100214645942</v>
          </cell>
          <cell r="AHB38">
            <v>98.206128780013273</v>
          </cell>
          <cell r="AHC38">
            <v>98.239503459588704</v>
          </cell>
          <cell r="AHD38">
            <v>98.252554971485509</v>
          </cell>
          <cell r="AHE38">
            <v>98.272452735535708</v>
          </cell>
          <cell r="AHF38">
            <v>98.283989811369992</v>
          </cell>
          <cell r="AHG38">
            <v>98.331270851764771</v>
          </cell>
          <cell r="AHH38">
            <v>98.126345977580627</v>
          </cell>
          <cell r="AHI38">
            <v>98.118633443184308</v>
          </cell>
          <cell r="AHJ38">
            <v>98.129113920948356</v>
          </cell>
          <cell r="AHK38">
            <v>98.139590093821568</v>
          </cell>
          <cell r="AHL38">
            <v>98.149901779645418</v>
          </cell>
          <cell r="AHM38">
            <v>98.193180747454278</v>
          </cell>
          <cell r="AHN38">
            <v>98.208093247169259</v>
          </cell>
          <cell r="AHO38">
            <v>98.218350550879222</v>
          </cell>
          <cell r="AHP38">
            <v>98.228627682626353</v>
          </cell>
          <cell r="AHQ38">
            <v>98.238886354725608</v>
          </cell>
          <cell r="AHR38">
            <v>98.197750956947445</v>
          </cell>
          <cell r="AHS38">
            <v>98.214911161639492</v>
          </cell>
          <cell r="AHT38">
            <v>98.225127979554401</v>
          </cell>
          <cell r="AHU38">
            <v>98.235326433190707</v>
          </cell>
          <cell r="AHV38">
            <v>98.245591780253562</v>
          </cell>
          <cell r="AHW38">
            <v>98.277294213326698</v>
          </cell>
          <cell r="AHX38">
            <v>98.286533499162459</v>
          </cell>
          <cell r="AHY38">
            <v>98.296765144915469</v>
          </cell>
          <cell r="AHZ38">
            <v>98.307018051077549</v>
          </cell>
          <cell r="AIA38">
            <v>98.317248970349368</v>
          </cell>
          <cell r="AIB38">
            <v>98.195465799024234</v>
          </cell>
          <cell r="AIC38">
            <v>98.205823091733237</v>
          </cell>
          <cell r="AID38">
            <v>98.216088602972306</v>
          </cell>
          <cell r="AIE38">
            <v>98.226380738463376</v>
          </cell>
          <cell r="AIF38">
            <v>98.250327018979291</v>
          </cell>
          <cell r="AIG38">
            <v>98.208492624010532</v>
          </cell>
          <cell r="AIH38">
            <v>98.239784119403993</v>
          </cell>
          <cell r="AII38">
            <v>98.260232852954033</v>
          </cell>
          <cell r="AIJ38">
            <v>98.270446257482362</v>
          </cell>
          <cell r="AIK38">
            <v>98.22923068741359</v>
          </cell>
          <cell r="AIL38">
            <v>98.228413425458015</v>
          </cell>
          <cell r="AIM38">
            <v>98.23871277141788</v>
          </cell>
          <cell r="AIN38">
            <v>98.248994178277385</v>
          </cell>
          <cell r="AIO38">
            <v>98.242150694467725</v>
          </cell>
          <cell r="AIP38">
            <v>98.272552630970779</v>
          </cell>
          <cell r="AIQ38">
            <v>98.282780241220706</v>
          </cell>
          <cell r="AIR38">
            <v>98.292009375334231</v>
          </cell>
          <cell r="AIS38">
            <v>98.259077722975974</v>
          </cell>
          <cell r="AIT38">
            <v>98.069396391550399</v>
          </cell>
          <cell r="AIU38">
            <v>98.082476881937353</v>
          </cell>
          <cell r="AIV38">
            <v>98.093926631909355</v>
          </cell>
          <cell r="AIW38">
            <v>98.104866498487795</v>
          </cell>
          <cell r="AIX38">
            <v>98.109205707916288</v>
          </cell>
          <cell r="AIY38">
            <v>98.058641832801044</v>
          </cell>
          <cell r="AIZ38">
            <v>98.074156639556833</v>
          </cell>
          <cell r="AJA38">
            <v>98.085069138811519</v>
          </cell>
          <cell r="AJB38">
            <v>98.096031943615586</v>
          </cell>
          <cell r="AJC38">
            <v>98.139976023382118</v>
          </cell>
          <cell r="AJD38">
            <v>98.15095202978101</v>
          </cell>
          <cell r="AJE38">
            <v>98.161930755568221</v>
          </cell>
          <cell r="AJF38">
            <v>98.172847640921432</v>
          </cell>
          <cell r="AJG38">
            <v>98.18383219020879</v>
          </cell>
          <cell r="AJH38">
            <v>98.194819462061758</v>
          </cell>
          <cell r="AJI38">
            <v>98.205724904078579</v>
          </cell>
          <cell r="AJJ38">
            <v>98.249796694925834</v>
          </cell>
          <cell r="AJK38">
            <v>98.252727797043221</v>
          </cell>
          <cell r="AJL38">
            <v>98.197730033400532</v>
          </cell>
          <cell r="AJM38">
            <v>98.207920565387141</v>
          </cell>
          <cell r="AJN38">
            <v>98.218749627916608</v>
          </cell>
          <cell r="AJO38">
            <v>98.229585044242654</v>
          </cell>
          <cell r="AJP38">
            <v>98.240734202261649</v>
          </cell>
          <cell r="AJQ38">
            <v>98.163901982206781</v>
          </cell>
          <cell r="AJR38">
            <v>98.175752235860642</v>
          </cell>
          <cell r="AJS38">
            <v>98.187090864791131</v>
          </cell>
          <cell r="AJT38">
            <v>98.198767978886224</v>
          </cell>
          <cell r="AJU38">
            <v>98.209943834170346</v>
          </cell>
          <cell r="AJV38">
            <v>98.00804799503625</v>
          </cell>
          <cell r="AJW38">
            <v>98.020239620825606</v>
          </cell>
          <cell r="AJX38">
            <v>98.010559999999998</v>
          </cell>
          <cell r="AJY38">
            <v>98.022114473837334</v>
          </cell>
          <cell r="AJZ38">
            <v>98.031942864164677</v>
          </cell>
          <cell r="AKA38">
            <v>98.066373776386612</v>
          </cell>
          <cell r="AKB38">
            <v>98.080496497446376</v>
          </cell>
          <cell r="AKC38">
            <v>98.092082971643634</v>
          </cell>
          <cell r="AKD38">
            <v>98.103665749839308</v>
          </cell>
          <cell r="AKE38">
            <v>98.115251316510779</v>
          </cell>
          <cell r="AKF38">
            <v>98.062004579704094</v>
          </cell>
          <cell r="AKG38">
            <v>98.073976101207208</v>
          </cell>
          <cell r="AKH38">
            <v>98.085596236340123</v>
          </cell>
          <cell r="AKI38">
            <v>98.097217042584646</v>
          </cell>
          <cell r="AKJ38">
            <v>98.109079892020361</v>
          </cell>
          <cell r="AKK38">
            <v>98.062288849928834</v>
          </cell>
          <cell r="AKL38">
            <v>98.073736956774027</v>
          </cell>
          <cell r="AKM38">
            <v>98.085682691682464</v>
          </cell>
          <cell r="AKN38">
            <v>98.097302991121907</v>
          </cell>
          <cell r="AKO38">
            <v>98.108930369042398</v>
          </cell>
          <cell r="AKP38">
            <v>98.143234927762435</v>
          </cell>
          <cell r="AKQ38">
            <v>98.154695120096065</v>
          </cell>
          <cell r="AKR38">
            <v>98.166160088086684</v>
          </cell>
          <cell r="AKS38">
            <v>98.173508290955041</v>
          </cell>
          <cell r="AKT38">
            <v>98.185249696381277</v>
          </cell>
          <cell r="AKU38">
            <v>98.056100878367147</v>
          </cell>
          <cell r="AKV38">
            <v>98.074147851110624</v>
          </cell>
          <cell r="AKW38">
            <v>98.085747533289236</v>
          </cell>
          <cell r="AKX38">
            <v>98.097309437268251</v>
          </cell>
          <cell r="AKY38">
            <v>98.106279615908761</v>
          </cell>
          <cell r="AKZ38">
            <v>98.13021048884714</v>
          </cell>
          <cell r="ALA38">
            <v>98.141872559469093</v>
          </cell>
          <cell r="ALB38">
            <v>98.153415695866954</v>
          </cell>
          <cell r="ALC38">
            <v>98.164963607195475</v>
          </cell>
          <cell r="ALD38">
            <v>98.176598118647362</v>
          </cell>
          <cell r="ALE38">
            <v>98.044754648712271</v>
          </cell>
          <cell r="ALF38">
            <v>98.056497716003904</v>
          </cell>
          <cell r="ALG38">
            <v>98.068113775336954</v>
          </cell>
          <cell r="ALH38">
            <v>98.079733944431595</v>
          </cell>
          <cell r="ALI38">
            <v>98.090990919904016</v>
          </cell>
          <cell r="ALJ38">
            <v>98.137246835226719</v>
          </cell>
          <cell r="ALK38">
            <v>98.151117912896936</v>
          </cell>
          <cell r="ALL38">
            <v>98.162675803825664</v>
          </cell>
          <cell r="ALM38">
            <v>98.174344906165018</v>
          </cell>
          <cell r="ALN38">
            <v>98.209085485552251</v>
          </cell>
          <cell r="ALO38">
            <v>98.220658169916405</v>
          </cell>
          <cell r="ALP38">
            <v>98.2322335819876</v>
          </cell>
          <cell r="ALQ38">
            <v>98.243809752695938</v>
          </cell>
          <cell r="ALR38">
            <v>98.136975850932927</v>
          </cell>
          <cell r="ALS38">
            <v>98.14854883300076</v>
          </cell>
          <cell r="ALT38">
            <v>98.160122485846713</v>
          </cell>
          <cell r="ALU38">
            <v>98.171702987658435</v>
          </cell>
          <cell r="ALV38">
            <v>98.216074794086495</v>
          </cell>
          <cell r="ALW38">
            <v>98.224260246151701</v>
          </cell>
          <cell r="ALX38">
            <v>98.239986897746405</v>
          </cell>
          <cell r="ALY38">
            <v>98.251729929245371</v>
          </cell>
          <cell r="ALZ38">
            <v>98.257252038678473</v>
          </cell>
          <cell r="AMA38">
            <v>98.115191262372235</v>
          </cell>
          <cell r="AMB38">
            <v>98.127846639262998</v>
          </cell>
          <cell r="AMC38">
            <v>98.139806681587245</v>
          </cell>
          <cell r="AMD38">
            <v>98.15178600391512</v>
          </cell>
          <cell r="AME38">
            <v>98.159326132299725</v>
          </cell>
          <cell r="AMF38">
            <v>97.931107266896888</v>
          </cell>
          <cell r="AMG38">
            <v>97.937845675483459</v>
          </cell>
          <cell r="AMH38">
            <v>97.949589115528767</v>
          </cell>
          <cell r="AMI38">
            <v>97.962500000000006</v>
          </cell>
          <cell r="AMJ38">
            <v>97.97484</v>
          </cell>
          <cell r="AMK38">
            <v>98.010639999999995</v>
          </cell>
          <cell r="AML38">
            <v>98.036429999999996</v>
          </cell>
          <cell r="AMM38">
            <v>98.048730000000006</v>
          </cell>
          <cell r="AMN38">
            <v>98.061040000000006</v>
          </cell>
          <cell r="AMO38">
            <v>98.010639999999995</v>
          </cell>
          <cell r="AMP38">
            <v>98.024104953227521</v>
          </cell>
          <cell r="AMQ38">
            <v>98.036427849418104</v>
          </cell>
          <cell r="AMR38">
            <v>98.061040000000006</v>
          </cell>
          <cell r="AMS38">
            <v>97.915199999999999</v>
          </cell>
          <cell r="AMT38">
            <v>97.933329999999998</v>
          </cell>
          <cell r="AMU38">
            <v>97.945679999999996</v>
          </cell>
          <cell r="AMV38">
            <v>97.958029999999994</v>
          </cell>
          <cell r="AMW38">
            <v>97.96696</v>
          </cell>
          <cell r="AMX38">
            <v>98.002674113853899</v>
          </cell>
          <cell r="AMY38">
            <v>97.850679999999997</v>
          </cell>
          <cell r="AMZ38">
            <v>97.876810000000006</v>
          </cell>
          <cell r="ANA38">
            <v>97.888909999999996</v>
          </cell>
          <cell r="ANB38">
            <v>97.900660000000002</v>
          </cell>
          <cell r="ANC38">
            <v>97.936539999999994</v>
          </cell>
          <cell r="AND38">
            <v>97.948740000000001</v>
          </cell>
          <cell r="ANE38">
            <v>97.96096</v>
          </cell>
          <cell r="ANF38">
            <v>97.973150000000004</v>
          </cell>
          <cell r="ANG38">
            <v>97.902979999999999</v>
          </cell>
          <cell r="ANH38">
            <v>97.917850000000001</v>
          </cell>
          <cell r="ANI38">
            <v>97.930689999999998</v>
          </cell>
          <cell r="ANJ38">
            <v>97.943529999999996</v>
          </cell>
          <cell r="ANK38">
            <v>97.915610000000001</v>
          </cell>
          <cell r="ANL38">
            <v>97.965829999999997</v>
          </cell>
          <cell r="ANM38">
            <v>97.978380000000001</v>
          </cell>
          <cell r="ANN38">
            <v>97.990459999999999</v>
          </cell>
          <cell r="ANO38">
            <v>98.001090000000005</v>
          </cell>
          <cell r="ANP38">
            <v>97.874560000000002</v>
          </cell>
          <cell r="ANQ38">
            <v>97.887190000000004</v>
          </cell>
          <cell r="ANR38">
            <v>97.899280000000005</v>
          </cell>
          <cell r="ANS38">
            <v>97.911730000000006</v>
          </cell>
          <cell r="ANT38">
            <v>97.924000000000007</v>
          </cell>
          <cell r="ANU38">
            <v>97.941730000000007</v>
          </cell>
          <cell r="ANV38">
            <v>97.955960000000005</v>
          </cell>
          <cell r="ANW38">
            <v>97.968829999999997</v>
          </cell>
          <cell r="ANX38">
            <v>97.981039999999993</v>
          </cell>
          <cell r="ANY38">
            <v>97.99391</v>
          </cell>
          <cell r="ANZ38">
            <v>98.015270000000001</v>
          </cell>
          <cell r="AOA38">
            <v>98.068240000000003</v>
          </cell>
          <cell r="AOB38">
            <v>98.081590000000006</v>
          </cell>
          <cell r="AOC38">
            <v>98.093980000000002</v>
          </cell>
          <cell r="AOD38">
            <v>98.087770000000006</v>
          </cell>
          <cell r="AOE38">
            <v>98.123999999999995</v>
          </cell>
          <cell r="AOF38">
            <v>98.135249999999999</v>
          </cell>
          <cell r="AOG38">
            <v>98.147450000000006</v>
          </cell>
          <cell r="AOH38">
            <v>98.159649999999999</v>
          </cell>
          <cell r="AOI38">
            <v>98.171239999999997</v>
          </cell>
          <cell r="AOJ38">
            <v>97.645709999999994</v>
          </cell>
          <cell r="AOK38">
            <v>97.66189</v>
          </cell>
          <cell r="AOL38">
            <v>97.67577</v>
          </cell>
          <cell r="AOM38">
            <v>97.68853</v>
          </cell>
          <cell r="AON38">
            <v>97.68853</v>
          </cell>
          <cell r="AOO38">
            <v>97.637709999999998</v>
          </cell>
          <cell r="AOP38">
            <v>97.694929999999999</v>
          </cell>
          <cell r="AOQ38">
            <v>97.709609999999998</v>
          </cell>
          <cell r="AOR38">
            <v>97.724279999999993</v>
          </cell>
          <cell r="AOS38">
            <v>97.727279999999993</v>
          </cell>
          <cell r="AOT38">
            <v>97.559219999999996</v>
          </cell>
          <cell r="AOU38">
            <v>97.572450000000003</v>
          </cell>
          <cell r="AOV38">
            <v>97.592929999999996</v>
          </cell>
          <cell r="AOW38">
            <v>97.607910000000004</v>
          </cell>
          <cell r="AOX38">
            <v>97.622870000000006</v>
          </cell>
          <cell r="AOY38">
            <v>97.664199999999994</v>
          </cell>
          <cell r="AOZ38">
            <v>97.677390000000003</v>
          </cell>
          <cell r="APA38">
            <v>97.697509999999994</v>
          </cell>
          <cell r="APB38">
            <v>97.712400000000002</v>
          </cell>
          <cell r="APC38">
            <v>97.730819999999994</v>
          </cell>
          <cell r="APD38">
            <v>97.668099999999995</v>
          </cell>
          <cell r="APE38">
            <v>97.681259999999995</v>
          </cell>
          <cell r="APF38">
            <v>97.701179999999994</v>
          </cell>
          <cell r="APG38">
            <v>97.715999999999994</v>
          </cell>
          <cell r="APH38">
            <v>97.733869999999996</v>
          </cell>
          <cell r="API38">
            <v>97.667959999999994</v>
          </cell>
          <cell r="APJ38">
            <v>97.663600000000002</v>
          </cell>
          <cell r="APK38">
            <v>97.680689999999998</v>
          </cell>
          <cell r="APL38">
            <v>97.707189999999997</v>
          </cell>
          <cell r="APM38">
            <v>97.630020000000002</v>
          </cell>
          <cell r="APN38">
            <v>97.6434</v>
          </cell>
          <cell r="APO38">
            <v>97.656779999999998</v>
          </cell>
          <cell r="APP38">
            <v>97.670169999999999</v>
          </cell>
          <cell r="APQ38">
            <v>97.689440000000005</v>
          </cell>
          <cell r="APR38">
            <v>97.739180000000005</v>
          </cell>
          <cell r="APS38">
            <v>97.76831</v>
          </cell>
          <cell r="APT38">
            <v>97.782489999999996</v>
          </cell>
          <cell r="APU38">
            <v>97.796660000000003</v>
          </cell>
          <cell r="APV38">
            <v>97.715000000000003</v>
          </cell>
          <cell r="APW38">
            <v>97.741590000000002</v>
          </cell>
          <cell r="APX38">
            <v>97.764619999999994</v>
          </cell>
          <cell r="APY38">
            <v>97.778760000000005</v>
          </cell>
          <cell r="APZ38">
            <v>97.792879999999997</v>
          </cell>
          <cell r="AQA38">
            <v>97.807860000000005</v>
          </cell>
          <cell r="AQB38">
            <v>97.75591</v>
          </cell>
          <cell r="AQC38">
            <v>97.787130000000005</v>
          </cell>
          <cell r="AQD38">
            <v>97.800240000000002</v>
          </cell>
          <cell r="AQE38">
            <v>97.815240000000003</v>
          </cell>
          <cell r="AQF38">
            <v>97.815950000000001</v>
          </cell>
          <cell r="AQG38">
            <v>97.855530000000002</v>
          </cell>
          <cell r="AQH38">
            <v>97.856560000000002</v>
          </cell>
          <cell r="AQI38">
            <v>97.870930000000001</v>
          </cell>
          <cell r="AQJ38">
            <v>97.885289999999998</v>
          </cell>
          <cell r="AQK38">
            <v>97.899649999999994</v>
          </cell>
          <cell r="AQL38">
            <v>97.823269999999994</v>
          </cell>
          <cell r="AQM38">
            <v>97.836669999999998</v>
          </cell>
          <cell r="AQN38">
            <v>97.877110000000002</v>
          </cell>
          <cell r="AQO38">
            <v>97.89143</v>
          </cell>
          <cell r="AQP38">
            <v>97.907049999999998</v>
          </cell>
          <cell r="AQQ38">
            <v>97.947819999999993</v>
          </cell>
          <cell r="AQR38">
            <v>97.976280000000003</v>
          </cell>
          <cell r="AQS38">
            <v>97.990489999999994</v>
          </cell>
          <cell r="AQT38">
            <v>98.004720000000006</v>
          </cell>
          <cell r="AQU38">
            <v>98.017849999999996</v>
          </cell>
          <cell r="AQV38">
            <v>97.837389999999999</v>
          </cell>
          <cell r="AQW38">
            <v>97.861059999999995</v>
          </cell>
          <cell r="AQX38">
            <v>97.878739999999993</v>
          </cell>
          <cell r="AQY38">
            <v>97.893060000000006</v>
          </cell>
          <cell r="AQZ38">
            <v>97.925409999999999</v>
          </cell>
          <cell r="ARA38">
            <v>97.861540000000005</v>
          </cell>
          <cell r="ARB38">
            <v>97.877290000000002</v>
          </cell>
          <cell r="ARC38">
            <v>97.891310000000004</v>
          </cell>
          <cell r="ARD38">
            <v>97.905320000000003</v>
          </cell>
          <cell r="ARE38">
            <v>97.918459999999996</v>
          </cell>
          <cell r="ARF38">
            <v>97.959590000000006</v>
          </cell>
          <cell r="ARG38">
            <v>97.984660000000005</v>
          </cell>
          <cell r="ARH38">
            <v>98.00103</v>
          </cell>
          <cell r="ARI38">
            <v>98.01491</v>
          </cell>
          <cell r="ARJ38">
            <v>98.028790000000001</v>
          </cell>
          <cell r="ARK38">
            <v>97.881789999999995</v>
          </cell>
          <cell r="ARL38">
            <v>97.894919999999999</v>
          </cell>
          <cell r="ARM38">
            <v>97.911460000000005</v>
          </cell>
          <cell r="ARN38">
            <v>97.925409999999999</v>
          </cell>
          <cell r="ARO38">
            <v>97.939369999999997</v>
          </cell>
          <cell r="ARP38">
            <v>97.979529999999997</v>
          </cell>
          <cell r="ARQ38">
            <v>97.995109999999997</v>
          </cell>
          <cell r="ARR38">
            <v>98.024720000000002</v>
          </cell>
          <cell r="ARS38">
            <v>98.038529999999994</v>
          </cell>
          <cell r="ART38">
            <v>98.012649999999994</v>
          </cell>
          <cell r="ARU38">
            <v>97.933040000000005</v>
          </cell>
          <cell r="ARV38">
            <v>97.913809999999998</v>
          </cell>
          <cell r="ARW38">
            <v>97.928380000000004</v>
          </cell>
          <cell r="ARX38">
            <v>97.942949999999996</v>
          </cell>
          <cell r="ARY38">
            <v>97.957499999999996</v>
          </cell>
          <cell r="ARZ38">
            <v>97.773840000000007</v>
          </cell>
          <cell r="ASA38">
            <v>97.786680000000004</v>
          </cell>
          <cell r="ASB38">
            <v>97.801469999999995</v>
          </cell>
          <cell r="ASC38">
            <v>97.816249999999997</v>
          </cell>
          <cell r="ASD38">
            <v>97.825630000000004</v>
          </cell>
          <cell r="ASE38">
            <v>97.758189999999999</v>
          </cell>
          <cell r="ASF38">
            <v>97.775570000000002</v>
          </cell>
          <cell r="ASG38">
            <v>97.790220000000005</v>
          </cell>
          <cell r="ASH38">
            <v>97.776319999999998</v>
          </cell>
          <cell r="ASI38">
            <v>97.698610000000002</v>
          </cell>
          <cell r="ASJ38">
            <v>97.727140000000006</v>
          </cell>
          <cell r="ASK38">
            <v>97.742549999999994</v>
          </cell>
          <cell r="ASL38">
            <v>97.757930000000002</v>
          </cell>
          <cell r="ASM38">
            <v>97.771990000000002</v>
          </cell>
          <cell r="ASN38">
            <v>97.667590000000004</v>
          </cell>
          <cell r="ASO38">
            <v>97.716390000000004</v>
          </cell>
          <cell r="ASP38">
            <v>97.731520000000003</v>
          </cell>
          <cell r="ASQ38">
            <v>97.745639999999995</v>
          </cell>
          <cell r="ASR38">
            <v>97.759770000000003</v>
          </cell>
          <cell r="ASS38">
            <v>97.775859999999994</v>
          </cell>
          <cell r="AST38">
            <v>97.837149999999994</v>
          </cell>
          <cell r="ASU38">
            <v>97.852220000000003</v>
          </cell>
          <cell r="ASV38">
            <v>97.858559999999997</v>
          </cell>
          <cell r="ASW38">
            <v>97.872720000000001</v>
          </cell>
          <cell r="ASX38">
            <v>97.919820000000001</v>
          </cell>
          <cell r="ASY38">
            <v>97.934870000000004</v>
          </cell>
          <cell r="ASZ38">
            <v>97.949929999999995</v>
          </cell>
          <cell r="ATA38">
            <v>97.967640000000003</v>
          </cell>
          <cell r="ATB38">
            <v>97.675870000000003</v>
          </cell>
          <cell r="ATC38">
            <v>97.693370000000002</v>
          </cell>
          <cell r="ATD38">
            <v>97.708699999999993</v>
          </cell>
          <cell r="ATE38">
            <v>97.724019999999996</v>
          </cell>
          <cell r="ATF38">
            <v>97.739339999999999</v>
          </cell>
          <cell r="ATG38">
            <v>97.683430000000001</v>
          </cell>
          <cell r="ATH38">
            <v>97.700890000000001</v>
          </cell>
          <cell r="ATI38">
            <v>97.764499999999998</v>
          </cell>
          <cell r="ATJ38">
            <v>97.778419999999997</v>
          </cell>
          <cell r="ATK38">
            <v>97.77731</v>
          </cell>
          <cell r="ATL38">
            <v>97.964060000000003</v>
          </cell>
          <cell r="ATM38">
            <v>97.987020000000001</v>
          </cell>
          <cell r="ATN38">
            <v>98.002369999999999</v>
          </cell>
          <cell r="ATO38">
            <v>98.030959999999993</v>
          </cell>
          <cell r="ATP38">
            <v>98.044650000000004</v>
          </cell>
          <cell r="ATQ38">
            <v>97.590249999999997</v>
          </cell>
          <cell r="ATR38">
            <v>97.608310000000003</v>
          </cell>
          <cell r="ATS38">
            <v>97.623750000000001</v>
          </cell>
          <cell r="ATT38">
            <v>97.639179999999996</v>
          </cell>
          <cell r="ATU38">
            <v>97.653319999999994</v>
          </cell>
          <cell r="ATV38">
            <v>97.689520000000002</v>
          </cell>
          <cell r="ATW38">
            <v>97.698769999999996</v>
          </cell>
          <cell r="ATX38">
            <v>97.714250000000007</v>
          </cell>
          <cell r="ATY38">
            <v>97.729699999999994</v>
          </cell>
          <cell r="ATZ38">
            <v>97.738240000000005</v>
          </cell>
          <cell r="AUA38">
            <v>97.561480000000003</v>
          </cell>
          <cell r="AUB38">
            <v>97.583449999999999</v>
          </cell>
          <cell r="AUC38">
            <v>97.599140000000006</v>
          </cell>
          <cell r="AUD38">
            <v>97.614810000000006</v>
          </cell>
          <cell r="AUE38">
            <v>97.623980000000003</v>
          </cell>
          <cell r="AUF38">
            <v>97.692930000000004</v>
          </cell>
          <cell r="AUG38">
            <v>97.686449999999994</v>
          </cell>
          <cell r="AUH38">
            <v>97.700749999999999</v>
          </cell>
          <cell r="AUI38">
            <v>97.715059999999994</v>
          </cell>
          <cell r="AUJ38">
            <v>97.734489999999994</v>
          </cell>
          <cell r="AUK38">
            <v>97.756370000000004</v>
          </cell>
          <cell r="AUL38">
            <v>97.774789999999996</v>
          </cell>
          <cell r="AUM38">
            <v>97.789199999999994</v>
          </cell>
          <cell r="AUN38">
            <v>97.805570000000003</v>
          </cell>
          <cell r="AUO38">
            <v>97.819980000000001</v>
          </cell>
          <cell r="AUP38">
            <v>97.663229999999999</v>
          </cell>
          <cell r="AUQ38">
            <v>97.656949999999995</v>
          </cell>
          <cell r="AUR38">
            <v>97.674220000000005</v>
          </cell>
          <cell r="AUS38">
            <v>97.689620000000005</v>
          </cell>
          <cell r="AUT38">
            <v>97.705010000000001</v>
          </cell>
          <cell r="AUU38">
            <v>97.591710000000006</v>
          </cell>
          <cell r="AUV38">
            <v>97.63955</v>
          </cell>
          <cell r="AUW38">
            <v>97.654129999999995</v>
          </cell>
          <cell r="AUX38">
            <v>97.670060000000007</v>
          </cell>
          <cell r="AUY38">
            <v>97.685959999999994</v>
          </cell>
          <cell r="AUZ38">
            <v>97.599270000000004</v>
          </cell>
          <cell r="AVA38">
            <v>97.657880000000006</v>
          </cell>
          <cell r="AVB38">
            <v>97.672550000000001</v>
          </cell>
          <cell r="AVC38">
            <v>97.688400000000001</v>
          </cell>
          <cell r="AVD38">
            <v>97.727140000000006</v>
          </cell>
          <cell r="AVE38">
            <v>97.760639999999995</v>
          </cell>
          <cell r="AVF38">
            <v>97.776489999999995</v>
          </cell>
          <cell r="AVG38">
            <v>97.791079999999994</v>
          </cell>
          <cell r="AVH38">
            <v>97.808139999999995</v>
          </cell>
          <cell r="AVI38">
            <v>97.614810000000006</v>
          </cell>
          <cell r="AVJ38">
            <v>97.621039999999994</v>
          </cell>
          <cell r="AVK38">
            <v>97.637050000000002</v>
          </cell>
          <cell r="AVL38">
            <v>97.651750000000007</v>
          </cell>
          <cell r="AVM38">
            <v>97.667760000000001</v>
          </cell>
          <cell r="AVN38">
            <v>97.683859999999996</v>
          </cell>
          <cell r="AVO38">
            <v>97.727950000000007</v>
          </cell>
          <cell r="AVP38">
            <v>97.747</v>
          </cell>
          <cell r="AVQ38">
            <v>97.760350000000003</v>
          </cell>
          <cell r="AVR38">
            <v>97.736419999999995</v>
          </cell>
          <cell r="AVS38">
            <v>97.807829999999996</v>
          </cell>
          <cell r="AVT38">
            <v>97.828869999999995</v>
          </cell>
          <cell r="AVU38">
            <v>97.828299999999999</v>
          </cell>
          <cell r="AVV38">
            <v>97.696629999999999</v>
          </cell>
          <cell r="AVW38">
            <v>97.689009999999996</v>
          </cell>
          <cell r="AVX38">
            <v>97.705020000000005</v>
          </cell>
          <cell r="AVY38">
            <v>97.719970000000004</v>
          </cell>
          <cell r="AVZ38">
            <v>97.710009999999997</v>
          </cell>
          <cell r="AWA38">
            <v>97.664680000000004</v>
          </cell>
          <cell r="AWB38">
            <v>97.721040000000002</v>
          </cell>
          <cell r="AWC38">
            <v>97.737039999999993</v>
          </cell>
          <cell r="AWD38">
            <v>97.548820000000006</v>
          </cell>
          <cell r="AWE38">
            <v>97.568349999999995</v>
          </cell>
          <cell r="AWF38">
            <v>97.584490000000002</v>
          </cell>
          <cell r="AWG38">
            <v>97.599509999999995</v>
          </cell>
          <cell r="AWH38">
            <v>97.616730000000004</v>
          </cell>
          <cell r="AWI38">
            <v>97.541669999999996</v>
          </cell>
          <cell r="AWJ38">
            <v>97.560109999999995</v>
          </cell>
          <cell r="AWK38">
            <v>97.576300000000003</v>
          </cell>
          <cell r="AWL38">
            <v>97.592470000000006</v>
          </cell>
          <cell r="AWM38">
            <v>97.578569999999999</v>
          </cell>
          <cell r="AWN38">
            <v>97.387879999999996</v>
          </cell>
          <cell r="AWO38">
            <v>97.388069999999999</v>
          </cell>
          <cell r="AWP38">
            <v>97.403419999999997</v>
          </cell>
          <cell r="AWQ38">
            <v>97.451750000000004</v>
          </cell>
          <cell r="AWR38">
            <v>97.471789999999999</v>
          </cell>
          <cell r="AWS38">
            <v>97.488860000000003</v>
          </cell>
          <cell r="AWT38">
            <v>97.504459999999995</v>
          </cell>
          <cell r="AWU38">
            <v>97.511579999999995</v>
          </cell>
          <cell r="AWV38">
            <v>97.432270000000003</v>
          </cell>
          <cell r="AWW38">
            <v>97.44914</v>
          </cell>
          <cell r="AWX38">
            <v>97.465909999999994</v>
          </cell>
          <cell r="AWY38">
            <v>97.501159999999999</v>
          </cell>
          <cell r="AWZ38">
            <v>97.517830000000004</v>
          </cell>
          <cell r="AXA38">
            <v>97.404359999999997</v>
          </cell>
          <cell r="AXB38">
            <v>97.415360000000007</v>
          </cell>
          <cell r="AXC38">
            <v>97.443280000000001</v>
          </cell>
          <cell r="AXD38">
            <v>97.460939999999994</v>
          </cell>
          <cell r="AXE38">
            <v>97.476799999999997</v>
          </cell>
          <cell r="AXF38">
            <v>97.328429999999997</v>
          </cell>
          <cell r="AXG38">
            <v>97.347189999999998</v>
          </cell>
          <cell r="AXH38">
            <v>97.354129999999998</v>
          </cell>
          <cell r="AXI38">
            <v>97.371319999999997</v>
          </cell>
          <cell r="AXJ38">
            <v>97.387730000000005</v>
          </cell>
          <cell r="AXK38">
            <v>97.487979999999993</v>
          </cell>
          <cell r="AXL38">
            <v>97.467070000000007</v>
          </cell>
          <cell r="AXM38">
            <v>97.493939999999995</v>
          </cell>
          <cell r="AXN38">
            <v>97.510230000000007</v>
          </cell>
          <cell r="AXO38">
            <v>97.528019999999998</v>
          </cell>
          <cell r="AXP38">
            <v>97.549279999999996</v>
          </cell>
          <cell r="AXQ38">
            <v>97.567949999999996</v>
          </cell>
          <cell r="AXR38">
            <v>97.594489999999993</v>
          </cell>
          <cell r="AXS38">
            <v>97.610910000000004</v>
          </cell>
          <cell r="AXT38">
            <v>97.628060000000005</v>
          </cell>
          <cell r="AXU38">
            <v>97.661439999999999</v>
          </cell>
          <cell r="AXV38">
            <v>97.678889999999996</v>
          </cell>
          <cell r="AXW38">
            <v>97.695729999999998</v>
          </cell>
          <cell r="AXX38">
            <v>97.712569999999999</v>
          </cell>
          <cell r="AXY38">
            <v>97.708160000000007</v>
          </cell>
          <cell r="AXZ38">
            <v>97.626620000000003</v>
          </cell>
          <cell r="AYA38">
            <v>97.644220000000004</v>
          </cell>
          <cell r="AYB38">
            <v>97.664249999999996</v>
          </cell>
          <cell r="AYC38">
            <v>97.681820000000002</v>
          </cell>
          <cell r="AYD38">
            <v>97.698589999999996</v>
          </cell>
          <cell r="AYE38">
            <v>97.587990000000005</v>
          </cell>
          <cell r="AYF38">
            <v>97.626379999999997</v>
          </cell>
          <cell r="AYG38">
            <v>97.644450000000006</v>
          </cell>
          <cell r="AYH38">
            <v>97.661370000000005</v>
          </cell>
          <cell r="AYI38">
            <v>97.680970000000002</v>
          </cell>
          <cell r="AYJ38">
            <v>97.323729999999998</v>
          </cell>
          <cell r="AYK38">
            <v>97.365160000000003</v>
          </cell>
          <cell r="AYL38">
            <v>97.365979999999993</v>
          </cell>
          <cell r="AYM38">
            <v>97.385490000000004</v>
          </cell>
          <cell r="AYN38">
            <v>97.398979999999995</v>
          </cell>
          <cell r="AYO38">
            <v>97.589569999999995</v>
          </cell>
          <cell r="AYP38">
            <v>97.645409999999998</v>
          </cell>
          <cell r="AYQ38">
            <v>97.629400000000004</v>
          </cell>
          <cell r="AYR38">
            <v>97.647350000000003</v>
          </cell>
          <cell r="AYS38">
            <v>97.665300000000002</v>
          </cell>
          <cell r="AYT38">
            <v>97.318780000000004</v>
          </cell>
          <cell r="AYU38">
            <v>97.336780000000005</v>
          </cell>
          <cell r="AYV38">
            <v>97.361859999999993</v>
          </cell>
          <cell r="AYW38">
            <v>97.38158</v>
          </cell>
          <cell r="AYX38">
            <v>97.399540000000002</v>
          </cell>
          <cell r="AYY38">
            <v>97.290930000000003</v>
          </cell>
          <cell r="AYZ38">
            <v>97.312129999999996</v>
          </cell>
          <cell r="AZA38">
            <v>97.331299999999999</v>
          </cell>
          <cell r="AZB38">
            <v>97.341840000000005</v>
          </cell>
          <cell r="AZC38">
            <v>97.207400000000007</v>
          </cell>
          <cell r="AZD38">
            <v>97.284360000000007</v>
          </cell>
          <cell r="AZE38">
            <v>97.322429999999997</v>
          </cell>
          <cell r="AZF38">
            <v>97.341840000000005</v>
          </cell>
          <cell r="AZG38">
            <v>97.348849999999999</v>
          </cell>
          <cell r="AZH38">
            <v>97.404629999999997</v>
          </cell>
          <cell r="AZI38">
            <v>97.425479999999993</v>
          </cell>
          <cell r="AZJ38">
            <v>97.44462</v>
          </cell>
          <cell r="AZK38">
            <v>97.463769999999997</v>
          </cell>
          <cell r="AZL38">
            <v>97.47569</v>
          </cell>
          <cell r="AZM38">
            <v>97.213189999999997</v>
          </cell>
          <cell r="AZN38">
            <v>97.235079999999996</v>
          </cell>
          <cell r="AZO38">
            <v>97.181870000000004</v>
          </cell>
          <cell r="AZP38">
            <v>97.202070000000006</v>
          </cell>
          <cell r="AZQ38">
            <v>97.208780000000004</v>
          </cell>
          <cell r="AZR38">
            <v>97.25412</v>
          </cell>
          <cell r="AZS38">
            <v>97.272499999999994</v>
          </cell>
          <cell r="AZT38">
            <v>97.291730000000001</v>
          </cell>
          <cell r="AZU38">
            <v>97.312640000000002</v>
          </cell>
          <cell r="AZV38">
            <v>97.309380000000004</v>
          </cell>
          <cell r="AZW38">
            <v>97.235950000000003</v>
          </cell>
          <cell r="AZX38">
            <v>97.242260000000002</v>
          </cell>
          <cell r="AZY38">
            <v>97.261840000000007</v>
          </cell>
          <cell r="AZZ38">
            <v>97.284189999999995</v>
          </cell>
          <cell r="BAA38">
            <v>97.295509999999993</v>
          </cell>
          <cell r="BAB38">
            <v>97.196479999999994</v>
          </cell>
          <cell r="BAC38">
            <v>97.242260000000002</v>
          </cell>
          <cell r="BAD38">
            <v>97.263229999999993</v>
          </cell>
          <cell r="BAE38">
            <v>97.284189999999995</v>
          </cell>
          <cell r="BAF38">
            <v>97.280289999999994</v>
          </cell>
          <cell r="BAG38">
            <v>97.340410000000006</v>
          </cell>
          <cell r="BAH38">
            <v>97.340770000000006</v>
          </cell>
          <cell r="BAI38">
            <v>97.361519999999999</v>
          </cell>
          <cell r="BAJ38">
            <v>97.382270000000005</v>
          </cell>
          <cell r="BAK38">
            <v>97.364680000000007</v>
          </cell>
          <cell r="BAL38">
            <v>97.296949999999995</v>
          </cell>
          <cell r="BAM38">
            <v>97.314800000000005</v>
          </cell>
          <cell r="BAN38">
            <v>97.336119999999994</v>
          </cell>
          <cell r="BAO38">
            <v>97.357429999999994</v>
          </cell>
          <cell r="BAP38">
            <v>97.342669999999998</v>
          </cell>
          <cell r="BAQ38">
            <v>97.106989999999996</v>
          </cell>
          <cell r="BAR38">
            <v>97.127350000000007</v>
          </cell>
          <cell r="BAS38">
            <v>97.116200000000006</v>
          </cell>
          <cell r="BAT38">
            <v>97.137720000000002</v>
          </cell>
          <cell r="BAU38">
            <v>97.18074</v>
          </cell>
          <cell r="BAV38">
            <v>97.198440000000005</v>
          </cell>
          <cell r="BAW38">
            <v>97.273769999999999</v>
          </cell>
          <cell r="BAX38">
            <v>97.295209999999997</v>
          </cell>
          <cell r="BAY38">
            <v>97.315780000000004</v>
          </cell>
          <cell r="BAZ38">
            <v>97.05247</v>
          </cell>
          <cell r="BBA38">
            <v>97.075310000000002</v>
          </cell>
          <cell r="BBB38">
            <v>97.096040000000002</v>
          </cell>
          <cell r="BBC38">
            <v>97.11815</v>
          </cell>
          <cell r="BBD38">
            <v>97.139560000000003</v>
          </cell>
          <cell r="BBE38">
            <v>97.160989999999998</v>
          </cell>
          <cell r="BBF38">
            <v>97.031739999999999</v>
          </cell>
          <cell r="BBG38">
            <v>97.055279999999996</v>
          </cell>
          <cell r="BBH38">
            <v>97.076710000000006</v>
          </cell>
          <cell r="BBI38">
            <v>97.077520000000007</v>
          </cell>
          <cell r="BBJ38">
            <v>96.826030000000003</v>
          </cell>
          <cell r="BBK38">
            <v>96.822000000000003</v>
          </cell>
          <cell r="BBL38">
            <v>96.887789999999995</v>
          </cell>
          <cell r="BBM38">
            <v>96.909719999999993</v>
          </cell>
          <cell r="BBN38">
            <v>96.931650000000005</v>
          </cell>
          <cell r="BBO38">
            <v>96.819950000000006</v>
          </cell>
          <cell r="BBP38">
            <v>96.844570000000004</v>
          </cell>
          <cell r="BBQ38">
            <v>96.866919999999993</v>
          </cell>
          <cell r="BBR38">
            <v>96.889269999999996</v>
          </cell>
          <cell r="BBS38">
            <v>96.902969999999996</v>
          </cell>
          <cell r="BBT38">
            <v>96.5976</v>
          </cell>
          <cell r="BBU38">
            <v>96.618549999999999</v>
          </cell>
          <cell r="BBV38">
            <v>96.686480000000003</v>
          </cell>
          <cell r="BBW38">
            <v>96.708780000000004</v>
          </cell>
          <cell r="BBX38">
            <v>96.730140000000006</v>
          </cell>
          <cell r="BBY38">
            <v>96.614530000000002</v>
          </cell>
          <cell r="BBZ38">
            <v>96.639849999999996</v>
          </cell>
          <cell r="BCA38">
            <v>96.650909999999996</v>
          </cell>
          <cell r="BCB38">
            <v>96.673760000000001</v>
          </cell>
          <cell r="BCC38">
            <v>96.684979999999996</v>
          </cell>
          <cell r="BCD38">
            <v>96.583529999999996</v>
          </cell>
          <cell r="BCE38">
            <v>96.622290000000007</v>
          </cell>
          <cell r="BCF38">
            <v>96.644840000000002</v>
          </cell>
          <cell r="BCG38">
            <v>96.666449999999998</v>
          </cell>
          <cell r="BCH38">
            <v>96.689909999999998</v>
          </cell>
          <cell r="BCI38">
            <v>96.777389999999997</v>
          </cell>
          <cell r="BCJ38">
            <v>96.805109999999999</v>
          </cell>
          <cell r="BCK38">
            <v>96.826740000000001</v>
          </cell>
          <cell r="BCL38">
            <v>96.853620000000006</v>
          </cell>
          <cell r="BCM38">
            <v>96.875240000000005</v>
          </cell>
          <cell r="BCN38">
            <v>96.966009999999997</v>
          </cell>
          <cell r="BCO38">
            <v>96.988489999999999</v>
          </cell>
          <cell r="BCP38">
            <v>97.009739999999994</v>
          </cell>
          <cell r="BCQ38">
            <v>96.868920000000003</v>
          </cell>
          <cell r="BCR38">
            <v>96.942369999999997</v>
          </cell>
          <cell r="BCS38">
            <v>96.967290000000006</v>
          </cell>
          <cell r="BCT38">
            <v>96.989720000000005</v>
          </cell>
          <cell r="BCU38">
            <v>97.011349999999993</v>
          </cell>
          <cell r="BCV38">
            <v>96.711590000000001</v>
          </cell>
        </row>
        <row r="39">
          <cell r="B39" t="str">
            <v>GT274/25Aug22</v>
          </cell>
          <cell r="C39">
            <v>45072</v>
          </cell>
          <cell r="D39">
            <v>92.496143423982758</v>
          </cell>
          <cell r="E39">
            <v>92.517977399272155</v>
          </cell>
          <cell r="F39">
            <v>92.542290591212719</v>
          </cell>
          <cell r="G39"/>
          <cell r="H39">
            <v>91.261748033562597</v>
          </cell>
          <cell r="I39">
            <v>91.306820965141171</v>
          </cell>
          <cell r="J39">
            <v>91.329372142591865</v>
          </cell>
          <cell r="K39">
            <v>91.669042292919599</v>
          </cell>
          <cell r="L39">
            <v>91.737283578095827</v>
          </cell>
          <cell r="M39">
            <v>91.769637773473079</v>
          </cell>
          <cell r="N39">
            <v>91.792397155608668</v>
          </cell>
          <cell r="O39">
            <v>91.818971175471631</v>
          </cell>
          <cell r="P39">
            <v>91.841739657878762</v>
          </cell>
          <cell r="Q39">
            <v>91.910112906738988</v>
          </cell>
          <cell r="R39">
            <v>91.961140673643442</v>
          </cell>
          <cell r="S39">
            <v>91.983896600487526</v>
          </cell>
          <cell r="T39">
            <v>92.006660023332913</v>
          </cell>
          <cell r="U39">
            <v>91.711607632539696</v>
          </cell>
          <cell r="V39">
            <v>91.15360536996468</v>
          </cell>
          <cell r="W39">
            <v>91.798357396107292</v>
          </cell>
          <cell r="X39">
            <v>92.139794409239101</v>
          </cell>
          <cell r="Y39">
            <v>92.162639337929534</v>
          </cell>
          <cell r="Z39">
            <v>91.312491655468918</v>
          </cell>
          <cell r="AA39">
            <v>92.354290175717239</v>
          </cell>
          <cell r="AB39">
            <v>92.377073669255694</v>
          </cell>
          <cell r="AC39">
            <v>92.443118916942339</v>
          </cell>
          <cell r="AD39">
            <v>92.172012936810205</v>
          </cell>
          <cell r="AE39">
            <v>92.590660496562364</v>
          </cell>
          <cell r="AF39">
            <v>92.272697545865455</v>
          </cell>
          <cell r="AG39">
            <v>92.295195744369579</v>
          </cell>
          <cell r="AH39">
            <v>92.317704916702226</v>
          </cell>
          <cell r="AI39">
            <v>92.651355010493987</v>
          </cell>
          <cell r="AJ39">
            <v>92.67428532775088</v>
          </cell>
          <cell r="AK39">
            <v>92.057027493949434</v>
          </cell>
          <cell r="AL39">
            <v>92.078987028135316</v>
          </cell>
          <cell r="AM39">
            <v>92.100964757063323</v>
          </cell>
          <cell r="AN39">
            <v>92.122949120259207</v>
          </cell>
          <cell r="AO39"/>
          <cell r="AP39">
            <v>91.425610174885506</v>
          </cell>
          <cell r="AQ39">
            <v>91.752498869063089</v>
          </cell>
          <cell r="AR39"/>
          <cell r="AS39">
            <v>92.338255604761486</v>
          </cell>
          <cell r="AT39">
            <v>92.360092554134781</v>
          </cell>
          <cell r="AU39">
            <v>92.408306401592796</v>
          </cell>
          <cell r="AV39">
            <v>92.619676141305391</v>
          </cell>
          <cell r="AW39">
            <v>92.145747347147889</v>
          </cell>
          <cell r="AX39">
            <v>92.666281350790612</v>
          </cell>
          <cell r="AY39">
            <v>91.96418350311454</v>
          </cell>
          <cell r="AZ39">
            <v>92.098090678778362</v>
          </cell>
          <cell r="BA39">
            <v>92.199548070956666</v>
          </cell>
          <cell r="BB39">
            <v>92.220338831648476</v>
          </cell>
          <cell r="BC39">
            <v>92.211097923649717</v>
          </cell>
          <cell r="BD39">
            <v>92.573582212955429</v>
          </cell>
          <cell r="BE39">
            <v>92.695767567302056</v>
          </cell>
          <cell r="BF39">
            <v>92.716537456963579</v>
          </cell>
          <cell r="BG39">
            <v>92.737320496969147</v>
          </cell>
          <cell r="BH39">
            <v>92.765735107105883</v>
          </cell>
          <cell r="BI39">
            <v>92.765735107105883</v>
          </cell>
          <cell r="BJ39">
            <v>92.791528897505415</v>
          </cell>
          <cell r="BK39">
            <v>92.824675159371111</v>
          </cell>
          <cell r="BL39">
            <v>92.849955506225001</v>
          </cell>
          <cell r="BM39">
            <v>92.870016676961498</v>
          </cell>
          <cell r="BN39">
            <v>92.870016676961498</v>
          </cell>
          <cell r="BO39" t="e">
            <v>#REF!</v>
          </cell>
          <cell r="BP39">
            <v>92.931989830125602</v>
          </cell>
          <cell r="BQ39">
            <v>92.959875030795317</v>
          </cell>
          <cell r="BR39">
            <v>93.084750369756478</v>
          </cell>
          <cell r="BS39">
            <v>93.084750369756478</v>
          </cell>
          <cell r="BT39">
            <v>92.811619884890277</v>
          </cell>
          <cell r="BU39">
            <v>92.899498860169089</v>
          </cell>
          <cell r="BV39">
            <v>92.814826770362814</v>
          </cell>
          <cell r="BW39">
            <v>92.835036093599484</v>
          </cell>
          <cell r="BX39">
            <v>92.859140066439224</v>
          </cell>
          <cell r="BY39">
            <v>92.971735433465497</v>
          </cell>
          <cell r="BZ39">
            <v>92.991845319355804</v>
          </cell>
          <cell r="CA39">
            <v>93.017713724337128</v>
          </cell>
          <cell r="CB39">
            <v>93.204204255449838</v>
          </cell>
          <cell r="CC39">
            <v>93.204204255449838</v>
          </cell>
          <cell r="CD39">
            <v>93.223879113865124</v>
          </cell>
          <cell r="CE39">
            <v>93.259838123960876</v>
          </cell>
          <cell r="CF39">
            <v>93.279671565162545</v>
          </cell>
          <cell r="CG39">
            <v>93.362789122775922</v>
          </cell>
          <cell r="CH39">
            <v>93.382461534218805</v>
          </cell>
          <cell r="CI39">
            <v>93.378962967851464</v>
          </cell>
          <cell r="CJ39">
            <v>93.401319280754848</v>
          </cell>
          <cell r="CK39">
            <v>93.421207443721229</v>
          </cell>
          <cell r="CL39">
            <v>93.441099150390244</v>
          </cell>
          <cell r="CM39">
            <v>92.913731487099369</v>
          </cell>
          <cell r="CN39">
            <v>93.033052078749961</v>
          </cell>
          <cell r="CO39">
            <v>93.052517683560254</v>
          </cell>
          <cell r="CP39">
            <v>93.106044352092553</v>
          </cell>
          <cell r="CQ39">
            <v>93.125445429848853</v>
          </cell>
          <cell r="CR39">
            <v>93.144851956289827</v>
          </cell>
          <cell r="CS39">
            <v>93.034671971402716</v>
          </cell>
          <cell r="CT39">
            <v>93.05455404175413</v>
          </cell>
          <cell r="CU39">
            <v>93.07444461175858</v>
          </cell>
          <cell r="CV39">
            <v>93.094347521522451</v>
          </cell>
          <cell r="CW39">
            <v>92.500519729375654</v>
          </cell>
          <cell r="CX39">
            <v>92.560038086046575</v>
          </cell>
          <cell r="CY39">
            <v>92.716160302196201</v>
          </cell>
          <cell r="CZ39">
            <v>92.823307501813559</v>
          </cell>
          <cell r="DA39">
            <v>92.823307501813559</v>
          </cell>
          <cell r="DB39">
            <v>92.823307501813559</v>
          </cell>
          <cell r="DC39">
            <v>92.848873620170025</v>
          </cell>
          <cell r="DD39">
            <v>92.925113075672442</v>
          </cell>
          <cell r="DE39">
            <v>92.94850647699036</v>
          </cell>
          <cell r="DF39">
            <v>92.967905808930979</v>
          </cell>
          <cell r="DG39">
            <v>93.142104355756373</v>
          </cell>
          <cell r="DH39">
            <v>93.065318503560789</v>
          </cell>
          <cell r="DI39">
            <v>93.096526831855783</v>
          </cell>
          <cell r="DJ39">
            <v>93.418929209551791</v>
          </cell>
          <cell r="DK39">
            <v>93.440135391018586</v>
          </cell>
          <cell r="DL39">
            <v>93.458716091332192</v>
          </cell>
          <cell r="DM39">
            <v>93.514492046388511</v>
          </cell>
          <cell r="DN39">
            <v>93.577264821537923</v>
          </cell>
          <cell r="DO39">
            <v>93.595761461220746</v>
          </cell>
          <cell r="DP39">
            <v>93.614265414503066</v>
          </cell>
          <cell r="DQ39">
            <v>93.632776685723442</v>
          </cell>
          <cell r="DR39">
            <v>93.408325174163053</v>
          </cell>
          <cell r="DS39">
            <v>93.426818844128007</v>
          </cell>
          <cell r="DT39">
            <v>93.6138930337099</v>
          </cell>
          <cell r="DU39">
            <v>93.631953834860084</v>
          </cell>
          <cell r="DV39">
            <v>93.650029535583641</v>
          </cell>
          <cell r="DW39">
            <v>93.680761703992872</v>
          </cell>
          <cell r="DX39">
            <v>93.634480864228976</v>
          </cell>
          <cell r="DY39">
            <v>93.652823905542505</v>
          </cell>
          <cell r="DZ39">
            <v>93.665995403422613</v>
          </cell>
          <cell r="EA39">
            <v>93.70759837076146</v>
          </cell>
          <cell r="EB39">
            <v>93.2272297617953</v>
          </cell>
          <cell r="EC39">
            <v>93.267416357132404</v>
          </cell>
          <cell r="ED39">
            <v>93.285565432986189</v>
          </cell>
          <cell r="EE39">
            <v>93.837921472660085</v>
          </cell>
          <cell r="EF39">
            <v>93.321893014684306</v>
          </cell>
          <cell r="EG39">
            <v>93.657439571301381</v>
          </cell>
          <cell r="EH39">
            <v>93.695182827091301</v>
          </cell>
          <cell r="EI39">
            <v>93.730978148625454</v>
          </cell>
          <cell r="EJ39">
            <v>94.076578364429224</v>
          </cell>
          <cell r="EK39">
            <v>93.530535547128991</v>
          </cell>
          <cell r="EL39">
            <v>93.548710023228296</v>
          </cell>
          <cell r="EM39">
            <v>93.548710023228296</v>
          </cell>
          <cell r="EN39">
            <v>93.566891563882024</v>
          </cell>
          <cell r="EO39">
            <v>93.611173939786937</v>
          </cell>
          <cell r="EP39">
            <v>93.611173939786937</v>
          </cell>
          <cell r="EQ39">
            <v>93.422239610134397</v>
          </cell>
          <cell r="ER39">
            <v>93.422239610134397</v>
          </cell>
          <cell r="ES39">
            <v>93.441151410273775</v>
          </cell>
          <cell r="ET39">
            <v>93.492937454366228</v>
          </cell>
          <cell r="EU39">
            <v>93.521412193903956</v>
          </cell>
          <cell r="EV39">
            <v>93.821116236512438</v>
          </cell>
          <cell r="EW39">
            <v>93.598631091761192</v>
          </cell>
          <cell r="EX39">
            <v>93.617476374859734</v>
          </cell>
          <cell r="EY39">
            <v>93.636329248159356</v>
          </cell>
          <cell r="EZ39">
            <v>93.65519350112038</v>
          </cell>
          <cell r="FA39">
            <v>93.986623168716733</v>
          </cell>
          <cell r="FB39">
            <v>94.76103135679341</v>
          </cell>
          <cell r="FC39">
            <v>94.779490344820758</v>
          </cell>
          <cell r="FD39">
            <v>94.797954334425498</v>
          </cell>
          <cell r="FE39">
            <v>94.816432087520369</v>
          </cell>
          <cell r="FF39">
            <v>93.892093464624622</v>
          </cell>
          <cell r="FG39">
            <v>93.90720909394409</v>
          </cell>
          <cell r="FH39">
            <v>93.926033820414574</v>
          </cell>
          <cell r="FI39">
            <v>93.926033820414574</v>
          </cell>
          <cell r="FJ39">
            <v>93.963702283645858</v>
          </cell>
          <cell r="FK39">
            <v>94.546562315617194</v>
          </cell>
          <cell r="FL39">
            <v>94.565662609992231</v>
          </cell>
          <cell r="FM39">
            <v>94.360685097579662</v>
          </cell>
          <cell r="FN39">
            <v>94.360685097579662</v>
          </cell>
          <cell r="FO39">
            <v>94.342841368586377</v>
          </cell>
          <cell r="FP39">
            <v>94.362182739476353</v>
          </cell>
          <cell r="FQ39">
            <v>94.381532042400835</v>
          </cell>
          <cell r="FR39">
            <v>94.4008892822403</v>
          </cell>
          <cell r="FS39">
            <v>94.23157786877762</v>
          </cell>
          <cell r="FT39">
            <v>94.202533461203814</v>
          </cell>
          <cell r="FU39">
            <v>94.221832079015073</v>
          </cell>
          <cell r="FV39">
            <v>94.241145467382239</v>
          </cell>
          <cell r="FW39">
            <v>94.26045993474645</v>
          </cell>
          <cell r="FX39">
            <v>93.754165919806638</v>
          </cell>
          <cell r="FY39">
            <v>93.729450074864104</v>
          </cell>
          <cell r="FZ39">
            <v>93.748783810190986</v>
          </cell>
          <cell r="GA39">
            <v>93.628304238793532</v>
          </cell>
          <cell r="GB39">
            <v>93.648062416354577</v>
          </cell>
          <cell r="GC39">
            <v>93.495977193416138</v>
          </cell>
          <cell r="GD39">
            <v>93.634344461049523</v>
          </cell>
          <cell r="GE39">
            <v>93.663302616827053</v>
          </cell>
          <cell r="GF39">
            <v>93.683358126634062</v>
          </cell>
          <cell r="GG39">
            <v>93.703418690802465</v>
          </cell>
          <cell r="GH39">
            <v>94.337264478108878</v>
          </cell>
          <cell r="GI39">
            <v>94.348109655116986</v>
          </cell>
          <cell r="GJ39">
            <v>94.3685481015454</v>
          </cell>
          <cell r="GK39">
            <v>94.468076212451763</v>
          </cell>
          <cell r="GL39">
            <v>93.71112648253721</v>
          </cell>
          <cell r="GM39">
            <v>93.8012382035852</v>
          </cell>
          <cell r="GN39">
            <v>93.821292543030225</v>
          </cell>
          <cell r="GO39">
            <v>93.841355459388339</v>
          </cell>
          <cell r="GP39">
            <v>93.861426958162966</v>
          </cell>
          <cell r="GQ39">
            <v>93.961913381236414</v>
          </cell>
          <cell r="GR39">
            <v>93.982039890302715</v>
          </cell>
          <cell r="GS39">
            <v>94.019117811353638</v>
          </cell>
          <cell r="GT39">
            <v>94.099517543987787</v>
          </cell>
          <cell r="GU39">
            <v>94.122972856691376</v>
          </cell>
          <cell r="GV39">
            <v>94.143092184259444</v>
          </cell>
          <cell r="GW39">
            <v>94.143092184259444</v>
          </cell>
          <cell r="GX39">
            <v>94.222003918587305</v>
          </cell>
          <cell r="GY39">
            <v>94.242171729659802</v>
          </cell>
          <cell r="GZ39">
            <v>94.268872695205744</v>
          </cell>
          <cell r="HA39">
            <v>94.289036220206654</v>
          </cell>
          <cell r="HB39">
            <v>94.309214854578386</v>
          </cell>
          <cell r="HC39">
            <v>93.948439463011368</v>
          </cell>
          <cell r="HD39">
            <v>94.1447414207842</v>
          </cell>
          <cell r="HE39">
            <v>94.164718187959181</v>
          </cell>
          <cell r="HF39">
            <v>94.184703434756457</v>
          </cell>
          <cell r="HG39">
            <v>94.204697166576253</v>
          </cell>
          <cell r="HH39">
            <v>93.760158146517455</v>
          </cell>
          <cell r="HI39">
            <v>93.858957673723168</v>
          </cell>
          <cell r="HJ39">
            <v>93.878837463875158</v>
          </cell>
          <cell r="HK39">
            <v>93.898718720134681</v>
          </cell>
          <cell r="HL39">
            <v>93.918615382977279</v>
          </cell>
          <cell r="HM39">
            <v>93.671561856089014</v>
          </cell>
          <cell r="HN39">
            <v>93.730731361074689</v>
          </cell>
          <cell r="HO39">
            <v>93.743393723262471</v>
          </cell>
          <cell r="HP39">
            <v>93.763209072700732</v>
          </cell>
          <cell r="HQ39">
            <v>93.790124844744383</v>
          </cell>
          <cell r="HR39">
            <v>94.094530502944707</v>
          </cell>
          <cell r="HS39">
            <v>94.094506136861469</v>
          </cell>
          <cell r="HT39">
            <v>94.114643580705589</v>
          </cell>
          <cell r="HU39">
            <v>94.13811580746021</v>
          </cell>
          <cell r="HV39">
            <v>94.158256463237876</v>
          </cell>
          <cell r="HW39">
            <v>94.218743451676318</v>
          </cell>
          <cell r="HX39">
            <v>94.25528768022464</v>
          </cell>
          <cell r="HY39">
            <v>94.268892270121498</v>
          </cell>
          <cell r="HZ39">
            <v>94.289058982129106</v>
          </cell>
          <cell r="IA39">
            <v>94.309231059133566</v>
          </cell>
          <cell r="IB39">
            <v>94.20889118633545</v>
          </cell>
          <cell r="IC39">
            <v>94.22910523537567</v>
          </cell>
          <cell r="ID39">
            <v>94.2493246753139</v>
          </cell>
          <cell r="IE39">
            <v>94.27280001460592</v>
          </cell>
          <cell r="IF39">
            <v>94.293026045219747</v>
          </cell>
          <cell r="IG39">
            <v>94.293026045219747</v>
          </cell>
          <cell r="IH39">
            <v>94.37082377254653</v>
          </cell>
          <cell r="II39">
            <v>94.394286521659438</v>
          </cell>
          <cell r="IJ39">
            <v>94.414564720816799</v>
          </cell>
          <cell r="IK39">
            <v>94.434851634351531</v>
          </cell>
          <cell r="IL39">
            <v>94.350548966700856</v>
          </cell>
          <cell r="IM39">
            <v>94.348454646925717</v>
          </cell>
          <cell r="IN39">
            <v>94.356076412167312</v>
          </cell>
          <cell r="IO39">
            <v>94.376478254008461</v>
          </cell>
          <cell r="IP39">
            <v>94.400056891836584</v>
          </cell>
          <cell r="IQ39">
            <v>94.296061797070337</v>
          </cell>
          <cell r="IR39">
            <v>94.329289549282478</v>
          </cell>
          <cell r="IS39">
            <v>94.349710537433879</v>
          </cell>
          <cell r="IT39">
            <v>94.370134025420967</v>
          </cell>
          <cell r="IU39">
            <v>94.393737065646448</v>
          </cell>
          <cell r="IV39">
            <v>94.260852849641111</v>
          </cell>
          <cell r="IW39">
            <v>94.300572455164584</v>
          </cell>
          <cell r="IX39">
            <v>94.341617738734399</v>
          </cell>
          <cell r="IY39">
            <v>94.362153782468923</v>
          </cell>
          <cell r="IZ39">
            <v>94.315286506404362</v>
          </cell>
          <cell r="JA39">
            <v>94.361232510039557</v>
          </cell>
          <cell r="JB39">
            <v>94.381545318795119</v>
          </cell>
          <cell r="JC39">
            <v>94.401870048801342</v>
          </cell>
          <cell r="JD39">
            <v>94.503606060832652</v>
          </cell>
          <cell r="JE39">
            <v>94.523977110134823</v>
          </cell>
          <cell r="JF39">
            <v>94.547461176499255</v>
          </cell>
          <cell r="JG39">
            <v>94.567841999817801</v>
          </cell>
          <cell r="JH39">
            <v>94.629037223818372</v>
          </cell>
          <cell r="JI39">
            <v>94.649453235469537</v>
          </cell>
          <cell r="JJ39">
            <v>94.669878058443075</v>
          </cell>
          <cell r="JK39">
            <v>94.690314719949811</v>
          </cell>
          <cell r="JL39">
            <v>94.71075416118444</v>
          </cell>
          <cell r="JM39">
            <v>94.772134543013095</v>
          </cell>
          <cell r="JN39">
            <v>94.813382347103541</v>
          </cell>
          <cell r="JO39">
            <v>94.836745635657124</v>
          </cell>
          <cell r="JP39">
            <v>94.857152785995112</v>
          </cell>
          <cell r="JQ39">
            <v>94.877568720721754</v>
          </cell>
          <cell r="JR39">
            <v>94.834703620838255</v>
          </cell>
          <cell r="JS39">
            <v>94.854946680525231</v>
          </cell>
          <cell r="JT39">
            <v>94.875201368066087</v>
          </cell>
          <cell r="JU39">
            <v>94.895461759292928</v>
          </cell>
          <cell r="JV39">
            <v>94.889605936797892</v>
          </cell>
          <cell r="JW39">
            <v>94.517376480528469</v>
          </cell>
          <cell r="JX39">
            <v>94.557878453056446</v>
          </cell>
          <cell r="JY39">
            <v>94.578142458841683</v>
          </cell>
          <cell r="JZ39">
            <v>94.65928540910825</v>
          </cell>
          <cell r="KA39">
            <v>94.698170327466684</v>
          </cell>
          <cell r="KB39">
            <v>94.718419558408229</v>
          </cell>
          <cell r="KC39">
            <v>94.758950037836684</v>
          </cell>
          <cell r="KD39">
            <v>94.798951666338411</v>
          </cell>
          <cell r="KE39">
            <v>95.263616541178294</v>
          </cell>
          <cell r="KF39">
            <v>95.284037434336369</v>
          </cell>
          <cell r="KG39">
            <v>95.304464359413572</v>
          </cell>
          <cell r="KH39">
            <v>95.327073715251103</v>
          </cell>
          <cell r="KI39">
            <v>94.920145616303643</v>
          </cell>
          <cell r="KJ39">
            <v>94.940409627061371</v>
          </cell>
          <cell r="KK39">
            <v>95.001253605309287</v>
          </cell>
          <cell r="KL39">
            <v>95.021552265215433</v>
          </cell>
          <cell r="KM39">
            <v>94.890455876196171</v>
          </cell>
          <cell r="KN39">
            <v>94.962090431040622</v>
          </cell>
          <cell r="KO39">
            <v>94.982449794792771</v>
          </cell>
          <cell r="KP39">
            <v>95.002823676528124</v>
          </cell>
          <cell r="KQ39">
            <v>95.023200536617722</v>
          </cell>
          <cell r="KR39">
            <v>95.084392254593865</v>
          </cell>
          <cell r="KS39">
            <v>95.101987754681602</v>
          </cell>
          <cell r="KT39">
            <v>95.122413997524987</v>
          </cell>
          <cell r="KU39">
            <v>95.143701043503981</v>
          </cell>
          <cell r="KV39">
            <v>95.164149962183501</v>
          </cell>
          <cell r="KW39">
            <v>95.185719721143002</v>
          </cell>
          <cell r="KX39">
            <v>95.208950753515708</v>
          </cell>
          <cell r="KY39">
            <v>95.267620618849946</v>
          </cell>
          <cell r="KZ39">
            <v>95.147066965388916</v>
          </cell>
          <cell r="LA39">
            <v>95.165266494994825</v>
          </cell>
          <cell r="LB39">
            <v>95.222712912601423</v>
          </cell>
          <cell r="LC39">
            <v>95.283674112128494</v>
          </cell>
          <cell r="LD39">
            <v>95.30401552737932</v>
          </cell>
          <cell r="LE39">
            <v>95.324360152629168</v>
          </cell>
          <cell r="LF39">
            <v>95.344718920069766</v>
          </cell>
          <cell r="LG39">
            <v>95.134618846004287</v>
          </cell>
          <cell r="LH39">
            <v>95.154835638319838</v>
          </cell>
          <cell r="LI39">
            <v>95.175061024889942</v>
          </cell>
          <cell r="LJ39">
            <v>95.195292205655534</v>
          </cell>
          <cell r="LK39">
            <v>95.235788804964443</v>
          </cell>
          <cell r="LL39">
            <v>95.292745248313324</v>
          </cell>
          <cell r="LM39">
            <v>95.313043994302376</v>
          </cell>
          <cell r="LN39">
            <v>95.333359594496116</v>
          </cell>
          <cell r="LO39">
            <v>95.353675661369579</v>
          </cell>
          <cell r="LP39">
            <v>95.375895912776002</v>
          </cell>
          <cell r="LQ39">
            <v>95.460943274306175</v>
          </cell>
          <cell r="LR39">
            <v>95.48119801670704</v>
          </cell>
          <cell r="LS39">
            <v>95.501453385074441</v>
          </cell>
          <cell r="LT39">
            <v>95.521722673856829</v>
          </cell>
          <cell r="LU39">
            <v>95.544629208459355</v>
          </cell>
          <cell r="LV39">
            <v>95.649010901086058</v>
          </cell>
          <cell r="LW39">
            <v>95.669214919301638</v>
          </cell>
          <cell r="LX39">
            <v>95.689432617416131</v>
          </cell>
          <cell r="LY39">
            <v>95.435422061293067</v>
          </cell>
          <cell r="LZ39">
            <v>95.50905041432874</v>
          </cell>
          <cell r="MA39">
            <v>95.529097907911435</v>
          </cell>
          <cell r="MB39">
            <v>95.549153819259203</v>
          </cell>
          <cell r="MC39">
            <v>95.569218153675038</v>
          </cell>
          <cell r="MD39">
            <v>95.618213626634414</v>
          </cell>
          <cell r="ME39">
            <v>95.67810520057688</v>
          </cell>
          <cell r="MF39">
            <v>95.700672736321636</v>
          </cell>
          <cell r="MG39">
            <v>95.720647561404974</v>
          </cell>
          <cell r="MH39">
            <v>95.740633313241162</v>
          </cell>
          <cell r="MI39">
            <v>95.481467745694829</v>
          </cell>
          <cell r="MJ39">
            <v>95.543826558178637</v>
          </cell>
          <cell r="MK39">
            <v>95.563726022566627</v>
          </cell>
          <cell r="ML39">
            <v>95.583633777834095</v>
          </cell>
          <cell r="MM39">
            <v>95.603549829163569</v>
          </cell>
          <cell r="MN39">
            <v>95.623474181741884</v>
          </cell>
          <cell r="MO39">
            <v>95.685893259372875</v>
          </cell>
          <cell r="MP39">
            <v>95.705839404633409</v>
          </cell>
          <cell r="MQ39">
            <v>95.725793867351143</v>
          </cell>
          <cell r="MR39">
            <v>95.745756652729696</v>
          </cell>
          <cell r="MS39">
            <v>95.47875778669588</v>
          </cell>
          <cell r="MT39">
            <v>95.549178982056631</v>
          </cell>
          <cell r="MU39">
            <v>95.569055653157847</v>
          </cell>
          <cell r="MV39">
            <v>95.58894324924718</v>
          </cell>
          <cell r="MW39">
            <v>95.611473384402657</v>
          </cell>
          <cell r="MX39">
            <v>95.620849092391524</v>
          </cell>
          <cell r="MY39">
            <v>95.708424240450512</v>
          </cell>
          <cell r="MZ39">
            <v>95.728367227843535</v>
          </cell>
          <cell r="NA39">
            <v>95.750880540574997</v>
          </cell>
          <cell r="NB39">
            <v>95.178018723670178</v>
          </cell>
          <cell r="NC39">
            <v>95.237916180872801</v>
          </cell>
          <cell r="ND39">
            <v>95.257896900401008</v>
          </cell>
          <cell r="NE39">
            <v>95.277888828362777</v>
          </cell>
          <cell r="NF39">
            <v>95.303462894824449</v>
          </cell>
          <cell r="NG39">
            <v>95.315119740758391</v>
          </cell>
          <cell r="NH39">
            <v>95.38620257082124</v>
          </cell>
          <cell r="NI39">
            <v>95.408941758460628</v>
          </cell>
          <cell r="NJ39">
            <v>95.428944511746309</v>
          </cell>
          <cell r="NK39">
            <v>95.428944511746309</v>
          </cell>
          <cell r="NL39">
            <v>95.493261105446877</v>
          </cell>
          <cell r="NM39">
            <v>95.553068544500761</v>
          </cell>
          <cell r="NN39">
            <v>95.575677308597975</v>
          </cell>
          <cell r="NO39">
            <v>95.598263785977295</v>
          </cell>
          <cell r="NP39">
            <v>95.61821625676734</v>
          </cell>
          <cell r="NQ39">
            <v>95.669225200303998</v>
          </cell>
          <cell r="NR39">
            <v>95.68944029379773</v>
          </cell>
          <cell r="NS39">
            <v>96.326005797358221</v>
          </cell>
          <cell r="NT39">
            <v>95.642492008197223</v>
          </cell>
          <cell r="NU39">
            <v>95.670318409447844</v>
          </cell>
          <cell r="NV39">
            <v>95.692919903624215</v>
          </cell>
          <cell r="NW39">
            <v>95.712926567315307</v>
          </cell>
          <cell r="NX39">
            <v>95.735507960762888</v>
          </cell>
          <cell r="NY39">
            <v>95.581408569155826</v>
          </cell>
          <cell r="NZ39">
            <v>95.644374184395787</v>
          </cell>
          <cell r="OA39">
            <v>95.667086197592894</v>
          </cell>
          <cell r="OB39">
            <v>95.687207484493456</v>
          </cell>
          <cell r="OC39">
            <v>95.707347526436493</v>
          </cell>
          <cell r="OD39">
            <v>95.755525052640337</v>
          </cell>
          <cell r="OE39">
            <v>95.825688609305402</v>
          </cell>
          <cell r="OF39">
            <v>95.848199904486705</v>
          </cell>
          <cell r="OG39">
            <v>95.868201191263736</v>
          </cell>
          <cell r="OH39">
            <v>95.868201191263736</v>
          </cell>
          <cell r="OI39">
            <v>95.747878905567362</v>
          </cell>
          <cell r="OJ39">
            <v>95.792984693934457</v>
          </cell>
          <cell r="OK39">
            <v>95.840684885516552</v>
          </cell>
          <cell r="OL39">
            <v>95.835792984122634</v>
          </cell>
          <cell r="OM39">
            <v>95.880762637351282</v>
          </cell>
          <cell r="ON39">
            <v>95.730036697275537</v>
          </cell>
          <cell r="OO39">
            <v>95.800542535532742</v>
          </cell>
          <cell r="OP39">
            <v>95.823162766755075</v>
          </cell>
          <cell r="OQ39">
            <v>95.845771031155394</v>
          </cell>
          <cell r="OR39">
            <v>95.865884608678883</v>
          </cell>
          <cell r="OS39">
            <v>95.876135874854924</v>
          </cell>
          <cell r="OT39">
            <v>95.941558408296373</v>
          </cell>
          <cell r="OU39">
            <v>95.964157070783799</v>
          </cell>
          <cell r="OV39">
            <v>95.969872035563199</v>
          </cell>
          <cell r="OW39">
            <v>95.990126092708536</v>
          </cell>
          <cell r="OX39">
            <v>95.858865092555064</v>
          </cell>
          <cell r="OY39">
            <v>95.917226215113132</v>
          </cell>
          <cell r="OZ39">
            <v>95.939941936999944</v>
          </cell>
          <cell r="PA39">
            <v>95.979512189136003</v>
          </cell>
          <cell r="PB39">
            <v>95.999719817584861</v>
          </cell>
          <cell r="PC39">
            <v>95.861327384099866</v>
          </cell>
          <cell r="PD39">
            <v>95.929391985246411</v>
          </cell>
          <cell r="PE39">
            <v>95.952047976116518</v>
          </cell>
          <cell r="PF39">
            <v>95.972279482486883</v>
          </cell>
          <cell r="PG39">
            <v>95.994922715447672</v>
          </cell>
          <cell r="PH39">
            <v>95.513126563280835</v>
          </cell>
          <cell r="PI39">
            <v>95.574385427787178</v>
          </cell>
          <cell r="PJ39">
            <v>95.594823391237824</v>
          </cell>
          <cell r="PK39">
            <v>95.615275232315781</v>
          </cell>
          <cell r="PL39">
            <v>95.635728108438286</v>
          </cell>
          <cell r="PM39">
            <v>95.651106157295786</v>
          </cell>
          <cell r="PN39">
            <v>95.712615032796393</v>
          </cell>
          <cell r="PO39">
            <v>95.73563569741944</v>
          </cell>
          <cell r="PP39">
            <v>95.756157738700992</v>
          </cell>
          <cell r="PQ39">
            <v>95.776686079510654</v>
          </cell>
          <cell r="PR39">
            <v>95.22549252617948</v>
          </cell>
          <cell r="PS39">
            <v>95.301272832833774</v>
          </cell>
          <cell r="PT39">
            <v>95.324357426609154</v>
          </cell>
          <cell r="PU39">
            <v>95.344713490606622</v>
          </cell>
          <cell r="PV39">
            <v>95.067375490094875</v>
          </cell>
          <cell r="PW39">
            <v>95.096332796158222</v>
          </cell>
          <cell r="PX39">
            <v>95.116787047892601</v>
          </cell>
          <cell r="PY39">
            <v>95.13725292743986</v>
          </cell>
          <cell r="PZ39">
            <v>95.157730406919839</v>
          </cell>
          <cell r="QA39">
            <v>95.167099117089606</v>
          </cell>
          <cell r="QB39">
            <v>95.23147993644011</v>
          </cell>
          <cell r="QC39">
            <v>95.293161482387376</v>
          </cell>
          <cell r="QD39">
            <v>95.313743374922709</v>
          </cell>
          <cell r="QE39">
            <v>95.375536948856151</v>
          </cell>
          <cell r="QF39">
            <v>95.419414184171316</v>
          </cell>
          <cell r="QG39">
            <v>95.44003810343898</v>
          </cell>
          <cell r="QH39">
            <v>95.455423014407614</v>
          </cell>
          <cell r="QI39">
            <v>95.520022516011096</v>
          </cell>
          <cell r="QJ39">
            <v>95.54070239543961</v>
          </cell>
          <cell r="QK39">
            <v>95.5613860771671</v>
          </cell>
          <cell r="QL39">
            <v>95.582083847628027</v>
          </cell>
          <cell r="QM39">
            <v>95.265164129159885</v>
          </cell>
          <cell r="QN39">
            <v>95.327564180361875</v>
          </cell>
          <cell r="QO39">
            <v>95.351032459203054</v>
          </cell>
          <cell r="QP39">
            <v>95.371851092633463</v>
          </cell>
          <cell r="QQ39">
            <v>95.397934234209316</v>
          </cell>
          <cell r="QR39">
            <v>95.203221223786713</v>
          </cell>
          <cell r="QS39">
            <v>95.26441879178094</v>
          </cell>
          <cell r="QT39">
            <v>95.284836397241179</v>
          </cell>
          <cell r="QU39">
            <v>95.30798776245436</v>
          </cell>
          <cell r="QV39">
            <v>95.328411601441573</v>
          </cell>
          <cell r="QW39">
            <v>95.36236137756967</v>
          </cell>
          <cell r="QX39">
            <v>95.423539340118765</v>
          </cell>
          <cell r="QY39">
            <v>95.44660840936919</v>
          </cell>
          <cell r="QZ39">
            <v>95.467016799579426</v>
          </cell>
          <cell r="RA39">
            <v>95.490085238680436</v>
          </cell>
          <cell r="RB39">
            <v>95.513126563280835</v>
          </cell>
          <cell r="RC39">
            <v>95.605480331971108</v>
          </cell>
          <cell r="RD39">
            <v>95.62835920058005</v>
          </cell>
          <cell r="RE39">
            <v>95.648659904328696</v>
          </cell>
          <cell r="RF39">
            <v>95.668964088604127</v>
          </cell>
          <cell r="RG39">
            <v>95.231055022998675</v>
          </cell>
          <cell r="RH39">
            <v>95.291920528199228</v>
          </cell>
          <cell r="RI39">
            <v>95.314960505110179</v>
          </cell>
          <cell r="RJ39">
            <v>95.33526275380369</v>
          </cell>
          <cell r="RK39">
            <v>95.355576368516779</v>
          </cell>
          <cell r="RL39">
            <v>95.222707347972246</v>
          </cell>
          <cell r="RM39">
            <v>95.3166683429626</v>
          </cell>
          <cell r="RN39">
            <v>95.33961370457267</v>
          </cell>
          <cell r="RO39">
            <v>95.359811593424396</v>
          </cell>
          <cell r="RP39">
            <v>95.380020783682838</v>
          </cell>
          <cell r="RQ39">
            <v>95.228275084679481</v>
          </cell>
          <cell r="RR39">
            <v>95.291917779156051</v>
          </cell>
          <cell r="RS39">
            <v>95.31496324303788</v>
          </cell>
          <cell r="RT39">
            <v>95.335268207091389</v>
          </cell>
          <cell r="RU39">
            <v>95.3555736531668</v>
          </cell>
          <cell r="RV39">
            <v>95.378597331612212</v>
          </cell>
          <cell r="RW39">
            <v>95.43957668875538</v>
          </cell>
          <cell r="RX39">
            <v>95.462578524128503</v>
          </cell>
          <cell r="RY39">
            <v>95.482918723470974</v>
          </cell>
          <cell r="RZ39">
            <v>95.503264956120631</v>
          </cell>
          <cell r="SA39">
            <v>94.789092477334535</v>
          </cell>
          <cell r="SB39">
            <v>94.849613199327479</v>
          </cell>
          <cell r="SC39">
            <v>94.872775369098662</v>
          </cell>
          <cell r="SD39">
            <v>94.892957727906733</v>
          </cell>
          <cell r="SE39">
            <v>94.916107025122741</v>
          </cell>
          <cell r="SF39">
            <v>94.982548835484366</v>
          </cell>
          <cell r="SG39">
            <v>95.008558094347137</v>
          </cell>
          <cell r="SH39">
            <v>95.028742368683325</v>
          </cell>
          <cell r="SI39">
            <v>95.028742368683325</v>
          </cell>
          <cell r="SJ39">
            <v>94.936304356707012</v>
          </cell>
          <cell r="SK39">
            <v>95.005655257179839</v>
          </cell>
          <cell r="SL39">
            <v>95.18717743745151</v>
          </cell>
          <cell r="SM39">
            <v>95.225604496174654</v>
          </cell>
          <cell r="SN39">
            <v>95.247126629045539</v>
          </cell>
          <cell r="SO39">
            <v>95.267250770348213</v>
          </cell>
          <cell r="SP39">
            <v>95.327674249393084</v>
          </cell>
          <cell r="SQ39">
            <v>95.350569600661075</v>
          </cell>
          <cell r="SR39">
            <v>95.37345651412916</v>
          </cell>
          <cell r="SS39">
            <v>95.393609147964654</v>
          </cell>
          <cell r="ST39">
            <v>95.256109616217103</v>
          </cell>
          <cell r="SU39">
            <v>95.333176780063468</v>
          </cell>
          <cell r="SV39">
            <v>95.356049863146694</v>
          </cell>
          <cell r="SW39">
            <v>95.37891175503978</v>
          </cell>
          <cell r="SX39">
            <v>95.399041772871627</v>
          </cell>
          <cell r="SY39">
            <v>95.419180289503672</v>
          </cell>
          <cell r="SZ39">
            <v>95.506376374890877</v>
          </cell>
          <cell r="TA39">
            <v>95.529103233383552</v>
          </cell>
          <cell r="TB39">
            <v>95.549159121954972</v>
          </cell>
          <cell r="TC39">
            <v>95.477921177250522</v>
          </cell>
          <cell r="TD39">
            <v>95.582382330811953</v>
          </cell>
          <cell r="TE39">
            <v>95.596904581448854</v>
          </cell>
          <cell r="TF39">
            <v>95.616760888562382</v>
          </cell>
          <cell r="TG39">
            <v>95.639259320629492</v>
          </cell>
          <cell r="TH39">
            <v>95.639259320629492</v>
          </cell>
          <cell r="TI39">
            <v>95.550404546394432</v>
          </cell>
          <cell r="TJ39">
            <v>95.590347702153494</v>
          </cell>
          <cell r="TK39">
            <v>95.478760496578033</v>
          </cell>
          <cell r="TL39">
            <v>95.538477409687914</v>
          </cell>
          <cell r="TM39">
            <v>95.5610640946974</v>
          </cell>
          <cell r="TN39">
            <v>95.580980589863827</v>
          </cell>
          <cell r="TO39">
            <v>95.600908055350772</v>
          </cell>
          <cell r="TP39">
            <v>95.612953650295239</v>
          </cell>
          <cell r="TQ39">
            <v>95.691086002982516</v>
          </cell>
          <cell r="TR39">
            <v>95.711011800939872</v>
          </cell>
          <cell r="TS39">
            <v>95.73094330026511</v>
          </cell>
          <cell r="TT39">
            <v>95.750880540574997</v>
          </cell>
          <cell r="TU39">
            <v>95.657684536321909</v>
          </cell>
          <cell r="TV39">
            <v>95.717058177419844</v>
          </cell>
          <cell r="TW39">
            <v>95.736869238748483</v>
          </cell>
          <cell r="TX39">
            <v>95.759255774018314</v>
          </cell>
          <cell r="TY39">
            <v>95.786763116879527</v>
          </cell>
          <cell r="TZ39">
            <v>95.591903758595095</v>
          </cell>
          <cell r="UA39">
            <v>95.654733061708825</v>
          </cell>
          <cell r="UB39">
            <v>95.674819346157363</v>
          </cell>
          <cell r="UC39">
            <v>95.700052438384901</v>
          </cell>
          <cell r="UD39">
            <v>95.740216136816699</v>
          </cell>
          <cell r="UE39">
            <v>95.803039449854325</v>
          </cell>
          <cell r="UF39">
            <v>95.485014877376287</v>
          </cell>
          <cell r="UG39">
            <v>95.50461496445385</v>
          </cell>
          <cell r="UH39">
            <v>95.524220374789905</v>
          </cell>
          <cell r="UI39">
            <v>95.543839288232391</v>
          </cell>
          <cell r="UJ39">
            <v>95.624175933447944</v>
          </cell>
          <cell r="UK39">
            <v>95.643732949730932</v>
          </cell>
          <cell r="UL39">
            <v>95.663295309549738</v>
          </cell>
          <cell r="UM39">
            <v>95.682873637106425</v>
          </cell>
          <cell r="UN39">
            <v>95.77454102488872</v>
          </cell>
          <cell r="UO39">
            <v>95.813283139451073</v>
          </cell>
          <cell r="UP39">
            <v>95.832658178034734</v>
          </cell>
          <cell r="UQ39">
            <v>95.836576025695564</v>
          </cell>
          <cell r="UR39">
            <v>95.856041231195078</v>
          </cell>
          <cell r="US39">
            <v>95.470612576069158</v>
          </cell>
          <cell r="UT39">
            <v>95.538458679354861</v>
          </cell>
          <cell r="UU39">
            <v>95.558381000166364</v>
          </cell>
          <cell r="UV39">
            <v>95.578311631382988</v>
          </cell>
          <cell r="UW39">
            <v>95.598250578205707</v>
          </cell>
          <cell r="UX39">
            <v>95.620830680450183</v>
          </cell>
          <cell r="UY39">
            <v>95.680688099564321</v>
          </cell>
          <cell r="UZ39">
            <v>95.700654644916483</v>
          </cell>
          <cell r="VA39">
            <v>95.720634696333519</v>
          </cell>
          <cell r="VB39">
            <v>95.743179544430348</v>
          </cell>
          <cell r="VC39">
            <v>95.763164770480287</v>
          </cell>
          <cell r="VD39">
            <v>7.9549950000000003</v>
          </cell>
          <cell r="VE39">
            <v>95.845683080780958</v>
          </cell>
          <cell r="VF39">
            <v>95.865695969360772</v>
          </cell>
          <cell r="VG39">
            <v>95.885717217197723</v>
          </cell>
          <cell r="VH39">
            <v>95.905746829530344</v>
          </cell>
          <cell r="VI39">
            <v>95.968318360303712</v>
          </cell>
          <cell r="VJ39">
            <v>95.990795722943844</v>
          </cell>
          <cell r="VK39">
            <v>96.010844008696125</v>
          </cell>
          <cell r="VL39">
            <v>96.062111392571637</v>
          </cell>
          <cell r="VM39">
            <v>95.803982427187321</v>
          </cell>
          <cell r="VN39">
            <v>95.863427445830595</v>
          </cell>
          <cell r="VO39">
            <v>95.883258848678494</v>
          </cell>
          <cell r="VP39">
            <v>95.903098458324848</v>
          </cell>
          <cell r="VQ39">
            <v>95.925429410841772</v>
          </cell>
          <cell r="VR39">
            <v>96.237652556086687</v>
          </cell>
          <cell r="VS39">
            <v>96.297522539470023</v>
          </cell>
          <cell r="VT39">
            <v>96.316692790238633</v>
          </cell>
          <cell r="VU39">
            <v>96.335875378957212</v>
          </cell>
          <cell r="VV39">
            <v>96.060277193362339</v>
          </cell>
          <cell r="VW39">
            <v>96.07930109435695</v>
          </cell>
          <cell r="VX39">
            <v>96.098327522268789</v>
          </cell>
          <cell r="VY39">
            <v>96.098773860421161</v>
          </cell>
          <cell r="VZ39">
            <v>96.158635821575999</v>
          </cell>
          <cell r="WA39">
            <v>96.187511174617043</v>
          </cell>
          <cell r="WB39">
            <v>96.206614645620391</v>
          </cell>
          <cell r="WC39">
            <v>96.22572329630232</v>
          </cell>
          <cell r="WD39">
            <v>96.126058885621717</v>
          </cell>
          <cell r="WE39">
            <v>96.225914750422973</v>
          </cell>
          <cell r="WF39">
            <v>96.244737696353283</v>
          </cell>
          <cell r="WG39">
            <v>96.267195273123932</v>
          </cell>
          <cell r="WH39">
            <v>96.28842838366181</v>
          </cell>
          <cell r="WI39">
            <v>96.309657432309933</v>
          </cell>
          <cell r="WJ39">
            <v>96.384934111615536</v>
          </cell>
          <cell r="WK39">
            <v>96.403769930646135</v>
          </cell>
          <cell r="WL39">
            <v>96.424948554555712</v>
          </cell>
          <cell r="WM39">
            <v>96.309640621966565</v>
          </cell>
          <cell r="WN39">
            <v>96.366105677050029</v>
          </cell>
          <cell r="WO39">
            <v>96.384934111615536</v>
          </cell>
          <cell r="WP39">
            <v>96.403769930646135</v>
          </cell>
          <cell r="WQ39">
            <v>96.422617799883341</v>
          </cell>
          <cell r="WR39">
            <v>96.252233051477162</v>
          </cell>
          <cell r="WS39">
            <v>96.271527342827909</v>
          </cell>
          <cell r="WT39">
            <v>96.29082937102396</v>
          </cell>
          <cell r="WU39">
            <v>96.310134464779523</v>
          </cell>
          <cell r="WV39">
            <v>96.415602908278871</v>
          </cell>
          <cell r="WW39">
            <v>96.095852180480094</v>
          </cell>
          <cell r="WX39">
            <v>96.163999613025538</v>
          </cell>
          <cell r="WY39">
            <v>96.18244488643434</v>
          </cell>
          <cell r="WZ39">
            <v>96.200899772708553</v>
          </cell>
          <cell r="XA39">
            <v>96.219359243921915</v>
          </cell>
          <cell r="XB39">
            <v>96.01404222150218</v>
          </cell>
          <cell r="XC39">
            <v>96.032445167261912</v>
          </cell>
          <cell r="XD39">
            <v>96.074283992026892</v>
          </cell>
          <cell r="XE39">
            <v>96.092597965546901</v>
          </cell>
          <cell r="XF39">
            <v>96.110917184734262</v>
          </cell>
          <cell r="XG39">
            <v>95.999335526791029</v>
          </cell>
          <cell r="XH39">
            <v>96.052492125894972</v>
          </cell>
          <cell r="XI39">
            <v>96.070811176528011</v>
          </cell>
          <cell r="XJ39">
            <v>96.089140690096926</v>
          </cell>
          <cell r="XK39">
            <v>96.107475461568171</v>
          </cell>
          <cell r="XL39">
            <v>96.160822677262104</v>
          </cell>
          <cell r="XM39">
            <v>96.189336877036354</v>
          </cell>
          <cell r="XN39">
            <v>96.207664263344711</v>
          </cell>
          <cell r="XO39">
            <v>96.225999999999999</v>
          </cell>
          <cell r="XP39">
            <v>96.244343430434483</v>
          </cell>
          <cell r="XQ39">
            <v>96.297776744734719</v>
          </cell>
          <cell r="XR39">
            <v>96.319430919145105</v>
          </cell>
          <cell r="XS39">
            <v>96.337801205704594</v>
          </cell>
          <cell r="XT39">
            <v>96.357802894088437</v>
          </cell>
          <cell r="XU39">
            <v>96.336702910549022</v>
          </cell>
          <cell r="XV39">
            <v>96.392957442323109</v>
          </cell>
          <cell r="XW39">
            <v>96.432375268719909</v>
          </cell>
          <cell r="XX39">
            <v>96.461884748117086</v>
          </cell>
          <cell r="XY39">
            <v>96.48190387596064</v>
          </cell>
          <cell r="XZ39">
            <v>96.49568302609903</v>
          </cell>
          <cell r="YA39">
            <v>96.225396377531737</v>
          </cell>
          <cell r="YB39">
            <v>96.273670326944057</v>
          </cell>
          <cell r="YC39">
            <v>96.292266743892384</v>
          </cell>
          <cell r="YD39">
            <v>96.310858160888927</v>
          </cell>
          <cell r="YE39">
            <v>96.329471325598362</v>
          </cell>
          <cell r="YF39">
            <v>96.350483047326122</v>
          </cell>
          <cell r="YG39">
            <v>96.406330116549199</v>
          </cell>
          <cell r="YH39">
            <v>96.424960195875485</v>
          </cell>
          <cell r="YI39">
            <v>96.443597476947559</v>
          </cell>
          <cell r="YJ39">
            <v>96.46224196394212</v>
          </cell>
          <cell r="YK39">
            <v>96.195572833477542</v>
          </cell>
          <cell r="YL39">
            <v>96.219196693645841</v>
          </cell>
          <cell r="YM39">
            <v>96.277636672335603</v>
          </cell>
          <cell r="YN39">
            <v>96.296301082285964</v>
          </cell>
          <cell r="YO39">
            <v>96.31498002439848</v>
          </cell>
          <cell r="YP39">
            <v>96.375806732915919</v>
          </cell>
          <cell r="YQ39">
            <v>96.389756222547788</v>
          </cell>
          <cell r="YR39">
            <v>96.40847373325775</v>
          </cell>
          <cell r="YS39">
            <v>96.429532802707342</v>
          </cell>
          <cell r="YT39">
            <v>96.448250640450496</v>
          </cell>
          <cell r="YU39">
            <v>96.011185293617118</v>
          </cell>
          <cell r="YV39">
            <v>96.075401449090805</v>
          </cell>
          <cell r="YW39">
            <v>96.094263052864974</v>
          </cell>
          <cell r="YX39">
            <v>96.124512249707408</v>
          </cell>
          <cell r="YY39">
            <v>96.026075390907863</v>
          </cell>
          <cell r="YZ39">
            <v>96.070343916565264</v>
          </cell>
          <cell r="ZA39">
            <v>96.081675969710673</v>
          </cell>
          <cell r="ZB39">
            <v>96.08556604456453</v>
          </cell>
          <cell r="ZC39">
            <v>96.121092309243181</v>
          </cell>
          <cell r="ZD39">
            <v>96.121092309243181</v>
          </cell>
          <cell r="ZE39">
            <v>95.88100762834577</v>
          </cell>
          <cell r="ZF39">
            <v>95.919180611266839</v>
          </cell>
          <cell r="ZG39">
            <v>95.938283647556858</v>
          </cell>
          <cell r="ZH39">
            <v>95.698942202688741</v>
          </cell>
          <cell r="ZI39">
            <v>95.696608690288585</v>
          </cell>
          <cell r="ZJ39">
            <v>95.721203097316433</v>
          </cell>
          <cell r="ZK39">
            <v>95.740435673824521</v>
          </cell>
          <cell r="ZL39">
            <v>95.759675980413789</v>
          </cell>
          <cell r="ZM39">
            <v>95.791290955639937</v>
          </cell>
          <cell r="ZN39">
            <v>95.83150083210657</v>
          </cell>
          <cell r="ZO39">
            <v>95.88943825241185</v>
          </cell>
          <cell r="ZP39">
            <v>95.91131913513027</v>
          </cell>
          <cell r="ZQ39">
            <v>95.969307490472801</v>
          </cell>
          <cell r="ZR39">
            <v>95.9886475041843</v>
          </cell>
          <cell r="ZS39">
            <v>96.029854548363716</v>
          </cell>
          <cell r="ZT39">
            <v>96.051685924822692</v>
          </cell>
          <cell r="ZU39">
            <v>96.104881843171739</v>
          </cell>
          <cell r="ZV39">
            <v>96.124281606622404</v>
          </cell>
          <cell r="ZW39">
            <v>96.146112635197554</v>
          </cell>
          <cell r="ZX39">
            <v>96.179957897579158</v>
          </cell>
          <cell r="ZY39">
            <v>96.199296837038091</v>
          </cell>
          <cell r="ZZ39">
            <v>96.240849580533165</v>
          </cell>
          <cell r="AAA39">
            <v>96.260301907725292</v>
          </cell>
          <cell r="AAB39">
            <v>96.282101014343596</v>
          </cell>
          <cell r="AAC39">
            <v>96.289939160255855</v>
          </cell>
          <cell r="AAD39">
            <v>96.065870441833454</v>
          </cell>
          <cell r="AAE39">
            <v>96.085353167826867</v>
          </cell>
          <cell r="AAF39">
            <v>96.107275545518164</v>
          </cell>
          <cell r="AAG39">
            <v>96.126762451187133</v>
          </cell>
          <cell r="AAH39">
            <v>96.141447934062185</v>
          </cell>
          <cell r="AAI39">
            <v>96.019496918267933</v>
          </cell>
          <cell r="AAJ39">
            <v>96.082912336334957</v>
          </cell>
          <cell r="AAK39">
            <v>96.102417082055183</v>
          </cell>
          <cell r="AAL39">
            <v>96.121927330836698</v>
          </cell>
          <cell r="AAM39">
            <v>96.141447934062185</v>
          </cell>
          <cell r="AAN39">
            <v>95.778210000000001</v>
          </cell>
          <cell r="AAO39">
            <v>95.797656385452385</v>
          </cell>
          <cell r="AAP39">
            <v>95.817108386108956</v>
          </cell>
          <cell r="AAQ39">
            <v>95.836568287943692</v>
          </cell>
          <cell r="AAR39">
            <v>95.856033528060138</v>
          </cell>
          <cell r="AAS39">
            <v>95.917015041447968</v>
          </cell>
          <cell r="AAT39">
            <v>95.937771344544217</v>
          </cell>
          <cell r="AAU39">
            <v>95.957258851313924</v>
          </cell>
          <cell r="AAV39">
            <v>95.976756800260333</v>
          </cell>
          <cell r="AAW39">
            <v>96.013673879170355</v>
          </cell>
          <cell r="AAX39">
            <v>96.033108806083206</v>
          </cell>
          <cell r="AAY39">
            <v>96.06858338800086</v>
          </cell>
          <cell r="AAZ39">
            <v>96.126724034112357</v>
          </cell>
          <cell r="ABA39">
            <v>96.14611747250828</v>
          </cell>
          <cell r="ABB39">
            <v>96.165518763020359</v>
          </cell>
          <cell r="ABC39">
            <v>95.810909126921587</v>
          </cell>
          <cell r="ABD39">
            <v>96.107336001056197</v>
          </cell>
          <cell r="ABE39">
            <v>96.126724034112357</v>
          </cell>
          <cell r="ABF39">
            <v>96.146119891163806</v>
          </cell>
          <cell r="ABG39">
            <v>96.167925786732155</v>
          </cell>
          <cell r="ABH39">
            <v>96.186130346883047</v>
          </cell>
          <cell r="ABI39">
            <v>96.245576859823089</v>
          </cell>
          <cell r="ABJ39">
            <v>96.267358899661133</v>
          </cell>
          <cell r="ABK39">
            <v>96.286788480572355</v>
          </cell>
          <cell r="ABL39">
            <v>96.306221230426871</v>
          </cell>
          <cell r="ABM39">
            <v>96.102670266721503</v>
          </cell>
          <cell r="ABN39">
            <v>96.141526539125223</v>
          </cell>
          <cell r="ABO39">
            <v>96.160751083479283</v>
          </cell>
          <cell r="ABP39">
            <v>96.179985738044365</v>
          </cell>
          <cell r="ABQ39">
            <v>96.196814655696983</v>
          </cell>
          <cell r="ABR39">
            <v>96.17390380927128</v>
          </cell>
          <cell r="ABS39">
            <v>96.19287266152152</v>
          </cell>
          <cell r="ABT39">
            <v>96.391983488597234</v>
          </cell>
          <cell r="ABU39">
            <v>96.274470075794724</v>
          </cell>
          <cell r="ABV39">
            <v>96.29325486578027</v>
          </cell>
          <cell r="ABW39">
            <v>96.218166883128461</v>
          </cell>
          <cell r="ABX39">
            <v>96.241822296927936</v>
          </cell>
          <cell r="ABY39">
            <v>96.260573873282269</v>
          </cell>
          <cell r="ABZ39">
            <v>96.279320555104448</v>
          </cell>
          <cell r="ACA39">
            <v>96.826311673401833</v>
          </cell>
          <cell r="ACB39">
            <v>96.845284312186251</v>
          </cell>
          <cell r="ACC39">
            <v>96.902244833554263</v>
          </cell>
          <cell r="ACD39">
            <v>96.921247257252347</v>
          </cell>
          <cell r="ACE39">
            <v>96.938248962340452</v>
          </cell>
          <cell r="ACF39">
            <v>96.957278388475999</v>
          </cell>
          <cell r="ACG39">
            <v>96.150874646019972</v>
          </cell>
          <cell r="ACH39">
            <v>96.212445070939481</v>
          </cell>
          <cell r="ACI39">
            <v>96.23133255572651</v>
          </cell>
          <cell r="ACJ39">
            <v>96.252651389544553</v>
          </cell>
          <cell r="ACK39">
            <v>96.347163793775238</v>
          </cell>
          <cell r="ACL39">
            <v>96.900044860260707</v>
          </cell>
          <cell r="ACM39">
            <v>96.387361040652252</v>
          </cell>
          <cell r="ACN39">
            <v>96.969701851592134</v>
          </cell>
          <cell r="ACO39">
            <v>96.984620243223972</v>
          </cell>
          <cell r="ACP39">
            <v>97.031892129543436</v>
          </cell>
          <cell r="ACQ39">
            <v>97.04681428565182</v>
          </cell>
          <cell r="ACR39">
            <v>97.233454027377263</v>
          </cell>
          <cell r="ACS39">
            <v>97.032627564487484</v>
          </cell>
          <cell r="ACT39">
            <v>97.076713823207484</v>
          </cell>
          <cell r="ACU39">
            <v>97.40233761682164</v>
          </cell>
          <cell r="ACV39">
            <v>97.125876824625323</v>
          </cell>
          <cell r="ACW39">
            <v>97.319765855015788</v>
          </cell>
          <cell r="ACX39">
            <v>97.377381355590643</v>
          </cell>
          <cell r="ACY39">
            <v>97.390691853994682</v>
          </cell>
          <cell r="ACZ39">
            <v>97.428693420735371</v>
          </cell>
          <cell r="ADA39">
            <v>97.436473478138296</v>
          </cell>
          <cell r="ADB39">
            <v>97.096652578510756</v>
          </cell>
          <cell r="ADC39">
            <v>97.482231697298104</v>
          </cell>
          <cell r="ADD39">
            <v>97.125870000000006</v>
          </cell>
          <cell r="ADE39">
            <v>97.492532138813871</v>
          </cell>
          <cell r="ADF39">
            <v>97.097076338797464</v>
          </cell>
          <cell r="ADG39">
            <v>97.6002676709535</v>
          </cell>
          <cell r="ADH39">
            <v>97.419800134413478</v>
          </cell>
          <cell r="ADI39">
            <v>97.445304484539705</v>
          </cell>
          <cell r="ADJ39">
            <v>97.220057344630206</v>
          </cell>
          <cell r="ADK39">
            <v>97.317564877466523</v>
          </cell>
          <cell r="ADL39">
            <v>97.490040358048176</v>
          </cell>
          <cell r="ADM39">
            <v>97.491461756070294</v>
          </cell>
          <cell r="ADN39">
            <v>97.519832393235831</v>
          </cell>
          <cell r="ADO39">
            <v>97.457268754441358</v>
          </cell>
          <cell r="ADP39">
            <v>97.544790878976897</v>
          </cell>
          <cell r="ADQ39">
            <v>97.606875626207014</v>
          </cell>
          <cell r="ADR39">
            <v>97.61910676043405</v>
          </cell>
          <cell r="ADS39">
            <v>97.631340960416296</v>
          </cell>
          <cell r="ADT39">
            <v>97.488729458194896</v>
          </cell>
          <cell r="ADU39">
            <v>97.501896041237245</v>
          </cell>
          <cell r="ADV39">
            <v>97.512669377649971</v>
          </cell>
          <cell r="ADW39">
            <v>97.633263996070568</v>
          </cell>
          <cell r="ADX39">
            <v>97.645892523364068</v>
          </cell>
          <cell r="ADY39">
            <v>97.798581711195837</v>
          </cell>
          <cell r="ADZ39">
            <v>97.810608544230163</v>
          </cell>
          <cell r="AEA39">
            <v>97.822645322518198</v>
          </cell>
          <cell r="AEB39">
            <v>97.836983514141252</v>
          </cell>
          <cell r="AEC39">
            <v>97.793629431473434</v>
          </cell>
          <cell r="AED39">
            <v>97.807963743765811</v>
          </cell>
          <cell r="AEE39">
            <v>97.819942786289317</v>
          </cell>
          <cell r="AEF39">
            <v>97.819942786289317</v>
          </cell>
          <cell r="AEG39">
            <v>97.843905060072032</v>
          </cell>
          <cell r="AEH39">
            <v>97.87988203991803</v>
          </cell>
          <cell r="AEI39">
            <v>97.89188</v>
          </cell>
          <cell r="AEJ39">
            <v>97.91811362476389</v>
          </cell>
          <cell r="AEK39">
            <v>97.930106527970111</v>
          </cell>
          <cell r="AEL39">
            <v>97.930106527970111</v>
          </cell>
          <cell r="AEM39">
            <v>97.685863824022221</v>
          </cell>
          <cell r="AEN39">
            <v>97.704730064420701</v>
          </cell>
          <cell r="AEO39">
            <v>97.716788473387595</v>
          </cell>
          <cell r="AEP39">
            <v>97.728849859143324</v>
          </cell>
          <cell r="AEQ39">
            <v>97.740914222790323</v>
          </cell>
          <cell r="AER39">
            <v>97.721761726774517</v>
          </cell>
          <cell r="AES39">
            <v>97.819942786289317</v>
          </cell>
          <cell r="AET39">
            <v>97.819940000000003</v>
          </cell>
          <cell r="AEU39">
            <v>97.831919999999997</v>
          </cell>
          <cell r="AEV39">
            <v>97.845603861891462</v>
          </cell>
          <cell r="AEW39">
            <v>97.890506190164828</v>
          </cell>
          <cell r="AEX39">
            <v>97.750454803942787</v>
          </cell>
          <cell r="AEY39">
            <v>97.763249766023918</v>
          </cell>
          <cell r="AEZ39">
            <v>97.775309856332413</v>
          </cell>
          <cell r="AFA39">
            <v>97.785814608429732</v>
          </cell>
          <cell r="AFB39">
            <v>97.798026655264792</v>
          </cell>
          <cell r="AFC39">
            <v>97.866069212314329</v>
          </cell>
          <cell r="AFD39">
            <v>97.87773760995205</v>
          </cell>
          <cell r="AFE39">
            <v>97.890895781492247</v>
          </cell>
          <cell r="AFF39">
            <v>97.902561697078553</v>
          </cell>
          <cell r="AFG39">
            <v>97.851145941472254</v>
          </cell>
          <cell r="AFH39">
            <v>97.81100278135527</v>
          </cell>
          <cell r="AFI39">
            <v>97.823617504462604</v>
          </cell>
          <cell r="AFJ39">
            <v>97.836235796534666</v>
          </cell>
          <cell r="AFK39">
            <v>97.848850655336648</v>
          </cell>
          <cell r="AFL39">
            <v>97.885511927405403</v>
          </cell>
          <cell r="AFM39">
            <v>97.909631907115966</v>
          </cell>
          <cell r="AFN39">
            <v>97.922225376051173</v>
          </cell>
          <cell r="AFO39">
            <v>97.95949712633319</v>
          </cell>
          <cell r="AFP39">
            <v>97.863049107416899</v>
          </cell>
          <cell r="AFQ39">
            <v>97.874731324644856</v>
          </cell>
          <cell r="AFR39">
            <v>97.887420010258865</v>
          </cell>
          <cell r="AFS39">
            <v>97.899358918305651</v>
          </cell>
          <cell r="AFT39">
            <v>97.914122373506061</v>
          </cell>
          <cell r="AFU39">
            <v>97.961108765632915</v>
          </cell>
          <cell r="AFV39">
            <v>97.963030708250614</v>
          </cell>
          <cell r="AFW39">
            <v>97.987509443579782</v>
          </cell>
          <cell r="AFX39">
            <v>97.999757753996079</v>
          </cell>
          <cell r="AFY39">
            <v>97.854129712099265</v>
          </cell>
          <cell r="AFZ39">
            <v>97.870162855770005</v>
          </cell>
          <cell r="AGA39">
            <v>97.882463480686425</v>
          </cell>
          <cell r="AGB39">
            <v>97.894785406388451</v>
          </cell>
          <cell r="AGC39">
            <v>97.909131977765213</v>
          </cell>
          <cell r="AGD39">
            <v>97.851107642100189</v>
          </cell>
          <cell r="AGE39">
            <v>97.87605849194729</v>
          </cell>
          <cell r="AGF39">
            <v>97.888636066321268</v>
          </cell>
          <cell r="AGG39">
            <v>97.901199082996541</v>
          </cell>
          <cell r="AGH39">
            <v>97.91280922388836</v>
          </cell>
          <cell r="AGI39">
            <v>97.979523444616873</v>
          </cell>
          <cell r="AGJ39">
            <v>97.991226753115413</v>
          </cell>
          <cell r="AGK39">
            <v>98.002465972416786</v>
          </cell>
          <cell r="AGL39">
            <v>98.013716705740549</v>
          </cell>
          <cell r="AGM39">
            <v>98.027659217904556</v>
          </cell>
          <cell r="AGN39">
            <v>98.061228272198704</v>
          </cell>
          <cell r="AGO39">
            <v>98.07404332537854</v>
          </cell>
          <cell r="AGP39">
            <v>98.08563254492951</v>
          </cell>
          <cell r="AGQ39">
            <v>98.106184422357344</v>
          </cell>
          <cell r="AGR39">
            <v>98.117116987558447</v>
          </cell>
          <cell r="AGS39">
            <v>98.065783927646976</v>
          </cell>
          <cell r="AGT39">
            <v>98.080842639573305</v>
          </cell>
          <cell r="AGU39">
            <v>98.092396177181072</v>
          </cell>
          <cell r="AGV39">
            <v>98.10394307632933</v>
          </cell>
          <cell r="AGW39">
            <v>98.115487828199491</v>
          </cell>
          <cell r="AGX39">
            <v>97.991530488658924</v>
          </cell>
          <cell r="AGY39">
            <v>98.011895429852075</v>
          </cell>
          <cell r="AGZ39">
            <v>98.025362224970166</v>
          </cell>
          <cell r="AHA39">
            <v>98.036927262657315</v>
          </cell>
          <cell r="AHB39">
            <v>98.049935206789556</v>
          </cell>
          <cell r="AHC39">
            <v>98.083517294837122</v>
          </cell>
          <cell r="AHD39">
            <v>98.096789319028602</v>
          </cell>
          <cell r="AHE39">
            <v>98.112976326151923</v>
          </cell>
          <cell r="AHF39">
            <v>98.12465283203791</v>
          </cell>
          <cell r="AHG39">
            <v>98.182902394945685</v>
          </cell>
          <cell r="AHH39">
            <v>98.092869034074013</v>
          </cell>
          <cell r="AHI39">
            <v>98.118633443184308</v>
          </cell>
          <cell r="AHJ39">
            <v>98.129113920948356</v>
          </cell>
          <cell r="AHK39">
            <v>98.139590093821568</v>
          </cell>
          <cell r="AHL39">
            <v>98.149901779645418</v>
          </cell>
          <cell r="AHM39">
            <v>98.153143988801361</v>
          </cell>
          <cell r="AHN39">
            <v>98.136291985052566</v>
          </cell>
          <cell r="AHO39">
            <v>98.146534268565858</v>
          </cell>
          <cell r="AHP39">
            <v>98.156799451152352</v>
          </cell>
          <cell r="AHQ39">
            <v>98.167050015900045</v>
          </cell>
          <cell r="AHR39">
            <v>98.197750956947445</v>
          </cell>
          <cell r="AHS39">
            <v>98.214911161639492</v>
          </cell>
          <cell r="AHT39">
            <v>98.225127979554401</v>
          </cell>
          <cell r="AHU39">
            <v>98.235326433190707</v>
          </cell>
          <cell r="AHV39">
            <v>98.245591780253562</v>
          </cell>
          <cell r="AHW39">
            <v>98.133053606632359</v>
          </cell>
          <cell r="AHX39">
            <v>98.143379383004188</v>
          </cell>
          <cell r="AHY39">
            <v>98.15358354053059</v>
          </cell>
          <cell r="AHZ39">
            <v>98.163810584053465</v>
          </cell>
          <cell r="AIA39">
            <v>98.174020667558253</v>
          </cell>
          <cell r="AIB39">
            <v>98.195465799024234</v>
          </cell>
          <cell r="AIC39">
            <v>98.205823091733237</v>
          </cell>
          <cell r="AID39">
            <v>98.216088602972306</v>
          </cell>
          <cell r="AIE39">
            <v>98.226380738463376</v>
          </cell>
          <cell r="AIF39">
            <v>98.250327018979291</v>
          </cell>
          <cell r="AIG39">
            <v>98.208492624010532</v>
          </cell>
          <cell r="AIH39">
            <v>98.239784119403993</v>
          </cell>
          <cell r="AII39">
            <v>98.260232852954033</v>
          </cell>
          <cell r="AIJ39">
            <v>98.270446257482362</v>
          </cell>
          <cell r="AIK39">
            <v>98.22694406414422</v>
          </cell>
          <cell r="AIL39">
            <v>98.228413425458015</v>
          </cell>
          <cell r="AIM39">
            <v>98.23871277141788</v>
          </cell>
          <cell r="AIN39">
            <v>98.248994178277385</v>
          </cell>
          <cell r="AIO39">
            <v>98.242150694467725</v>
          </cell>
          <cell r="AIP39">
            <v>98.205178454789802</v>
          </cell>
          <cell r="AIQ39">
            <v>98.215363450112463</v>
          </cell>
          <cell r="AIR39">
            <v>98.224497429057479</v>
          </cell>
          <cell r="AIS39">
            <v>98.183778364341663</v>
          </cell>
          <cell r="AIT39">
            <v>97.981843277225607</v>
          </cell>
          <cell r="AIU39">
            <v>97.995038888394859</v>
          </cell>
          <cell r="AIV39">
            <v>98.006564495263547</v>
          </cell>
          <cell r="AIW39">
            <v>98.017543883582277</v>
          </cell>
          <cell r="AIX39">
            <v>98.025641333483549</v>
          </cell>
          <cell r="AIY39">
            <v>97.974739728493375</v>
          </cell>
          <cell r="AIZ39">
            <v>97.995158979006945</v>
          </cell>
          <cell r="AJA39">
            <v>98.006065628159902</v>
          </cell>
          <cell r="AJB39">
            <v>98.017022083979469</v>
          </cell>
          <cell r="AJC39">
            <v>98.060941136510863</v>
          </cell>
          <cell r="AJD39">
            <v>98.071915333742737</v>
          </cell>
          <cell r="AJE39">
            <v>98.082888442541048</v>
          </cell>
          <cell r="AJF39">
            <v>98.093791061447845</v>
          </cell>
          <cell r="AJG39">
            <v>98.104771492259005</v>
          </cell>
          <cell r="AJH39">
            <v>98.115750188052957</v>
          </cell>
          <cell r="AJI39">
            <v>98.126645723729666</v>
          </cell>
          <cell r="AJJ39">
            <v>98.170697813990245</v>
          </cell>
          <cell r="AJK39">
            <v>98.175363423825431</v>
          </cell>
          <cell r="AJL39">
            <v>98.197730033400532</v>
          </cell>
          <cell r="AJM39">
            <v>98.207920565387141</v>
          </cell>
          <cell r="AJN39">
            <v>98.218749627916608</v>
          </cell>
          <cell r="AJO39">
            <v>98.229585044242654</v>
          </cell>
          <cell r="AJP39">
            <v>98.240734202261649</v>
          </cell>
          <cell r="AJQ39">
            <v>98.087704893982462</v>
          </cell>
          <cell r="AJR39">
            <v>98.099547369024407</v>
          </cell>
          <cell r="AJS39">
            <v>98.11084983567595</v>
          </cell>
          <cell r="AJT39">
            <v>98.122518198908452</v>
          </cell>
          <cell r="AJU39">
            <v>98.133860008493301</v>
          </cell>
          <cell r="AJV39">
            <v>98.012177540989853</v>
          </cell>
          <cell r="AJW39">
            <v>98.023893522242304</v>
          </cell>
          <cell r="AJX39">
            <v>98.010559999999998</v>
          </cell>
          <cell r="AJY39">
            <v>98.022114473837334</v>
          </cell>
          <cell r="AJZ39">
            <v>98.031942864164677</v>
          </cell>
          <cell r="AKA39">
            <v>97.982929914602778</v>
          </cell>
          <cell r="AKB39">
            <v>97.99716340041978</v>
          </cell>
          <cell r="AKC39">
            <v>98.008755918050952</v>
          </cell>
          <cell r="AKD39">
            <v>98.020344597852826</v>
          </cell>
          <cell r="AKE39">
            <v>98.031942864164677</v>
          </cell>
          <cell r="AKF39">
            <v>97.980657018938018</v>
          </cell>
          <cell r="AKG39">
            <v>97.992638150834736</v>
          </cell>
          <cell r="AKH39">
            <v>98.004255912410883</v>
          </cell>
          <cell r="AKI39">
            <v>98.015872086118208</v>
          </cell>
          <cell r="AKJ39">
            <v>98.027780362589056</v>
          </cell>
          <cell r="AKK39">
            <v>98.062288849928834</v>
          </cell>
          <cell r="AKL39">
            <v>98.075911039968119</v>
          </cell>
          <cell r="AKM39">
            <v>98.087844124774762</v>
          </cell>
          <cell r="AKN39">
            <v>98.099456051121294</v>
          </cell>
          <cell r="AKO39">
            <v>98.111068590968642</v>
          </cell>
          <cell r="AKP39">
            <v>97.979997239143799</v>
          </cell>
          <cell r="AKQ39">
            <v>97.991436767278941</v>
          </cell>
          <cell r="AKR39">
            <v>98.002883492927324</v>
          </cell>
          <cell r="AKS39">
            <v>98.00985642968449</v>
          </cell>
          <cell r="AKT39">
            <v>98.021598443157913</v>
          </cell>
          <cell r="AKU39">
            <v>98.056100878367147</v>
          </cell>
          <cell r="AKV39">
            <v>98.074147851110624</v>
          </cell>
          <cell r="AKW39">
            <v>98.085747533289236</v>
          </cell>
          <cell r="AKX39">
            <v>98.097309437268251</v>
          </cell>
          <cell r="AKY39">
            <v>98.10841772229233</v>
          </cell>
          <cell r="AKZ39">
            <v>98.049279708742759</v>
          </cell>
          <cell r="ALA39">
            <v>98.060931388838355</v>
          </cell>
          <cell r="ALB39">
            <v>98.072456796268241</v>
          </cell>
          <cell r="ALC39">
            <v>98.083982765118961</v>
          </cell>
          <cell r="ALD39">
            <v>98.095579804439481</v>
          </cell>
          <cell r="ALE39">
            <v>98.044754648712271</v>
          </cell>
          <cell r="ALF39">
            <v>98.056497716003904</v>
          </cell>
          <cell r="ALG39">
            <v>98.068113775336954</v>
          </cell>
          <cell r="ALH39">
            <v>98.079733944431595</v>
          </cell>
          <cell r="ALI39">
            <v>98.090990919904016</v>
          </cell>
          <cell r="ALJ39">
            <v>97.974855706189132</v>
          </cell>
          <cell r="ALK39">
            <v>97.98664236534222</v>
          </cell>
          <cell r="ALL39">
            <v>97.998178455501858</v>
          </cell>
          <cell r="ALM39">
            <v>98.009808465842241</v>
          </cell>
          <cell r="ALN39">
            <v>98.044492339199834</v>
          </cell>
          <cell r="ALO39">
            <v>98.056041331266186</v>
          </cell>
          <cell r="ALP39">
            <v>98.067597391968079</v>
          </cell>
          <cell r="ALQ39">
            <v>98.07915185459585</v>
          </cell>
          <cell r="ALR39">
            <v>98.05571317153273</v>
          </cell>
          <cell r="ALS39">
            <v>98.067271144190968</v>
          </cell>
          <cell r="ALT39">
            <v>98.078829667620397</v>
          </cell>
          <cell r="ALU39">
            <v>98.088255730422389</v>
          </cell>
          <cell r="ALV39">
            <v>98.129686143506646</v>
          </cell>
          <cell r="ALW39">
            <v>98.139808753002654</v>
          </cell>
          <cell r="ALX39">
            <v>98.157810583150436</v>
          </cell>
          <cell r="ALY39">
            <v>98.16955395015529</v>
          </cell>
          <cell r="ALZ39">
            <v>98.173974496936466</v>
          </cell>
          <cell r="AMA39">
            <v>98.02914748985458</v>
          </cell>
          <cell r="AMB39">
            <v>98.041854231422178</v>
          </cell>
          <cell r="AMC39">
            <v>98.05383421452612</v>
          </cell>
          <cell r="AMD39">
            <v>98.065838704474558</v>
          </cell>
          <cell r="AME39">
            <v>98.071711193276798</v>
          </cell>
          <cell r="AMF39">
            <v>97.931107266896888</v>
          </cell>
          <cell r="AMG39">
            <v>97.937845675483459</v>
          </cell>
          <cell r="AMH39">
            <v>97.949589115528767</v>
          </cell>
          <cell r="AMI39">
            <v>97.962500000000006</v>
          </cell>
          <cell r="AMJ39">
            <v>97.97484</v>
          </cell>
          <cell r="AMK39">
            <v>98.010639999999995</v>
          </cell>
          <cell r="AML39">
            <v>98.036429999999996</v>
          </cell>
          <cell r="AMM39">
            <v>98.048730000000006</v>
          </cell>
          <cell r="AMN39">
            <v>98.061040000000006</v>
          </cell>
          <cell r="AMO39">
            <v>97.919740000000004</v>
          </cell>
          <cell r="AMP39">
            <v>97.933325902385093</v>
          </cell>
          <cell r="AMQ39">
            <v>97.945683307072912</v>
          </cell>
          <cell r="AMR39">
            <v>97.970399999999998</v>
          </cell>
          <cell r="AMS39">
            <v>97.825950000000006</v>
          </cell>
          <cell r="AMT39">
            <v>97.846689999999995</v>
          </cell>
          <cell r="AMU39">
            <v>97.859070000000003</v>
          </cell>
          <cell r="AMV39">
            <v>97.871449999999996</v>
          </cell>
          <cell r="AMW39">
            <v>97.877359999999996</v>
          </cell>
          <cell r="AMX39">
            <v>97.913155299726213</v>
          </cell>
          <cell r="AMY39">
            <v>97.850679999999997</v>
          </cell>
          <cell r="AMZ39">
            <v>97.876810000000006</v>
          </cell>
          <cell r="ANA39">
            <v>97.801730000000006</v>
          </cell>
          <cell r="ANB39">
            <v>97.813479999999998</v>
          </cell>
          <cell r="ANC39">
            <v>97.849130000000002</v>
          </cell>
          <cell r="AND39">
            <v>97.861350000000002</v>
          </cell>
          <cell r="ANE39">
            <v>97.873599999999996</v>
          </cell>
          <cell r="ANF39">
            <v>97.882540000000006</v>
          </cell>
          <cell r="ANG39">
            <v>97.902979999999999</v>
          </cell>
          <cell r="ANH39">
            <v>97.917850000000001</v>
          </cell>
          <cell r="ANI39">
            <v>97.930689999999998</v>
          </cell>
          <cell r="ANJ39">
            <v>97.943529999999996</v>
          </cell>
          <cell r="ANK39">
            <v>97.915610000000001</v>
          </cell>
          <cell r="ANL39">
            <v>97.872749999999996</v>
          </cell>
          <cell r="ANM39">
            <v>97.885409999999993</v>
          </cell>
          <cell r="ANN39">
            <v>97.990459999999999</v>
          </cell>
          <cell r="ANO39">
            <v>98.001090000000005</v>
          </cell>
          <cell r="ANP39">
            <v>97.851389999999995</v>
          </cell>
          <cell r="ANQ39">
            <v>97.865700000000004</v>
          </cell>
          <cell r="ANR39">
            <v>97.877920000000003</v>
          </cell>
          <cell r="ANS39">
            <v>97.891509999999997</v>
          </cell>
          <cell r="ANT39">
            <v>97.904409999999999</v>
          </cell>
          <cell r="ANU39">
            <v>97.928359999999998</v>
          </cell>
          <cell r="ANV39">
            <v>97.942660000000004</v>
          </cell>
          <cell r="ANW39">
            <v>97.955609999999993</v>
          </cell>
          <cell r="ANX39">
            <v>97.9679</v>
          </cell>
          <cell r="ANY39">
            <v>97.980850000000004</v>
          </cell>
          <cell r="ANZ39">
            <v>97.901330000000002</v>
          </cell>
          <cell r="AOA39">
            <v>97.969120000000004</v>
          </cell>
          <cell r="AOB39">
            <v>97.982519999999994</v>
          </cell>
          <cell r="AOC39">
            <v>97.994910000000004</v>
          </cell>
          <cell r="AOD39">
            <v>97.993160000000003</v>
          </cell>
          <cell r="AOE39">
            <v>98.029250000000005</v>
          </cell>
          <cell r="AOF39">
            <v>98.040400000000005</v>
          </cell>
          <cell r="AOG39">
            <v>98.052570000000003</v>
          </cell>
          <cell r="AOH39">
            <v>98.064729999999997</v>
          </cell>
          <cell r="AOI39">
            <v>98.076250000000002</v>
          </cell>
          <cell r="AOJ39">
            <v>97.645709999999994</v>
          </cell>
          <cell r="AOK39">
            <v>97.66189</v>
          </cell>
          <cell r="AOL39">
            <v>97.67577</v>
          </cell>
          <cell r="AOM39">
            <v>97.68853</v>
          </cell>
          <cell r="AON39">
            <v>97.68853</v>
          </cell>
          <cell r="AOO39">
            <v>97.534229999999994</v>
          </cell>
          <cell r="AOP39">
            <v>97.591790000000003</v>
          </cell>
          <cell r="AOQ39">
            <v>97.606589999999997</v>
          </cell>
          <cell r="AOR39">
            <v>97.62133</v>
          </cell>
          <cell r="AOS39">
            <v>97.622870000000006</v>
          </cell>
          <cell r="AOT39">
            <v>97.45581</v>
          </cell>
          <cell r="AOU39">
            <v>97.469059999999999</v>
          </cell>
          <cell r="AOV39">
            <v>97.488299999999995</v>
          </cell>
          <cell r="AOW39">
            <v>97.503020000000006</v>
          </cell>
          <cell r="AOX39">
            <v>97.517740000000003</v>
          </cell>
          <cell r="AOY39">
            <v>97.559219999999996</v>
          </cell>
          <cell r="AOZ39">
            <v>97.572450000000003</v>
          </cell>
          <cell r="APA39">
            <v>97.592929999999996</v>
          </cell>
          <cell r="APB39">
            <v>97.607910000000004</v>
          </cell>
          <cell r="APC39">
            <v>97.626869999999997</v>
          </cell>
          <cell r="APD39">
            <v>97.563630000000003</v>
          </cell>
          <cell r="APE39">
            <v>97.576840000000004</v>
          </cell>
          <cell r="APF39">
            <v>97.597059999999999</v>
          </cell>
          <cell r="APG39">
            <v>97.611969999999999</v>
          </cell>
          <cell r="APH39">
            <v>97.628469999999993</v>
          </cell>
          <cell r="API39">
            <v>97.667959999999994</v>
          </cell>
          <cell r="APJ39">
            <v>97.650139999999993</v>
          </cell>
          <cell r="APK39">
            <v>97.667289999999994</v>
          </cell>
          <cell r="APL39">
            <v>97.693950000000001</v>
          </cell>
          <cell r="APM39">
            <v>97.524199999999993</v>
          </cell>
          <cell r="APN39">
            <v>97.537620000000004</v>
          </cell>
          <cell r="APO39">
            <v>97.55104</v>
          </cell>
          <cell r="APP39">
            <v>97.564459999999997</v>
          </cell>
          <cell r="APQ39">
            <v>97.580889999999997</v>
          </cell>
          <cell r="APR39">
            <v>97.630039999999994</v>
          </cell>
          <cell r="APS39">
            <v>97.659890000000004</v>
          </cell>
          <cell r="APT39">
            <v>97.674160000000001</v>
          </cell>
          <cell r="APU39">
            <v>97.688429999999997</v>
          </cell>
          <cell r="APV39">
            <v>97.622060000000005</v>
          </cell>
          <cell r="APW39">
            <v>97.648600000000002</v>
          </cell>
          <cell r="APX39">
            <v>97.671989999999994</v>
          </cell>
          <cell r="APY39">
            <v>97.686139999999995</v>
          </cell>
          <cell r="APZ39">
            <v>97.700270000000003</v>
          </cell>
          <cell r="AQA39">
            <v>97.715299999999999</v>
          </cell>
          <cell r="AQB39">
            <v>97.723110000000005</v>
          </cell>
          <cell r="AQC39">
            <v>97.773939999999996</v>
          </cell>
          <cell r="AQD39">
            <v>97.787139999999994</v>
          </cell>
          <cell r="AQE39">
            <v>97.802210000000002</v>
          </cell>
          <cell r="AQF39">
            <v>97.801670000000001</v>
          </cell>
          <cell r="AQG39">
            <v>97.748620000000003</v>
          </cell>
          <cell r="AQH39">
            <v>97.747029999999995</v>
          </cell>
          <cell r="AQI39">
            <v>97.761529999999993</v>
          </cell>
          <cell r="AQJ39">
            <v>97.776009999999999</v>
          </cell>
          <cell r="AQK39">
            <v>97.790480000000002</v>
          </cell>
          <cell r="AQL39">
            <v>97.712860000000006</v>
          </cell>
          <cell r="AQM39">
            <v>97.726320000000001</v>
          </cell>
          <cell r="AQN39">
            <v>97.767970000000005</v>
          </cell>
          <cell r="AQO39">
            <v>97.782420000000002</v>
          </cell>
          <cell r="AQP39">
            <v>97.79786</v>
          </cell>
          <cell r="AQQ39">
            <v>97.838909999999998</v>
          </cell>
          <cell r="AQR39">
            <v>97.868099999999998</v>
          </cell>
          <cell r="AQS39">
            <v>97.882450000000006</v>
          </cell>
          <cell r="AQT39">
            <v>97.896780000000007</v>
          </cell>
          <cell r="AQU39">
            <v>97.909980000000004</v>
          </cell>
          <cell r="AQV39">
            <v>97.714449999999999</v>
          </cell>
          <cell r="AQW39">
            <v>97.753829999999994</v>
          </cell>
          <cell r="AQX39">
            <v>97.771730000000005</v>
          </cell>
          <cell r="AQY39">
            <v>97.786169999999998</v>
          </cell>
          <cell r="AQZ39">
            <v>97.821179999999998</v>
          </cell>
          <cell r="ARA39">
            <v>97.861540000000005</v>
          </cell>
          <cell r="ARB39">
            <v>97.877290000000002</v>
          </cell>
          <cell r="ARC39">
            <v>97.891310000000004</v>
          </cell>
          <cell r="ARD39">
            <v>97.905320000000003</v>
          </cell>
          <cell r="ARE39">
            <v>97.918459999999996</v>
          </cell>
          <cell r="ARF39">
            <v>97.770740000000004</v>
          </cell>
          <cell r="ARG39">
            <v>97.796840000000003</v>
          </cell>
          <cell r="ARH39">
            <v>97.81353</v>
          </cell>
          <cell r="ARI39">
            <v>97.827550000000002</v>
          </cell>
          <cell r="ARJ39">
            <v>97.841549999999998</v>
          </cell>
          <cell r="ARK39">
            <v>97.881789999999995</v>
          </cell>
          <cell r="ARL39">
            <v>97.894919999999999</v>
          </cell>
          <cell r="ARM39">
            <v>97.911460000000005</v>
          </cell>
          <cell r="ARN39">
            <v>97.925409999999999</v>
          </cell>
          <cell r="ARO39">
            <v>97.939369999999997</v>
          </cell>
          <cell r="ARP39">
            <v>97.861540000000005</v>
          </cell>
          <cell r="ARQ39">
            <v>97.877290000000002</v>
          </cell>
          <cell r="ARR39">
            <v>97.907799999999995</v>
          </cell>
          <cell r="ARS39">
            <v>97.921710000000004</v>
          </cell>
          <cell r="ART39">
            <v>97.892030000000005</v>
          </cell>
          <cell r="ARU39">
            <v>97.825919999999996</v>
          </cell>
          <cell r="ARV39">
            <v>97.801169999999999</v>
          </cell>
          <cell r="ARW39">
            <v>97.815880000000007</v>
          </cell>
          <cell r="ARX39">
            <v>97.830569999999994</v>
          </cell>
          <cell r="ARY39">
            <v>97.845249999999993</v>
          </cell>
          <cell r="ARZ39">
            <v>97.659189999999995</v>
          </cell>
          <cell r="ASA39">
            <v>97.672089999999997</v>
          </cell>
          <cell r="ASB39">
            <v>97.687010000000001</v>
          </cell>
          <cell r="ASC39">
            <v>97.701909999999998</v>
          </cell>
          <cell r="ASD39">
            <v>97.712620000000001</v>
          </cell>
          <cell r="ASE39">
            <v>97.743510000000001</v>
          </cell>
          <cell r="ASF39">
            <v>97.760990000000007</v>
          </cell>
          <cell r="ASG39">
            <v>97.775739999999999</v>
          </cell>
          <cell r="ASH39">
            <v>97.758799999999994</v>
          </cell>
          <cell r="ASI39">
            <v>97.578980000000001</v>
          </cell>
          <cell r="ASJ39">
            <v>97.60821</v>
          </cell>
          <cell r="ASK39">
            <v>97.623750000000001</v>
          </cell>
          <cell r="ASL39">
            <v>97.639300000000006</v>
          </cell>
          <cell r="ASM39">
            <v>97.653440000000003</v>
          </cell>
          <cell r="ASN39">
            <v>97.308909999999997</v>
          </cell>
          <cell r="ASO39">
            <v>97.378360000000001</v>
          </cell>
          <cell r="ASP39">
            <v>97.393739999999994</v>
          </cell>
          <cell r="ASQ39">
            <v>97.408000000000001</v>
          </cell>
          <cell r="ASR39">
            <v>97.422259999999994</v>
          </cell>
          <cell r="ASS39">
            <v>97.438770000000005</v>
          </cell>
          <cell r="AST39">
            <v>97.501239999999996</v>
          </cell>
          <cell r="ASU39">
            <v>97.516570000000002</v>
          </cell>
          <cell r="ASV39">
            <v>97.522009999999995</v>
          </cell>
          <cell r="ASW39">
            <v>97.53631</v>
          </cell>
          <cell r="ASX39">
            <v>97.59308</v>
          </cell>
          <cell r="ASY39">
            <v>97.608360000000005</v>
          </cell>
          <cell r="ASZ39">
            <v>97.623620000000003</v>
          </cell>
          <cell r="ATA39">
            <v>97.640420000000006</v>
          </cell>
          <cell r="ATB39">
            <v>97.659989999999993</v>
          </cell>
          <cell r="ATC39">
            <v>97.677589999999995</v>
          </cell>
          <cell r="ATD39">
            <v>97.693020000000004</v>
          </cell>
          <cell r="ATE39">
            <v>97.708430000000007</v>
          </cell>
          <cell r="ATF39">
            <v>97.723849999999999</v>
          </cell>
          <cell r="ATG39">
            <v>97.567369999999997</v>
          </cell>
          <cell r="ATH39">
            <v>97.585030000000003</v>
          </cell>
          <cell r="ATI39">
            <v>97.650779999999997</v>
          </cell>
          <cell r="ATJ39">
            <v>97.664770000000004</v>
          </cell>
          <cell r="ATK39">
            <v>97.662689999999998</v>
          </cell>
          <cell r="ATL39">
            <v>97.464420000000004</v>
          </cell>
          <cell r="ATM39">
            <v>97.489289999999997</v>
          </cell>
          <cell r="ATN39">
            <v>97.504760000000005</v>
          </cell>
          <cell r="ATO39">
            <v>97.533060000000006</v>
          </cell>
          <cell r="ATP39">
            <v>97.546449999999993</v>
          </cell>
          <cell r="ATQ39">
            <v>97.890810000000002</v>
          </cell>
          <cell r="ATR39">
            <v>97.911569999999998</v>
          </cell>
          <cell r="ATS39">
            <v>97.927869999999999</v>
          </cell>
          <cell r="ATT39">
            <v>97.942260000000005</v>
          </cell>
          <cell r="ATU39">
            <v>97.954620000000006</v>
          </cell>
          <cell r="ATV39">
            <v>97.570310000000006</v>
          </cell>
          <cell r="ATW39">
            <v>97.578580000000002</v>
          </cell>
          <cell r="ATX39">
            <v>97.594189999999998</v>
          </cell>
          <cell r="ATY39">
            <v>97.609790000000004</v>
          </cell>
          <cell r="ATZ39">
            <v>97.617469999999997</v>
          </cell>
          <cell r="AUA39">
            <v>97.561480000000003</v>
          </cell>
          <cell r="AUB39">
            <v>97.583449999999999</v>
          </cell>
          <cell r="AUC39">
            <v>97.599140000000006</v>
          </cell>
          <cell r="AUD39">
            <v>97.614810000000006</v>
          </cell>
          <cell r="AUE39">
            <v>97.623980000000003</v>
          </cell>
          <cell r="AUF39">
            <v>97.640889999999999</v>
          </cell>
          <cell r="AUG39">
            <v>97.663629999999998</v>
          </cell>
          <cell r="AUH39">
            <v>97.678079999999994</v>
          </cell>
          <cell r="AUI39">
            <v>97.692530000000005</v>
          </cell>
          <cell r="AUJ39">
            <v>97.71208</v>
          </cell>
          <cell r="AUK39">
            <v>97.554770000000005</v>
          </cell>
          <cell r="AUL39">
            <v>97.573490000000007</v>
          </cell>
          <cell r="AUM39">
            <v>97.58784</v>
          </cell>
          <cell r="AUN39">
            <v>97.604320000000001</v>
          </cell>
          <cell r="AUO39">
            <v>97.618669999999995</v>
          </cell>
          <cell r="AUP39">
            <v>97.548330000000007</v>
          </cell>
          <cell r="AUQ39">
            <v>97.539079999999998</v>
          </cell>
          <cell r="AUR39">
            <v>97.556529999999995</v>
          </cell>
          <cell r="AUS39">
            <v>97.572050000000004</v>
          </cell>
          <cell r="AUT39">
            <v>97.587530000000001</v>
          </cell>
          <cell r="AUU39">
            <v>97.484870000000001</v>
          </cell>
          <cell r="AUV39">
            <v>97.533090000000001</v>
          </cell>
          <cell r="AUW39">
            <v>97.547759999999997</v>
          </cell>
          <cell r="AUX39">
            <v>97.563800000000001</v>
          </cell>
          <cell r="AUY39">
            <v>97.579840000000004</v>
          </cell>
          <cell r="AUZ39">
            <v>97.599270000000004</v>
          </cell>
          <cell r="AVA39">
            <v>97.657880000000006</v>
          </cell>
          <cell r="AVB39">
            <v>97.672550000000001</v>
          </cell>
          <cell r="AVC39">
            <v>97.688400000000001</v>
          </cell>
          <cell r="AVD39">
            <v>97.475369999999998</v>
          </cell>
          <cell r="AVE39">
            <v>97.508610000000004</v>
          </cell>
          <cell r="AVF39">
            <v>97.524699999999996</v>
          </cell>
          <cell r="AVG39">
            <v>97.539420000000007</v>
          </cell>
          <cell r="AVH39">
            <v>97.55686</v>
          </cell>
          <cell r="AVI39">
            <v>97.602360000000004</v>
          </cell>
          <cell r="AVJ39">
            <v>97.621039999999994</v>
          </cell>
          <cell r="AVK39">
            <v>97.637050000000002</v>
          </cell>
          <cell r="AVL39">
            <v>97.651750000000007</v>
          </cell>
          <cell r="AVM39">
            <v>97.667760000000001</v>
          </cell>
          <cell r="AVN39">
            <v>97.683859999999996</v>
          </cell>
          <cell r="AVO39">
            <v>97.727950000000007</v>
          </cell>
          <cell r="AVP39">
            <v>97.747</v>
          </cell>
          <cell r="AVQ39">
            <v>97.760350000000003</v>
          </cell>
          <cell r="AVR39">
            <v>97.532820000000001</v>
          </cell>
          <cell r="AVS39">
            <v>97.607150000000004</v>
          </cell>
          <cell r="AVT39">
            <v>97.62903</v>
          </cell>
          <cell r="AVU39">
            <v>97.630899999999997</v>
          </cell>
          <cell r="AVV39">
            <v>97.5852</v>
          </cell>
          <cell r="AVW39">
            <v>97.568349999999995</v>
          </cell>
          <cell r="AVX39">
            <v>97.584490000000002</v>
          </cell>
          <cell r="AVY39">
            <v>97.599509999999995</v>
          </cell>
          <cell r="AVZ39">
            <v>97.588120000000004</v>
          </cell>
          <cell r="AWA39">
            <v>97.436499999999995</v>
          </cell>
          <cell r="AWB39">
            <v>97.487549999999999</v>
          </cell>
          <cell r="AWC39">
            <v>97.503720000000001</v>
          </cell>
          <cell r="AWD39">
            <v>97.540530000000004</v>
          </cell>
          <cell r="AWE39">
            <v>97.568349999999995</v>
          </cell>
          <cell r="AWF39">
            <v>97.584490000000002</v>
          </cell>
          <cell r="AWG39">
            <v>97.599509999999995</v>
          </cell>
          <cell r="AWH39">
            <v>97.616730000000004</v>
          </cell>
          <cell r="AWI39">
            <v>97.541669999999996</v>
          </cell>
          <cell r="AWJ39">
            <v>97.560109999999995</v>
          </cell>
          <cell r="AWK39">
            <v>97.576300000000003</v>
          </cell>
          <cell r="AWL39">
            <v>97.592470000000006</v>
          </cell>
          <cell r="AWM39">
            <v>97.578569999999999</v>
          </cell>
          <cell r="AWN39">
            <v>97.387879999999996</v>
          </cell>
          <cell r="AWO39">
            <v>97.388069999999999</v>
          </cell>
          <cell r="AWP39">
            <v>97.403419999999997</v>
          </cell>
          <cell r="AWQ39">
            <v>97.320980000000006</v>
          </cell>
          <cell r="AWR39">
            <v>97.341290000000001</v>
          </cell>
          <cell r="AWS39">
            <v>97.358490000000003</v>
          </cell>
          <cell r="AWT39">
            <v>97.374179999999996</v>
          </cell>
          <cell r="AWU39">
            <v>97.384010000000004</v>
          </cell>
          <cell r="AWV39">
            <v>97.303709999999995</v>
          </cell>
          <cell r="AWW39">
            <v>97.320689999999999</v>
          </cell>
          <cell r="AWX39">
            <v>97.337590000000006</v>
          </cell>
          <cell r="AWY39">
            <v>97.384309999999999</v>
          </cell>
          <cell r="AWZ39">
            <v>97.401039999999995</v>
          </cell>
          <cell r="AXA39">
            <v>97.371080000000006</v>
          </cell>
          <cell r="AXB39">
            <v>97.392560000000003</v>
          </cell>
          <cell r="AXC39">
            <v>97.400210000000001</v>
          </cell>
          <cell r="AXD39">
            <v>97.418109999999999</v>
          </cell>
          <cell r="AXE39">
            <v>97.434229999999999</v>
          </cell>
          <cell r="AXF39">
            <v>97.369720000000001</v>
          </cell>
          <cell r="AXG39">
            <v>97.388229999999993</v>
          </cell>
          <cell r="AXH39">
            <v>97.364329999999995</v>
          </cell>
          <cell r="AXI39">
            <v>97.381450000000001</v>
          </cell>
          <cell r="AXJ39">
            <v>97.397800000000004</v>
          </cell>
          <cell r="AXK39">
            <v>97.458309999999997</v>
          </cell>
          <cell r="AXL39">
            <v>97.457239999999999</v>
          </cell>
          <cell r="AXM39">
            <v>97.523250000000004</v>
          </cell>
          <cell r="AXN39">
            <v>97.539349999999999</v>
          </cell>
          <cell r="AXO39">
            <v>97.556950000000001</v>
          </cell>
          <cell r="AXP39">
            <v>99.05171</v>
          </cell>
          <cell r="AXQ39">
            <v>99.069710000000001</v>
          </cell>
          <cell r="AXR39">
            <v>99.090630000000004</v>
          </cell>
          <cell r="AXS39">
            <v>99.105909999999994</v>
          </cell>
          <cell r="AXT39">
            <v>99.123450000000005</v>
          </cell>
          <cell r="AXU39">
            <v>99.162490000000005</v>
          </cell>
          <cell r="AXV39">
            <v>99.181920000000005</v>
          </cell>
          <cell r="AXW39">
            <v>99.200620000000001</v>
          </cell>
          <cell r="AXX39">
            <v>99.217209999999994</v>
          </cell>
          <cell r="AXY39">
            <v>99.233770000000007</v>
          </cell>
          <cell r="AXZ39">
            <v>97.493799999999993</v>
          </cell>
          <cell r="AYA39">
            <v>97.511499999999998</v>
          </cell>
          <cell r="AYB39">
            <v>97.531739999999999</v>
          </cell>
          <cell r="AYC39">
            <v>97.549409999999995</v>
          </cell>
          <cell r="AYD39">
            <v>97.56626</v>
          </cell>
          <cell r="AYE39">
            <v>97.596990000000005</v>
          </cell>
          <cell r="AYF39">
            <v>97.642480000000006</v>
          </cell>
          <cell r="AYG39">
            <v>97.660439999999994</v>
          </cell>
          <cell r="AYH39">
            <v>97.677250000000001</v>
          </cell>
          <cell r="AYI39">
            <v>97.665210000000002</v>
          </cell>
          <cell r="AYJ39">
            <v>97.017679999999999</v>
          </cell>
          <cell r="AYK39">
            <v>97.09205</v>
          </cell>
          <cell r="AYL39">
            <v>97.060969999999998</v>
          </cell>
          <cell r="AYM39">
            <v>97.080860000000001</v>
          </cell>
          <cell r="AYN39">
            <v>97.096360000000004</v>
          </cell>
          <cell r="AYO39">
            <v>97.454300000000003</v>
          </cell>
          <cell r="AYP39">
            <v>97.494249999999994</v>
          </cell>
          <cell r="AYQ39">
            <v>97.494380000000007</v>
          </cell>
          <cell r="AYR39">
            <v>97.512339999999995</v>
          </cell>
          <cell r="AYS39">
            <v>97.530320000000003</v>
          </cell>
          <cell r="AYT39">
            <v>97.160219999999995</v>
          </cell>
          <cell r="AYU39">
            <v>97.178380000000004</v>
          </cell>
          <cell r="AYV39">
            <v>97.203909999999993</v>
          </cell>
          <cell r="AYW39">
            <v>97.223889999999997</v>
          </cell>
          <cell r="AYX39">
            <v>97.242000000000004</v>
          </cell>
          <cell r="AYY39">
            <v>97.272130000000004</v>
          </cell>
          <cell r="AYZ39">
            <v>97.330820000000003</v>
          </cell>
          <cell r="AZA39">
            <v>97.349860000000007</v>
          </cell>
          <cell r="AZB39">
            <v>97.36027</v>
          </cell>
          <cell r="AZC39">
            <v>97.226560000000006</v>
          </cell>
          <cell r="AZD39">
            <v>97.303030000000007</v>
          </cell>
          <cell r="AZE39">
            <v>97.322429999999997</v>
          </cell>
          <cell r="AZF39">
            <v>97.341840000000005</v>
          </cell>
          <cell r="AZG39">
            <v>97.348849999999999</v>
          </cell>
          <cell r="AZH39">
            <v>97.404629999999997</v>
          </cell>
          <cell r="AZI39">
            <v>97.425479999999993</v>
          </cell>
          <cell r="AZJ39">
            <v>97.44462</v>
          </cell>
          <cell r="AZK39">
            <v>97.463769999999997</v>
          </cell>
          <cell r="AZL39">
            <v>97.47569</v>
          </cell>
          <cell r="AZM39">
            <v>97.194509999999994</v>
          </cell>
          <cell r="AZN39">
            <v>97.216419999999999</v>
          </cell>
          <cell r="AZO39">
            <v>97.162719999999993</v>
          </cell>
          <cell r="AZP39">
            <v>97.182919999999996</v>
          </cell>
          <cell r="AZQ39">
            <v>97.189539999999994</v>
          </cell>
          <cell r="AZR39">
            <v>97.123769999999993</v>
          </cell>
          <cell r="AZS39">
            <v>97.144009999999994</v>
          </cell>
          <cell r="AZT39">
            <v>97.16328</v>
          </cell>
          <cell r="AZU39">
            <v>97.184299999999993</v>
          </cell>
          <cell r="AZV39">
            <v>97.176119999999997</v>
          </cell>
          <cell r="AZW39">
            <v>97.082139999999995</v>
          </cell>
          <cell r="AZX39">
            <v>97.084050000000005</v>
          </cell>
          <cell r="AZY39">
            <v>97.103710000000007</v>
          </cell>
          <cell r="AZZ39">
            <v>97.126300000000001</v>
          </cell>
          <cell r="BAA39">
            <v>97.137280000000004</v>
          </cell>
          <cell r="BAB39">
            <v>97.036959999999993</v>
          </cell>
          <cell r="BAC39">
            <v>97.084050000000005</v>
          </cell>
          <cell r="BAD39">
            <v>97.105180000000004</v>
          </cell>
          <cell r="BAE39">
            <v>97.126300000000001</v>
          </cell>
          <cell r="BAF39">
            <v>97.125050000000002</v>
          </cell>
          <cell r="BAG39">
            <v>97.185400000000001</v>
          </cell>
          <cell r="BAH39">
            <v>97.189530000000005</v>
          </cell>
          <cell r="BAI39">
            <v>97.210350000000005</v>
          </cell>
          <cell r="BAJ39">
            <v>97.231170000000006</v>
          </cell>
          <cell r="BAK39">
            <v>97.235489999999999</v>
          </cell>
          <cell r="BAL39">
            <v>97.141490000000005</v>
          </cell>
          <cell r="BAM39">
            <v>97.157139999999998</v>
          </cell>
          <cell r="BAN39">
            <v>97.178579999999997</v>
          </cell>
          <cell r="BAO39">
            <v>97.200019999999995</v>
          </cell>
          <cell r="BAP39">
            <v>97.185969999999998</v>
          </cell>
          <cell r="BAQ39">
            <v>96.957819999999998</v>
          </cell>
          <cell r="BAR39">
            <v>96.978160000000003</v>
          </cell>
          <cell r="BAS39">
            <v>96.958510000000004</v>
          </cell>
          <cell r="BAT39">
            <v>96.980080000000001</v>
          </cell>
          <cell r="BAU39">
            <v>97.023250000000004</v>
          </cell>
          <cell r="BAV39">
            <v>97.04083</v>
          </cell>
          <cell r="BAW39">
            <v>97.117130000000003</v>
          </cell>
          <cell r="BAX39">
            <v>97.138630000000006</v>
          </cell>
          <cell r="BAY39">
            <v>97.159220000000005</v>
          </cell>
          <cell r="BAZ39">
            <v>96.896829999999994</v>
          </cell>
          <cell r="BBA39">
            <v>96.919759999999997</v>
          </cell>
          <cell r="BBB39">
            <v>96.9405</v>
          </cell>
          <cell r="BBC39">
            <v>96.962689999999995</v>
          </cell>
          <cell r="BBD39">
            <v>96.984160000000003</v>
          </cell>
          <cell r="BBE39">
            <v>97.005610000000004</v>
          </cell>
          <cell r="BBF39">
            <v>97.031739999999999</v>
          </cell>
          <cell r="BBG39">
            <v>97.055279999999996</v>
          </cell>
          <cell r="BBH39">
            <v>97.076710000000006</v>
          </cell>
          <cell r="BBI39">
            <v>97.077520000000007</v>
          </cell>
          <cell r="BBJ39">
            <v>96.826030000000003</v>
          </cell>
          <cell r="BBK39">
            <v>96.822000000000003</v>
          </cell>
          <cell r="BBL39">
            <v>96.887789999999995</v>
          </cell>
          <cell r="BBM39">
            <v>96.909719999999993</v>
          </cell>
          <cell r="BBN39">
            <v>96.931650000000005</v>
          </cell>
          <cell r="BBO39">
            <v>96.654849999999996</v>
          </cell>
          <cell r="BBP39">
            <v>96.679659999999998</v>
          </cell>
          <cell r="BBQ39">
            <v>96.702100000000002</v>
          </cell>
          <cell r="BBR39">
            <v>96.724540000000005</v>
          </cell>
          <cell r="BBS39">
            <v>96.739440000000002</v>
          </cell>
          <cell r="BBT39">
            <v>96.432659999999998</v>
          </cell>
          <cell r="BBU39">
            <v>96.455659999999995</v>
          </cell>
          <cell r="BBV39">
            <v>96.523790000000005</v>
          </cell>
          <cell r="BBW39">
            <v>96.546170000000004</v>
          </cell>
          <cell r="BBX39">
            <v>96.567539999999994</v>
          </cell>
          <cell r="BBY39">
            <v>96.448139999999995</v>
          </cell>
          <cell r="BBZ39">
            <v>96.4803</v>
          </cell>
          <cell r="BCA39">
            <v>96.482280000000003</v>
          </cell>
          <cell r="BCB39">
            <v>96.505210000000005</v>
          </cell>
          <cell r="BCC39">
            <v>96.518450000000001</v>
          </cell>
          <cell r="BCD39">
            <v>96.583529999999996</v>
          </cell>
          <cell r="BCE39">
            <v>96.622290000000007</v>
          </cell>
          <cell r="BCF39">
            <v>96.644840000000002</v>
          </cell>
          <cell r="BCG39">
            <v>96.666449999999998</v>
          </cell>
          <cell r="BCH39">
            <v>96.689909999999998</v>
          </cell>
          <cell r="BCI39">
            <v>96.614099999999993</v>
          </cell>
          <cell r="BCJ39">
            <v>96.641909999999996</v>
          </cell>
          <cell r="BCK39">
            <v>96.663550000000001</v>
          </cell>
          <cell r="BCL39">
            <v>96.690669999999997</v>
          </cell>
          <cell r="BCM39">
            <v>96.712289999999996</v>
          </cell>
          <cell r="BCN39">
            <v>96.803309999999996</v>
          </cell>
          <cell r="BCO39">
            <v>96.825829999999996</v>
          </cell>
          <cell r="BCP39">
            <v>96.847260000000006</v>
          </cell>
          <cell r="BCQ39">
            <v>96.868920000000003</v>
          </cell>
          <cell r="BCR39">
            <v>96.942369999999997</v>
          </cell>
          <cell r="BCS39">
            <v>96.967290000000006</v>
          </cell>
          <cell r="BCT39">
            <v>96.989720000000005</v>
          </cell>
          <cell r="BCU39">
            <v>97.011349999999993</v>
          </cell>
          <cell r="BCV39">
            <v>96.711590000000001</v>
          </cell>
        </row>
        <row r="40">
          <cell r="B40" t="str">
            <v>GT182/09Dec22</v>
          </cell>
          <cell r="C40">
            <v>45086</v>
          </cell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U40"/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/>
          <cell r="BG40"/>
          <cell r="BH40"/>
          <cell r="BI40"/>
          <cell r="BJ40"/>
          <cell r="BK40"/>
          <cell r="BL40"/>
          <cell r="BM40"/>
          <cell r="BN40"/>
          <cell r="BO40"/>
          <cell r="BP40"/>
          <cell r="BQ40"/>
          <cell r="BR40"/>
          <cell r="BS40"/>
          <cell r="BT40"/>
          <cell r="BU40"/>
          <cell r="BV40"/>
          <cell r="BW40"/>
          <cell r="BX40"/>
          <cell r="BY40"/>
          <cell r="BZ40"/>
          <cell r="CA40"/>
          <cell r="CB40"/>
          <cell r="CC40"/>
          <cell r="CD40"/>
          <cell r="CE40"/>
          <cell r="CF40"/>
          <cell r="CG40"/>
          <cell r="CH40"/>
          <cell r="CI40"/>
          <cell r="CJ40"/>
          <cell r="CK40"/>
          <cell r="CL40"/>
          <cell r="CM40"/>
          <cell r="CN40"/>
          <cell r="CO40"/>
          <cell r="CP40"/>
          <cell r="CQ40"/>
          <cell r="CR40"/>
          <cell r="CS40"/>
          <cell r="CT40"/>
          <cell r="CU40"/>
          <cell r="CV40"/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I40"/>
          <cell r="DJ40"/>
          <cell r="DK40"/>
          <cell r="DL40"/>
          <cell r="DM40"/>
          <cell r="DN40"/>
          <cell r="DO40"/>
          <cell r="DP40"/>
          <cell r="DQ40"/>
          <cell r="DR40"/>
          <cell r="DS40"/>
          <cell r="DT40"/>
          <cell r="DU40"/>
          <cell r="DV40"/>
          <cell r="DW40"/>
          <cell r="DX40"/>
          <cell r="DY40"/>
          <cell r="DZ40"/>
          <cell r="EA40"/>
          <cell r="EB40"/>
          <cell r="EC40"/>
          <cell r="ED40"/>
          <cell r="EE40"/>
          <cell r="EF40"/>
          <cell r="EG40"/>
          <cell r="EH40"/>
          <cell r="EI40"/>
          <cell r="EJ40"/>
          <cell r="EK40"/>
          <cell r="EL40"/>
          <cell r="EM40"/>
          <cell r="EN40"/>
          <cell r="EO40"/>
          <cell r="EP40"/>
          <cell r="EQ40"/>
          <cell r="ER40"/>
          <cell r="ES40"/>
          <cell r="ET40"/>
          <cell r="EU40"/>
          <cell r="EV40"/>
          <cell r="EW40"/>
          <cell r="EX40"/>
          <cell r="EY40"/>
          <cell r="EZ40"/>
          <cell r="FA40"/>
          <cell r="FB40"/>
          <cell r="FC40"/>
          <cell r="FD40"/>
          <cell r="FE40"/>
          <cell r="FF40"/>
          <cell r="FG40"/>
          <cell r="FH40"/>
          <cell r="FI40"/>
          <cell r="FJ40"/>
          <cell r="FK40"/>
          <cell r="FL40"/>
          <cell r="FM40"/>
          <cell r="FN40"/>
          <cell r="FO40"/>
          <cell r="FP40"/>
          <cell r="FQ40"/>
          <cell r="FR40"/>
          <cell r="FS40"/>
          <cell r="FT40"/>
          <cell r="FU40"/>
          <cell r="FV40"/>
          <cell r="FW40"/>
          <cell r="FX40"/>
          <cell r="FY40"/>
          <cell r="FZ40"/>
          <cell r="GA40"/>
          <cell r="GB40"/>
          <cell r="GC40"/>
          <cell r="GD40"/>
          <cell r="GE40"/>
          <cell r="GF40"/>
          <cell r="GG40"/>
          <cell r="GH40"/>
          <cell r="GI40"/>
          <cell r="GJ40"/>
          <cell r="GK40"/>
          <cell r="GL40"/>
          <cell r="GM40"/>
          <cell r="GN40"/>
          <cell r="GO40"/>
          <cell r="GP40"/>
          <cell r="GQ40"/>
          <cell r="GR40"/>
          <cell r="GS40"/>
          <cell r="GT40"/>
          <cell r="GU40"/>
          <cell r="GV40"/>
          <cell r="GW40"/>
          <cell r="GX40"/>
          <cell r="GY40"/>
          <cell r="GZ40"/>
          <cell r="HA40"/>
          <cell r="HB40"/>
          <cell r="HC40"/>
          <cell r="HD40"/>
          <cell r="HE40"/>
          <cell r="HF40"/>
          <cell r="HG40"/>
          <cell r="HH40"/>
          <cell r="HI40"/>
          <cell r="HJ40"/>
          <cell r="HK40"/>
          <cell r="HL40"/>
          <cell r="HM40"/>
          <cell r="HN40"/>
          <cell r="HO40"/>
          <cell r="HP40"/>
          <cell r="HQ40"/>
          <cell r="HR40"/>
          <cell r="HS40"/>
          <cell r="HT40"/>
          <cell r="HU40"/>
          <cell r="HV40"/>
          <cell r="HW40"/>
          <cell r="HX40"/>
          <cell r="HY40"/>
          <cell r="HZ40"/>
          <cell r="IA40"/>
          <cell r="IB40"/>
          <cell r="IC40"/>
          <cell r="ID40"/>
          <cell r="IE40"/>
          <cell r="IF40"/>
          <cell r="IG40"/>
          <cell r="IH40"/>
          <cell r="II40"/>
          <cell r="IJ40"/>
          <cell r="IK40"/>
          <cell r="IL40"/>
          <cell r="IM40"/>
          <cell r="IN40"/>
          <cell r="IO40"/>
          <cell r="IP40"/>
          <cell r="IQ40"/>
          <cell r="IR40"/>
          <cell r="IS40"/>
          <cell r="IT40"/>
          <cell r="IU40"/>
          <cell r="IV40"/>
          <cell r="IW40"/>
          <cell r="IX40"/>
          <cell r="IY40"/>
          <cell r="IZ40"/>
          <cell r="JA40"/>
          <cell r="JB40"/>
          <cell r="JC40"/>
          <cell r="JD40"/>
          <cell r="JE40"/>
          <cell r="JF40"/>
          <cell r="JG40"/>
          <cell r="JH40"/>
          <cell r="JI40"/>
          <cell r="JJ40"/>
          <cell r="JK40"/>
          <cell r="JL40"/>
          <cell r="JM40"/>
          <cell r="JN40"/>
          <cell r="JO40"/>
          <cell r="JP40"/>
          <cell r="JQ40"/>
          <cell r="JR40"/>
          <cell r="JS40"/>
          <cell r="JT40"/>
          <cell r="JU40"/>
          <cell r="JV40"/>
          <cell r="JW40"/>
          <cell r="JX40"/>
          <cell r="JY40"/>
          <cell r="JZ40"/>
          <cell r="KA40"/>
          <cell r="KB40"/>
          <cell r="KC40"/>
          <cell r="KD40"/>
          <cell r="KE40"/>
          <cell r="KF40"/>
          <cell r="KG40"/>
          <cell r="KH40"/>
          <cell r="KI40"/>
          <cell r="KJ40"/>
          <cell r="KK40"/>
          <cell r="KL40"/>
          <cell r="KM40"/>
          <cell r="KN40"/>
          <cell r="KO40"/>
          <cell r="KP40"/>
          <cell r="KQ40"/>
          <cell r="KR40"/>
          <cell r="KS40"/>
          <cell r="KT40"/>
          <cell r="KU40"/>
          <cell r="KV40"/>
          <cell r="KW40"/>
          <cell r="KX40"/>
          <cell r="KY40"/>
          <cell r="KZ40"/>
          <cell r="LA40"/>
          <cell r="LB40"/>
          <cell r="LC40"/>
          <cell r="LD40"/>
          <cell r="LE40"/>
          <cell r="LF40"/>
          <cell r="LG40"/>
          <cell r="LH40"/>
          <cell r="LI40"/>
          <cell r="LJ40"/>
          <cell r="LK40"/>
          <cell r="LL40"/>
          <cell r="LM40"/>
          <cell r="LN40"/>
          <cell r="LO40"/>
          <cell r="LP40"/>
          <cell r="LQ40"/>
          <cell r="LR40"/>
          <cell r="LS40"/>
          <cell r="LT40"/>
          <cell r="LU40"/>
          <cell r="LV40"/>
          <cell r="LW40"/>
          <cell r="LX40"/>
          <cell r="LY40"/>
          <cell r="LZ40"/>
          <cell r="MA40"/>
          <cell r="MB40"/>
          <cell r="MC40"/>
          <cell r="MD40"/>
          <cell r="ME40"/>
          <cell r="MF40"/>
          <cell r="MG40"/>
          <cell r="MH40"/>
          <cell r="MI40"/>
          <cell r="MJ40"/>
          <cell r="MK40"/>
          <cell r="ML40"/>
          <cell r="MM40"/>
          <cell r="MN40"/>
          <cell r="MO40"/>
          <cell r="MP40"/>
          <cell r="MQ40"/>
          <cell r="MR40"/>
          <cell r="MS40"/>
          <cell r="MT40"/>
          <cell r="MU40"/>
          <cell r="MV40"/>
          <cell r="MW40"/>
          <cell r="MX40"/>
          <cell r="MY40"/>
          <cell r="MZ40"/>
          <cell r="NA40"/>
          <cell r="NB40"/>
          <cell r="NC40"/>
          <cell r="ND40"/>
          <cell r="NE40"/>
          <cell r="NF40"/>
          <cell r="NG40"/>
          <cell r="NH40"/>
          <cell r="NI40"/>
          <cell r="NJ40"/>
          <cell r="NK40"/>
          <cell r="NL40"/>
          <cell r="NM40"/>
          <cell r="NN40"/>
          <cell r="NO40"/>
          <cell r="NP40"/>
          <cell r="NQ40"/>
          <cell r="NR40"/>
          <cell r="NS40"/>
          <cell r="NT40"/>
          <cell r="NU40"/>
          <cell r="NV40"/>
          <cell r="NW40"/>
          <cell r="NX40"/>
          <cell r="NY40"/>
          <cell r="NZ40"/>
          <cell r="OA40"/>
          <cell r="OB40"/>
          <cell r="OC40"/>
          <cell r="OD40"/>
          <cell r="OE40"/>
          <cell r="OF40"/>
          <cell r="OG40"/>
          <cell r="OH40"/>
          <cell r="OI40"/>
          <cell r="OJ40"/>
          <cell r="OK40"/>
          <cell r="OL40"/>
          <cell r="OM40"/>
          <cell r="ON40"/>
          <cell r="OO40"/>
          <cell r="OP40"/>
          <cell r="OQ40"/>
          <cell r="OR40"/>
          <cell r="OS40"/>
          <cell r="OT40"/>
          <cell r="OU40"/>
          <cell r="OV40"/>
          <cell r="OW40"/>
          <cell r="OX40"/>
          <cell r="OY40"/>
          <cell r="OZ40"/>
          <cell r="PA40"/>
          <cell r="PB40"/>
          <cell r="PC40"/>
          <cell r="PD40"/>
          <cell r="PE40"/>
          <cell r="PF40"/>
          <cell r="PG40"/>
          <cell r="PH40"/>
          <cell r="PI40"/>
          <cell r="PJ40"/>
          <cell r="PK40"/>
          <cell r="PL40"/>
          <cell r="PM40"/>
          <cell r="PN40"/>
          <cell r="PO40"/>
          <cell r="PP40"/>
          <cell r="PQ40"/>
          <cell r="PR40"/>
          <cell r="PS40"/>
          <cell r="PT40"/>
          <cell r="PU40"/>
          <cell r="PV40"/>
          <cell r="PW40"/>
          <cell r="PX40"/>
          <cell r="PY40"/>
          <cell r="PZ40"/>
          <cell r="QA40"/>
          <cell r="QB40"/>
          <cell r="QC40"/>
          <cell r="QD40"/>
          <cell r="QE40"/>
          <cell r="QF40"/>
          <cell r="QG40"/>
          <cell r="QH40"/>
          <cell r="QI40"/>
          <cell r="QJ40"/>
          <cell r="QK40"/>
          <cell r="QL40"/>
          <cell r="QM40"/>
          <cell r="QN40"/>
          <cell r="QO40"/>
          <cell r="QP40"/>
          <cell r="QQ40"/>
          <cell r="QR40"/>
          <cell r="QS40"/>
          <cell r="QT40"/>
          <cell r="QU40"/>
          <cell r="QV40"/>
          <cell r="QW40"/>
          <cell r="QX40"/>
          <cell r="QY40"/>
          <cell r="QZ40"/>
          <cell r="RA40"/>
          <cell r="RB40"/>
          <cell r="RC40"/>
          <cell r="RD40"/>
          <cell r="RE40"/>
          <cell r="RF40"/>
          <cell r="RG40"/>
          <cell r="RH40"/>
          <cell r="RI40"/>
          <cell r="RJ40"/>
          <cell r="RK40"/>
          <cell r="RL40"/>
          <cell r="RM40"/>
          <cell r="RN40"/>
          <cell r="RO40"/>
          <cell r="RP40"/>
          <cell r="RQ40"/>
          <cell r="RR40"/>
          <cell r="RS40"/>
          <cell r="RT40"/>
          <cell r="RU40"/>
          <cell r="RV40"/>
          <cell r="RW40"/>
          <cell r="RX40"/>
          <cell r="RY40"/>
          <cell r="RZ40"/>
          <cell r="SA40"/>
          <cell r="SB40"/>
          <cell r="SC40"/>
          <cell r="SD40"/>
          <cell r="SE40"/>
          <cell r="SF40"/>
          <cell r="SG40"/>
          <cell r="SH40"/>
          <cell r="SI40"/>
          <cell r="SJ40"/>
          <cell r="SK40"/>
          <cell r="SL40"/>
          <cell r="SM40"/>
          <cell r="SN40"/>
          <cell r="SO40"/>
          <cell r="SP40"/>
          <cell r="SQ40"/>
          <cell r="SR40"/>
          <cell r="SS40"/>
          <cell r="ST40"/>
          <cell r="SU40"/>
          <cell r="SV40"/>
          <cell r="SW40"/>
          <cell r="SX40"/>
          <cell r="SY40"/>
          <cell r="SZ40"/>
          <cell r="TA40"/>
          <cell r="TB40"/>
          <cell r="TC40"/>
          <cell r="TD40"/>
          <cell r="TE40"/>
          <cell r="TF40"/>
          <cell r="TG40"/>
          <cell r="TH40"/>
          <cell r="TI40"/>
          <cell r="TJ40"/>
          <cell r="TK40"/>
          <cell r="TL40"/>
          <cell r="TM40"/>
          <cell r="TN40"/>
          <cell r="TO40"/>
          <cell r="TP40"/>
          <cell r="TQ40"/>
          <cell r="TR40"/>
          <cell r="TS40"/>
          <cell r="TT40"/>
          <cell r="TU40"/>
          <cell r="TV40"/>
          <cell r="TW40"/>
          <cell r="TX40"/>
          <cell r="TY40"/>
          <cell r="TZ40"/>
          <cell r="UA40"/>
          <cell r="UB40"/>
          <cell r="UC40"/>
          <cell r="UD40"/>
          <cell r="UE40"/>
          <cell r="UF40"/>
          <cell r="UG40"/>
          <cell r="UH40"/>
          <cell r="UI40"/>
          <cell r="UJ40"/>
          <cell r="UK40"/>
          <cell r="UL40"/>
          <cell r="UM40"/>
          <cell r="UN40"/>
          <cell r="UO40"/>
          <cell r="UP40"/>
          <cell r="UQ40"/>
          <cell r="UR40"/>
          <cell r="US40"/>
          <cell r="UT40"/>
          <cell r="UU40"/>
          <cell r="UV40"/>
          <cell r="UW40"/>
          <cell r="UX40"/>
          <cell r="UY40"/>
          <cell r="UZ40"/>
          <cell r="VA40"/>
          <cell r="VB40"/>
          <cell r="VC40"/>
          <cell r="VD40"/>
          <cell r="VE40"/>
          <cell r="VF40"/>
          <cell r="VG40"/>
          <cell r="VH40"/>
          <cell r="VI40"/>
          <cell r="VJ40"/>
          <cell r="VK40"/>
          <cell r="VL40"/>
          <cell r="VM40"/>
          <cell r="VN40"/>
          <cell r="VO40"/>
          <cell r="VP40"/>
          <cell r="VQ40"/>
          <cell r="VR40"/>
          <cell r="VS40"/>
          <cell r="VT40"/>
          <cell r="VU40"/>
          <cell r="VV40"/>
          <cell r="VW40"/>
          <cell r="VX40"/>
          <cell r="VY40"/>
          <cell r="VZ40"/>
          <cell r="WA40"/>
          <cell r="WB40"/>
          <cell r="WC40"/>
          <cell r="WD40"/>
          <cell r="WE40"/>
          <cell r="WF40"/>
          <cell r="WG40"/>
          <cell r="WH40"/>
          <cell r="WI40"/>
          <cell r="WJ40"/>
          <cell r="WK40"/>
          <cell r="WL40"/>
          <cell r="WM40"/>
          <cell r="WN40"/>
          <cell r="WO40"/>
          <cell r="WP40"/>
          <cell r="WQ40"/>
          <cell r="WR40"/>
          <cell r="WS40"/>
          <cell r="WT40"/>
          <cell r="WU40"/>
          <cell r="WV40"/>
          <cell r="WW40"/>
          <cell r="WX40"/>
          <cell r="WY40"/>
          <cell r="WZ40"/>
          <cell r="XA40"/>
          <cell r="XB40"/>
          <cell r="XC40"/>
          <cell r="XD40"/>
          <cell r="XE40"/>
          <cell r="XF40"/>
          <cell r="XG40"/>
          <cell r="XH40"/>
          <cell r="XI40"/>
          <cell r="XJ40"/>
          <cell r="XK40"/>
          <cell r="XL40"/>
          <cell r="XM40"/>
          <cell r="XN40"/>
          <cell r="XO40"/>
          <cell r="XP40"/>
          <cell r="XQ40"/>
          <cell r="XR40"/>
          <cell r="XS40"/>
          <cell r="XT40"/>
          <cell r="XU40"/>
          <cell r="XV40"/>
          <cell r="XW40"/>
          <cell r="XX40"/>
          <cell r="XY40"/>
          <cell r="XZ40"/>
          <cell r="YA40"/>
          <cell r="YB40"/>
          <cell r="YC40"/>
          <cell r="YD40"/>
          <cell r="YE40"/>
          <cell r="YF40"/>
          <cell r="YG40"/>
          <cell r="YH40"/>
          <cell r="YI40"/>
          <cell r="YJ40"/>
          <cell r="YK40"/>
          <cell r="YL40"/>
          <cell r="YM40"/>
          <cell r="YN40"/>
          <cell r="YO40"/>
          <cell r="YP40"/>
          <cell r="YQ40"/>
          <cell r="YR40"/>
          <cell r="YS40"/>
          <cell r="YT40"/>
          <cell r="YU40"/>
          <cell r="YV40"/>
          <cell r="YW40"/>
          <cell r="YX40"/>
          <cell r="YY40"/>
          <cell r="YZ40"/>
          <cell r="ZA40"/>
          <cell r="ZB40"/>
          <cell r="ZC40"/>
          <cell r="ZD40"/>
          <cell r="ZE40"/>
          <cell r="ZF40"/>
          <cell r="ZG40"/>
          <cell r="ZH40"/>
          <cell r="ZI40"/>
          <cell r="ZJ40"/>
          <cell r="ZK40"/>
          <cell r="ZL40"/>
          <cell r="ZM40"/>
          <cell r="ZN40"/>
          <cell r="ZO40"/>
          <cell r="ZP40"/>
          <cell r="ZQ40"/>
          <cell r="ZR40"/>
          <cell r="ZS40"/>
          <cell r="ZT40"/>
          <cell r="ZU40"/>
          <cell r="ZV40"/>
          <cell r="ZW40"/>
          <cell r="ZX40"/>
          <cell r="ZY40"/>
          <cell r="ZZ40"/>
          <cell r="AAA40"/>
          <cell r="AAB40"/>
          <cell r="AAC40"/>
          <cell r="AAD40"/>
          <cell r="AAE40"/>
          <cell r="AAF40"/>
          <cell r="AAG40"/>
          <cell r="AAH40"/>
          <cell r="AAI40"/>
          <cell r="AAJ40"/>
          <cell r="AAK40"/>
          <cell r="AAL40"/>
          <cell r="AAM40"/>
          <cell r="AAN40"/>
          <cell r="AAO40"/>
          <cell r="AAP40"/>
          <cell r="AAQ40"/>
          <cell r="AAR40"/>
          <cell r="AAS40"/>
          <cell r="AAT40"/>
          <cell r="AAU40"/>
          <cell r="AAV40"/>
          <cell r="AAW40"/>
          <cell r="AAX40"/>
          <cell r="AAY40"/>
          <cell r="AAZ40"/>
          <cell r="ABA40"/>
          <cell r="ABB40"/>
          <cell r="ABC40"/>
          <cell r="ABD40"/>
          <cell r="ABE40"/>
          <cell r="ABF40"/>
          <cell r="ABG40"/>
          <cell r="ABH40"/>
          <cell r="ABI40"/>
          <cell r="ABJ40"/>
          <cell r="ABK40"/>
          <cell r="ABL40"/>
          <cell r="ABM40"/>
          <cell r="ABN40"/>
          <cell r="ABO40"/>
          <cell r="ABP40"/>
          <cell r="ABQ40"/>
          <cell r="ABR40"/>
          <cell r="ABS40"/>
          <cell r="ABT40"/>
          <cell r="ABU40"/>
          <cell r="ABV40"/>
          <cell r="ABW40"/>
          <cell r="ABX40"/>
          <cell r="ABY40"/>
          <cell r="ABZ40"/>
          <cell r="ACA40"/>
          <cell r="ACB40"/>
          <cell r="ACC40"/>
          <cell r="ACD40"/>
          <cell r="ACE40"/>
          <cell r="ACF40"/>
          <cell r="ACG40"/>
          <cell r="ACH40"/>
          <cell r="ACI40"/>
          <cell r="ACJ40"/>
          <cell r="ACK40"/>
          <cell r="ACL40"/>
          <cell r="ACM40"/>
          <cell r="ACN40"/>
          <cell r="ACO40"/>
          <cell r="ACP40"/>
          <cell r="ACQ40"/>
          <cell r="ACR40"/>
          <cell r="ACS40"/>
          <cell r="ACT40"/>
          <cell r="ACU40"/>
          <cell r="ACV40"/>
          <cell r="ACW40"/>
          <cell r="ACX40"/>
          <cell r="ACY40"/>
          <cell r="ACZ40"/>
          <cell r="ADA40"/>
          <cell r="ADB40"/>
          <cell r="ADC40"/>
          <cell r="ADD40"/>
          <cell r="ADE40"/>
          <cell r="ADF40"/>
          <cell r="ADG40"/>
          <cell r="ADH40"/>
          <cell r="ADI40"/>
          <cell r="ADJ40"/>
          <cell r="ADK40"/>
          <cell r="ADL40"/>
          <cell r="ADM40"/>
          <cell r="ADN40"/>
          <cell r="ADO40"/>
          <cell r="ADP40"/>
          <cell r="ADQ40"/>
          <cell r="ADR40"/>
          <cell r="ADS40"/>
          <cell r="ADT40"/>
          <cell r="ADU40"/>
          <cell r="ADV40"/>
          <cell r="ADW40"/>
          <cell r="ADX40"/>
          <cell r="ADY40">
            <v>97.798581711195837</v>
          </cell>
          <cell r="ADZ40">
            <v>97.810608544230163</v>
          </cell>
          <cell r="AEA40">
            <v>97.822645322518198</v>
          </cell>
          <cell r="AEB40">
            <v>97.836983514141252</v>
          </cell>
          <cell r="AEC40">
            <v>97.537306026721083</v>
          </cell>
          <cell r="AED40">
            <v>97.549260572595983</v>
          </cell>
          <cell r="AEE40">
            <v>97.561215428457785</v>
          </cell>
          <cell r="AEF40">
            <v>97.561215428457785</v>
          </cell>
          <cell r="AEG40">
            <v>97.585131363017467</v>
          </cell>
          <cell r="AEH40">
            <v>97.623568880471723</v>
          </cell>
          <cell r="AEI40">
            <v>97.635530000000003</v>
          </cell>
          <cell r="AEJ40">
            <v>97.661948157646762</v>
          </cell>
          <cell r="AEK40">
            <v>97.673907009947527</v>
          </cell>
          <cell r="AEL40">
            <v>97.673907009947527</v>
          </cell>
          <cell r="AEM40">
            <v>97.597095026156524</v>
          </cell>
          <cell r="AEN40">
            <v>97.620406978757259</v>
          </cell>
          <cell r="AEO40">
            <v>97.632444568588454</v>
          </cell>
          <cell r="AEP40">
            <v>97.644482632871657</v>
          </cell>
          <cell r="AEQ40">
            <v>97.656528656591959</v>
          </cell>
          <cell r="AER40">
            <v>97.63552888610144</v>
          </cell>
          <cell r="AES40">
            <v>97.733732733790617</v>
          </cell>
          <cell r="AET40">
            <v>97.733729999999994</v>
          </cell>
          <cell r="AEU40">
            <v>97.745699999999999</v>
          </cell>
          <cell r="AEV40">
            <v>97.757103795977244</v>
          </cell>
          <cell r="AEW40">
            <v>97.799698262154607</v>
          </cell>
          <cell r="AEX40">
            <v>97.663484364595703</v>
          </cell>
          <cell r="AEY40">
            <v>97.676312948835246</v>
          </cell>
          <cell r="AEZ40">
            <v>97.68838288107473</v>
          </cell>
          <cell r="AFA40">
            <v>97.69896258222748</v>
          </cell>
          <cell r="AFB40">
            <v>97.71102100619558</v>
          </cell>
          <cell r="AFC40">
            <v>97.747219327341625</v>
          </cell>
          <cell r="AFD40">
            <v>97.759059634875101</v>
          </cell>
          <cell r="AFE40">
            <v>97.771358195520762</v>
          </cell>
          <cell r="AFF40">
            <v>97.783201876579355</v>
          </cell>
          <cell r="AFG40">
            <v>97.760484212981481</v>
          </cell>
          <cell r="AFH40">
            <v>97.724438196779815</v>
          </cell>
          <cell r="AFI40">
            <v>97.736445661491885</v>
          </cell>
          <cell r="AFJ40">
            <v>97.748458629595547</v>
          </cell>
          <cell r="AFK40">
            <v>97.76048659571363</v>
          </cell>
          <cell r="AFL40">
            <v>97.797195668495476</v>
          </cell>
          <cell r="AFM40">
            <v>97.818977191862373</v>
          </cell>
          <cell r="AFN40">
            <v>97.831620508757482</v>
          </cell>
          <cell r="AFO40">
            <v>97.87224466420129</v>
          </cell>
          <cell r="AFP40">
            <v>97.777778654057173</v>
          </cell>
          <cell r="AFQ40">
            <v>97.789464401684867</v>
          </cell>
          <cell r="AFR40">
            <v>97.801705020585089</v>
          </cell>
          <cell r="AFS40">
            <v>97.813532543014219</v>
          </cell>
          <cell r="AFT40">
            <v>97.825363765477874</v>
          </cell>
          <cell r="AFU40">
            <v>97.870494026065089</v>
          </cell>
          <cell r="AFV40">
            <v>97.872511629686116</v>
          </cell>
          <cell r="AFW40">
            <v>97.897109105180689</v>
          </cell>
          <cell r="AFX40">
            <v>97.909386209652325</v>
          </cell>
          <cell r="AFY40">
            <v>97.77283433446182</v>
          </cell>
          <cell r="AFZ40">
            <v>97.782772630153588</v>
          </cell>
          <cell r="AGA40">
            <v>97.793860726885299</v>
          </cell>
          <cell r="AGB40">
            <v>97.804955086276479</v>
          </cell>
          <cell r="AGC40">
            <v>97.816072540897864</v>
          </cell>
          <cell r="AGD40">
            <v>97.78182229469941</v>
          </cell>
          <cell r="AGE40">
            <v>97.783220894908013</v>
          </cell>
          <cell r="AGF40">
            <v>97.794163685572343</v>
          </cell>
          <cell r="AGG40">
            <v>97.805104575206059</v>
          </cell>
          <cell r="AGH40">
            <v>97.816768125177632</v>
          </cell>
          <cell r="AGI40">
            <v>97.979523444616873</v>
          </cell>
          <cell r="AGJ40">
            <v>97.991226753115413</v>
          </cell>
          <cell r="AGK40">
            <v>98.002465972416786</v>
          </cell>
          <cell r="AGL40">
            <v>98.013716705740549</v>
          </cell>
          <cell r="AGM40">
            <v>98.027659217904556</v>
          </cell>
          <cell r="AGN40">
            <v>97.979899818156269</v>
          </cell>
          <cell r="AGO40">
            <v>97.992806669425121</v>
          </cell>
          <cell r="AGP40">
            <v>98.004421510557748</v>
          </cell>
          <cell r="AGQ40">
            <v>98.020702753364532</v>
          </cell>
          <cell r="AGR40">
            <v>98.031665115220235</v>
          </cell>
          <cell r="AGS40">
            <v>97.913967810096892</v>
          </cell>
          <cell r="AGT40">
            <v>97.924559060550152</v>
          </cell>
          <cell r="AGU40">
            <v>97.935427597539359</v>
          </cell>
          <cell r="AGV40">
            <v>97.946273380925319</v>
          </cell>
          <cell r="AGW40">
            <v>97.957912618479199</v>
          </cell>
          <cell r="AGX40">
            <v>97.827315414732269</v>
          </cell>
          <cell r="AGY40">
            <v>97.843334513214032</v>
          </cell>
          <cell r="AGZ40">
            <v>97.853717629271713</v>
          </cell>
          <cell r="AHA40">
            <v>97.864529682568175</v>
          </cell>
          <cell r="AHB40">
            <v>97.87532551741117</v>
          </cell>
          <cell r="AHC40">
            <v>97.908046018012314</v>
          </cell>
          <cell r="AHD40">
            <v>97.918609258977341</v>
          </cell>
          <cell r="AHE40">
            <v>97.929422021396377</v>
          </cell>
          <cell r="AHF40">
            <v>97.940262926748375</v>
          </cell>
          <cell r="AHG40">
            <v>98.011647152865692</v>
          </cell>
          <cell r="AHH40">
            <v>98.018404072774459</v>
          </cell>
          <cell r="AHI40">
            <v>98.045246087781663</v>
          </cell>
          <cell r="AHJ40">
            <v>98.055746099361897</v>
          </cell>
          <cell r="AHK40">
            <v>98.066222012241468</v>
          </cell>
          <cell r="AHL40">
            <v>98.076529524954026</v>
          </cell>
          <cell r="AHM40">
            <v>98.121210809182045</v>
          </cell>
          <cell r="AHN40">
            <v>98.136291985052566</v>
          </cell>
          <cell r="AHO40">
            <v>98.146534268565858</v>
          </cell>
          <cell r="AHP40">
            <v>98.156799451152352</v>
          </cell>
          <cell r="AHQ40">
            <v>98.167050015900045</v>
          </cell>
          <cell r="AHR40">
            <v>98.051295761298448</v>
          </cell>
          <cell r="AHS40">
            <v>98.07168368299628</v>
          </cell>
          <cell r="AHT40">
            <v>98.081947195476971</v>
          </cell>
          <cell r="AHU40">
            <v>98.092117241994686</v>
          </cell>
          <cell r="AHV40">
            <v>98.102530659035807</v>
          </cell>
          <cell r="AHW40">
            <v>98.133053606632359</v>
          </cell>
          <cell r="AHX40">
            <v>98.143379383004188</v>
          </cell>
          <cell r="AHY40">
            <v>98.15358354053059</v>
          </cell>
          <cell r="AHZ40">
            <v>98.163810584053465</v>
          </cell>
          <cell r="AIA40">
            <v>98.174020667558253</v>
          </cell>
          <cell r="AIB40">
            <v>98.122397809131712</v>
          </cell>
          <cell r="AIC40">
            <v>98.132752211930494</v>
          </cell>
          <cell r="AID40">
            <v>98.143013535228079</v>
          </cell>
          <cell r="AIE40">
            <v>98.153295428220304</v>
          </cell>
          <cell r="AIF40">
            <v>98.17683012004639</v>
          </cell>
          <cell r="AIG40">
            <v>98.134955653458803</v>
          </cell>
          <cell r="AIH40">
            <v>98.168253597187785</v>
          </cell>
          <cell r="AII40">
            <v>98.188697560761611</v>
          </cell>
          <cell r="AIJ40">
            <v>98.198911646557505</v>
          </cell>
          <cell r="AIK40">
            <v>98.155310507790077</v>
          </cell>
          <cell r="AIL40">
            <v>98.1540773645565</v>
          </cell>
          <cell r="AIM40">
            <v>98.164364942076148</v>
          </cell>
          <cell r="AIN40">
            <v>98.174676197371355</v>
          </cell>
          <cell r="AIO40">
            <v>98.174903687406996</v>
          </cell>
          <cell r="AIP40">
            <v>98.138232761012489</v>
          </cell>
          <cell r="AIQ40">
            <v>98.148382034846193</v>
          </cell>
          <cell r="AIR40">
            <v>98.15743158768889</v>
          </cell>
          <cell r="AIS40">
            <v>98.108463659863844</v>
          </cell>
          <cell r="AIT40">
            <v>97.902840448109202</v>
          </cell>
          <cell r="AIU40">
            <v>97.910865613299251</v>
          </cell>
          <cell r="AIV40">
            <v>97.921113236752689</v>
          </cell>
          <cell r="AIW40">
            <v>97.932115672559746</v>
          </cell>
          <cell r="AIX40">
            <v>97.941677758153574</v>
          </cell>
          <cell r="AIY40">
            <v>97.974739728493375</v>
          </cell>
          <cell r="AIZ40">
            <v>97.995158979006945</v>
          </cell>
          <cell r="AJA40">
            <v>98.006065628159902</v>
          </cell>
          <cell r="AJB40">
            <v>98.017022083979469</v>
          </cell>
          <cell r="AJC40">
            <v>98.060941136510863</v>
          </cell>
          <cell r="AJD40">
            <v>98.071915333742737</v>
          </cell>
          <cell r="AJE40">
            <v>98.082888442541048</v>
          </cell>
          <cell r="AJF40">
            <v>98.093791061447845</v>
          </cell>
          <cell r="AJG40">
            <v>98.104771492259005</v>
          </cell>
          <cell r="AJH40">
            <v>98.115750188052957</v>
          </cell>
          <cell r="AJI40">
            <v>98.126645723729666</v>
          </cell>
          <cell r="AJJ40">
            <v>98.170697813990245</v>
          </cell>
          <cell r="AJK40">
            <v>98.175363423825431</v>
          </cell>
          <cell r="AJL40">
            <v>98.122175389532444</v>
          </cell>
          <cell r="AJM40">
            <v>98.132296924359323</v>
          </cell>
          <cell r="AJN40">
            <v>98.143079429057551</v>
          </cell>
          <cell r="AJO40">
            <v>98.153868289167278</v>
          </cell>
          <cell r="AJP40">
            <v>98.164986417653111</v>
          </cell>
          <cell r="AJQ40">
            <v>97.925812177369323</v>
          </cell>
          <cell r="AJR40">
            <v>97.938264301158682</v>
          </cell>
          <cell r="AJS40">
            <v>97.949555562398487</v>
          </cell>
          <cell r="AJT40">
            <v>97.961598551482368</v>
          </cell>
          <cell r="AJU40">
            <v>97.973885867597346</v>
          </cell>
          <cell r="AJV40">
            <v>98.012177540989853</v>
          </cell>
          <cell r="AJW40">
            <v>98.023893522242304</v>
          </cell>
          <cell r="AJX40">
            <v>98.010559999999998</v>
          </cell>
          <cell r="AJY40">
            <v>98.022114473837334</v>
          </cell>
          <cell r="AJZ40">
            <v>98.031942864164677</v>
          </cell>
          <cell r="AKA40">
            <v>97.899339014507973</v>
          </cell>
          <cell r="AKB40">
            <v>97.916033660187679</v>
          </cell>
          <cell r="AKC40">
            <v>97.92762170338446</v>
          </cell>
          <cell r="AKD40">
            <v>97.939212713097547</v>
          </cell>
          <cell r="AKE40">
            <v>97.950802024709319</v>
          </cell>
          <cell r="AKF40">
            <v>97.980657018938018</v>
          </cell>
          <cell r="AKG40">
            <v>97.992638150834736</v>
          </cell>
          <cell r="AKH40">
            <v>98.004255912410883</v>
          </cell>
          <cell r="AKI40">
            <v>98.015872086118208</v>
          </cell>
          <cell r="AKJ40">
            <v>98.027780362589056</v>
          </cell>
          <cell r="AKK40">
            <v>97.923211268357122</v>
          </cell>
          <cell r="AKL40">
            <v>97.911141640699242</v>
          </cell>
          <cell r="AKM40">
            <v>97.923104239970229</v>
          </cell>
          <cell r="AKN40">
            <v>97.934719564094863</v>
          </cell>
          <cell r="AKO40">
            <v>97.946335515126151</v>
          </cell>
          <cell r="AKP40">
            <v>97.979997239143799</v>
          </cell>
          <cell r="AKQ40">
            <v>97.991436767278941</v>
          </cell>
          <cell r="AKR40">
            <v>98.002883492927324</v>
          </cell>
          <cell r="AKS40">
            <v>98.00985642968449</v>
          </cell>
          <cell r="AKT40">
            <v>98.021598443157913</v>
          </cell>
          <cell r="AKU40">
            <v>97.973124682143904</v>
          </cell>
          <cell r="AKV40">
            <v>97.991436767278941</v>
          </cell>
          <cell r="AKW40">
            <v>98.003040981735367</v>
          </cell>
          <cell r="AKX40">
            <v>98.014596857403632</v>
          </cell>
          <cell r="AKY40">
            <v>98.025844953123951</v>
          </cell>
          <cell r="AKZ40">
            <v>97.966166660199463</v>
          </cell>
          <cell r="ALA40">
            <v>97.977818621792522</v>
          </cell>
          <cell r="ALB40">
            <v>97.989341348727578</v>
          </cell>
          <cell r="ALC40">
            <v>98.000862286765141</v>
          </cell>
          <cell r="ALD40">
            <v>98.012457127125828</v>
          </cell>
          <cell r="ALE40">
            <v>97.882354940153434</v>
          </cell>
          <cell r="ALF40">
            <v>97.894078643115549</v>
          </cell>
          <cell r="ALG40">
            <v>97.90566961797343</v>
          </cell>
          <cell r="ALH40">
            <v>97.917260198957791</v>
          </cell>
          <cell r="ALI40">
            <v>97.928737130280496</v>
          </cell>
          <cell r="ALJ40">
            <v>97.893796660059863</v>
          </cell>
          <cell r="ALK40">
            <v>97.905576126414203</v>
          </cell>
          <cell r="ALL40">
            <v>97.917097469480055</v>
          </cell>
          <cell r="ALM40">
            <v>97.928737130280496</v>
          </cell>
          <cell r="ALN40">
            <v>97.963369172521595</v>
          </cell>
          <cell r="ALO40">
            <v>97.9749009401948</v>
          </cell>
          <cell r="ALP40">
            <v>97.986439947581971</v>
          </cell>
          <cell r="ALQ40">
            <v>97.997979410538619</v>
          </cell>
          <cell r="ALR40">
            <v>97.970027216288301</v>
          </cell>
          <cell r="ALS40">
            <v>97.981593416506342</v>
          </cell>
          <cell r="ALT40">
            <v>97.99316008548027</v>
          </cell>
          <cell r="ALU40">
            <v>98.004727262047084</v>
          </cell>
          <cell r="ALV40">
            <v>98.04731224001624</v>
          </cell>
          <cell r="ALW40">
            <v>98.055193770881289</v>
          </cell>
          <cell r="ALX40">
            <v>98.071311584252911</v>
          </cell>
          <cell r="ALY40">
            <v>98.08306122522508</v>
          </cell>
          <cell r="ALZ40">
            <v>98.086357628475298</v>
          </cell>
          <cell r="AMA40">
            <v>97.856325551919852</v>
          </cell>
          <cell r="AMB40">
            <v>97.869131779628404</v>
          </cell>
          <cell r="AMC40">
            <v>97.881155235496379</v>
          </cell>
          <cell r="AMD40">
            <v>97.893205354218509</v>
          </cell>
          <cell r="AME40">
            <v>97.895384621300011</v>
          </cell>
          <cell r="AMF40">
            <v>97.870083668625071</v>
          </cell>
          <cell r="AMG40">
            <v>97.844336128595984</v>
          </cell>
          <cell r="AMH40">
            <v>97.856120760110969</v>
          </cell>
          <cell r="AMI40">
            <v>97.869129999999998</v>
          </cell>
          <cell r="AMJ40">
            <v>97.881519999999995</v>
          </cell>
          <cell r="AMK40">
            <v>97.917469999999994</v>
          </cell>
          <cell r="AML40">
            <v>97.943430000000006</v>
          </cell>
          <cell r="AMM40">
            <v>97.955789999999993</v>
          </cell>
          <cell r="AMN40">
            <v>97.968180000000004</v>
          </cell>
          <cell r="AMO40">
            <v>97.828310000000002</v>
          </cell>
          <cell r="AMP40">
            <v>97.841988706797267</v>
          </cell>
          <cell r="AMQ40">
            <v>97.854395280176135</v>
          </cell>
          <cell r="AMR40">
            <v>97.87921</v>
          </cell>
          <cell r="AMS40">
            <v>97.737799999999993</v>
          </cell>
          <cell r="AMT40">
            <v>97.755690000000001</v>
          </cell>
          <cell r="AMU40">
            <v>97.767899999999997</v>
          </cell>
          <cell r="AMV40">
            <v>97.780090000000001</v>
          </cell>
          <cell r="AMW40">
            <v>97.789749999999998</v>
          </cell>
          <cell r="AMX40">
            <v>97.825571522383271</v>
          </cell>
          <cell r="AMY40">
            <v>97.760490000000004</v>
          </cell>
          <cell r="AMZ40">
            <v>97.789599999999993</v>
          </cell>
          <cell r="ANA40">
            <v>97.801730000000006</v>
          </cell>
          <cell r="ANB40">
            <v>97.813479999999998</v>
          </cell>
          <cell r="ANC40">
            <v>97.849130000000002</v>
          </cell>
          <cell r="AND40">
            <v>97.861350000000002</v>
          </cell>
          <cell r="ANE40">
            <v>97.873599999999996</v>
          </cell>
          <cell r="ANF40">
            <v>97.882540000000006</v>
          </cell>
          <cell r="ANG40">
            <v>97.806929999999994</v>
          </cell>
          <cell r="ANH40">
            <v>97.821950000000001</v>
          </cell>
          <cell r="ANI40">
            <v>97.834890000000001</v>
          </cell>
          <cell r="ANJ40">
            <v>97.847830000000002</v>
          </cell>
          <cell r="ANK40">
            <v>97.822109999999995</v>
          </cell>
          <cell r="ANL40">
            <v>97.778970000000001</v>
          </cell>
          <cell r="ANM40">
            <v>97.791719999999998</v>
          </cell>
          <cell r="ANN40">
            <v>97.897509999999997</v>
          </cell>
          <cell r="ANO40">
            <v>97.910690000000002</v>
          </cell>
          <cell r="ANP40">
            <v>97.837500000000006</v>
          </cell>
          <cell r="ANQ40">
            <v>97.851870000000005</v>
          </cell>
          <cell r="ANR40">
            <v>97.864170000000001</v>
          </cell>
          <cell r="ANS40">
            <v>97.877830000000003</v>
          </cell>
          <cell r="ANT40">
            <v>97.890799999999999</v>
          </cell>
          <cell r="ANU40">
            <v>97.816119999999998</v>
          </cell>
          <cell r="ANV40">
            <v>97.830560000000006</v>
          </cell>
          <cell r="ANW40">
            <v>97.843590000000006</v>
          </cell>
          <cell r="ANX40">
            <v>97.855919999999998</v>
          </cell>
          <cell r="ANY40">
            <v>97.868960000000001</v>
          </cell>
          <cell r="ANZ40">
            <v>97.614580000000004</v>
          </cell>
          <cell r="AOA40">
            <v>97.697760000000002</v>
          </cell>
          <cell r="AOB40">
            <v>97.718519999999998</v>
          </cell>
          <cell r="AOC40">
            <v>97.732709999999997</v>
          </cell>
          <cell r="AOD40">
            <v>97.746899999999997</v>
          </cell>
          <cell r="AOE40">
            <v>97.782629999999997</v>
          </cell>
          <cell r="AOF40">
            <v>97.793559999999999</v>
          </cell>
          <cell r="AOG40">
            <v>97.805610000000001</v>
          </cell>
          <cell r="AOH40">
            <v>97.817670000000007</v>
          </cell>
          <cell r="AOI40">
            <v>97.828990000000005</v>
          </cell>
          <cell r="AOJ40">
            <v>97.543319999999994</v>
          </cell>
          <cell r="AOK40">
            <v>97.562049999999999</v>
          </cell>
          <cell r="AOL40">
            <v>97.576779999999999</v>
          </cell>
          <cell r="AOM40">
            <v>97.589560000000006</v>
          </cell>
          <cell r="AON40">
            <v>97.589560000000006</v>
          </cell>
          <cell r="AOO40">
            <v>97.534229999999994</v>
          </cell>
          <cell r="AOP40">
            <v>97.591790000000003</v>
          </cell>
          <cell r="AOQ40">
            <v>97.606589999999997</v>
          </cell>
          <cell r="AOR40">
            <v>97.62133</v>
          </cell>
          <cell r="AOS40">
            <v>97.622870000000006</v>
          </cell>
          <cell r="AOT40">
            <v>97.45581</v>
          </cell>
          <cell r="AOU40">
            <v>97.469059999999999</v>
          </cell>
          <cell r="AOV40">
            <v>97.488299999999995</v>
          </cell>
          <cell r="AOW40">
            <v>97.503020000000006</v>
          </cell>
          <cell r="AOX40">
            <v>97.517740000000003</v>
          </cell>
          <cell r="AOY40">
            <v>97.559219999999996</v>
          </cell>
          <cell r="AOZ40">
            <v>97.572450000000003</v>
          </cell>
          <cell r="APA40">
            <v>97.592929999999996</v>
          </cell>
          <cell r="APB40">
            <v>97.607910000000004</v>
          </cell>
          <cell r="APC40">
            <v>97.626869999999997</v>
          </cell>
          <cell r="APD40">
            <v>97.563630000000003</v>
          </cell>
          <cell r="APE40">
            <v>97.576840000000004</v>
          </cell>
          <cell r="APF40">
            <v>97.597059999999999</v>
          </cell>
          <cell r="APG40">
            <v>97.611969999999999</v>
          </cell>
          <cell r="APH40">
            <v>97.628469999999993</v>
          </cell>
          <cell r="API40">
            <v>97.561850000000007</v>
          </cell>
          <cell r="APJ40">
            <v>97.544079999999994</v>
          </cell>
          <cell r="APK40">
            <v>97.56062</v>
          </cell>
          <cell r="APL40">
            <v>97.587370000000007</v>
          </cell>
          <cell r="APM40">
            <v>97.430390000000003</v>
          </cell>
          <cell r="APN40">
            <v>97.443790000000007</v>
          </cell>
          <cell r="APO40">
            <v>97.457179999999994</v>
          </cell>
          <cell r="APP40">
            <v>97.470579999999998</v>
          </cell>
          <cell r="APQ40">
            <v>97.487089999999995</v>
          </cell>
          <cell r="APR40">
            <v>97.536510000000007</v>
          </cell>
          <cell r="APS40">
            <v>97.566969999999998</v>
          </cell>
          <cell r="APT40">
            <v>97.58126</v>
          </cell>
          <cell r="APU40">
            <v>97.595529999999997</v>
          </cell>
          <cell r="APV40">
            <v>97.602890000000002</v>
          </cell>
          <cell r="APW40">
            <v>97.629639999999995</v>
          </cell>
          <cell r="APX40">
            <v>97.638530000000003</v>
          </cell>
          <cell r="APY40">
            <v>97.652850000000001</v>
          </cell>
          <cell r="APZ40">
            <v>97.667190000000005</v>
          </cell>
          <cell r="AQA40">
            <v>97.681939999999997</v>
          </cell>
          <cell r="AQB40">
            <v>97.617869999999996</v>
          </cell>
          <cell r="AQC40">
            <v>97.66798</v>
          </cell>
          <cell r="AQD40">
            <v>97.681229999999999</v>
          </cell>
          <cell r="AQE40">
            <v>97.696449999999999</v>
          </cell>
          <cell r="AQF40">
            <v>97.694000000000003</v>
          </cell>
          <cell r="AQG40">
            <v>97.640709999999999</v>
          </cell>
          <cell r="AQH40">
            <v>97.636349999999993</v>
          </cell>
          <cell r="AQI40">
            <v>97.650949999999995</v>
          </cell>
          <cell r="AQJ40">
            <v>97.665539999999993</v>
          </cell>
          <cell r="AQK40">
            <v>97.680139999999994</v>
          </cell>
          <cell r="AQL40">
            <v>97.601249999999993</v>
          </cell>
          <cell r="AQM40">
            <v>97.614789999999999</v>
          </cell>
          <cell r="AQN40">
            <v>97.657650000000004</v>
          </cell>
          <cell r="AQO40">
            <v>97.672200000000004</v>
          </cell>
          <cell r="AQP40">
            <v>97.687460000000002</v>
          </cell>
          <cell r="AQQ40">
            <v>97.728790000000004</v>
          </cell>
          <cell r="AQR40">
            <v>97.758709999999994</v>
          </cell>
          <cell r="AQS40">
            <v>97.77319</v>
          </cell>
          <cell r="AQT40">
            <v>97.787649999999999</v>
          </cell>
          <cell r="AQU40">
            <v>97.800920000000005</v>
          </cell>
          <cell r="AQV40">
            <v>97.736180000000004</v>
          </cell>
          <cell r="AQW40">
            <v>97.753829999999994</v>
          </cell>
          <cell r="AQX40">
            <v>97.771730000000005</v>
          </cell>
          <cell r="AQY40">
            <v>97.786169999999998</v>
          </cell>
          <cell r="AQZ40">
            <v>97.821179999999998</v>
          </cell>
          <cell r="ARA40">
            <v>97.671779999999998</v>
          </cell>
          <cell r="ARB40">
            <v>97.687809999999999</v>
          </cell>
          <cell r="ARC40">
            <v>97.701939999999993</v>
          </cell>
          <cell r="ARD40">
            <v>97.716080000000005</v>
          </cell>
          <cell r="ARE40">
            <v>97.729280000000003</v>
          </cell>
          <cell r="ARF40">
            <v>97.770740000000004</v>
          </cell>
          <cell r="ARG40">
            <v>97.796840000000003</v>
          </cell>
          <cell r="ARH40">
            <v>97.81353</v>
          </cell>
          <cell r="ARI40">
            <v>97.827550000000002</v>
          </cell>
          <cell r="ARJ40">
            <v>97.841549999999998</v>
          </cell>
          <cell r="ARK40">
            <v>97.763140000000007</v>
          </cell>
          <cell r="ARL40">
            <v>97.776319999999998</v>
          </cell>
          <cell r="ARM40">
            <v>97.793080000000003</v>
          </cell>
          <cell r="ARN40">
            <v>97.807119999999998</v>
          </cell>
          <cell r="ARO40">
            <v>97.821179999999998</v>
          </cell>
          <cell r="ARP40">
            <v>97.861540000000005</v>
          </cell>
          <cell r="ARQ40">
            <v>97.877290000000002</v>
          </cell>
          <cell r="ARR40">
            <v>97.907799999999995</v>
          </cell>
          <cell r="ARS40">
            <v>97.921710000000004</v>
          </cell>
          <cell r="ART40">
            <v>97.892030000000005</v>
          </cell>
          <cell r="ARU40">
            <v>97.717789999999994</v>
          </cell>
          <cell r="ARV40">
            <v>97.687190000000001</v>
          </cell>
          <cell r="ARW40">
            <v>97.702020000000005</v>
          </cell>
          <cell r="ARX40">
            <v>97.716840000000005</v>
          </cell>
          <cell r="ARY40">
            <v>97.731660000000005</v>
          </cell>
          <cell r="ARZ40">
            <v>97.659189999999995</v>
          </cell>
          <cell r="ASA40">
            <v>97.672089999999997</v>
          </cell>
          <cell r="ASB40">
            <v>97.687010000000001</v>
          </cell>
          <cell r="ASC40">
            <v>97.701909999999998</v>
          </cell>
          <cell r="ASD40">
            <v>97.712620000000001</v>
          </cell>
          <cell r="ASE40">
            <v>97.646510000000006</v>
          </cell>
          <cell r="ASF40">
            <v>97.664109999999994</v>
          </cell>
          <cell r="ASG40">
            <v>97.678870000000003</v>
          </cell>
          <cell r="ASH40">
            <v>97.660589999999999</v>
          </cell>
          <cell r="ASI40">
            <v>97.232730000000004</v>
          </cell>
          <cell r="ASJ40">
            <v>97.249679999999998</v>
          </cell>
          <cell r="ASK40">
            <v>97.264930000000007</v>
          </cell>
          <cell r="ASL40">
            <v>97.280140000000003</v>
          </cell>
          <cell r="ASM40">
            <v>97.294529999999995</v>
          </cell>
          <cell r="ASN40">
            <v>97.308909999999997</v>
          </cell>
          <cell r="ASO40">
            <v>97.378360000000001</v>
          </cell>
          <cell r="ASP40">
            <v>97.393739999999994</v>
          </cell>
          <cell r="ASQ40">
            <v>97.408000000000001</v>
          </cell>
          <cell r="ASR40">
            <v>97.422259999999994</v>
          </cell>
          <cell r="ASS40">
            <v>97.438770000000005</v>
          </cell>
          <cell r="AST40">
            <v>97.501239999999996</v>
          </cell>
          <cell r="ASU40">
            <v>97.516570000000002</v>
          </cell>
          <cell r="ASV40">
            <v>97.530810000000002</v>
          </cell>
          <cell r="ASW40">
            <v>97.545060000000007</v>
          </cell>
          <cell r="ASX40">
            <v>97.584460000000007</v>
          </cell>
          <cell r="ASY40">
            <v>97.599800000000002</v>
          </cell>
          <cell r="ASZ40">
            <v>97.615110000000001</v>
          </cell>
          <cell r="ATA40">
            <v>97.631960000000007</v>
          </cell>
          <cell r="ATB40">
            <v>97.542940000000002</v>
          </cell>
          <cell r="ATC40">
            <v>97.560749999999999</v>
          </cell>
          <cell r="ATD40">
            <v>97.57629</v>
          </cell>
          <cell r="ATE40">
            <v>97.591819999999998</v>
          </cell>
          <cell r="ATF40">
            <v>97.607339999999994</v>
          </cell>
          <cell r="ATG40">
            <v>97.854010000000002</v>
          </cell>
          <cell r="ATH40">
            <v>97.871449999999996</v>
          </cell>
          <cell r="ATI40">
            <v>97.931060000000002</v>
          </cell>
          <cell r="ATJ40">
            <v>97.945229999999995</v>
          </cell>
          <cell r="ATK40">
            <v>97.942599999999999</v>
          </cell>
          <cell r="ATL40">
            <v>97.712379999999996</v>
          </cell>
          <cell r="ATM40">
            <v>97.758719999999997</v>
          </cell>
          <cell r="ATN40">
            <v>97.774140000000003</v>
          </cell>
          <cell r="ATO40">
            <v>97.799449999999993</v>
          </cell>
          <cell r="ATP40">
            <v>97.81756</v>
          </cell>
          <cell r="ATQ40">
            <v>97.570310000000006</v>
          </cell>
          <cell r="ATR40">
            <v>97.588480000000004</v>
          </cell>
          <cell r="ATS40">
            <v>97.604039999999998</v>
          </cell>
          <cell r="ATT40">
            <v>97.619579999999999</v>
          </cell>
          <cell r="ATU40">
            <v>97.633840000000006</v>
          </cell>
          <cell r="ATV40">
            <v>97.459190000000007</v>
          </cell>
          <cell r="ATW40">
            <v>97.478440000000006</v>
          </cell>
          <cell r="ATX40">
            <v>97.494079999999997</v>
          </cell>
          <cell r="ATY40">
            <v>97.509699999999995</v>
          </cell>
          <cell r="ATZ40">
            <v>97.517070000000004</v>
          </cell>
          <cell r="AUA40">
            <v>98.716719999999995</v>
          </cell>
          <cell r="AUB40">
            <v>97.550970000000007</v>
          </cell>
          <cell r="AUC40">
            <v>97.566829999999996</v>
          </cell>
          <cell r="AUD40">
            <v>97.582689999999999</v>
          </cell>
          <cell r="AUE40">
            <v>97.596379999999996</v>
          </cell>
          <cell r="AUF40">
            <v>97.451989999999995</v>
          </cell>
          <cell r="AUG40">
            <v>97.461870000000005</v>
          </cell>
          <cell r="AUH40">
            <v>97.476249999999993</v>
          </cell>
          <cell r="AUI40">
            <v>97.490639999999999</v>
          </cell>
          <cell r="AUJ40">
            <v>97.510580000000004</v>
          </cell>
          <cell r="AUK40">
            <v>97.536320000000003</v>
          </cell>
          <cell r="AUL40">
            <v>97.555139999999994</v>
          </cell>
          <cell r="AUM40">
            <v>97.569599999999994</v>
          </cell>
          <cell r="AUN40">
            <v>97.586200000000005</v>
          </cell>
          <cell r="AUO40">
            <v>97.600660000000005</v>
          </cell>
          <cell r="AUP40">
            <v>97.461969999999994</v>
          </cell>
          <cell r="AUQ40">
            <v>97.45187</v>
          </cell>
          <cell r="AUR40">
            <v>97.469390000000004</v>
          </cell>
          <cell r="AUS40">
            <v>97.484920000000002</v>
          </cell>
          <cell r="AUT40">
            <v>97.500410000000002</v>
          </cell>
          <cell r="AUU40">
            <v>97.484870000000001</v>
          </cell>
          <cell r="AUV40">
            <v>97.533090000000001</v>
          </cell>
          <cell r="AUW40">
            <v>97.547759999999997</v>
          </cell>
          <cell r="AUX40">
            <v>97.563800000000001</v>
          </cell>
          <cell r="AUY40">
            <v>97.579840000000004</v>
          </cell>
          <cell r="AUZ40">
            <v>97.348650000000006</v>
          </cell>
          <cell r="AVA40">
            <v>97.407679999999999</v>
          </cell>
          <cell r="AVB40">
            <v>97.422449999999998</v>
          </cell>
          <cell r="AVC40">
            <v>97.438519999999997</v>
          </cell>
          <cell r="AVD40">
            <v>97.475369999999998</v>
          </cell>
          <cell r="AVE40">
            <v>97.508610000000004</v>
          </cell>
          <cell r="AVF40">
            <v>97.524699999999996</v>
          </cell>
          <cell r="AVG40">
            <v>97.539420000000007</v>
          </cell>
          <cell r="AVH40">
            <v>97.55686</v>
          </cell>
          <cell r="AVI40">
            <v>97.590260000000001</v>
          </cell>
          <cell r="AVJ40">
            <v>97.595659999999995</v>
          </cell>
          <cell r="AVK40">
            <v>97.611249999999998</v>
          </cell>
          <cell r="AVL40">
            <v>97.625470000000007</v>
          </cell>
          <cell r="AVM40">
            <v>97.641050000000007</v>
          </cell>
          <cell r="AVN40">
            <v>97.645150000000001</v>
          </cell>
          <cell r="AVO40">
            <v>97.688019999999995</v>
          </cell>
          <cell r="AVP40">
            <v>97.706850000000003</v>
          </cell>
          <cell r="AVQ40">
            <v>97.720979999999997</v>
          </cell>
          <cell r="AVR40">
            <v>97.532820000000001</v>
          </cell>
          <cell r="AVS40">
            <v>97.607150000000004</v>
          </cell>
          <cell r="AVT40">
            <v>97.62903</v>
          </cell>
          <cell r="AVU40">
            <v>97.630899999999997</v>
          </cell>
          <cell r="AVV40">
            <v>97.349770000000007</v>
          </cell>
          <cell r="AVW40">
            <v>97.332610000000003</v>
          </cell>
          <cell r="AVX40">
            <v>97.348920000000007</v>
          </cell>
          <cell r="AVY40">
            <v>97.364009999999993</v>
          </cell>
          <cell r="AVZ40">
            <v>97.358429999999998</v>
          </cell>
          <cell r="AWA40">
            <v>97.419340000000005</v>
          </cell>
          <cell r="AWB40">
            <v>97.479069999999993</v>
          </cell>
          <cell r="AWC40">
            <v>97.495279999999994</v>
          </cell>
          <cell r="AWD40">
            <v>97.426779999999994</v>
          </cell>
          <cell r="AWE40">
            <v>97.446569999999994</v>
          </cell>
          <cell r="AWF40">
            <v>97.462819999999994</v>
          </cell>
          <cell r="AWG40">
            <v>97.477900000000005</v>
          </cell>
          <cell r="AWH40">
            <v>97.495279999999994</v>
          </cell>
          <cell r="AWI40">
            <v>97.304869999999994</v>
          </cell>
          <cell r="AWJ40">
            <v>97.323679999999996</v>
          </cell>
          <cell r="AWK40">
            <v>97.340040000000002</v>
          </cell>
          <cell r="AWL40">
            <v>97.356390000000005</v>
          </cell>
          <cell r="AWM40">
            <v>97.341920000000002</v>
          </cell>
          <cell r="AWN40">
            <v>97.264129999999994</v>
          </cell>
          <cell r="AWO40">
            <v>97.26155</v>
          </cell>
          <cell r="AWP40">
            <v>97.272310000000004</v>
          </cell>
          <cell r="AWQ40">
            <v>97.188720000000004</v>
          </cell>
          <cell r="AWR40">
            <v>97.209310000000002</v>
          </cell>
          <cell r="AWS40">
            <v>97.226669999999999</v>
          </cell>
          <cell r="AWT40">
            <v>97.242440000000002</v>
          </cell>
          <cell r="AWU40">
            <v>97.255200000000002</v>
          </cell>
          <cell r="AWV40">
            <v>97.303709999999995</v>
          </cell>
          <cell r="AWW40">
            <v>97.320689999999999</v>
          </cell>
          <cell r="AWX40">
            <v>97.337590000000006</v>
          </cell>
          <cell r="AWY40">
            <v>97.355509999999995</v>
          </cell>
          <cell r="AWZ40">
            <v>97.372399999999999</v>
          </cell>
          <cell r="AXA40">
            <v>97.304959999999994</v>
          </cell>
          <cell r="AXB40">
            <v>97.280180000000001</v>
          </cell>
          <cell r="AXC40">
            <v>97.276809999999998</v>
          </cell>
          <cell r="AXD40">
            <v>97.294799999999995</v>
          </cell>
          <cell r="AXE40">
            <v>97.310950000000005</v>
          </cell>
          <cell r="AXF40">
            <v>97.338750000000005</v>
          </cell>
          <cell r="AXG40">
            <v>97.35745</v>
          </cell>
          <cell r="AXH40">
            <v>97.354129999999998</v>
          </cell>
          <cell r="AXI40">
            <v>97.371319999999997</v>
          </cell>
          <cell r="AXJ40">
            <v>97.387730000000005</v>
          </cell>
          <cell r="AXK40">
            <v>98.950630000000004</v>
          </cell>
          <cell r="AXL40">
            <v>98.955430000000007</v>
          </cell>
          <cell r="AXM40">
            <v>98.986630000000005</v>
          </cell>
          <cell r="AXN40">
            <v>99.001829999999998</v>
          </cell>
          <cell r="AXO40">
            <v>99.019300000000001</v>
          </cell>
          <cell r="AXP40">
            <v>97.418769999999995</v>
          </cell>
          <cell r="AXQ40">
            <v>97.437600000000003</v>
          </cell>
          <cell r="AXR40">
            <v>97.464650000000006</v>
          </cell>
          <cell r="AXS40">
            <v>97.481129999999993</v>
          </cell>
          <cell r="AXT40">
            <v>97.498360000000005</v>
          </cell>
          <cell r="AXU40">
            <v>97.534109999999998</v>
          </cell>
          <cell r="AXV40">
            <v>97.55162</v>
          </cell>
          <cell r="AXW40">
            <v>97.568529999999996</v>
          </cell>
          <cell r="AXX40">
            <v>97.585409999999996</v>
          </cell>
          <cell r="AXY40">
            <v>97.585470000000001</v>
          </cell>
          <cell r="AXZ40">
            <v>97.503240000000005</v>
          </cell>
          <cell r="AYA40">
            <v>97.520880000000005</v>
          </cell>
          <cell r="AYB40">
            <v>97.541060000000002</v>
          </cell>
          <cell r="AYC40">
            <v>97.558670000000006</v>
          </cell>
          <cell r="AYD40">
            <v>97.575450000000004</v>
          </cell>
          <cell r="AYE40">
            <v>97.460239999999999</v>
          </cell>
          <cell r="AYF40">
            <v>97.499679999999998</v>
          </cell>
          <cell r="AYG40">
            <v>97.517809999999997</v>
          </cell>
          <cell r="AYH40">
            <v>97.534739999999999</v>
          </cell>
          <cell r="AYI40">
            <v>97.535290000000003</v>
          </cell>
          <cell r="AYJ40">
            <v>96.877740000000003</v>
          </cell>
          <cell r="AYK40">
            <v>96.933220000000006</v>
          </cell>
          <cell r="AYL40">
            <v>96.921369999999996</v>
          </cell>
          <cell r="AYM40">
            <v>96.94135</v>
          </cell>
          <cell r="AYN40">
            <v>96.957920000000001</v>
          </cell>
          <cell r="AYO40">
            <v>97.152469999999994</v>
          </cell>
          <cell r="AYP40">
            <v>97.224069999999998</v>
          </cell>
          <cell r="AYQ40">
            <v>97.193389999999994</v>
          </cell>
          <cell r="AYR40">
            <v>97.211579999999998</v>
          </cell>
          <cell r="AYS40">
            <v>97.229770000000002</v>
          </cell>
          <cell r="AYT40">
            <v>97.160219999999995</v>
          </cell>
          <cell r="AYU40">
            <v>97.178380000000004</v>
          </cell>
          <cell r="AYV40">
            <v>97.203909999999993</v>
          </cell>
          <cell r="AYW40">
            <v>97.223889999999997</v>
          </cell>
          <cell r="AYX40">
            <v>97.242000000000004</v>
          </cell>
          <cell r="AYY40">
            <v>97.136769999999999</v>
          </cell>
          <cell r="AYZ40">
            <v>97.177769999999995</v>
          </cell>
          <cell r="AZA40">
            <v>97.196979999999996</v>
          </cell>
          <cell r="AZB40">
            <v>97.205889999999997</v>
          </cell>
          <cell r="AZC40">
            <v>97.040279999999996</v>
          </cell>
          <cell r="AZD40">
            <v>97.118170000000006</v>
          </cell>
          <cell r="AZE40">
            <v>97.167019999999994</v>
          </cell>
          <cell r="AZF40">
            <v>97.186610000000002</v>
          </cell>
          <cell r="AZG40">
            <v>97.195359999999994</v>
          </cell>
          <cell r="AZH40">
            <v>97.251549999999995</v>
          </cell>
          <cell r="AZI40">
            <v>97.272639999999996</v>
          </cell>
          <cell r="AZJ40">
            <v>97.291939999999997</v>
          </cell>
          <cell r="AZK40">
            <v>97.311229999999995</v>
          </cell>
          <cell r="AZL40">
            <v>97.321690000000004</v>
          </cell>
          <cell r="AZM40">
            <v>97.021299999999997</v>
          </cell>
          <cell r="AZN40">
            <v>97.047020000000003</v>
          </cell>
          <cell r="AZO40">
            <v>97.030959999999993</v>
          </cell>
          <cell r="AZP40">
            <v>97.051259999999999</v>
          </cell>
          <cell r="AZQ40">
            <v>97.058750000000003</v>
          </cell>
          <cell r="AZR40">
            <v>97.123769999999993</v>
          </cell>
          <cell r="AZS40">
            <v>97.144009999999994</v>
          </cell>
          <cell r="AZT40">
            <v>97.16328</v>
          </cell>
          <cell r="AZU40">
            <v>97.184299999999993</v>
          </cell>
          <cell r="AZV40">
            <v>97.176119999999997</v>
          </cell>
          <cell r="AZW40">
            <v>96.927279999999996</v>
          </cell>
          <cell r="AZX40">
            <v>96.924300000000002</v>
          </cell>
          <cell r="AZY40">
            <v>96.944040000000001</v>
          </cell>
          <cell r="AZZ40">
            <v>96.966830000000002</v>
          </cell>
          <cell r="BAA40">
            <v>96.977509999999995</v>
          </cell>
          <cell r="BAB40">
            <v>97.036959999999993</v>
          </cell>
          <cell r="BAC40">
            <v>97.084050000000005</v>
          </cell>
          <cell r="BAD40">
            <v>97.105180000000004</v>
          </cell>
          <cell r="BAE40">
            <v>97.126300000000001</v>
          </cell>
          <cell r="BAF40">
            <v>97.125050000000002</v>
          </cell>
          <cell r="BAG40">
            <v>97.185400000000001</v>
          </cell>
          <cell r="BAH40">
            <v>97.189530000000005</v>
          </cell>
          <cell r="BAI40">
            <v>97.210350000000005</v>
          </cell>
          <cell r="BAJ40">
            <v>97.231170000000006</v>
          </cell>
          <cell r="BAK40">
            <v>97.235489999999999</v>
          </cell>
          <cell r="BAL40">
            <v>96.984979999999993</v>
          </cell>
          <cell r="BAM40">
            <v>96.998149999999995</v>
          </cell>
          <cell r="BAN40">
            <v>97.019720000000007</v>
          </cell>
          <cell r="BAO40">
            <v>97.041259999999994</v>
          </cell>
          <cell r="BAP40">
            <v>97.028170000000003</v>
          </cell>
          <cell r="BAQ40">
            <v>96.799490000000006</v>
          </cell>
          <cell r="BAR40">
            <v>96.819879999999998</v>
          </cell>
          <cell r="BAS40">
            <v>96.799959999999999</v>
          </cell>
          <cell r="BAT40">
            <v>96.821629999999999</v>
          </cell>
          <cell r="BAU40">
            <v>96.864940000000004</v>
          </cell>
          <cell r="BAV40">
            <v>96.882599999999996</v>
          </cell>
          <cell r="BAW40">
            <v>96.959469999999996</v>
          </cell>
          <cell r="BAX40">
            <v>96.981049999999996</v>
          </cell>
          <cell r="BAY40">
            <v>97.001679999999993</v>
          </cell>
          <cell r="BAZ40">
            <v>96.896829999999994</v>
          </cell>
          <cell r="BBA40">
            <v>96.919759999999997</v>
          </cell>
          <cell r="BBB40">
            <v>96.9405</v>
          </cell>
          <cell r="BBC40">
            <v>96.962689999999995</v>
          </cell>
          <cell r="BBD40">
            <v>96.984160000000003</v>
          </cell>
          <cell r="BBE40">
            <v>97.005610000000004</v>
          </cell>
          <cell r="BBF40">
            <v>96.719920000000002</v>
          </cell>
          <cell r="BBG40">
            <v>96.743729999999999</v>
          </cell>
          <cell r="BBH40">
            <v>96.765230000000003</v>
          </cell>
          <cell r="BBI40">
            <v>96.762469999999993</v>
          </cell>
          <cell r="BBJ40">
            <v>96.667680000000004</v>
          </cell>
          <cell r="BBK40">
            <v>96.661280000000005</v>
          </cell>
          <cell r="BBL40">
            <v>96.727239999999995</v>
          </cell>
          <cell r="BBM40">
            <v>96.749219999999994</v>
          </cell>
          <cell r="BBN40">
            <v>96.771199999999993</v>
          </cell>
          <cell r="BBO40">
            <v>96.489000000000004</v>
          </cell>
          <cell r="BBP40">
            <v>96.513999999999996</v>
          </cell>
          <cell r="BBQ40">
            <v>96.536519999999996</v>
          </cell>
          <cell r="BBR40">
            <v>96.559030000000007</v>
          </cell>
          <cell r="BBS40">
            <v>96.575270000000003</v>
          </cell>
          <cell r="BBT40">
            <v>96.432659999999998</v>
          </cell>
          <cell r="BBU40">
            <v>96.455659999999995</v>
          </cell>
          <cell r="BBV40">
            <v>96.523790000000005</v>
          </cell>
          <cell r="BBW40">
            <v>96.546170000000004</v>
          </cell>
          <cell r="BBX40">
            <v>96.567539999999994</v>
          </cell>
          <cell r="BBY40">
            <v>96.448139999999995</v>
          </cell>
          <cell r="BBZ40">
            <v>96.473650000000006</v>
          </cell>
          <cell r="BCA40">
            <v>96.482280000000003</v>
          </cell>
          <cell r="BCB40">
            <v>96.505210000000005</v>
          </cell>
          <cell r="BCC40">
            <v>96.518450000000001</v>
          </cell>
          <cell r="BCD40">
            <v>96.416070000000005</v>
          </cell>
          <cell r="BCE40">
            <v>96.45881</v>
          </cell>
          <cell r="BCF40">
            <v>96.481399999999994</v>
          </cell>
          <cell r="BCG40">
            <v>96.503020000000006</v>
          </cell>
          <cell r="BCH40">
            <v>96.526560000000003</v>
          </cell>
          <cell r="BCI40">
            <v>96.614099999999993</v>
          </cell>
          <cell r="BCJ40">
            <v>96.641909999999996</v>
          </cell>
          <cell r="BCK40">
            <v>96.663550000000001</v>
          </cell>
          <cell r="BCL40">
            <v>96.690669999999997</v>
          </cell>
          <cell r="BCM40">
            <v>96.712289999999996</v>
          </cell>
          <cell r="BCN40">
            <v>96.803309999999996</v>
          </cell>
          <cell r="BCO40">
            <v>96.825829999999996</v>
          </cell>
          <cell r="BCP40">
            <v>96.847260000000006</v>
          </cell>
          <cell r="BCQ40">
            <v>96.542490000000001</v>
          </cell>
          <cell r="BCR40">
            <v>96.617350000000002</v>
          </cell>
          <cell r="BCS40">
            <v>96.642579999999995</v>
          </cell>
          <cell r="BCT40">
            <v>96.665099999999995</v>
          </cell>
          <cell r="BCU40">
            <v>96.68674</v>
          </cell>
          <cell r="BCV40">
            <v>96.548829999999995</v>
          </cell>
        </row>
        <row r="41">
          <cell r="B41" t="str">
            <v>GT273/09Sep22</v>
          </cell>
          <cell r="C41">
            <v>45086</v>
          </cell>
          <cell r="D41">
            <v>91.43835640777877</v>
          </cell>
          <cell r="E41">
            <v>91.460988095138973</v>
          </cell>
          <cell r="F41">
            <v>91.483630988301556</v>
          </cell>
          <cell r="G41"/>
          <cell r="H41">
            <v>91.245595483860399</v>
          </cell>
          <cell r="I41">
            <v>91.290743789279105</v>
          </cell>
          <cell r="J41">
            <v>91.313336722374856</v>
          </cell>
          <cell r="K41">
            <v>91.335936841274744</v>
          </cell>
          <cell r="L41">
            <v>91.403820393035019</v>
          </cell>
          <cell r="M41">
            <v>91.436386902745127</v>
          </cell>
          <cell r="N41">
            <v>91.459027263172416</v>
          </cell>
          <cell r="O41">
            <v>91.481670927907956</v>
          </cell>
          <cell r="P41">
            <v>91.50433369908113</v>
          </cell>
          <cell r="Q41">
            <v>91.572377579165178</v>
          </cell>
          <cell r="R41">
            <v>91.624295244575308</v>
          </cell>
          <cell r="S41">
            <v>91.650827631317469</v>
          </cell>
          <cell r="T41">
            <v>91.673472531429923</v>
          </cell>
          <cell r="U41">
            <v>91.06207375000001</v>
          </cell>
          <cell r="V41">
            <v>91.15360536996468</v>
          </cell>
          <cell r="W41">
            <v>91.155454929478978</v>
          </cell>
          <cell r="X41">
            <v>91.809577273336913</v>
          </cell>
          <cell r="Y41">
            <v>91.832296885935861</v>
          </cell>
          <cell r="Z41">
            <v>91.316523756534238</v>
          </cell>
          <cell r="AA41">
            <v>92.025219807481676</v>
          </cell>
          <cell r="AB41">
            <v>92.047879777969996</v>
          </cell>
          <cell r="AC41">
            <v>92.104208182880342</v>
          </cell>
          <cell r="AD41">
            <v>91.507191588231336</v>
          </cell>
          <cell r="AE41">
            <v>91.557393373372165</v>
          </cell>
          <cell r="AF41">
            <v>91.583703195896007</v>
          </cell>
          <cell r="AG41">
            <v>91.606054504253194</v>
          </cell>
          <cell r="AH41">
            <v>91.628408812374403</v>
          </cell>
          <cell r="AI41">
            <v>92.302475247294836</v>
          </cell>
          <cell r="AJ41">
            <v>92.325322961504867</v>
          </cell>
          <cell r="AK41">
            <v>91.577865678138423</v>
          </cell>
          <cell r="AL41">
            <v>91.599658464223793</v>
          </cell>
          <cell r="AM41">
            <v>91.621461624837266</v>
          </cell>
          <cell r="AN41">
            <v>91.643275167388836</v>
          </cell>
          <cell r="AO41"/>
          <cell r="AP41">
            <v>91.373978612748715</v>
          </cell>
          <cell r="AQ41">
            <v>91.395817456961709</v>
          </cell>
          <cell r="AR41"/>
          <cell r="AS41">
            <v>91.862029797491729</v>
          </cell>
          <cell r="AT41">
            <v>91.883707597441159</v>
          </cell>
          <cell r="AU41">
            <v>91.964953458359972</v>
          </cell>
          <cell r="AV41">
            <v>92.120450512615093</v>
          </cell>
          <cell r="AW41">
            <v>91.807050421513281</v>
          </cell>
          <cell r="AX41">
            <v>92.171034803477937</v>
          </cell>
          <cell r="AY41">
            <v>91.640377020718063</v>
          </cell>
          <cell r="AZ41">
            <v>91.80962095404432</v>
          </cell>
          <cell r="BA41">
            <v>91.905188851665613</v>
          </cell>
          <cell r="BB41">
            <v>91.925916509988355</v>
          </cell>
          <cell r="BC41">
            <v>91.915676295159159</v>
          </cell>
          <cell r="BD41">
            <v>92.265948268186065</v>
          </cell>
          <cell r="BE41">
            <v>92.354237831458121</v>
          </cell>
          <cell r="BF41">
            <v>92.375010695049042</v>
          </cell>
          <cell r="BG41">
            <v>92.395788952714256</v>
          </cell>
          <cell r="BH41">
            <v>92.428414440862966</v>
          </cell>
          <cell r="BI41">
            <v>92.428414440862966</v>
          </cell>
          <cell r="BJ41">
            <v>92.474356019516918</v>
          </cell>
          <cell r="BK41">
            <v>92.507950633834184</v>
          </cell>
          <cell r="BL41">
            <v>92.528046792271837</v>
          </cell>
          <cell r="BM41">
            <v>92.548148985256731</v>
          </cell>
          <cell r="BN41">
            <v>92.548148985256731</v>
          </cell>
          <cell r="BO41" t="e">
            <v>#REF!</v>
          </cell>
          <cell r="BP41">
            <v>92.624948101987812</v>
          </cell>
          <cell r="BQ41">
            <v>92.650449053149345</v>
          </cell>
          <cell r="BR41">
            <v>92.760342070620894</v>
          </cell>
          <cell r="BS41">
            <v>92.760342070620894</v>
          </cell>
          <cell r="BT41"/>
          <cell r="BU41">
            <v>92.141269601073446</v>
          </cell>
          <cell r="BV41">
            <v>92.165561315178849</v>
          </cell>
          <cell r="BW41">
            <v>92.185678948865316</v>
          </cell>
          <cell r="BX41">
            <v>92.209963338049931</v>
          </cell>
          <cell r="BY41">
            <v>92.27449462427893</v>
          </cell>
          <cell r="BZ41">
            <v>92.294636508756298</v>
          </cell>
          <cell r="CA41">
            <v>92.401158020525429</v>
          </cell>
          <cell r="CB41">
            <v>92.609726543164072</v>
          </cell>
          <cell r="CC41">
            <v>92.609726543164072</v>
          </cell>
          <cell r="CD41">
            <v>92.629226801680531</v>
          </cell>
          <cell r="CE41">
            <v>92.435880337175178</v>
          </cell>
          <cell r="CF41">
            <v>92.456088694676112</v>
          </cell>
          <cell r="CG41">
            <v>92.44208037655018</v>
          </cell>
          <cell r="CH41">
            <v>92.462395008807974</v>
          </cell>
          <cell r="CI41">
            <v>92.547289497044432</v>
          </cell>
          <cell r="CJ41">
            <v>92.567580066932607</v>
          </cell>
          <cell r="CK41">
            <v>92.587879536001154</v>
          </cell>
          <cell r="CL41">
            <v>92.608191869291289</v>
          </cell>
          <cell r="CM41">
            <v>92.339923109289799</v>
          </cell>
          <cell r="CN41">
            <v>92.463035398342257</v>
          </cell>
          <cell r="CO41">
            <v>92.48234387900969</v>
          </cell>
          <cell r="CP41">
            <v>92.540945698948619</v>
          </cell>
          <cell r="CQ41">
            <v>92.560180014960281</v>
          </cell>
          <cell r="CR41">
            <v>92.579422312551756</v>
          </cell>
          <cell r="CS41">
            <v>92.421311098017071</v>
          </cell>
          <cell r="CT41">
            <v>92.441097427688192</v>
          </cell>
          <cell r="CU41">
            <v>92.460896376908067</v>
          </cell>
          <cell r="CV41">
            <v>92.480703808986277</v>
          </cell>
          <cell r="CW41">
            <v>92.480703808986277</v>
          </cell>
          <cell r="CX41">
            <v>92.223867300056682</v>
          </cell>
          <cell r="CY41">
            <v>92.405794583579407</v>
          </cell>
          <cell r="CZ41">
            <v>92.543824626367197</v>
          </cell>
          <cell r="DA41">
            <v>92.543824626367197</v>
          </cell>
          <cell r="DB41">
            <v>92.543824626367197</v>
          </cell>
          <cell r="DC41">
            <v>92.593526020834744</v>
          </cell>
          <cell r="DD41">
            <v>92.621198621591674</v>
          </cell>
          <cell r="DE41">
            <v>92.64056338977403</v>
          </cell>
          <cell r="DF41">
            <v>92.664068841090298</v>
          </cell>
          <cell r="DG41">
            <v>92.765876755907144</v>
          </cell>
          <cell r="DH41">
            <v>92.749774626274444</v>
          </cell>
          <cell r="DI41">
            <v>92.773237076695892</v>
          </cell>
          <cell r="DJ41">
            <v>93.12408270306922</v>
          </cell>
          <cell r="DK41">
            <v>93.148097473944802</v>
          </cell>
          <cell r="DL41">
            <v>93.166657426519535</v>
          </cell>
          <cell r="DM41">
            <v>93.222370799289507</v>
          </cell>
          <cell r="DN41">
            <v>93.297511335508318</v>
          </cell>
          <cell r="DO41">
            <v>93.315961163588412</v>
          </cell>
          <cell r="DP41">
            <v>93.334418290115778</v>
          </cell>
          <cell r="DQ41">
            <v>93.352885393540433</v>
          </cell>
          <cell r="DR41">
            <v>93.352885393540433</v>
          </cell>
          <cell r="DS41">
            <v>92.597802687122268</v>
          </cell>
          <cell r="DT41">
            <v>92.616846247411715</v>
          </cell>
          <cell r="DU41">
            <v>92.635897642266912</v>
          </cell>
          <cell r="DV41">
            <v>92.654956876523627</v>
          </cell>
          <cell r="DW41">
            <v>92.712181664119797</v>
          </cell>
          <cell r="DX41">
            <v>92.804085275091211</v>
          </cell>
          <cell r="DY41">
            <v>92.823011425313382</v>
          </cell>
          <cell r="DZ41">
            <v>92.837792664208735</v>
          </cell>
          <cell r="EA41">
            <v>93.17267323946129</v>
          </cell>
          <cell r="EB41">
            <v>92.385359774297498</v>
          </cell>
          <cell r="EC41">
            <v>92.412872974358137</v>
          </cell>
          <cell r="ED41">
            <v>92.431624056521343</v>
          </cell>
          <cell r="EE41">
            <v>93.303721589438567</v>
          </cell>
          <cell r="EF41">
            <v>92.469149058304012</v>
          </cell>
          <cell r="EG41">
            <v>93.05471144876131</v>
          </cell>
          <cell r="EH41">
            <v>93.11396552289888</v>
          </cell>
          <cell r="EI41">
            <v>93.16302563909511</v>
          </cell>
          <cell r="EJ41">
            <v>93.18186620471171</v>
          </cell>
          <cell r="EK41">
            <v>92.673659999999998</v>
          </cell>
          <cell r="EL41">
            <v>92.673659999999998</v>
          </cell>
          <cell r="EM41">
            <v>92.673659999999998</v>
          </cell>
          <cell r="EN41">
            <v>92.758367148526318</v>
          </cell>
          <cell r="EO41">
            <v>92.80843930114375</v>
          </cell>
          <cell r="EP41">
            <v>92.80843930114375</v>
          </cell>
          <cell r="EQ41">
            <v>92.897898756044569</v>
          </cell>
          <cell r="ER41">
            <v>92.897898756044569</v>
          </cell>
          <cell r="ES41">
            <v>92.916592893437567</v>
          </cell>
          <cell r="ET41">
            <v>92.935294556105447</v>
          </cell>
          <cell r="EU41">
            <v>92.968492958633206</v>
          </cell>
          <cell r="EV41">
            <v>93.304412173981433</v>
          </cell>
          <cell r="EW41">
            <v>93.341683916216965</v>
          </cell>
          <cell r="EX41">
            <v>93.362398727727836</v>
          </cell>
          <cell r="EY41">
            <v>93.380361832579723</v>
          </cell>
          <cell r="EZ41">
            <v>93.398337331942457</v>
          </cell>
          <cell r="FA41">
            <v>93.463145283083719</v>
          </cell>
          <cell r="FB41">
            <v>94.496434439047505</v>
          </cell>
          <cell r="FC41">
            <v>94.51481495072818</v>
          </cell>
          <cell r="FD41">
            <v>94.533200320890245</v>
          </cell>
          <cell r="FE41">
            <v>94.542454203583375</v>
          </cell>
          <cell r="FF41">
            <v>93.326807251358233</v>
          </cell>
          <cell r="FG41">
            <v>93.377226503601321</v>
          </cell>
          <cell r="FH41">
            <v>93.395853259554528</v>
          </cell>
          <cell r="FI41">
            <v>93.395853259554528</v>
          </cell>
          <cell r="FJ41">
            <v>93.433137014676277</v>
          </cell>
          <cell r="FK41">
            <v>93.989618662759554</v>
          </cell>
          <cell r="FL41">
            <v>94.008579314123651</v>
          </cell>
          <cell r="FM41">
            <v>94.078388282332497</v>
          </cell>
          <cell r="FN41">
            <v>94.078388282332497</v>
          </cell>
          <cell r="FO41">
            <v>94.083468543736174</v>
          </cell>
          <cell r="FP41">
            <v>94.139484797652258</v>
          </cell>
          <cell r="FQ41">
            <v>94.158578838576673</v>
          </cell>
          <cell r="FR41">
            <v>94.181167780419486</v>
          </cell>
          <cell r="FS41">
            <v>93.676192111184065</v>
          </cell>
          <cell r="FT41">
            <v>93.639112602940841</v>
          </cell>
          <cell r="FU41">
            <v>93.658268541847534</v>
          </cell>
          <cell r="FV41">
            <v>93.677432319894692</v>
          </cell>
          <cell r="FW41">
            <v>93.69660394189529</v>
          </cell>
          <cell r="FX41">
            <v>93.604982864974446</v>
          </cell>
          <cell r="FY41">
            <v>93.568191308484188</v>
          </cell>
          <cell r="FZ41">
            <v>93.587546202152367</v>
          </cell>
          <cell r="GA41">
            <v>93.453247597442967</v>
          </cell>
          <cell r="GB41">
            <v>93.473051640336209</v>
          </cell>
          <cell r="GC41">
            <v>92.755216817682665</v>
          </cell>
          <cell r="GD41">
            <v>93.486793439826485</v>
          </cell>
          <cell r="GE41">
            <v>93.519527461959214</v>
          </cell>
          <cell r="GF41">
            <v>93.539529795296843</v>
          </cell>
          <cell r="GG41">
            <v>93.559547929353784</v>
          </cell>
          <cell r="GH41">
            <v>93.76280496471125</v>
          </cell>
          <cell r="GI41">
            <v>93.769049656099781</v>
          </cell>
          <cell r="GJ41">
            <v>93.789270981022753</v>
          </cell>
          <cell r="GK41">
            <v>93.819881618335558</v>
          </cell>
          <cell r="GL41">
            <v>92.938143328761086</v>
          </cell>
          <cell r="GM41">
            <v>92.973667291095225</v>
          </cell>
          <cell r="GN41">
            <v>92.993772065938018</v>
          </cell>
          <cell r="GO41">
            <v>93.013889365668248</v>
          </cell>
          <cell r="GP41">
            <v>93.034011529671403</v>
          </cell>
          <cell r="GQ41">
            <v>93.134753084978371</v>
          </cell>
          <cell r="GR41">
            <v>93.154923826310196</v>
          </cell>
          <cell r="GS41">
            <v>93.190097914574181</v>
          </cell>
          <cell r="GT41">
            <v>93.270753749554288</v>
          </cell>
          <cell r="GU41">
            <v>93.294635553471437</v>
          </cell>
          <cell r="GV41">
            <v>93.314816057132816</v>
          </cell>
          <cell r="GW41">
            <v>93.314816057132816</v>
          </cell>
          <cell r="GX41">
            <v>93.499614995482602</v>
          </cell>
          <cell r="GY41">
            <v>93.519539286899459</v>
          </cell>
          <cell r="GZ41">
            <v>93.539486646389264</v>
          </cell>
          <cell r="HA41">
            <v>93.559427984096246</v>
          </cell>
          <cell r="HB41">
            <v>93.586607262568563</v>
          </cell>
          <cell r="HC41">
            <v>93.546342787993339</v>
          </cell>
          <cell r="HD41">
            <v>93.586207494884562</v>
          </cell>
          <cell r="HE41">
            <v>93.638408863401096</v>
          </cell>
          <cell r="HF41">
            <v>93.658537827053379</v>
          </cell>
          <cell r="HG41">
            <v>93.678675446604458</v>
          </cell>
          <cell r="HH41">
            <v>93.430282533071988</v>
          </cell>
          <cell r="HI41">
            <v>93.570578799688221</v>
          </cell>
          <cell r="HJ41">
            <v>93.590372613037673</v>
          </cell>
          <cell r="HK41">
            <v>93.61017842766563</v>
          </cell>
          <cell r="HL41">
            <v>93.633603838595832</v>
          </cell>
          <cell r="HM41">
            <v>93.345477527106453</v>
          </cell>
          <cell r="HN41">
            <v>93.44710497028511</v>
          </cell>
          <cell r="HO41">
            <v>93.451961851116934</v>
          </cell>
          <cell r="HP41">
            <v>93.47169820604627</v>
          </cell>
          <cell r="HQ41">
            <v>93.513593648119738</v>
          </cell>
          <cell r="HR41">
            <v>93.807508219057269</v>
          </cell>
          <cell r="HS41">
            <v>93.813487554824832</v>
          </cell>
          <cell r="HT41">
            <v>93.833504870192201</v>
          </cell>
          <cell r="HU41">
            <v>93.853530729713313</v>
          </cell>
          <cell r="HV41">
            <v>93.873561674319262</v>
          </cell>
          <cell r="HW41">
            <v>93.930283690697848</v>
          </cell>
          <cell r="HX41">
            <v>93.960629648986853</v>
          </cell>
          <cell r="HY41">
            <v>93.970450872264877</v>
          </cell>
          <cell r="HZ41">
            <v>93.990547348249962</v>
          </cell>
          <cell r="IA41">
            <v>94.0106524217193</v>
          </cell>
          <cell r="IB41">
            <v>94.034069965395119</v>
          </cell>
          <cell r="IC41">
            <v>94.081118221715045</v>
          </cell>
          <cell r="ID41">
            <v>94.101298455799963</v>
          </cell>
          <cell r="IE41">
            <v>94.121487348991522</v>
          </cell>
          <cell r="IF41">
            <v>94.141678278083006</v>
          </cell>
          <cell r="IG41">
            <v>94.141678278083006</v>
          </cell>
          <cell r="IH41">
            <v>94.225833452502229</v>
          </cell>
          <cell r="II41">
            <v>94.246063655773398</v>
          </cell>
          <cell r="IJ41">
            <v>94.266302547723598</v>
          </cell>
          <cell r="IK41">
            <v>94.286546894598757</v>
          </cell>
          <cell r="IL41">
            <v>94.113849999999999</v>
          </cell>
          <cell r="IM41">
            <v>94.166954047548458</v>
          </cell>
          <cell r="IN41">
            <v>94.200433065250749</v>
          </cell>
          <cell r="IO41">
            <v>94.220822616273537</v>
          </cell>
          <cell r="IP41">
            <v>94.241217759547524</v>
          </cell>
          <cell r="IQ41">
            <v>94.143283890862577</v>
          </cell>
          <cell r="IR41">
            <v>94.173512540928243</v>
          </cell>
          <cell r="IS41">
            <v>94.197172170541876</v>
          </cell>
          <cell r="IT41">
            <v>94.217572482169629</v>
          </cell>
          <cell r="IU41">
            <v>94.237978395899049</v>
          </cell>
          <cell r="IV41">
            <v>94.136728186763719</v>
          </cell>
          <cell r="IW41">
            <v>94.17351580896532</v>
          </cell>
          <cell r="IX41">
            <v>94.21432906538675</v>
          </cell>
          <cell r="IY41">
            <v>94.237984867932056</v>
          </cell>
          <cell r="IZ41">
            <v>94.315286506404362</v>
          </cell>
          <cell r="JA41">
            <v>94.361232510039557</v>
          </cell>
          <cell r="JB41">
            <v>94.381545318795119</v>
          </cell>
          <cell r="JC41">
            <v>94.401870048801342</v>
          </cell>
          <cell r="JD41">
            <v>94.503606060832652</v>
          </cell>
          <cell r="JE41">
            <v>94.523977110134823</v>
          </cell>
          <cell r="JF41">
            <v>94.547461176499255</v>
          </cell>
          <cell r="JG41">
            <v>94.567841999817801</v>
          </cell>
          <cell r="JH41">
            <v>94.48637138105498</v>
          </cell>
          <cell r="JI41">
            <v>94.506725872791492</v>
          </cell>
          <cell r="JJ41">
            <v>94.527089136049199</v>
          </cell>
          <cell r="JK41">
            <v>94.547464274613446</v>
          </cell>
          <cell r="JL41">
            <v>94.567841999817801</v>
          </cell>
          <cell r="JM41">
            <v>94.629037223818372</v>
          </cell>
          <cell r="JN41">
            <v>94.67076212625706</v>
          </cell>
          <cell r="JO41">
            <v>94.694141070651924</v>
          </cell>
          <cell r="JP41">
            <v>94.714486888708478</v>
          </cell>
          <cell r="JQ41">
            <v>94.734841451577935</v>
          </cell>
          <cell r="JR41">
            <v>94.411524545482706</v>
          </cell>
          <cell r="JS41">
            <v>94.431587072180477</v>
          </cell>
          <cell r="JT41">
            <v>94.451661341343339</v>
          </cell>
          <cell r="JU41">
            <v>94.471740968363079</v>
          </cell>
          <cell r="JV41">
            <v>94.463653149524021</v>
          </cell>
          <cell r="JW41">
            <v>94.375250628022172</v>
          </cell>
          <cell r="JX41">
            <v>94.415638932141846</v>
          </cell>
          <cell r="JY41">
            <v>94.435841267436004</v>
          </cell>
          <cell r="JZ41">
            <v>94.516749913498273</v>
          </cell>
          <cell r="KA41">
            <v>94.553550905790274</v>
          </cell>
          <cell r="KB41">
            <v>94.573747445389486</v>
          </cell>
          <cell r="KC41">
            <v>94.614172673434496</v>
          </cell>
          <cell r="KD41">
            <v>94.691085173234228</v>
          </cell>
          <cell r="KE41">
            <v>94.833212920788199</v>
          </cell>
          <cell r="KF41">
            <v>94.85346447676659</v>
          </cell>
          <cell r="KG41">
            <v>94.873721724758724</v>
          </cell>
          <cell r="KH41">
            <v>94.899887305434817</v>
          </cell>
          <cell r="KI41">
            <v>94.777936424502656</v>
          </cell>
          <cell r="KJ41">
            <v>94.798145221149852</v>
          </cell>
          <cell r="KK41">
            <v>94.858808350750394</v>
          </cell>
          <cell r="KL41">
            <v>94.879048656669156</v>
          </cell>
          <cell r="KM41">
            <v>94.751688010148087</v>
          </cell>
          <cell r="KN41">
            <v>94.821882151113215</v>
          </cell>
          <cell r="KO41">
            <v>94.839206201440916</v>
          </cell>
          <cell r="KP41">
            <v>94.859522455229325</v>
          </cell>
          <cell r="KQ41">
            <v>94.879841495847543</v>
          </cell>
          <cell r="KR41">
            <v>94.940859769974253</v>
          </cell>
          <cell r="KS41">
            <v>94.961219542037625</v>
          </cell>
          <cell r="KT41">
            <v>94.981582239789589</v>
          </cell>
          <cell r="KU41">
            <v>94.999940129866502</v>
          </cell>
          <cell r="KV41">
            <v>95.020331002995036</v>
          </cell>
          <cell r="KW41">
            <v>95.045592857908133</v>
          </cell>
          <cell r="KX41">
            <v>95.068260287145009</v>
          </cell>
          <cell r="KY41">
            <v>95.12663746056586</v>
          </cell>
          <cell r="KZ41">
            <v>94.861889198069917</v>
          </cell>
          <cell r="LA41">
            <v>94.882199386829711</v>
          </cell>
          <cell r="LB41">
            <v>94.933363056440456</v>
          </cell>
          <cell r="LC41">
            <v>94.99403406235173</v>
          </cell>
          <cell r="LD41">
            <v>95.01426819894273</v>
          </cell>
          <cell r="LE41">
            <v>95.034519654801045</v>
          </cell>
          <cell r="LF41">
            <v>95.054779720584733</v>
          </cell>
          <cell r="LG41">
            <v>94.989257487904396</v>
          </cell>
          <cell r="LH41">
            <v>95.009429851853923</v>
          </cell>
          <cell r="LI41">
            <v>95.029613680167841</v>
          </cell>
          <cell r="LJ41">
            <v>95.049800294061143</v>
          </cell>
          <cell r="LK41">
            <v>95.090205058448959</v>
          </cell>
          <cell r="LL41">
            <v>95.150028344202838</v>
          </cell>
          <cell r="LM41">
            <v>95.17026714658374</v>
          </cell>
          <cell r="LN41">
            <v>95.190525831236343</v>
          </cell>
          <cell r="LO41">
            <v>95.21078471078873</v>
          </cell>
          <cell r="LP41">
            <v>95.229663642190644</v>
          </cell>
          <cell r="LQ41">
            <v>95.311170467925436</v>
          </cell>
          <cell r="LR41">
            <v>95.331393641573115</v>
          </cell>
          <cell r="LS41">
            <v>95.351630879038296</v>
          </cell>
          <cell r="LT41">
            <v>95.371871252895531</v>
          </cell>
          <cell r="LU41">
            <v>95.394827994631726</v>
          </cell>
          <cell r="LV41">
            <v>95.499819451769767</v>
          </cell>
          <cell r="LW41">
            <v>95.520000543244478</v>
          </cell>
          <cell r="LX41">
            <v>95.540192804234323</v>
          </cell>
          <cell r="LY41">
            <v>95.146605750094167</v>
          </cell>
          <cell r="LZ41">
            <v>95.223604801887092</v>
          </cell>
          <cell r="MA41">
            <v>95.246372725700667</v>
          </cell>
          <cell r="MB41">
            <v>95.266325341116968</v>
          </cell>
          <cell r="MC41">
            <v>95.286283494458416</v>
          </cell>
          <cell r="MD41">
            <v>95.331344192513342</v>
          </cell>
          <cell r="ME41">
            <v>95.390988973046944</v>
          </cell>
          <cell r="MF41">
            <v>95.41362793213726</v>
          </cell>
          <cell r="MG41">
            <v>95.433525830071517</v>
          </cell>
          <cell r="MH41">
            <v>95.453423841154006</v>
          </cell>
          <cell r="MI41">
            <v>95.192462678852536</v>
          </cell>
          <cell r="MJ41">
            <v>95.254770402745052</v>
          </cell>
          <cell r="MK41">
            <v>95.274593698173604</v>
          </cell>
          <cell r="ML41">
            <v>95.294433730018412</v>
          </cell>
          <cell r="MM41">
            <v>95.314279201578529</v>
          </cell>
          <cell r="MN41">
            <v>95.334132940668283</v>
          </cell>
          <cell r="MO41">
            <v>95.396498815696305</v>
          </cell>
          <cell r="MP41">
            <v>95.416371610054341</v>
          </cell>
          <cell r="MQ41">
            <v>95.43625817565443</v>
          </cell>
          <cell r="MR41">
            <v>95.456147565324812</v>
          </cell>
          <cell r="MS41">
            <v>95.186725278486477</v>
          </cell>
          <cell r="MT41">
            <v>95.260430049479339</v>
          </cell>
          <cell r="MU41">
            <v>95.28023933500225</v>
          </cell>
          <cell r="MV41">
            <v>95.300056835987846</v>
          </cell>
          <cell r="MW41">
            <v>95.319879757105497</v>
          </cell>
          <cell r="MX41">
            <v>95.342502953496549</v>
          </cell>
          <cell r="MY41">
            <v>95.430092366864827</v>
          </cell>
          <cell r="MZ41">
            <v>95.449919517582359</v>
          </cell>
          <cell r="NA41">
            <v>95.472476843089282</v>
          </cell>
          <cell r="NB41">
            <v>94.998049061504034</v>
          </cell>
          <cell r="NC41">
            <v>95.057985840141583</v>
          </cell>
          <cell r="ND41">
            <v>95.077977696759604</v>
          </cell>
          <cell r="NE41">
            <v>95.097980875514395</v>
          </cell>
          <cell r="NF41">
            <v>95.123743517378117</v>
          </cell>
          <cell r="NG41">
            <v>95.135151284371091</v>
          </cell>
          <cell r="NH41">
            <v>95.203784564214573</v>
          </cell>
          <cell r="NI41">
            <v>95.226632784081062</v>
          </cell>
          <cell r="NJ41">
            <v>95.246664107648897</v>
          </cell>
          <cell r="NK41">
            <v>95.246664107648897</v>
          </cell>
          <cell r="NL41">
            <v>95.31461512923569</v>
          </cell>
          <cell r="NM41">
            <v>95.377211642631693</v>
          </cell>
          <cell r="NN41">
            <v>95.399914651838543</v>
          </cell>
          <cell r="NO41">
            <v>95.419863717152168</v>
          </cell>
          <cell r="NP41">
            <v>95.439826592560308</v>
          </cell>
          <cell r="NQ41">
            <v>95.521107705788722</v>
          </cell>
          <cell r="NR41">
            <v>95.541200438129223</v>
          </cell>
          <cell r="NS41">
            <v>96.021312711680466</v>
          </cell>
          <cell r="NT41">
            <v>95.483643354651463</v>
          </cell>
          <cell r="NU41">
            <v>95.514401616858791</v>
          </cell>
          <cell r="NV41">
            <v>95.537086783702222</v>
          </cell>
          <cell r="NW41">
            <v>95.557105872877685</v>
          </cell>
          <cell r="NX41">
            <v>95.577138659317114</v>
          </cell>
          <cell r="NY41">
            <v>95.42459359914929</v>
          </cell>
          <cell r="NZ41">
            <v>95.484994794147624</v>
          </cell>
          <cell r="OA41">
            <v>95.507803431128266</v>
          </cell>
          <cell r="OB41">
            <v>95.527950395024803</v>
          </cell>
          <cell r="OC41">
            <v>95.550747355851144</v>
          </cell>
          <cell r="OD41">
            <v>95.597179821908298</v>
          </cell>
          <cell r="OE41">
            <v>95.665127919468432</v>
          </cell>
          <cell r="OF41">
            <v>95.687746878728959</v>
          </cell>
          <cell r="OG41">
            <v>95.71035660935479</v>
          </cell>
          <cell r="OH41">
            <v>95.71035660935479</v>
          </cell>
          <cell r="OI41">
            <v>95.591919530711664</v>
          </cell>
          <cell r="OJ41">
            <v>95.667723094055134</v>
          </cell>
          <cell r="OK41">
            <v>95.690338489120379</v>
          </cell>
          <cell r="OL41">
            <v>95.710359181816258</v>
          </cell>
          <cell r="OM41">
            <v>95.730388278982346</v>
          </cell>
          <cell r="ON41">
            <v>95.578780532937657</v>
          </cell>
          <cell r="OO41">
            <v>95.652154158224548</v>
          </cell>
          <cell r="OP41">
            <v>95.672246656965001</v>
          </cell>
          <cell r="OQ41">
            <v>95.694924329546652</v>
          </cell>
          <cell r="OR41">
            <v>95.715027398232536</v>
          </cell>
          <cell r="OS41">
            <v>95.72494269291569</v>
          </cell>
          <cell r="OT41">
            <v>95.792997264204502</v>
          </cell>
          <cell r="OU41">
            <v>95.813149071207576</v>
          </cell>
          <cell r="OV41">
            <v>95.818370640655218</v>
          </cell>
          <cell r="OW41">
            <v>95.838611122979998</v>
          </cell>
          <cell r="OX41">
            <v>95.707111578125918</v>
          </cell>
          <cell r="OY41">
            <v>95.762835597905749</v>
          </cell>
          <cell r="OZ41">
            <v>95.783130541897293</v>
          </cell>
          <cell r="PA41">
            <v>95.82584192060952</v>
          </cell>
          <cell r="PB41">
            <v>95.84604780721719</v>
          </cell>
          <cell r="PC41">
            <v>95.64295778481636</v>
          </cell>
          <cell r="PD41">
            <v>95.479633523719244</v>
          </cell>
          <cell r="PE41">
            <v>95.50246732364306</v>
          </cell>
          <cell r="PF41">
            <v>95.522631797678358</v>
          </cell>
          <cell r="PG41">
            <v>95.545451318100547</v>
          </cell>
          <cell r="PH41">
            <v>95.513126563280835</v>
          </cell>
          <cell r="PI41">
            <v>95.574385427787178</v>
          </cell>
          <cell r="PJ41">
            <v>95.594823391237824</v>
          </cell>
          <cell r="PK41">
            <v>95.615275232315781</v>
          </cell>
          <cell r="PL41">
            <v>95.635728108438286</v>
          </cell>
          <cell r="PM41">
            <v>95.08076662552017</v>
          </cell>
          <cell r="PN41">
            <v>95.14154324164528</v>
          </cell>
          <cell r="PO41">
            <v>95.164637350345302</v>
          </cell>
          <cell r="PP41">
            <v>95.184915643042629</v>
          </cell>
          <cell r="PQ41">
            <v>95.205199761098854</v>
          </cell>
          <cell r="PR41">
            <v>95.206021950224653</v>
          </cell>
          <cell r="PS41">
            <v>95.282119430821794</v>
          </cell>
          <cell r="PT41">
            <v>95.30527910617981</v>
          </cell>
          <cell r="PU41">
            <v>95.325716871061147</v>
          </cell>
          <cell r="PV41">
            <v>95.056041922395849</v>
          </cell>
          <cell r="PW41">
            <v>95.085039015480774</v>
          </cell>
          <cell r="PX41">
            <v>95.105537958201751</v>
          </cell>
          <cell r="PY41">
            <v>95.126048567624693</v>
          </cell>
          <cell r="PZ41">
            <v>95.146568025656279</v>
          </cell>
          <cell r="QA41">
            <v>94.921593802600455</v>
          </cell>
          <cell r="QB41">
            <v>94.985296796523272</v>
          </cell>
          <cell r="QC41">
            <v>95.046142949398998</v>
          </cell>
          <cell r="QD41">
            <v>95.066442327226497</v>
          </cell>
          <cell r="QE41">
            <v>95.127395345409667</v>
          </cell>
          <cell r="QF41">
            <v>95.170873436557656</v>
          </cell>
          <cell r="QG41">
            <v>95.191213720574666</v>
          </cell>
          <cell r="QH41">
            <v>95.211562700857257</v>
          </cell>
          <cell r="QI41">
            <v>95.275409886559615</v>
          </cell>
          <cell r="QJ41">
            <v>95.295785180470986</v>
          </cell>
          <cell r="QK41">
            <v>95.316163715042805</v>
          </cell>
          <cell r="QL41">
            <v>95.336553706345654</v>
          </cell>
          <cell r="QM41">
            <v>95.043571872085565</v>
          </cell>
          <cell r="QN41">
            <v>95.104790061249062</v>
          </cell>
          <cell r="QO41">
            <v>95.125213652972747</v>
          </cell>
          <cell r="QP41">
            <v>95.145646018443657</v>
          </cell>
          <cell r="QQ41">
            <v>95.168878658118544</v>
          </cell>
          <cell r="QR41">
            <v>95.15876542876066</v>
          </cell>
          <cell r="QS41">
            <v>95.220501719296692</v>
          </cell>
          <cell r="QT41">
            <v>95.241101949360697</v>
          </cell>
          <cell r="QU41">
            <v>95.264430863187286</v>
          </cell>
          <cell r="QV41">
            <v>95.27960713963634</v>
          </cell>
          <cell r="QW41">
            <v>95.329951971056857</v>
          </cell>
          <cell r="QX41">
            <v>95.388869361509677</v>
          </cell>
          <cell r="QY41">
            <v>95.412086353695287</v>
          </cell>
          <cell r="QZ41">
            <v>95.432639423403543</v>
          </cell>
          <cell r="RA41">
            <v>95.188443257164934</v>
          </cell>
          <cell r="RB41">
            <v>95.21436391810974</v>
          </cell>
          <cell r="RC41">
            <v>95.300171121300593</v>
          </cell>
          <cell r="RD41">
            <v>95.323177734298284</v>
          </cell>
          <cell r="RE41">
            <v>95.343446113919839</v>
          </cell>
          <cell r="RF41">
            <v>95.363723114625799</v>
          </cell>
          <cell r="RG41">
            <v>95.077903136862844</v>
          </cell>
          <cell r="RH41">
            <v>95.138721806757999</v>
          </cell>
          <cell r="RI41">
            <v>95.161826925951431</v>
          </cell>
          <cell r="RJ41">
            <v>95.182110796921734</v>
          </cell>
          <cell r="RK41">
            <v>95.202403341635673</v>
          </cell>
          <cell r="RL41">
            <v>95.066462346196758</v>
          </cell>
          <cell r="RM41">
            <v>95.16134039771427</v>
          </cell>
          <cell r="RN41">
            <v>95.184354412373068</v>
          </cell>
          <cell r="RO41">
            <v>95.204557001542184</v>
          </cell>
          <cell r="RP41">
            <v>95.224759734152954</v>
          </cell>
          <cell r="RQ41">
            <v>94.921611427857982</v>
          </cell>
          <cell r="RR41">
            <v>94.985320031800768</v>
          </cell>
          <cell r="RS41">
            <v>95.005593335876014</v>
          </cell>
          <cell r="RT41">
            <v>95.028754652587153</v>
          </cell>
          <cell r="RU41">
            <v>95.049037011697109</v>
          </cell>
          <cell r="RV41">
            <v>95.069325145753979</v>
          </cell>
          <cell r="RW41">
            <v>95.133068132295435</v>
          </cell>
          <cell r="RX41">
            <v>95.156195312561394</v>
          </cell>
          <cell r="RY41">
            <v>95.176501600558851</v>
          </cell>
          <cell r="RZ41">
            <v>95.196819375155656</v>
          </cell>
          <cell r="SA41">
            <v>94.792083952024825</v>
          </cell>
          <cell r="SB41">
            <v>94.852574799610693</v>
          </cell>
          <cell r="SC41">
            <v>94.875726171643706</v>
          </cell>
          <cell r="SD41">
            <v>94.895900497098538</v>
          </cell>
          <cell r="SE41">
            <v>94.91903601267235</v>
          </cell>
          <cell r="SF41">
            <v>94.985445107000459</v>
          </cell>
          <cell r="SG41">
            <v>95.005632011952486</v>
          </cell>
          <cell r="SH41">
            <v>95.025827499224818</v>
          </cell>
          <cell r="SI41">
            <v>95.025827499224818</v>
          </cell>
          <cell r="SJ41">
            <v>94.795102758511447</v>
          </cell>
          <cell r="SK41">
            <v>94.855557464150436</v>
          </cell>
          <cell r="SL41">
            <v>95.034511848069769</v>
          </cell>
          <cell r="SM41">
            <v>95.066236789715219</v>
          </cell>
          <cell r="SN41">
            <v>95.089247678121424</v>
          </cell>
          <cell r="SO41">
            <v>95.109379514599183</v>
          </cell>
          <cell r="SP41">
            <v>95.169829031975524</v>
          </cell>
          <cell r="SQ41">
            <v>95.192809900959716</v>
          </cell>
          <cell r="SR41">
            <v>95.214376510845597</v>
          </cell>
          <cell r="SS41">
            <v>95.235943266096058</v>
          </cell>
          <cell r="ST41">
            <v>95.10363495212313</v>
          </cell>
          <cell r="SU41">
            <v>95.164151860267026</v>
          </cell>
          <cell r="SV41">
            <v>95.187154897665977</v>
          </cell>
          <cell r="SW41">
            <v>95.20874386669837</v>
          </cell>
          <cell r="SX41">
            <v>95.230333003091715</v>
          </cell>
          <cell r="SY41">
            <v>95.250524704608225</v>
          </cell>
          <cell r="SZ41">
            <v>95.311151216851059</v>
          </cell>
          <cell r="TA41">
            <v>95.334113418864135</v>
          </cell>
          <cell r="TB41">
            <v>95.354336715233799</v>
          </cell>
          <cell r="TC41">
            <v>95.275076945963022</v>
          </cell>
          <cell r="TD41">
            <v>95.377958023246094</v>
          </cell>
          <cell r="TE41">
            <v>95.398000457910399</v>
          </cell>
          <cell r="TF41">
            <v>95.418051317657927</v>
          </cell>
          <cell r="TG41">
            <v>95.440815552165404</v>
          </cell>
          <cell r="TH41">
            <v>95.440815552165404</v>
          </cell>
          <cell r="TI41">
            <v>95.377958023246094</v>
          </cell>
          <cell r="TJ41">
            <v>95.418054036567312</v>
          </cell>
          <cell r="TK41">
            <v>95.427284242540154</v>
          </cell>
          <cell r="TL41">
            <v>95.487646253064753</v>
          </cell>
          <cell r="TM41">
            <v>95.510446422368389</v>
          </cell>
          <cell r="TN41">
            <v>95.530582087466243</v>
          </cell>
          <cell r="TO41">
            <v>95.550728883348896</v>
          </cell>
          <cell r="TP41">
            <v>95.427284242540154</v>
          </cell>
          <cell r="TQ41">
            <v>95.487646253064753</v>
          </cell>
          <cell r="TR41">
            <v>95.507787461837282</v>
          </cell>
          <cell r="TS41">
            <v>95.527934494000604</v>
          </cell>
          <cell r="TT41">
            <v>95.548090027848602</v>
          </cell>
          <cell r="TU41">
            <v>95.440818259894243</v>
          </cell>
          <cell r="TV41">
            <v>95.501010029540396</v>
          </cell>
          <cell r="TW41">
            <v>95.521097056627866</v>
          </cell>
          <cell r="TX41">
            <v>95.543838162785462</v>
          </cell>
          <cell r="TY41">
            <v>95.571842335786314</v>
          </cell>
          <cell r="TZ41">
            <v>95.246978096777369</v>
          </cell>
          <cell r="UA41">
            <v>95.308645072122331</v>
          </cell>
          <cell r="UB41">
            <v>95.328254275808661</v>
          </cell>
          <cell r="UC41">
            <v>95.356321600916388</v>
          </cell>
          <cell r="UD41">
            <v>95.395526706061858</v>
          </cell>
          <cell r="UE41">
            <v>95.465425592629401</v>
          </cell>
          <cell r="UF41">
            <v>95.33390910025723</v>
          </cell>
          <cell r="UG41">
            <v>95.353506644094665</v>
          </cell>
          <cell r="UH41">
            <v>95.373117878884088</v>
          </cell>
          <cell r="UI41">
            <v>95.392731572718944</v>
          </cell>
          <cell r="UJ41">
            <v>95.473703499780072</v>
          </cell>
          <cell r="UK41">
            <v>95.493258707034769</v>
          </cell>
          <cell r="UL41">
            <v>95.512824688445278</v>
          </cell>
          <cell r="UM41">
            <v>95.532401414827333</v>
          </cell>
          <cell r="UN41">
            <v>95.620243080217634</v>
          </cell>
          <cell r="UO41">
            <v>95.65903598065988</v>
          </cell>
          <cell r="UP41">
            <v>95.678446907983087</v>
          </cell>
          <cell r="UQ41">
            <v>95.689884873790191</v>
          </cell>
          <cell r="UR41">
            <v>95.709343283611247</v>
          </cell>
          <cell r="US41">
            <v>95.434639447869415</v>
          </cell>
          <cell r="UT41">
            <v>95.501306894633274</v>
          </cell>
          <cell r="UU41">
            <v>95.520751172674892</v>
          </cell>
          <cell r="UV41">
            <v>95.540203370125255</v>
          </cell>
          <cell r="UW41">
            <v>95.559666218809312</v>
          </cell>
          <cell r="UX41">
            <v>95.581849918210963</v>
          </cell>
          <cell r="UY41">
            <v>95.640264709812641</v>
          </cell>
          <cell r="UZ41">
            <v>95.659753083708409</v>
          </cell>
          <cell r="VA41">
            <v>95.679249401415802</v>
          </cell>
          <cell r="VB41">
            <v>95.698753667792886</v>
          </cell>
          <cell r="VC41">
            <v>95.726176096782524</v>
          </cell>
          <cell r="VD41">
            <v>7.7599599999999995</v>
          </cell>
          <cell r="VE41">
            <v>95.804166599113799</v>
          </cell>
          <cell r="VF41">
            <v>95.823684085243926</v>
          </cell>
          <cell r="VG41">
            <v>95.843204391256862</v>
          </cell>
          <cell r="VH41">
            <v>95.860184954618447</v>
          </cell>
          <cell r="VI41">
            <v>95.94155650429343</v>
          </cell>
          <cell r="VJ41">
            <v>95.961029125018115</v>
          </cell>
          <cell r="VK41">
            <v>95.980509651804525</v>
          </cell>
          <cell r="VL41">
            <v>96.034832015643588</v>
          </cell>
          <cell r="VM41">
            <v>95.784199636294531</v>
          </cell>
          <cell r="VN41">
            <v>95.867977857482416</v>
          </cell>
          <cell r="VO41">
            <v>95.887115731326318</v>
          </cell>
          <cell r="VP41">
            <v>95.906269021793207</v>
          </cell>
          <cell r="VQ41">
            <v>95.927991128352318</v>
          </cell>
          <cell r="VR41">
            <v>96.093817540872479</v>
          </cell>
          <cell r="VS41">
            <v>96.153749278183852</v>
          </cell>
          <cell r="VT41">
            <v>96.17291778055106</v>
          </cell>
          <cell r="VU41">
            <v>96.192086638767194</v>
          </cell>
          <cell r="VV41">
            <v>95.905283735783243</v>
          </cell>
          <cell r="VW41">
            <v>95.924348287711027</v>
          </cell>
          <cell r="VX41">
            <v>95.94342559065808</v>
          </cell>
          <cell r="VY41">
            <v>95.959944600783373</v>
          </cell>
          <cell r="VZ41">
            <v>96.019797861752224</v>
          </cell>
          <cell r="WA41">
            <v>96.04394204120328</v>
          </cell>
          <cell r="WB41">
            <v>96.063036570914306</v>
          </cell>
          <cell r="WC41">
            <v>96.082143702438671</v>
          </cell>
          <cell r="WD41">
            <v>95.985558108649556</v>
          </cell>
          <cell r="WE41">
            <v>96.095639435259883</v>
          </cell>
          <cell r="WF41">
            <v>96.114400181141889</v>
          </cell>
          <cell r="WG41">
            <v>96.130669241955857</v>
          </cell>
          <cell r="WH41">
            <v>96.151948723306916</v>
          </cell>
          <cell r="WI41">
            <v>96.183151812220274</v>
          </cell>
          <cell r="WJ41">
            <v>96.258134387267319</v>
          </cell>
          <cell r="WK41">
            <v>96.2768928291176</v>
          </cell>
          <cell r="WL41">
            <v>96.298081831780323</v>
          </cell>
          <cell r="WM41">
            <v>96.04452366454629</v>
          </cell>
          <cell r="WN41">
            <v>96.113349923111954</v>
          </cell>
          <cell r="WO41">
            <v>96.132036539937729</v>
          </cell>
          <cell r="WP41">
            <v>96.150722851110999</v>
          </cell>
          <cell r="WQ41">
            <v>96.169416453589989</v>
          </cell>
          <cell r="WR41">
            <v>96.237853535087595</v>
          </cell>
          <cell r="WS41">
            <v>96.256515188818952</v>
          </cell>
          <cell r="WT41">
            <v>96.275196321426137</v>
          </cell>
          <cell r="WU41">
            <v>96.293874925986387</v>
          </cell>
          <cell r="WV41">
            <v>96.339125758461932</v>
          </cell>
          <cell r="WW41">
            <v>95.829617171267913</v>
          </cell>
          <cell r="WX41">
            <v>95.89838027086607</v>
          </cell>
          <cell r="WY41">
            <v>95.919445888571559</v>
          </cell>
          <cell r="WZ41">
            <v>95.937825207214331</v>
          </cell>
          <cell r="XA41">
            <v>95.956214231976929</v>
          </cell>
          <cell r="XB41">
            <v>95.880006188016807</v>
          </cell>
          <cell r="XC41">
            <v>95.901076306738915</v>
          </cell>
          <cell r="XD41">
            <v>95.944506362034474</v>
          </cell>
          <cell r="XE41">
            <v>95.962775773210907</v>
          </cell>
          <cell r="XF41">
            <v>95.981053935298675</v>
          </cell>
          <cell r="XG41">
            <v>95.867852839364716</v>
          </cell>
          <cell r="XH41">
            <v>95.919950106026477</v>
          </cell>
          <cell r="XI41">
            <v>95.938235987713213</v>
          </cell>
          <cell r="XJ41">
            <v>95.95653958912709</v>
          </cell>
          <cell r="XK41">
            <v>95.974844800702158</v>
          </cell>
          <cell r="XL41">
            <v>96.027172248553441</v>
          </cell>
          <cell r="XM41">
            <v>96.058602998806336</v>
          </cell>
          <cell r="XN41">
            <v>96.076888768422918</v>
          </cell>
          <cell r="XO41">
            <v>96.095190000000002</v>
          </cell>
          <cell r="XP41">
            <v>96.113499499389533</v>
          </cell>
          <cell r="XQ41">
            <v>96.165915077522328</v>
          </cell>
          <cell r="XR41">
            <v>96.189334342135453</v>
          </cell>
          <cell r="XS41">
            <v>96.207667627595086</v>
          </cell>
          <cell r="XT41">
            <v>96.225997831651796</v>
          </cell>
          <cell r="XU41">
            <v>96.2476781911095</v>
          </cell>
          <cell r="XV41">
            <v>96.262699334633012</v>
          </cell>
          <cell r="XW41">
            <v>96.317794111280705</v>
          </cell>
          <cell r="XX41">
            <v>96.326415993881454</v>
          </cell>
          <cell r="XY41">
            <v>96.344845037576007</v>
          </cell>
          <cell r="XZ41">
            <v>96.363288435763181</v>
          </cell>
          <cell r="YA41">
            <v>96.088151588279388</v>
          </cell>
          <cell r="YB41">
            <v>96.138668096999325</v>
          </cell>
          <cell r="YC41">
            <v>96.157230326001013</v>
          </cell>
          <cell r="YD41">
            <v>96.178311169703804</v>
          </cell>
          <cell r="YE41">
            <v>96.19688106779823</v>
          </cell>
          <cell r="YF41">
            <v>96.215458112785356</v>
          </cell>
          <cell r="YG41">
            <v>96.271219918653827</v>
          </cell>
          <cell r="YH41">
            <v>96.289828089870838</v>
          </cell>
          <cell r="YI41">
            <v>96.30843369784948</v>
          </cell>
          <cell r="YJ41">
            <v>96.32705137831303</v>
          </cell>
          <cell r="YK41">
            <v>96.059917230730278</v>
          </cell>
          <cell r="YL41">
            <v>96.081119807961954</v>
          </cell>
          <cell r="YM41">
            <v>96.137072729254925</v>
          </cell>
          <cell r="YN41">
            <v>96.160754047550967</v>
          </cell>
          <cell r="YO41">
            <v>96.179403359927662</v>
          </cell>
          <cell r="YP41">
            <v>96.363913926749902</v>
          </cell>
          <cell r="YQ41">
            <v>96.377923582097011</v>
          </cell>
          <cell r="YR41">
            <v>96.39904802691558</v>
          </cell>
          <cell r="YS41">
            <v>96.417815374078373</v>
          </cell>
          <cell r="YT41">
            <v>96.436590030066526</v>
          </cell>
          <cell r="YU41">
            <v>95.874021682603455</v>
          </cell>
          <cell r="YV41">
            <v>95.941002228291822</v>
          </cell>
          <cell r="YW41">
            <v>95.959823883762681</v>
          </cell>
          <cell r="YX41">
            <v>95.984601583247439</v>
          </cell>
          <cell r="YY41">
            <v>96.026075390907863</v>
          </cell>
          <cell r="YZ41">
            <v>96.055177041138961</v>
          </cell>
          <cell r="ZA41">
            <v>96.066578840871969</v>
          </cell>
          <cell r="ZB41">
            <v>96.08556604456453</v>
          </cell>
          <cell r="ZC41">
            <v>96.121092309243181</v>
          </cell>
          <cell r="ZD41">
            <v>96.121092309243181</v>
          </cell>
          <cell r="ZE41">
            <v>95.584210164850361</v>
          </cell>
          <cell r="ZF41">
            <v>95.622425443888133</v>
          </cell>
          <cell r="ZG41">
            <v>95.641545891797733</v>
          </cell>
          <cell r="ZH41">
            <v>95.698942202688741</v>
          </cell>
          <cell r="ZI41">
            <v>95.701978246231889</v>
          </cell>
          <cell r="ZJ41">
            <v>95.721203097316433</v>
          </cell>
          <cell r="ZK41">
            <v>95.740435673824521</v>
          </cell>
          <cell r="ZL41">
            <v>95.759675980413789</v>
          </cell>
          <cell r="ZM41">
            <v>95.50405570492741</v>
          </cell>
          <cell r="ZN41">
            <v>95.542744691073409</v>
          </cell>
          <cell r="ZO41">
            <v>95.603312464198893</v>
          </cell>
          <cell r="ZP41">
            <v>95.91131913513027</v>
          </cell>
          <cell r="ZQ41">
            <v>95.969307490472801</v>
          </cell>
          <cell r="ZR41">
            <v>95.9886475041843</v>
          </cell>
          <cell r="ZS41">
            <v>96.029854548363716</v>
          </cell>
          <cell r="ZT41">
            <v>96.051685924822692</v>
          </cell>
          <cell r="ZU41">
            <v>96.112210501236916</v>
          </cell>
          <cell r="ZV41">
            <v>96.131575233293475</v>
          </cell>
          <cell r="ZW41">
            <v>96.153366729512086</v>
          </cell>
          <cell r="ZX41">
            <v>96.179957897579158</v>
          </cell>
          <cell r="ZY41">
            <v>95.913877276196132</v>
          </cell>
          <cell r="ZZ41">
            <v>95.954167452483105</v>
          </cell>
          <cell r="AAA41">
            <v>95.973582104592126</v>
          </cell>
          <cell r="AAB41">
            <v>95.995506497155105</v>
          </cell>
          <cell r="AAC41">
            <v>96.007462329149902</v>
          </cell>
          <cell r="AAD41">
            <v>95.919560945874736</v>
          </cell>
          <cell r="AAE41">
            <v>95.941559026151637</v>
          </cell>
          <cell r="AAF41">
            <v>95.961029125018115</v>
          </cell>
          <cell r="AAG41">
            <v>95.980509651804525</v>
          </cell>
          <cell r="AAH41">
            <v>95.997511096463427</v>
          </cell>
          <cell r="AAI41">
            <v>95.878073158306378</v>
          </cell>
          <cell r="AAJ41">
            <v>95.94155650429343</v>
          </cell>
          <cell r="AAK41">
            <v>95.963539458224929</v>
          </cell>
          <cell r="AAL41">
            <v>95.983013381750808</v>
          </cell>
          <cell r="AAM41">
            <v>96.002485211337273</v>
          </cell>
          <cell r="AAN41">
            <v>95.778210000000001</v>
          </cell>
          <cell r="AAO41">
            <v>95.797656385452385</v>
          </cell>
          <cell r="AAP41">
            <v>95.817108386108956</v>
          </cell>
          <cell r="AAQ41">
            <v>95.836568287943692</v>
          </cell>
          <cell r="AAR41">
            <v>95.856033528060138</v>
          </cell>
          <cell r="AAS41">
            <v>95.917015041447968</v>
          </cell>
          <cell r="AAT41">
            <v>95.937771344544217</v>
          </cell>
          <cell r="AAU41">
            <v>95.957258851313924</v>
          </cell>
          <cell r="AAV41">
            <v>95.976756800260333</v>
          </cell>
          <cell r="AAW41">
            <v>96.013673879170355</v>
          </cell>
          <cell r="AAX41">
            <v>95.895962924868869</v>
          </cell>
          <cell r="AAY41">
            <v>95.929375206538907</v>
          </cell>
          <cell r="AAZ41">
            <v>95.987404222502491</v>
          </cell>
          <cell r="ABA41">
            <v>96.00676283210808</v>
          </cell>
          <cell r="ABB41">
            <v>96.026129251725081</v>
          </cell>
          <cell r="ABC41">
            <v>95.674683408065661</v>
          </cell>
          <cell r="ABD41">
            <v>95.830214404996369</v>
          </cell>
          <cell r="ABE41">
            <v>95.852109646621102</v>
          </cell>
          <cell r="ABF41">
            <v>95.871413729736361</v>
          </cell>
          <cell r="ABG41">
            <v>95.895865006084549</v>
          </cell>
          <cell r="ABH41">
            <v>95.913879834405492</v>
          </cell>
          <cell r="ABI41">
            <v>95.973100186187807</v>
          </cell>
          <cell r="ABJ41">
            <v>95.996200818587965</v>
          </cell>
          <cell r="ABK41">
            <v>96.015518751019016</v>
          </cell>
          <cell r="ABL41">
            <v>96.034839482232087</v>
          </cell>
          <cell r="ABM41">
            <v>95.96771537939776</v>
          </cell>
          <cell r="ABN41">
            <v>96.00464441536775</v>
          </cell>
          <cell r="ABO41">
            <v>96.02382939557144</v>
          </cell>
          <cell r="ABP41">
            <v>96.043022019653677</v>
          </cell>
          <cell r="ABQ41">
            <v>96.062214821336525</v>
          </cell>
          <cell r="ABR41">
            <v>96.033695339000118</v>
          </cell>
          <cell r="ABS41">
            <v>96.055174513304223</v>
          </cell>
          <cell r="ABT41">
            <v>96.255697461758459</v>
          </cell>
          <cell r="ABU41">
            <v>96.138186798244291</v>
          </cell>
          <cell r="ABV41">
            <v>96.156938855854008</v>
          </cell>
          <cell r="ABW41">
            <v>95.948419677374034</v>
          </cell>
          <cell r="ABX41">
            <v>95.969727069500351</v>
          </cell>
          <cell r="ABY41">
            <v>95.98841073482609</v>
          </cell>
          <cell r="ABZ41">
            <v>96.007109492168794</v>
          </cell>
          <cell r="ACA41">
            <v>96.685055946655964</v>
          </cell>
          <cell r="ACB41">
            <v>96.704024492864676</v>
          </cell>
          <cell r="ACC41">
            <v>96.767321785721194</v>
          </cell>
          <cell r="ACD41">
            <v>96.786282039537497</v>
          </cell>
          <cell r="ACE41">
            <v>96.803161494504295</v>
          </cell>
          <cell r="ACF41">
            <v>96.822148664416915</v>
          </cell>
          <cell r="ACG41">
            <v>95.874021682603455</v>
          </cell>
          <cell r="ACH41">
            <v>95.927956147477317</v>
          </cell>
          <cell r="ACI41">
            <v>95.946830529188674</v>
          </cell>
          <cell r="ACJ41">
            <v>95.965712339649826</v>
          </cell>
          <cell r="ACK41">
            <v>96.065286916481682</v>
          </cell>
          <cell r="ACL41">
            <v>96.886920465669263</v>
          </cell>
          <cell r="ACM41">
            <v>96.105605848783483</v>
          </cell>
          <cell r="ACN41">
            <v>96.868021000778896</v>
          </cell>
          <cell r="ACO41">
            <v>96.882895274964412</v>
          </cell>
          <cell r="ACP41">
            <v>96.927545517839263</v>
          </cell>
          <cell r="ACQ41">
            <v>96.942438079258679</v>
          </cell>
          <cell r="ACR41">
            <v>97.125760431672234</v>
          </cell>
          <cell r="ACS41">
            <v>96.924675870560066</v>
          </cell>
          <cell r="ACT41">
            <v>96.968746362011601</v>
          </cell>
          <cell r="ACU41">
            <v>96.960395031334215</v>
          </cell>
          <cell r="ACV41">
            <v>97.023680110802246</v>
          </cell>
          <cell r="ACW41">
            <v>97.375578988222969</v>
          </cell>
          <cell r="ACX41">
            <v>97.4497584828013</v>
          </cell>
          <cell r="ACY41">
            <v>97.462248546751212</v>
          </cell>
          <cell r="ACZ41">
            <v>97.531217085531438</v>
          </cell>
          <cell r="ADA41">
            <v>96.998092586721924</v>
          </cell>
          <cell r="ADB41">
            <v>96.999672566310778</v>
          </cell>
          <cell r="ADC41">
            <v>97.250833467385959</v>
          </cell>
          <cell r="ADD41">
            <v>97.026229999999998</v>
          </cell>
          <cell r="ADE41">
            <v>97.266831326372127</v>
          </cell>
          <cell r="ADF41">
            <v>97.587916056568631</v>
          </cell>
          <cell r="ADG41">
            <v>97.354057792564859</v>
          </cell>
          <cell r="ADH41">
            <v>97.158426195422791</v>
          </cell>
          <cell r="ADI41">
            <v>97.192486983370372</v>
          </cell>
          <cell r="ADJ41">
            <v>97.110512847267103</v>
          </cell>
          <cell r="ADK41">
            <v>97.284364223872615</v>
          </cell>
          <cell r="ADL41">
            <v>97.251439789048348</v>
          </cell>
          <cell r="ADM41">
            <v>97.528557716745212</v>
          </cell>
          <cell r="ADN41">
            <v>97.265649539694508</v>
          </cell>
          <cell r="ADO41">
            <v>97.449365552281265</v>
          </cell>
          <cell r="ADP41">
            <v>97.312760027534793</v>
          </cell>
          <cell r="ADQ41">
            <v>97.236053122078332</v>
          </cell>
          <cell r="ADR41">
            <v>97.300707523907491</v>
          </cell>
          <cell r="ADS41">
            <v>97.497451234985633</v>
          </cell>
          <cell r="ADT41">
            <v>97.404209194460222</v>
          </cell>
          <cell r="ADU41">
            <v>97.417309028039639</v>
          </cell>
          <cell r="ADV41">
            <v>97.430414895380508</v>
          </cell>
          <cell r="ADW41">
            <v>97.547427305265259</v>
          </cell>
          <cell r="ADX41">
            <v>97.560020623300971</v>
          </cell>
          <cell r="ADY41">
            <v>97.707164880507989</v>
          </cell>
          <cell r="ADZ41">
            <v>97.719208376585854</v>
          </cell>
          <cell r="AEA41">
            <v>97.733664810793798</v>
          </cell>
          <cell r="AEB41">
            <v>97.74570418736954</v>
          </cell>
          <cell r="AEC41">
            <v>97.453724389999593</v>
          </cell>
          <cell r="AED41">
            <v>97.465661240029306</v>
          </cell>
          <cell r="AEE41">
            <v>97.477595599872643</v>
          </cell>
          <cell r="AEF41">
            <v>97.477590237167163</v>
          </cell>
          <cell r="AEG41">
            <v>97.50146777641082</v>
          </cell>
          <cell r="AEH41">
            <v>97.537306026721083</v>
          </cell>
          <cell r="AEI41">
            <v>97.549260000000004</v>
          </cell>
          <cell r="AEJ41">
            <v>97.573173214861441</v>
          </cell>
          <cell r="AEK41">
            <v>97.585136502751979</v>
          </cell>
          <cell r="AEL41">
            <v>97.585136502751979</v>
          </cell>
          <cell r="AEM41">
            <v>97.513410933246547</v>
          </cell>
          <cell r="AEN41">
            <v>97.531014394963137</v>
          </cell>
          <cell r="AEO41">
            <v>97.543056015021762</v>
          </cell>
          <cell r="AEP41">
            <v>97.555098027550699</v>
          </cell>
          <cell r="AEQ41">
            <v>97.567148177619401</v>
          </cell>
          <cell r="AER41">
            <v>97.549257965511615</v>
          </cell>
          <cell r="AES41">
            <v>97.649997223208629</v>
          </cell>
          <cell r="AET41">
            <v>97.649990000000003</v>
          </cell>
          <cell r="AEU41">
            <v>97.661950000000004</v>
          </cell>
          <cell r="AEV41">
            <v>97.672938624705651</v>
          </cell>
          <cell r="AEW41">
            <v>97.710056985474296</v>
          </cell>
          <cell r="AEX41">
            <v>97.576353095298359</v>
          </cell>
          <cell r="AEY41">
            <v>97.589220114647247</v>
          </cell>
          <cell r="AEZ41">
            <v>97.60129975795283</v>
          </cell>
          <cell r="AFA41">
            <v>97.611968154101262</v>
          </cell>
          <cell r="AFB41">
            <v>97.624037515386647</v>
          </cell>
          <cell r="AFC41">
            <v>97.660254133129385</v>
          </cell>
          <cell r="AFD41">
            <v>97.672094955952275</v>
          </cell>
          <cell r="AFE41">
            <v>97.684403028623393</v>
          </cell>
          <cell r="AFF41">
            <v>97.69624727649294</v>
          </cell>
          <cell r="AFG41">
            <v>97.676380112528804</v>
          </cell>
          <cell r="AFH41">
            <v>97.640390124302755</v>
          </cell>
          <cell r="AFI41">
            <v>97.652366296208029</v>
          </cell>
          <cell r="AFJ41">
            <v>97.664370493476639</v>
          </cell>
          <cell r="AFK41">
            <v>97.676797564597265</v>
          </cell>
          <cell r="AFL41">
            <v>97.712757390079958</v>
          </cell>
          <cell r="AFM41">
            <v>97.729328925578173</v>
          </cell>
          <cell r="AFN41">
            <v>97.741345300378043</v>
          </cell>
          <cell r="AFO41">
            <v>97.784817963186811</v>
          </cell>
          <cell r="AFP41">
            <v>97.692545880734741</v>
          </cell>
          <cell r="AFQ41">
            <v>97.704224614605067</v>
          </cell>
          <cell r="AFR41">
            <v>97.716480774934169</v>
          </cell>
          <cell r="AFS41">
            <v>97.728313911098297</v>
          </cell>
          <cell r="AFT41">
            <v>97.740133503060889</v>
          </cell>
          <cell r="AFU41">
            <v>97.782653255993495</v>
          </cell>
          <cell r="AFV41">
            <v>97.78307715739237</v>
          </cell>
          <cell r="AFW41">
            <v>97.806669414171225</v>
          </cell>
          <cell r="AFX41">
            <v>97.818475946474081</v>
          </cell>
          <cell r="AFY41">
            <v>97.693012406463083</v>
          </cell>
          <cell r="AFZ41">
            <v>97.712947953736091</v>
          </cell>
          <cell r="AGA41">
            <v>97.723935538846064</v>
          </cell>
          <cell r="AGB41">
            <v>97.734951765475742</v>
          </cell>
          <cell r="AGC41">
            <v>97.747035802393299</v>
          </cell>
          <cell r="AGD41">
            <v>97.713555931319064</v>
          </cell>
          <cell r="AGE41">
            <v>97.711998831152485</v>
          </cell>
          <cell r="AGF41">
            <v>97.722832883250703</v>
          </cell>
          <cell r="AGG41">
            <v>97.733684660367189</v>
          </cell>
          <cell r="AGH41">
            <v>97.745282651647315</v>
          </cell>
          <cell r="AGI41">
            <v>97.902128408472393</v>
          </cell>
          <cell r="AGJ41">
            <v>97.913210562821789</v>
          </cell>
          <cell r="AGK41">
            <v>97.924243142770194</v>
          </cell>
          <cell r="AGL41">
            <v>97.935258369664695</v>
          </cell>
          <cell r="AGM41">
            <v>97.946273380925319</v>
          </cell>
          <cell r="AGN41">
            <v>97.835592711365166</v>
          </cell>
          <cell r="AGO41">
            <v>97.846162867879372</v>
          </cell>
          <cell r="AGP41">
            <v>97.85701260505455</v>
          </cell>
          <cell r="AGQ41">
            <v>97.870336648055954</v>
          </cell>
          <cell r="AGR41">
            <v>97.881307923546743</v>
          </cell>
          <cell r="AGS41">
            <v>97.75428748617648</v>
          </cell>
          <cell r="AGT41">
            <v>97.762172970800123</v>
          </cell>
          <cell r="AGU41">
            <v>97.77298263830977</v>
          </cell>
          <cell r="AGV41">
            <v>97.783770071986737</v>
          </cell>
          <cell r="AGW41">
            <v>97.794587267541701</v>
          </cell>
          <cell r="AGX41">
            <v>97.75428748617648</v>
          </cell>
          <cell r="AGY41">
            <v>97.76782920919166</v>
          </cell>
          <cell r="AGZ41">
            <v>97.778194838538596</v>
          </cell>
          <cell r="AHA41">
            <v>97.78895722331805</v>
          </cell>
          <cell r="AHB41">
            <v>97.799749361696144</v>
          </cell>
          <cell r="AHC41">
            <v>97.83240229738378</v>
          </cell>
          <cell r="AHD41">
            <v>97.842904240356674</v>
          </cell>
          <cell r="AHE41">
            <v>97.853717629271713</v>
          </cell>
          <cell r="AHF41">
            <v>97.864529682568175</v>
          </cell>
          <cell r="AHG41">
            <v>97.935878209023997</v>
          </cell>
          <cell r="AHH41">
            <v>97.869166576667027</v>
          </cell>
          <cell r="AHI41">
            <v>97.89587172840713</v>
          </cell>
          <cell r="AHJ41">
            <v>97.90635500059247</v>
          </cell>
          <cell r="AHK41">
            <v>97.916862084020622</v>
          </cell>
          <cell r="AHL41">
            <v>97.927167489621468</v>
          </cell>
          <cell r="AHM41">
            <v>97.97092021831493</v>
          </cell>
          <cell r="AHN41">
            <v>97.987295750325998</v>
          </cell>
          <cell r="AHO41">
            <v>97.997858957812767</v>
          </cell>
          <cell r="AHP41">
            <v>98.00842840369728</v>
          </cell>
          <cell r="AHQ41">
            <v>98.020526886730437</v>
          </cell>
          <cell r="AHR41">
            <v>98.051295761298448</v>
          </cell>
          <cell r="AHS41">
            <v>98.07168368299628</v>
          </cell>
          <cell r="AHT41">
            <v>98.081947195476971</v>
          </cell>
          <cell r="AHU41">
            <v>98.092117241994686</v>
          </cell>
          <cell r="AHV41">
            <v>98.102530659035807</v>
          </cell>
          <cell r="AHW41">
            <v>98.058559034219414</v>
          </cell>
          <cell r="AHX41">
            <v>98.069233116483232</v>
          </cell>
          <cell r="AHY41">
            <v>98.079509293543396</v>
          </cell>
          <cell r="AHZ41">
            <v>98.089815698416444</v>
          </cell>
          <cell r="AIA41">
            <v>98.100120512383128</v>
          </cell>
          <cell r="AIB41">
            <v>98.122397809131712</v>
          </cell>
          <cell r="AIC41">
            <v>98.132752211930494</v>
          </cell>
          <cell r="AID41">
            <v>98.143013535228079</v>
          </cell>
          <cell r="AIE41">
            <v>98.153295428220304</v>
          </cell>
          <cell r="AIF41">
            <v>98.17683012004639</v>
          </cell>
          <cell r="AIG41">
            <v>98.155144214566661</v>
          </cell>
          <cell r="AIH41">
            <v>98.165892970321011</v>
          </cell>
          <cell r="AII41">
            <v>98.186359999155087</v>
          </cell>
          <cell r="AIJ41">
            <v>98.196586807599246</v>
          </cell>
          <cell r="AIK41">
            <v>98.084037021950905</v>
          </cell>
          <cell r="AIL41">
            <v>98.07974446014245</v>
          </cell>
          <cell r="AIM41">
            <v>98.089995570168455</v>
          </cell>
          <cell r="AIN41">
            <v>98.100242627217938</v>
          </cell>
          <cell r="AIO41">
            <v>98.108082408330873</v>
          </cell>
          <cell r="AIP41">
            <v>97.989899157166533</v>
          </cell>
          <cell r="AIQ41">
            <v>98.000050741204362</v>
          </cell>
          <cell r="AIR41">
            <v>98.010689547401952</v>
          </cell>
          <cell r="AIS41">
            <v>97.869910336481652</v>
          </cell>
          <cell r="AIT41">
            <v>97.902840448109202</v>
          </cell>
          <cell r="AIU41">
            <v>97.910865613299251</v>
          </cell>
          <cell r="AIV41">
            <v>97.921113236752689</v>
          </cell>
          <cell r="AIW41">
            <v>97.932115672559746</v>
          </cell>
          <cell r="AIX41">
            <v>97.941677758153574</v>
          </cell>
          <cell r="AIY41">
            <v>97.896810536530197</v>
          </cell>
          <cell r="AIZ41">
            <v>97.911087890153865</v>
          </cell>
          <cell r="AJA41">
            <v>97.924515317966723</v>
          </cell>
          <cell r="AJB41">
            <v>97.936297921561433</v>
          </cell>
          <cell r="AJC41">
            <v>97.98103842489634</v>
          </cell>
          <cell r="AJD41">
            <v>97.992827860899212</v>
          </cell>
          <cell r="AJE41">
            <v>98.004597161515832</v>
          </cell>
          <cell r="AJF41">
            <v>98.014692689227786</v>
          </cell>
          <cell r="AJG41">
            <v>98.025664500456685</v>
          </cell>
          <cell r="AJH41">
            <v>98.036641335710826</v>
          </cell>
          <cell r="AJI41">
            <v>98.047524628019119</v>
          </cell>
          <cell r="AJJ41">
            <v>98.091554763115553</v>
          </cell>
          <cell r="AJK41">
            <v>98.098132059500045</v>
          </cell>
          <cell r="AJL41">
            <v>98.051487107738112</v>
          </cell>
          <cell r="AJM41">
            <v>98.06151012732127</v>
          </cell>
          <cell r="AJN41">
            <v>98.07222748821421</v>
          </cell>
          <cell r="AJO41">
            <v>98.082948878852633</v>
          </cell>
          <cell r="AJP41">
            <v>98.094010716100954</v>
          </cell>
          <cell r="AJQ41">
            <v>97.93175695544474</v>
          </cell>
          <cell r="AJR41">
            <v>97.943591842235037</v>
          </cell>
          <cell r="AJS41">
            <v>97.95484754180589</v>
          </cell>
          <cell r="AJT41">
            <v>97.96648278280459</v>
          </cell>
          <cell r="AJU41">
            <v>97.978243796211416</v>
          </cell>
          <cell r="AJV41">
            <v>97.926800559020904</v>
          </cell>
          <cell r="AJW41">
            <v>97.939068687430222</v>
          </cell>
          <cell r="AJX41">
            <v>97.927340000000001</v>
          </cell>
          <cell r="AJY41">
            <v>97.9389057146401</v>
          </cell>
          <cell r="AJZ41">
            <v>97.948486605608323</v>
          </cell>
          <cell r="AKA41">
            <v>97.922445208770128</v>
          </cell>
          <cell r="AKB41">
            <v>97.916033660187679</v>
          </cell>
          <cell r="AKC41">
            <v>97.92762170338446</v>
          </cell>
          <cell r="AKD41">
            <v>97.939212713097547</v>
          </cell>
          <cell r="AKE41">
            <v>97.950802024709319</v>
          </cell>
          <cell r="AKF41">
            <v>97.980657018938018</v>
          </cell>
          <cell r="AKG41">
            <v>97.992638150834736</v>
          </cell>
          <cell r="AKH41">
            <v>98.004255912410883</v>
          </cell>
          <cell r="AKI41">
            <v>98.015872086118208</v>
          </cell>
          <cell r="AKJ41">
            <v>98.027780362589056</v>
          </cell>
          <cell r="AKK41">
            <v>97.897358653359561</v>
          </cell>
          <cell r="AKL41">
            <v>97.911141640699242</v>
          </cell>
          <cell r="AKM41">
            <v>97.923104239970229</v>
          </cell>
          <cell r="AKN41">
            <v>97.934719564094863</v>
          </cell>
          <cell r="AKO41">
            <v>97.946335515126151</v>
          </cell>
          <cell r="AKP41">
            <v>97.897214501320732</v>
          </cell>
          <cell r="AKQ41">
            <v>97.908652328782523</v>
          </cell>
          <cell r="AKR41">
            <v>97.920092829235259</v>
          </cell>
          <cell r="AKS41">
            <v>97.926883122107256</v>
          </cell>
          <cell r="AKT41">
            <v>97.938633998170758</v>
          </cell>
          <cell r="AKU41">
            <v>97.890080687360651</v>
          </cell>
          <cell r="AKV41">
            <v>97.911000599814201</v>
          </cell>
          <cell r="AKW41">
            <v>97.922603884051526</v>
          </cell>
          <cell r="AKX41">
            <v>97.934140508111398</v>
          </cell>
          <cell r="AKY41">
            <v>97.936252092519382</v>
          </cell>
          <cell r="AKZ41">
            <v>97.966166660199463</v>
          </cell>
          <cell r="ALA41">
            <v>97.977818621792522</v>
          </cell>
          <cell r="ALB41">
            <v>97.989341348727578</v>
          </cell>
          <cell r="ALC41">
            <v>98.000862286765141</v>
          </cell>
          <cell r="ALD41">
            <v>98.012457127125828</v>
          </cell>
          <cell r="ALE41">
            <v>97.793430718735934</v>
          </cell>
          <cell r="ALF41">
            <v>97.806677696094383</v>
          </cell>
          <cell r="ALG41">
            <v>97.818770196988197</v>
          </cell>
          <cell r="ALH41">
            <v>97.830859657443042</v>
          </cell>
          <cell r="ALI41">
            <v>97.842948473962963</v>
          </cell>
          <cell r="ALJ41">
            <v>97.802778008970435</v>
          </cell>
          <cell r="ALK41">
            <v>97.818309468761171</v>
          </cell>
          <cell r="ALL41">
            <v>97.829846466042667</v>
          </cell>
          <cell r="ALM41">
            <v>97.842943674227882</v>
          </cell>
          <cell r="ALN41">
            <v>97.877616140298869</v>
          </cell>
          <cell r="ALO41">
            <v>97.889155922311559</v>
          </cell>
          <cell r="ALP41">
            <v>97.900700789041295</v>
          </cell>
          <cell r="ALQ41">
            <v>97.912248379252858</v>
          </cell>
          <cell r="ALR41">
            <v>97.879793545315792</v>
          </cell>
          <cell r="ALS41">
            <v>97.891390851410577</v>
          </cell>
          <cell r="ALT41">
            <v>97.90298855575567</v>
          </cell>
          <cell r="ALU41">
            <v>97.916898202126632</v>
          </cell>
          <cell r="ALV41">
            <v>97.960364894173495</v>
          </cell>
          <cell r="ALW41">
            <v>97.970398099808463</v>
          </cell>
          <cell r="ALX41">
            <v>97.984438305866448</v>
          </cell>
          <cell r="ALY41">
            <v>97.996235006129695</v>
          </cell>
          <cell r="ALZ41">
            <v>97.998312577795275</v>
          </cell>
          <cell r="AMA41">
            <v>97.856325551919852</v>
          </cell>
          <cell r="AMB41">
            <v>97.869131779628404</v>
          </cell>
          <cell r="AMC41">
            <v>97.881155235496379</v>
          </cell>
          <cell r="AMD41">
            <v>97.893205354218509</v>
          </cell>
          <cell r="AME41">
            <v>97.895384621300011</v>
          </cell>
          <cell r="AMF41">
            <v>97.756674857195392</v>
          </cell>
          <cell r="AMG41">
            <v>97.752913812025596</v>
          </cell>
          <cell r="AMH41">
            <v>97.764724874549074</v>
          </cell>
          <cell r="AMI41">
            <v>97.77758</v>
          </cell>
          <cell r="AMJ41">
            <v>97.78989</v>
          </cell>
          <cell r="AMK41">
            <v>97.825950000000006</v>
          </cell>
          <cell r="AML41">
            <v>97.852059999999994</v>
          </cell>
          <cell r="AMM41">
            <v>97.864490000000004</v>
          </cell>
          <cell r="AMN41">
            <v>97.876900000000006</v>
          </cell>
          <cell r="AMO41">
            <v>97.739909999999995</v>
          </cell>
          <cell r="AMP41">
            <v>97.753084242912749</v>
          </cell>
          <cell r="AMQ41">
            <v>97.765354655294701</v>
          </cell>
          <cell r="AMR41">
            <v>97.78989</v>
          </cell>
          <cell r="AMS41">
            <v>97.649630000000002</v>
          </cell>
          <cell r="AMT41">
            <v>97.667770000000004</v>
          </cell>
          <cell r="AMU41">
            <v>97.67998</v>
          </cell>
          <cell r="AMV41">
            <v>97.692210000000003</v>
          </cell>
          <cell r="AMW41">
            <v>97.69932</v>
          </cell>
          <cell r="AMX41">
            <v>97.735210602464619</v>
          </cell>
          <cell r="AMY41">
            <v>97.762910000000005</v>
          </cell>
          <cell r="AMZ41">
            <v>97.789599999999993</v>
          </cell>
          <cell r="ANA41">
            <v>97.713530000000006</v>
          </cell>
          <cell r="ANB41">
            <v>97.725290000000001</v>
          </cell>
          <cell r="ANC41">
            <v>97.758030000000005</v>
          </cell>
          <cell r="AND41">
            <v>97.770300000000006</v>
          </cell>
          <cell r="ANE41">
            <v>97.782589999999999</v>
          </cell>
          <cell r="ANF41">
            <v>97.786919999999995</v>
          </cell>
          <cell r="ANG41">
            <v>97.703180000000003</v>
          </cell>
          <cell r="ANH41">
            <v>97.718459999999993</v>
          </cell>
          <cell r="ANI41">
            <v>97.731570000000005</v>
          </cell>
          <cell r="ANJ41">
            <v>97.744680000000002</v>
          </cell>
          <cell r="ANK41">
            <v>97.727879999999999</v>
          </cell>
          <cell r="ANL41">
            <v>97.765680000000003</v>
          </cell>
          <cell r="ANM41">
            <v>97.778530000000003</v>
          </cell>
          <cell r="ANN41">
            <v>97.803929999999994</v>
          </cell>
          <cell r="ANO41">
            <v>97.814019999999999</v>
          </cell>
          <cell r="ANP41">
            <v>97.72466</v>
          </cell>
          <cell r="ANQ41">
            <v>97.739189999999994</v>
          </cell>
          <cell r="ANR41">
            <v>97.751530000000002</v>
          </cell>
          <cell r="ANS41">
            <v>97.765320000000003</v>
          </cell>
          <cell r="ANT41">
            <v>97.778379999999999</v>
          </cell>
          <cell r="ANU41">
            <v>97.53389</v>
          </cell>
          <cell r="ANV41">
            <v>97.548630000000003</v>
          </cell>
          <cell r="ANW41">
            <v>97.561800000000005</v>
          </cell>
          <cell r="ANX41">
            <v>97.574190000000002</v>
          </cell>
          <cell r="ANY41">
            <v>97.587350000000001</v>
          </cell>
          <cell r="ANZ41">
            <v>97.52749</v>
          </cell>
          <cell r="AOA41">
            <v>97.597380000000001</v>
          </cell>
          <cell r="AOB41">
            <v>97.618489999999994</v>
          </cell>
          <cell r="AOC41">
            <v>97.632850000000005</v>
          </cell>
          <cell r="AOD41">
            <v>97.647189999999995</v>
          </cell>
          <cell r="AOE41">
            <v>97.685680000000005</v>
          </cell>
          <cell r="AOF41">
            <v>97.704279999999997</v>
          </cell>
          <cell r="AOG41">
            <v>97.716340000000002</v>
          </cell>
          <cell r="AOH41">
            <v>97.728409999999997</v>
          </cell>
          <cell r="AOI41">
            <v>97.744770000000003</v>
          </cell>
          <cell r="AOJ41">
            <v>97.334549999999993</v>
          </cell>
          <cell r="AOK41">
            <v>97.353800000000007</v>
          </cell>
          <cell r="AOL41">
            <v>97.368750000000006</v>
          </cell>
          <cell r="AOM41">
            <v>97.381619999999998</v>
          </cell>
          <cell r="AON41">
            <v>97.381619999999998</v>
          </cell>
          <cell r="AOO41">
            <v>97.33305</v>
          </cell>
          <cell r="AOP41">
            <v>97.389349999999993</v>
          </cell>
          <cell r="AOQ41">
            <v>97.403729999999996</v>
          </cell>
          <cell r="AOR41">
            <v>97.418040000000005</v>
          </cell>
          <cell r="AOS41">
            <v>97.414510000000007</v>
          </cell>
          <cell r="AOT41">
            <v>97.352149999999995</v>
          </cell>
          <cell r="AOU41">
            <v>97.365440000000007</v>
          </cell>
          <cell r="AOV41">
            <v>97.384919999999994</v>
          </cell>
          <cell r="AOW41">
            <v>97.399720000000002</v>
          </cell>
          <cell r="AOX41">
            <v>97.414510000000007</v>
          </cell>
          <cell r="AOY41">
            <v>97.45581</v>
          </cell>
          <cell r="AOZ41">
            <v>97.469059999999999</v>
          </cell>
          <cell r="APA41">
            <v>97.488299999999995</v>
          </cell>
          <cell r="APB41">
            <v>97.503020000000006</v>
          </cell>
          <cell r="APC41">
            <v>97.522220000000004</v>
          </cell>
          <cell r="APD41">
            <v>97.459500000000006</v>
          </cell>
          <cell r="APE41">
            <v>97.472740000000002</v>
          </cell>
          <cell r="APF41">
            <v>97.492530000000002</v>
          </cell>
          <cell r="APG41">
            <v>97.507379999999998</v>
          </cell>
          <cell r="APH41">
            <v>97.522220000000004</v>
          </cell>
          <cell r="API41">
            <v>97.457849999999993</v>
          </cell>
          <cell r="APJ41">
            <v>97.439909999999998</v>
          </cell>
          <cell r="APK41">
            <v>97.456599999999995</v>
          </cell>
          <cell r="APL41">
            <v>97.483400000000003</v>
          </cell>
          <cell r="APM41">
            <v>97.416920000000005</v>
          </cell>
          <cell r="APN41">
            <v>97.43038</v>
          </cell>
          <cell r="APO41">
            <v>97.443849999999998</v>
          </cell>
          <cell r="APP41">
            <v>97.457310000000007</v>
          </cell>
          <cell r="APQ41">
            <v>97.4739</v>
          </cell>
          <cell r="APR41">
            <v>97.514769999999999</v>
          </cell>
          <cell r="APS41">
            <v>97.548419999999993</v>
          </cell>
          <cell r="APT41">
            <v>97.562290000000004</v>
          </cell>
          <cell r="APU41">
            <v>97.576160000000002</v>
          </cell>
          <cell r="APV41">
            <v>97.54777</v>
          </cell>
          <cell r="APW41">
            <v>97.54777</v>
          </cell>
          <cell r="APX41">
            <v>97.534530000000004</v>
          </cell>
          <cell r="APY41">
            <v>97.54853</v>
          </cell>
          <cell r="APZ41">
            <v>97.562539999999998</v>
          </cell>
          <cell r="AQA41">
            <v>97.576530000000005</v>
          </cell>
          <cell r="AQB41">
            <v>97.516350000000003</v>
          </cell>
          <cell r="AQC41">
            <v>97.554090000000002</v>
          </cell>
          <cell r="AQD41">
            <v>97.567419999999998</v>
          </cell>
          <cell r="AQE41">
            <v>97.581379999999996</v>
          </cell>
          <cell r="AQF41">
            <v>97.577699999999993</v>
          </cell>
          <cell r="AQG41">
            <v>97.484909999999999</v>
          </cell>
          <cell r="AQH41">
            <v>97.52449</v>
          </cell>
          <cell r="AQI41">
            <v>97.53922</v>
          </cell>
          <cell r="AQJ41">
            <v>97.553929999999994</v>
          </cell>
          <cell r="AQK41">
            <v>97.568640000000002</v>
          </cell>
          <cell r="AQL41">
            <v>97.497900000000001</v>
          </cell>
          <cell r="AQM41">
            <v>97.511449999999996</v>
          </cell>
          <cell r="AQN41">
            <v>97.546189999999996</v>
          </cell>
          <cell r="AQO41">
            <v>97.560860000000005</v>
          </cell>
          <cell r="AQP41">
            <v>97.575890000000001</v>
          </cell>
          <cell r="AQQ41">
            <v>97.617459999999994</v>
          </cell>
          <cell r="AQR41">
            <v>97.648139999999998</v>
          </cell>
          <cell r="AQS41">
            <v>97.662729999999996</v>
          </cell>
          <cell r="AQT41">
            <v>97.677319999999995</v>
          </cell>
          <cell r="AQU41">
            <v>97.690659999999994</v>
          </cell>
          <cell r="AQV41">
            <v>97.537620000000004</v>
          </cell>
          <cell r="AQW41">
            <v>97.558000000000007</v>
          </cell>
          <cell r="AQX41">
            <v>97.576319999999996</v>
          </cell>
          <cell r="AQY41">
            <v>97.59093</v>
          </cell>
          <cell r="AQZ41">
            <v>97.631180000000001</v>
          </cell>
          <cell r="ARA41">
            <v>97.671779999999998</v>
          </cell>
          <cell r="ARB41">
            <v>97.687809999999999</v>
          </cell>
          <cell r="ARC41">
            <v>97.701939999999993</v>
          </cell>
          <cell r="ARD41">
            <v>97.716080000000005</v>
          </cell>
          <cell r="ARE41">
            <v>97.729280000000003</v>
          </cell>
          <cell r="ARF41">
            <v>97.628240000000005</v>
          </cell>
          <cell r="ARG41">
            <v>97.677589999999995</v>
          </cell>
          <cell r="ARH41">
            <v>97.694509999999994</v>
          </cell>
          <cell r="ARI41">
            <v>97.708609999999993</v>
          </cell>
          <cell r="ARJ41">
            <v>97.722710000000006</v>
          </cell>
          <cell r="ARK41">
            <v>97.763140000000007</v>
          </cell>
          <cell r="ARL41">
            <v>97.776319999999998</v>
          </cell>
          <cell r="ARM41">
            <v>97.793080000000003</v>
          </cell>
          <cell r="ARN41">
            <v>97.807119999999998</v>
          </cell>
          <cell r="ARO41">
            <v>97.821179999999998</v>
          </cell>
          <cell r="ARP41">
            <v>97.756619999999998</v>
          </cell>
          <cell r="ARQ41">
            <v>97.772540000000006</v>
          </cell>
          <cell r="ARR41">
            <v>97.803830000000005</v>
          </cell>
          <cell r="ARS41">
            <v>97.817800000000005</v>
          </cell>
          <cell r="ART41">
            <v>97.784679999999994</v>
          </cell>
          <cell r="ARU41">
            <v>97.608680000000007</v>
          </cell>
          <cell r="ARV41">
            <v>97.571879999999993</v>
          </cell>
          <cell r="ARW41">
            <v>97.586839999999995</v>
          </cell>
          <cell r="ARX41">
            <v>97.601789999999994</v>
          </cell>
          <cell r="ARY41">
            <v>97.616730000000004</v>
          </cell>
          <cell r="ARZ41">
            <v>97.54325</v>
          </cell>
          <cell r="ASA41">
            <v>97.556179999999998</v>
          </cell>
          <cell r="ASB41">
            <v>97.571219999999997</v>
          </cell>
          <cell r="ASC41">
            <v>97.586259999999996</v>
          </cell>
          <cell r="ASD41">
            <v>97.598380000000006</v>
          </cell>
          <cell r="ASE41">
            <v>97.631219999999999</v>
          </cell>
          <cell r="ASF41">
            <v>97.648910000000001</v>
          </cell>
          <cell r="ASG41">
            <v>97.663759999999996</v>
          </cell>
          <cell r="ASH41">
            <v>97.642330000000001</v>
          </cell>
          <cell r="ASI41">
            <v>97.232730000000004</v>
          </cell>
          <cell r="ASJ41">
            <v>97.249679999999998</v>
          </cell>
          <cell r="ASK41">
            <v>97.264930000000007</v>
          </cell>
          <cell r="ASL41">
            <v>97.280140000000003</v>
          </cell>
          <cell r="ASM41">
            <v>97.294529999999995</v>
          </cell>
          <cell r="ASN41">
            <v>97.194890000000001</v>
          </cell>
          <cell r="ASO41">
            <v>97.261009999999999</v>
          </cell>
          <cell r="ASP41">
            <v>97.276430000000005</v>
          </cell>
          <cell r="ASQ41">
            <v>97.290760000000006</v>
          </cell>
          <cell r="ASR41">
            <v>97.305080000000004</v>
          </cell>
          <cell r="ASS41">
            <v>97.321539999999999</v>
          </cell>
          <cell r="AST41">
            <v>97.384479999999996</v>
          </cell>
          <cell r="ASU41">
            <v>97.399919999999995</v>
          </cell>
          <cell r="ASV41">
            <v>97.405079999999998</v>
          </cell>
          <cell r="ASW41">
            <v>97.419449999999998</v>
          </cell>
          <cell r="ASX41">
            <v>97.468000000000004</v>
          </cell>
          <cell r="ASY41">
            <v>97.483429999999998</v>
          </cell>
          <cell r="ASZ41">
            <v>97.498859999999993</v>
          </cell>
          <cell r="ATA41">
            <v>97.515330000000006</v>
          </cell>
          <cell r="ATB41">
            <v>97.493600000000001</v>
          </cell>
          <cell r="ATC41">
            <v>97.511219999999994</v>
          </cell>
          <cell r="ATD41">
            <v>97.526489999999995</v>
          </cell>
          <cell r="ATE41">
            <v>97.541749999999993</v>
          </cell>
          <cell r="ATF41">
            <v>97.557000000000002</v>
          </cell>
          <cell r="ATG41">
            <v>97.40334</v>
          </cell>
          <cell r="ATH41">
            <v>97.421019999999999</v>
          </cell>
          <cell r="ATI41">
            <v>97.490740000000002</v>
          </cell>
          <cell r="ATJ41">
            <v>97.504480000000001</v>
          </cell>
          <cell r="ATK41">
            <v>97.504230000000007</v>
          </cell>
          <cell r="ATL41">
            <v>97.389579999999995</v>
          </cell>
          <cell r="ATM41">
            <v>97.471119999999999</v>
          </cell>
          <cell r="ATN41">
            <v>97.486670000000004</v>
          </cell>
          <cell r="ATO41">
            <v>97.515169999999998</v>
          </cell>
          <cell r="ATP41">
            <v>97.528369999999995</v>
          </cell>
          <cell r="ATQ41">
            <v>97.449719999999999</v>
          </cell>
          <cell r="ATR41">
            <v>97.468130000000002</v>
          </cell>
          <cell r="ATS41">
            <v>97.483819999999994</v>
          </cell>
          <cell r="ATT41">
            <v>97.499489999999994</v>
          </cell>
          <cell r="ATU41">
            <v>97.513840000000002</v>
          </cell>
          <cell r="ATV41">
            <v>97.481710000000007</v>
          </cell>
          <cell r="ATW41">
            <v>97.478440000000006</v>
          </cell>
          <cell r="ATX41">
            <v>97.494079999999997</v>
          </cell>
          <cell r="ATY41">
            <v>97.509699999999995</v>
          </cell>
          <cell r="ATZ41">
            <v>97.517070000000004</v>
          </cell>
          <cell r="AUA41">
            <v>97.327370000000002</v>
          </cell>
          <cell r="AUB41">
            <v>97.348680000000002</v>
          </cell>
          <cell r="AUC41">
            <v>97.364599999999996</v>
          </cell>
          <cell r="AUD41">
            <v>97.380510000000001</v>
          </cell>
          <cell r="AUE41">
            <v>97.394069999999999</v>
          </cell>
          <cell r="AUF41">
            <v>97.430549999999997</v>
          </cell>
          <cell r="AUG41">
            <v>97.442779999999999</v>
          </cell>
          <cell r="AUH41">
            <v>97.457269999999994</v>
          </cell>
          <cell r="AUI41">
            <v>97.471760000000003</v>
          </cell>
          <cell r="AUJ41">
            <v>97.491810000000001</v>
          </cell>
          <cell r="AUK41">
            <v>97.417050000000003</v>
          </cell>
          <cell r="AUL41">
            <v>97.43835</v>
          </cell>
          <cell r="AUM41">
            <v>97.452870000000004</v>
          </cell>
          <cell r="AUN41">
            <v>97.469610000000003</v>
          </cell>
          <cell r="AUO41">
            <v>97.484120000000004</v>
          </cell>
          <cell r="AUP41">
            <v>97.432519999999997</v>
          </cell>
          <cell r="AUQ41">
            <v>97.422600000000003</v>
          </cell>
          <cell r="AUR41">
            <v>97.441810000000004</v>
          </cell>
          <cell r="AUS41">
            <v>97.457980000000006</v>
          </cell>
          <cell r="AUT41">
            <v>97.474130000000002</v>
          </cell>
          <cell r="AUU41">
            <v>97.223290000000006</v>
          </cell>
          <cell r="AUV41">
            <v>97.272319999999993</v>
          </cell>
          <cell r="AUW41">
            <v>97.287139999999994</v>
          </cell>
          <cell r="AUX41">
            <v>97.303470000000004</v>
          </cell>
          <cell r="AUY41">
            <v>97.319779999999994</v>
          </cell>
          <cell r="AUZ41">
            <v>97.348650000000006</v>
          </cell>
          <cell r="AVA41">
            <v>97.407679999999999</v>
          </cell>
          <cell r="AVB41">
            <v>97.422449999999998</v>
          </cell>
          <cell r="AVC41">
            <v>97.438519999999997</v>
          </cell>
          <cell r="AVD41">
            <v>97.475369999999998</v>
          </cell>
          <cell r="AVE41">
            <v>97.508610000000004</v>
          </cell>
          <cell r="AVF41">
            <v>97.524699999999996</v>
          </cell>
          <cell r="AVG41">
            <v>97.539420000000007</v>
          </cell>
          <cell r="AVH41">
            <v>97.55686</v>
          </cell>
          <cell r="AVI41">
            <v>97.349580000000003</v>
          </cell>
          <cell r="AVJ41">
            <v>97.368799999999993</v>
          </cell>
          <cell r="AVK41">
            <v>97.385130000000004</v>
          </cell>
          <cell r="AVL41">
            <v>97.400019999999998</v>
          </cell>
          <cell r="AVM41">
            <v>97.416319999999999</v>
          </cell>
          <cell r="AVN41">
            <v>97.439830000000001</v>
          </cell>
          <cell r="AVO41">
            <v>97.484399999999994</v>
          </cell>
          <cell r="AVP41">
            <v>97.503979999999999</v>
          </cell>
          <cell r="AVQ41">
            <v>97.516750000000002</v>
          </cell>
          <cell r="AVR41">
            <v>97.409139999999994</v>
          </cell>
          <cell r="AVS41">
            <v>97.483860000000007</v>
          </cell>
          <cell r="AVT41">
            <v>97.506140000000002</v>
          </cell>
          <cell r="AVU41">
            <v>97.507940000000005</v>
          </cell>
          <cell r="AVV41">
            <v>97.338539999999995</v>
          </cell>
          <cell r="AVW41">
            <v>97.332610000000003</v>
          </cell>
          <cell r="AVX41">
            <v>97.348920000000007</v>
          </cell>
          <cell r="AVY41">
            <v>97.364009999999993</v>
          </cell>
          <cell r="AVZ41">
            <v>97.358429999999998</v>
          </cell>
          <cell r="AWA41">
            <v>97.312799999999996</v>
          </cell>
          <cell r="AWB41">
            <v>97.365210000000005</v>
          </cell>
          <cell r="AWC41">
            <v>97.381489999999999</v>
          </cell>
          <cell r="AWD41">
            <v>97.418149999999997</v>
          </cell>
          <cell r="AWE41">
            <v>97.446569999999994</v>
          </cell>
          <cell r="AWF41">
            <v>97.462819999999994</v>
          </cell>
          <cell r="AWG41">
            <v>97.477900000000005</v>
          </cell>
          <cell r="AWH41">
            <v>97.495279999999994</v>
          </cell>
          <cell r="AWI41">
            <v>97.304869999999994</v>
          </cell>
          <cell r="AWJ41">
            <v>97.323679999999996</v>
          </cell>
          <cell r="AWK41">
            <v>97.340040000000002</v>
          </cell>
          <cell r="AWL41">
            <v>97.356390000000005</v>
          </cell>
          <cell r="AWM41">
            <v>97.341920000000002</v>
          </cell>
          <cell r="AWN41">
            <v>97.159090000000006</v>
          </cell>
          <cell r="AWO41">
            <v>97.133830000000003</v>
          </cell>
          <cell r="AWP41">
            <v>97.139750000000006</v>
          </cell>
          <cell r="AWQ41">
            <v>97.188720000000004</v>
          </cell>
          <cell r="AWR41">
            <v>97.209310000000002</v>
          </cell>
          <cell r="AWS41">
            <v>97.226669999999999</v>
          </cell>
          <cell r="AWT41">
            <v>97.242440000000002</v>
          </cell>
          <cell r="AWU41">
            <v>97.255200000000002</v>
          </cell>
          <cell r="AWV41">
            <v>97.151560000000003</v>
          </cell>
          <cell r="AWW41">
            <v>97.171000000000006</v>
          </cell>
          <cell r="AWX41">
            <v>97.188130000000001</v>
          </cell>
          <cell r="AWY41">
            <v>97.256079999999997</v>
          </cell>
          <cell r="AWZ41">
            <v>97.272919999999999</v>
          </cell>
          <cell r="AXA41">
            <v>97.245400000000004</v>
          </cell>
          <cell r="AXB41">
            <v>97.256429999999995</v>
          </cell>
          <cell r="AXC41">
            <v>97.253219999999999</v>
          </cell>
          <cell r="AXD41">
            <v>97.271349999999998</v>
          </cell>
          <cell r="AXE41">
            <v>97.287639999999996</v>
          </cell>
          <cell r="AXF41">
            <v>98.827709999999996</v>
          </cell>
          <cell r="AXG41">
            <v>98.845280000000002</v>
          </cell>
          <cell r="AXH41">
            <v>98.854349999999997</v>
          </cell>
          <cell r="AXI41">
            <v>98.871170000000006</v>
          </cell>
          <cell r="AXJ41">
            <v>98.886669999999995</v>
          </cell>
          <cell r="AXK41">
            <v>97.328429999999997</v>
          </cell>
          <cell r="AXL41">
            <v>97.324640000000002</v>
          </cell>
          <cell r="AXM41">
            <v>97.364329999999995</v>
          </cell>
          <cell r="AXN41">
            <v>97.380679999999998</v>
          </cell>
          <cell r="AXO41">
            <v>97.398579999999995</v>
          </cell>
          <cell r="AXP41">
            <v>97.428650000000005</v>
          </cell>
          <cell r="AXQ41">
            <v>97.447419999999994</v>
          </cell>
          <cell r="AXR41">
            <v>97.464650000000006</v>
          </cell>
          <cell r="AXS41">
            <v>97.481129999999993</v>
          </cell>
          <cell r="AXT41">
            <v>97.498360000000005</v>
          </cell>
          <cell r="AXU41">
            <v>97.534109999999998</v>
          </cell>
          <cell r="AXV41">
            <v>97.55162</v>
          </cell>
          <cell r="AXW41">
            <v>97.568529999999996</v>
          </cell>
          <cell r="AXX41">
            <v>97.585409999999996</v>
          </cell>
          <cell r="AXY41">
            <v>97.576279999999997</v>
          </cell>
          <cell r="AXZ41">
            <v>97.369709999999998</v>
          </cell>
          <cell r="AYA41">
            <v>97.387469999999993</v>
          </cell>
          <cell r="AYB41">
            <v>97.407849999999996</v>
          </cell>
          <cell r="AYC41">
            <v>97.425550000000001</v>
          </cell>
          <cell r="AYD41">
            <v>97.442390000000003</v>
          </cell>
          <cell r="AYE41">
            <v>97.236519999999999</v>
          </cell>
          <cell r="AYF41">
            <v>97.362690000000001</v>
          </cell>
          <cell r="AYG41">
            <v>97.380949999999999</v>
          </cell>
          <cell r="AYH41">
            <v>97.397949999999994</v>
          </cell>
          <cell r="AYI41">
            <v>97.394999999999996</v>
          </cell>
          <cell r="AYJ41">
            <v>96.883489999999995</v>
          </cell>
          <cell r="AYK41">
            <v>96.933220000000006</v>
          </cell>
          <cell r="AYL41">
            <v>96.934240000000003</v>
          </cell>
          <cell r="AYM41">
            <v>96.955929999999995</v>
          </cell>
          <cell r="AYN41">
            <v>96.970780000000005</v>
          </cell>
          <cell r="AYO41">
            <v>97.014150000000001</v>
          </cell>
          <cell r="AYP41">
            <v>97.067679999999996</v>
          </cell>
          <cell r="AYQ41">
            <v>97.055300000000003</v>
          </cell>
          <cell r="AYR41">
            <v>97.073499999999996</v>
          </cell>
          <cell r="AYS41">
            <v>97.091719999999995</v>
          </cell>
          <cell r="AYT41">
            <v>96.988900000000001</v>
          </cell>
          <cell r="AYU41">
            <v>97.007270000000005</v>
          </cell>
          <cell r="AYV41">
            <v>97.033360000000002</v>
          </cell>
          <cell r="AYW41">
            <v>97.053610000000006</v>
          </cell>
          <cell r="AYX41">
            <v>97.071939999999998</v>
          </cell>
          <cell r="AYY41">
            <v>97.107309999999998</v>
          </cell>
          <cell r="AYZ41">
            <v>97.158240000000006</v>
          </cell>
          <cell r="AZA41">
            <v>97.177580000000006</v>
          </cell>
          <cell r="AZB41">
            <v>97.186610000000002</v>
          </cell>
          <cell r="AZC41">
            <v>96.901499999999999</v>
          </cell>
          <cell r="AZD41">
            <v>96.979560000000006</v>
          </cell>
          <cell r="AZE41">
            <v>96.999369999999999</v>
          </cell>
          <cell r="AZF41">
            <v>97.019210000000001</v>
          </cell>
          <cell r="AZG41">
            <v>97.029989999999998</v>
          </cell>
          <cell r="AZH41">
            <v>97.08672</v>
          </cell>
          <cell r="AZI41">
            <v>97.108099999999993</v>
          </cell>
          <cell r="AZJ41">
            <v>97.127629999999996</v>
          </cell>
          <cell r="AZK41">
            <v>97.147139999999993</v>
          </cell>
          <cell r="AZL41">
            <v>97.156080000000003</v>
          </cell>
          <cell r="AZM41">
            <v>97.070809999999994</v>
          </cell>
          <cell r="AZN41">
            <v>97.092870000000005</v>
          </cell>
          <cell r="AZO41">
            <v>97.030959999999993</v>
          </cell>
          <cell r="AZP41">
            <v>97.051259999999999</v>
          </cell>
          <cell r="AZQ41">
            <v>97.058750000000003</v>
          </cell>
          <cell r="AZR41">
            <v>96.973179999999999</v>
          </cell>
          <cell r="AZS41">
            <v>96.995270000000005</v>
          </cell>
          <cell r="AZT41">
            <v>97.014579999999995</v>
          </cell>
          <cell r="AZU41">
            <v>97.035719999999998</v>
          </cell>
          <cell r="AZV41">
            <v>97.022030000000001</v>
          </cell>
          <cell r="AZW41">
            <v>96.927279999999996</v>
          </cell>
          <cell r="AZX41">
            <v>96.924300000000002</v>
          </cell>
          <cell r="AZY41">
            <v>96.944040000000001</v>
          </cell>
          <cell r="AZZ41">
            <v>96.966830000000002</v>
          </cell>
          <cell r="BAA41">
            <v>96.977509999999995</v>
          </cell>
          <cell r="BAB41">
            <v>96.876000000000005</v>
          </cell>
          <cell r="BAC41">
            <v>96.924300000000002</v>
          </cell>
          <cell r="BAD41">
            <v>96.945570000000004</v>
          </cell>
          <cell r="BAE41">
            <v>96.966830000000002</v>
          </cell>
          <cell r="BAF41">
            <v>96.968609999999998</v>
          </cell>
          <cell r="BAG41">
            <v>97.029169999999993</v>
          </cell>
          <cell r="BAH41">
            <v>97.037350000000004</v>
          </cell>
          <cell r="BAI41">
            <v>97.058239999999998</v>
          </cell>
          <cell r="BAJ41">
            <v>97.079120000000003</v>
          </cell>
          <cell r="BAK41">
            <v>97.058260000000004</v>
          </cell>
          <cell r="BAL41">
            <v>96.827460000000002</v>
          </cell>
          <cell r="BAM41">
            <v>96.837940000000003</v>
          </cell>
          <cell r="BAN41">
            <v>96.859610000000004</v>
          </cell>
          <cell r="BAO41">
            <v>96.881290000000007</v>
          </cell>
          <cell r="BAP41">
            <v>96.869389999999996</v>
          </cell>
          <cell r="BAQ41">
            <v>96.630629999999996</v>
          </cell>
          <cell r="BAR41">
            <v>96.651110000000003</v>
          </cell>
          <cell r="BAS41">
            <v>96.640820000000005</v>
          </cell>
          <cell r="BAT41">
            <v>96.662530000000004</v>
          </cell>
          <cell r="BAU41">
            <v>96.70599</v>
          </cell>
          <cell r="BAV41">
            <v>96.715890000000002</v>
          </cell>
          <cell r="BAW41">
            <v>96.800979999999996</v>
          </cell>
          <cell r="BAX41">
            <v>96.822630000000004</v>
          </cell>
          <cell r="BAY41">
            <v>96.843279999999993</v>
          </cell>
          <cell r="BAZ41">
            <v>96.583950000000002</v>
          </cell>
          <cell r="BBA41">
            <v>96.607110000000006</v>
          </cell>
          <cell r="BBB41">
            <v>96.627859999999998</v>
          </cell>
          <cell r="BBC41">
            <v>96.650199999999998</v>
          </cell>
          <cell r="BBD41">
            <v>96.671729999999997</v>
          </cell>
          <cell r="BBE41">
            <v>96.693269999999998</v>
          </cell>
          <cell r="BBF41">
            <v>96.719920000000002</v>
          </cell>
          <cell r="BBG41">
            <v>96.743729999999999</v>
          </cell>
          <cell r="BBH41">
            <v>96.765230000000003</v>
          </cell>
          <cell r="BBI41">
            <v>96.762469999999993</v>
          </cell>
          <cell r="BBJ41">
            <v>96.667680000000004</v>
          </cell>
          <cell r="BBK41">
            <v>96.661280000000005</v>
          </cell>
          <cell r="BBL41">
            <v>96.727239999999995</v>
          </cell>
          <cell r="BBM41">
            <v>96.749219999999994</v>
          </cell>
          <cell r="BBN41">
            <v>96.771199999999993</v>
          </cell>
          <cell r="BBO41">
            <v>96.322190000000006</v>
          </cell>
          <cell r="BBP41">
            <v>96.347369999999998</v>
          </cell>
          <cell r="BBQ41">
            <v>96.369979999999998</v>
          </cell>
          <cell r="BBR41">
            <v>96.392579999999995</v>
          </cell>
          <cell r="BBS41">
            <v>96.410290000000003</v>
          </cell>
          <cell r="BBT41">
            <v>96.266729999999995</v>
          </cell>
          <cell r="BBU41">
            <v>96.29195</v>
          </cell>
          <cell r="BBV41">
            <v>96.360280000000003</v>
          </cell>
          <cell r="BBW41">
            <v>96.382710000000003</v>
          </cell>
          <cell r="BBX41">
            <v>96.4041</v>
          </cell>
          <cell r="BBY41">
            <v>96.281120000000001</v>
          </cell>
          <cell r="BBZ41">
            <v>96.313519999999997</v>
          </cell>
          <cell r="BCA41">
            <v>96.312449999999998</v>
          </cell>
          <cell r="BCB41">
            <v>96.335480000000004</v>
          </cell>
          <cell r="BCC41">
            <v>96.350920000000002</v>
          </cell>
          <cell r="BCD41">
            <v>96.416070000000005</v>
          </cell>
          <cell r="BCE41">
            <v>96.45881</v>
          </cell>
          <cell r="BCF41">
            <v>96.481399999999994</v>
          </cell>
          <cell r="BCG41">
            <v>96.503020000000006</v>
          </cell>
          <cell r="BCH41">
            <v>96.526560000000003</v>
          </cell>
          <cell r="BCI41">
            <v>96.285669999999996</v>
          </cell>
          <cell r="BCJ41">
            <v>96.314009999999996</v>
          </cell>
          <cell r="BCK41">
            <v>96.335660000000004</v>
          </cell>
          <cell r="BCL41">
            <v>96.363280000000003</v>
          </cell>
          <cell r="BCM41">
            <v>96.384919999999994</v>
          </cell>
          <cell r="BCN41">
            <v>96.476389999999995</v>
          </cell>
          <cell r="BCO41">
            <v>96.498999999999995</v>
          </cell>
          <cell r="BCP41">
            <v>96.520820000000001</v>
          </cell>
          <cell r="BCQ41">
            <v>96.542490000000001</v>
          </cell>
          <cell r="BCR41">
            <v>96.617350000000002</v>
          </cell>
          <cell r="BCS41">
            <v>96.642579999999995</v>
          </cell>
          <cell r="BCT41">
            <v>96.665099999999995</v>
          </cell>
          <cell r="BCU41">
            <v>96.68674</v>
          </cell>
          <cell r="BCV41">
            <v>96.548829999999995</v>
          </cell>
        </row>
        <row r="42">
          <cell r="B42" t="str">
            <v>GT273/16Sep22</v>
          </cell>
          <cell r="C42">
            <v>45093</v>
          </cell>
          <cell r="D42">
            <v>91.106308496833435</v>
          </cell>
          <cell r="E42">
            <v>91.128821597564979</v>
          </cell>
          <cell r="F42">
            <v>91.151349901995616</v>
          </cell>
          <cell r="G42"/>
          <cell r="H42">
            <v>91.245595483860399</v>
          </cell>
          <cell r="I42">
            <v>91.290743789279105</v>
          </cell>
          <cell r="J42">
            <v>91.290743789279105</v>
          </cell>
          <cell r="K42">
            <v>91.335936841274744</v>
          </cell>
          <cell r="L42">
            <v>91.403820393035019</v>
          </cell>
          <cell r="M42">
            <v>91.436386902745127</v>
          </cell>
          <cell r="N42">
            <v>91.459027263172416</v>
          </cell>
          <cell r="O42">
            <v>91.481670927907956</v>
          </cell>
          <cell r="P42">
            <v>91.50433369908113</v>
          </cell>
          <cell r="Q42">
            <v>91.572377579165178</v>
          </cell>
          <cell r="R42">
            <v>91.624295244575308</v>
          </cell>
          <cell r="S42">
            <v>91.650827631317469</v>
          </cell>
          <cell r="T42">
            <v>91.673472531429923</v>
          </cell>
          <cell r="U42">
            <v>91.06207375000001</v>
          </cell>
          <cell r="V42"/>
          <cell r="W42">
            <v>91.165712740285969</v>
          </cell>
          <cell r="X42">
            <v>91.181944224550065</v>
          </cell>
          <cell r="Y42">
            <v>91.204346592661977</v>
          </cell>
          <cell r="Z42">
            <v>91.316523756534238</v>
          </cell>
          <cell r="AA42">
            <v>91.383264946337363</v>
          </cell>
          <cell r="AB42">
            <v>91.405640462993048</v>
          </cell>
          <cell r="AC42">
            <v>91.440051861290129</v>
          </cell>
          <cell r="AD42"/>
          <cell r="AE42">
            <v>91.525622800336961</v>
          </cell>
          <cell r="AF42">
            <v>91.552006207737705</v>
          </cell>
          <cell r="AG42">
            <v>91.606054504253194</v>
          </cell>
          <cell r="AH42">
            <v>91.628408812374403</v>
          </cell>
          <cell r="AI42">
            <v>91.647692249648713</v>
          </cell>
          <cell r="AJ42">
            <v>91.670281933293225</v>
          </cell>
          <cell r="AK42"/>
          <cell r="AL42">
            <v>91.243164404284698</v>
          </cell>
          <cell r="AM42">
            <v>91.264940755288691</v>
          </cell>
          <cell r="AN42">
            <v>91.286727503184764</v>
          </cell>
          <cell r="AO42"/>
          <cell r="AP42">
            <v>91.373978612748715</v>
          </cell>
          <cell r="AQ42"/>
          <cell r="AR42"/>
          <cell r="AS42">
            <v>91.598861017601536</v>
          </cell>
          <cell r="AT42">
            <v>91.620301543698417</v>
          </cell>
          <cell r="AU42">
            <v>91.672553163277911</v>
          </cell>
          <cell r="AV42"/>
          <cell r="AW42">
            <v>91.807050421513281</v>
          </cell>
          <cell r="AX42">
            <v>91.832433619028507</v>
          </cell>
          <cell r="AY42">
            <v>91.598636329141272</v>
          </cell>
          <cell r="AZ42"/>
          <cell r="BA42"/>
          <cell r="BB42"/>
          <cell r="BC42"/>
          <cell r="BD42">
            <v>91.971524797502099</v>
          </cell>
          <cell r="BE42">
            <v>92.02766387580354</v>
          </cell>
          <cell r="BF42">
            <v>92.064801852352289</v>
          </cell>
          <cell r="BG42">
            <v>92.085560862920019</v>
          </cell>
          <cell r="BH42">
            <v>92.118533257670791</v>
          </cell>
          <cell r="BI42"/>
          <cell r="BJ42"/>
          <cell r="BK42"/>
          <cell r="BL42"/>
          <cell r="BM42"/>
          <cell r="BN42"/>
          <cell r="BO42"/>
          <cell r="BP42"/>
          <cell r="BQ42"/>
          <cell r="BR42"/>
          <cell r="BS42"/>
          <cell r="BT42"/>
          <cell r="BU42"/>
          <cell r="BV42"/>
          <cell r="BW42"/>
          <cell r="BX42"/>
          <cell r="BY42"/>
          <cell r="BZ42"/>
          <cell r="CA42"/>
          <cell r="CB42"/>
          <cell r="CC42"/>
          <cell r="CD42"/>
          <cell r="CE42"/>
          <cell r="CF42"/>
          <cell r="CG42"/>
          <cell r="CH42"/>
          <cell r="CI42"/>
          <cell r="CJ42"/>
          <cell r="CK42"/>
          <cell r="CL42"/>
          <cell r="CM42"/>
          <cell r="CN42"/>
          <cell r="CO42"/>
          <cell r="CP42"/>
          <cell r="CQ42"/>
          <cell r="CR42"/>
          <cell r="CS42"/>
          <cell r="CT42"/>
          <cell r="CU42"/>
          <cell r="CV42"/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I42"/>
          <cell r="DJ42"/>
          <cell r="DK42"/>
          <cell r="DL42"/>
          <cell r="DM42"/>
          <cell r="DN42"/>
          <cell r="DO42"/>
          <cell r="DP42"/>
          <cell r="DQ42"/>
          <cell r="DR42"/>
          <cell r="DS42"/>
          <cell r="DT42"/>
          <cell r="DU42"/>
          <cell r="DV42"/>
          <cell r="DW42"/>
          <cell r="DX42"/>
          <cell r="DY42"/>
          <cell r="DZ42"/>
          <cell r="EA42"/>
          <cell r="EB42"/>
          <cell r="EC42"/>
          <cell r="ED42"/>
          <cell r="EE42"/>
          <cell r="EF42"/>
          <cell r="EG42"/>
          <cell r="EH42"/>
          <cell r="EI42"/>
          <cell r="EJ42"/>
          <cell r="EK42"/>
          <cell r="EL42"/>
          <cell r="EM42"/>
          <cell r="EN42"/>
          <cell r="EO42"/>
          <cell r="EP42"/>
          <cell r="EQ42">
            <v>92.716350810424728</v>
          </cell>
          <cell r="ER42">
            <v>92.716350810424728</v>
          </cell>
          <cell r="ES42">
            <v>92.735113311339049</v>
          </cell>
          <cell r="ET42">
            <v>92.753883407519794</v>
          </cell>
          <cell r="EU42">
            <v>92.808443513453653</v>
          </cell>
          <cell r="EV42">
            <v>92.923140664943915</v>
          </cell>
          <cell r="EW42">
            <v>92.941729117537434</v>
          </cell>
          <cell r="EX42">
            <v>92.960312460423097</v>
          </cell>
          <cell r="EY42">
            <v>92.978907416558997</v>
          </cell>
          <cell r="EZ42">
            <v>92.997505666764795</v>
          </cell>
          <cell r="FA42">
            <v>93.065711199544921</v>
          </cell>
          <cell r="FB42">
            <v>93.758802321997209</v>
          </cell>
          <cell r="FC42">
            <v>93.777621764929933</v>
          </cell>
          <cell r="FD42">
            <v>93.796448764327295</v>
          </cell>
          <cell r="FE42">
            <v>93.796719857061333</v>
          </cell>
          <cell r="FF42">
            <v>93.175856197601391</v>
          </cell>
          <cell r="FG42">
            <v>93.210697186944714</v>
          </cell>
          <cell r="FH42">
            <v>93.229364620225354</v>
          </cell>
          <cell r="FI42">
            <v>93.229364620225354</v>
          </cell>
          <cell r="FJ42">
            <v>93.26673400991622</v>
          </cell>
          <cell r="FK42">
            <v>93.434513908051073</v>
          </cell>
          <cell r="FL42">
            <v>93.45333496851066</v>
          </cell>
          <cell r="FM42">
            <v>93.522450014418141</v>
          </cell>
          <cell r="FN42">
            <v>93.522450014418141</v>
          </cell>
          <cell r="FO42">
            <v>93.533829306414532</v>
          </cell>
          <cell r="FP42">
            <v>93.58515314199721</v>
          </cell>
          <cell r="FQ42">
            <v>93.604098762331887</v>
          </cell>
          <cell r="FR42">
            <v>93.62683067780506</v>
          </cell>
          <cell r="FS42">
            <v>93.553013693061658</v>
          </cell>
          <cell r="FT42">
            <v>93.490007826127965</v>
          </cell>
          <cell r="FU42">
            <v>93.509154511192733</v>
          </cell>
          <cell r="FV42">
            <v>93.528301443136158</v>
          </cell>
          <cell r="FW42">
            <v>93.54746379405438</v>
          </cell>
          <cell r="FX42">
            <v>92.813211975473109</v>
          </cell>
          <cell r="FY42">
            <v>92.68562455384091</v>
          </cell>
          <cell r="FZ42">
            <v>92.705222264865924</v>
          </cell>
          <cell r="GA42">
            <v>92.724820162014993</v>
          </cell>
          <cell r="GB42">
            <v>92.744442560207702</v>
          </cell>
          <cell r="GC42">
            <v>92.417144294208825</v>
          </cell>
          <cell r="GD42">
            <v>92.782988250797416</v>
          </cell>
          <cell r="GE42">
            <v>92.824666361967445</v>
          </cell>
          <cell r="GF42">
            <v>92.8443800861955</v>
          </cell>
          <cell r="GG42">
            <v>92.864098192732754</v>
          </cell>
          <cell r="GH42">
            <v>93.596902300817646</v>
          </cell>
          <cell r="GI42">
            <v>93.592216248100868</v>
          </cell>
          <cell r="GJ42">
            <v>93.61247786005589</v>
          </cell>
          <cell r="GK42">
            <v>93.668073684484412</v>
          </cell>
          <cell r="GL42">
            <v>92.659153456327317</v>
          </cell>
          <cell r="GM42">
            <v>92.649245338067047</v>
          </cell>
          <cell r="GN42">
            <v>92.669339425937366</v>
          </cell>
          <cell r="GO42">
            <v>92.689442231848631</v>
          </cell>
          <cell r="GP42">
            <v>92.709553761475718</v>
          </cell>
          <cell r="GQ42">
            <v>92.810238558631156</v>
          </cell>
          <cell r="GR42">
            <v>92.83040256010888</v>
          </cell>
          <cell r="GS42">
            <v>92.870010568684819</v>
          </cell>
          <cell r="GT42">
            <v>92.950586459151481</v>
          </cell>
          <cell r="GU42">
            <v>92.974588761587398</v>
          </cell>
          <cell r="GV42">
            <v>92.994753156153351</v>
          </cell>
          <cell r="GW42">
            <v>92.994753156153351</v>
          </cell>
          <cell r="GX42">
            <v>93.213867940856886</v>
          </cell>
          <cell r="GY42">
            <v>93.233701677908584</v>
          </cell>
          <cell r="GZ42">
            <v>93.253543857069886</v>
          </cell>
          <cell r="HA42">
            <v>93.280927082833941</v>
          </cell>
          <cell r="HB42">
            <v>93.300758008460647</v>
          </cell>
          <cell r="HC42">
            <v>92.887761393996669</v>
          </cell>
          <cell r="HD42">
            <v>93.30968877068176</v>
          </cell>
          <cell r="HE42">
            <v>93.342706850577514</v>
          </cell>
          <cell r="HF42">
            <v>93.362756632517531</v>
          </cell>
          <cell r="HG42">
            <v>93.382815029594951</v>
          </cell>
          <cell r="HH42">
            <v>93.162645580260346</v>
          </cell>
          <cell r="HI42">
            <v>93.252661282131953</v>
          </cell>
          <cell r="HJ42">
            <v>93.276229863925209</v>
          </cell>
          <cell r="HK42">
            <v>93.296018538476105</v>
          </cell>
          <cell r="HL42">
            <v>93.319569497931894</v>
          </cell>
          <cell r="HM42">
            <v>93.198728372650351</v>
          </cell>
          <cell r="HN42">
            <v>93.301895281020208</v>
          </cell>
          <cell r="HO42">
            <v>93.30642699781842</v>
          </cell>
          <cell r="HP42">
            <v>93.326133158238179</v>
          </cell>
          <cell r="HQ42">
            <v>93.368416332444141</v>
          </cell>
          <cell r="HR42">
            <v>93.477741316493095</v>
          </cell>
          <cell r="HS42">
            <v>93.497742578207593</v>
          </cell>
          <cell r="HT42">
            <v>93.517745093079341</v>
          </cell>
          <cell r="HU42">
            <v>93.537756168290699</v>
          </cell>
          <cell r="HV42">
            <v>93.557768591063933</v>
          </cell>
          <cell r="HW42">
            <v>93.617886182531848</v>
          </cell>
          <cell r="HX42">
            <v>93.637933007421182</v>
          </cell>
          <cell r="HY42">
            <v>93.643770570804051</v>
          </cell>
          <cell r="HZ42">
            <v>93.663883717227563</v>
          </cell>
          <cell r="IA42">
            <v>93.684005505455303</v>
          </cell>
          <cell r="IB42">
            <v>93.782952438916581</v>
          </cell>
          <cell r="IC42">
            <v>93.795995452184243</v>
          </cell>
          <cell r="ID42">
            <v>93.816069119280399</v>
          </cell>
          <cell r="IE42">
            <v>93.839621852218528</v>
          </cell>
          <cell r="IF42">
            <v>93.859698631260372</v>
          </cell>
          <cell r="IG42">
            <v>93.859698631260372</v>
          </cell>
          <cell r="IH42">
            <v>93.984730767185596</v>
          </cell>
          <cell r="II42">
            <v>94.004960033617536</v>
          </cell>
          <cell r="IJ42">
            <v>94.02519801027114</v>
          </cell>
          <cell r="IK42">
            <v>94.045446542529874</v>
          </cell>
          <cell r="IL42">
            <v>94.007279065005136</v>
          </cell>
          <cell r="IM42">
            <v>94.040970637473336</v>
          </cell>
          <cell r="IN42">
            <v>94.047952448530722</v>
          </cell>
          <cell r="IO42">
            <v>94.068315736009154</v>
          </cell>
          <cell r="IP42">
            <v>94.088684508612062</v>
          </cell>
          <cell r="IQ42">
            <v>93.960355491524211</v>
          </cell>
          <cell r="IR42">
            <v>93.994206250690539</v>
          </cell>
          <cell r="IS42">
            <v>94.014663956528693</v>
          </cell>
          <cell r="IT42">
            <v>94.035130569486881</v>
          </cell>
          <cell r="IU42">
            <v>94.055606095383482</v>
          </cell>
          <cell r="IV42">
            <v>94.127579999999995</v>
          </cell>
          <cell r="IW42">
            <v>94.17351580896532</v>
          </cell>
          <cell r="IX42">
            <v>94.21432906538675</v>
          </cell>
          <cell r="IY42">
            <v>94.237984867932056</v>
          </cell>
          <cell r="IZ42">
            <v>94.162480000000002</v>
          </cell>
          <cell r="JA42">
            <v>94.212748592721951</v>
          </cell>
          <cell r="JB42">
            <v>94.233021833919722</v>
          </cell>
          <cell r="JC42">
            <v>94.25654990288875</v>
          </cell>
          <cell r="JD42">
            <v>94.358040116406585</v>
          </cell>
          <cell r="JE42">
            <v>94.37836055549495</v>
          </cell>
          <cell r="JF42">
            <v>94.398696120725404</v>
          </cell>
          <cell r="JG42">
            <v>94.419034100813988</v>
          </cell>
          <cell r="JH42">
            <v>94.054229388687929</v>
          </cell>
          <cell r="JI42">
            <v>94.074425692680521</v>
          </cell>
          <cell r="JJ42">
            <v>94.097959430322192</v>
          </cell>
          <cell r="JK42">
            <v>94.118155712470724</v>
          </cell>
          <cell r="JL42">
            <v>94.138367318546003</v>
          </cell>
          <cell r="JM42">
            <v>94.199040981242462</v>
          </cell>
          <cell r="JN42">
            <v>94.242191366487617</v>
          </cell>
          <cell r="JO42">
            <v>94.262367748451837</v>
          </cell>
          <cell r="JP42">
            <v>94.282556022675095</v>
          </cell>
          <cell r="JQ42">
            <v>94.302746440943551</v>
          </cell>
          <cell r="JR42">
            <v>94.216700000000003</v>
          </cell>
          <cell r="JS42">
            <v>94.281484679195657</v>
          </cell>
          <cell r="JT42">
            <v>94.301528431318658</v>
          </cell>
          <cell r="JU42">
            <v>94.324838045958685</v>
          </cell>
          <cell r="JV42">
            <v>94.318948313213468</v>
          </cell>
          <cell r="JW42">
            <v>94.230236534532438</v>
          </cell>
          <cell r="JX42">
            <v>94.270523541668013</v>
          </cell>
          <cell r="JY42">
            <v>94.29068486216039</v>
          </cell>
          <cell r="JZ42">
            <v>94.374612071621883</v>
          </cell>
          <cell r="KA42">
            <v>94.409192333673943</v>
          </cell>
          <cell r="KB42">
            <v>94.429345761938933</v>
          </cell>
          <cell r="KC42">
            <v>94.46967203618388</v>
          </cell>
          <cell r="KD42">
            <v>94.512063455563066</v>
          </cell>
          <cell r="KE42">
            <v>94.691082114831588</v>
          </cell>
          <cell r="KF42">
            <v>94.711275463596067</v>
          </cell>
          <cell r="KG42">
            <v>94.731474390437697</v>
          </cell>
          <cell r="KH42">
            <v>94.757739243335337</v>
          </cell>
          <cell r="KI42">
            <v>94.636739786031569</v>
          </cell>
          <cell r="KJ42">
            <v>94.656882320665062</v>
          </cell>
          <cell r="KK42">
            <v>94.717367646307451</v>
          </cell>
          <cell r="KL42">
            <v>94.737550668373913</v>
          </cell>
          <cell r="KM42">
            <v>94.472068379204046</v>
          </cell>
          <cell r="KN42">
            <v>94.541192184885418</v>
          </cell>
          <cell r="KO42">
            <v>94.561355945387078</v>
          </cell>
          <cell r="KP42">
            <v>94.57841269739744</v>
          </cell>
          <cell r="KQ42">
            <v>94.598607711998113</v>
          </cell>
          <cell r="KR42">
            <v>94.659238250527409</v>
          </cell>
          <cell r="KS42">
            <v>94.680073145746789</v>
          </cell>
          <cell r="KT42">
            <v>94.700309072023614</v>
          </cell>
          <cell r="KU42">
            <v>94.717511925976638</v>
          </cell>
          <cell r="KV42">
            <v>94.737770081870821</v>
          </cell>
          <cell r="KW42">
            <v>94.761056581834666</v>
          </cell>
          <cell r="KX42">
            <v>94.783726315803435</v>
          </cell>
          <cell r="KY42">
            <v>94.841581788049055</v>
          </cell>
          <cell r="KZ42">
            <v>94.864551924936393</v>
          </cell>
          <cell r="LA42">
            <v>94.882199386829711</v>
          </cell>
          <cell r="LB42">
            <v>94.933363056440456</v>
          </cell>
          <cell r="LC42">
            <v>94.99403406235173</v>
          </cell>
          <cell r="LD42">
            <v>95.01426819894273</v>
          </cell>
          <cell r="LE42">
            <v>95.034519654801045</v>
          </cell>
          <cell r="LF42">
            <v>95.054779720584733</v>
          </cell>
          <cell r="LG42">
            <v>94.848290431656167</v>
          </cell>
          <cell r="LH42">
            <v>94.868402960844094</v>
          </cell>
          <cell r="LI42">
            <v>94.888526994041285</v>
          </cell>
          <cell r="LJ42">
            <v>94.908653619183141</v>
          </cell>
          <cell r="LK42">
            <v>94.948938447026862</v>
          </cell>
          <cell r="LL42">
            <v>95.007680541281402</v>
          </cell>
          <cell r="LM42">
            <v>95.027871073176499</v>
          </cell>
          <cell r="LN42">
            <v>95.048073047213819</v>
          </cell>
          <cell r="LO42">
            <v>95.068280690685469</v>
          </cell>
          <cell r="LP42">
            <v>95.087343862378972</v>
          </cell>
          <cell r="LQ42">
            <v>95.167000261853687</v>
          </cell>
          <cell r="LR42">
            <v>95.18717743745151</v>
          </cell>
          <cell r="LS42">
            <v>95.207360364485538</v>
          </cell>
          <cell r="LT42">
            <v>95.227554672136648</v>
          </cell>
          <cell r="LU42">
            <v>95.247757548381131</v>
          </cell>
          <cell r="LV42">
            <v>95.350569600661075</v>
          </cell>
          <cell r="LW42">
            <v>95.370725034669405</v>
          </cell>
          <cell r="LX42">
            <v>95.390888991488083</v>
          </cell>
          <cell r="LY42">
            <v>95.140873875969575</v>
          </cell>
          <cell r="LZ42">
            <v>95.22077283411312</v>
          </cell>
          <cell r="MA42">
            <v>95.240736742724508</v>
          </cell>
          <cell r="MB42">
            <v>95.260706214927112</v>
          </cell>
          <cell r="MC42">
            <v>95.280686886042005</v>
          </cell>
          <cell r="MD42">
            <v>95.325769973979959</v>
          </cell>
          <cell r="ME42">
            <v>95.38548252127201</v>
          </cell>
          <cell r="MF42">
            <v>95.40814104963917</v>
          </cell>
          <cell r="MG42">
            <v>95.42805887628765</v>
          </cell>
          <cell r="MH42">
            <v>95.447985020940294</v>
          </cell>
          <cell r="MI42">
            <v>94.915910084850353</v>
          </cell>
          <cell r="MJ42">
            <v>94.978029359583459</v>
          </cell>
          <cell r="MK42">
            <v>94.997737280127851</v>
          </cell>
          <cell r="ML42">
            <v>95.017462335260163</v>
          </cell>
          <cell r="MM42">
            <v>95.037192601580514</v>
          </cell>
          <cell r="MN42">
            <v>95.056931063536723</v>
          </cell>
          <cell r="MO42">
            <v>95.119108183099414</v>
          </cell>
          <cell r="MP42">
            <v>95.138865389082312</v>
          </cell>
          <cell r="MQ42">
            <v>95.158636609544942</v>
          </cell>
          <cell r="MR42">
            <v>95.178410266377867</v>
          </cell>
          <cell r="MS42">
            <v>94.929582936307909</v>
          </cell>
          <cell r="MT42">
            <v>95.003693362932466</v>
          </cell>
          <cell r="MU42">
            <v>95.023396165961643</v>
          </cell>
          <cell r="MV42">
            <v>95.043107118260835</v>
          </cell>
          <cell r="MW42">
            <v>95.062823278596724</v>
          </cell>
          <cell r="MX42">
            <v>95.070808556536505</v>
          </cell>
          <cell r="MY42">
            <v>95.161526907887236</v>
          </cell>
          <cell r="MZ42">
            <v>95.181289355807266</v>
          </cell>
          <cell r="NA42">
            <v>95.201062906460947</v>
          </cell>
          <cell r="NB42">
            <v>94.837365117427538</v>
          </cell>
          <cell r="NC42">
            <v>94.897352384745886</v>
          </cell>
          <cell r="ND42">
            <v>94.917366015793263</v>
          </cell>
          <cell r="NE42">
            <v>94.937391053491467</v>
          </cell>
          <cell r="NF42">
            <v>94.960370817396637</v>
          </cell>
          <cell r="NG42">
            <v>94.974516680975043</v>
          </cell>
          <cell r="NH42">
            <v>95.043440877323704</v>
          </cell>
          <cell r="NI42">
            <v>95.066385427342212</v>
          </cell>
          <cell r="NJ42">
            <v>95.086436168420889</v>
          </cell>
          <cell r="NK42">
            <v>95.086436168420889</v>
          </cell>
          <cell r="NL42">
            <v>95.163799785673191</v>
          </cell>
          <cell r="NM42">
            <v>95.223601969835187</v>
          </cell>
          <cell r="NN42">
            <v>95.246378367659446</v>
          </cell>
          <cell r="NO42">
            <v>95.269135152809994</v>
          </cell>
          <cell r="NP42">
            <v>95.289087642490799</v>
          </cell>
          <cell r="NQ42">
            <v>95.323191426298919</v>
          </cell>
          <cell r="NR42">
            <v>95.343459749480871</v>
          </cell>
          <cell r="NS42">
            <v>95.742780453144817</v>
          </cell>
          <cell r="NT42">
            <v>95.326862443358124</v>
          </cell>
          <cell r="NU42">
            <v>95.355190503889332</v>
          </cell>
          <cell r="NV42">
            <v>95.377974472537204</v>
          </cell>
          <cell r="NW42">
            <v>95.398016839314494</v>
          </cell>
          <cell r="NX42">
            <v>95.420789337882397</v>
          </cell>
          <cell r="NY42">
            <v>95.264463148930716</v>
          </cell>
          <cell r="NZ42">
            <v>95.324920471303528</v>
          </cell>
          <cell r="OA42">
            <v>95.347829705630971</v>
          </cell>
          <cell r="OB42">
            <v>95.370725034669405</v>
          </cell>
          <cell r="OC42">
            <v>95.390888991488083</v>
          </cell>
          <cell r="OD42">
            <v>95.438132268409319</v>
          </cell>
          <cell r="OE42">
            <v>95.506379048855536</v>
          </cell>
          <cell r="OF42">
            <v>95.529100570647415</v>
          </cell>
          <cell r="OG42">
            <v>95.549151167911532</v>
          </cell>
          <cell r="OH42">
            <v>95.549151167911532</v>
          </cell>
          <cell r="OI42">
            <v>95.435422061293067</v>
          </cell>
          <cell r="OJ42">
            <v>95.517076105711993</v>
          </cell>
          <cell r="OK42">
            <v>95.539752702566659</v>
          </cell>
          <cell r="OL42">
            <v>95.559763039413582</v>
          </cell>
          <cell r="OM42">
            <v>95.579776479085609</v>
          </cell>
          <cell r="ON42">
            <v>95.421884160897108</v>
          </cell>
          <cell r="OO42">
            <v>95.501028745192684</v>
          </cell>
          <cell r="OP42">
            <v>95.523772732937502</v>
          </cell>
          <cell r="OQ42">
            <v>95.543851418051005</v>
          </cell>
          <cell r="OR42">
            <v>95.563941185503339</v>
          </cell>
          <cell r="OS42">
            <v>95.570894663783903</v>
          </cell>
          <cell r="OT42">
            <v>95.641777682569682</v>
          </cell>
          <cell r="OU42">
            <v>95.661918547707032</v>
          </cell>
          <cell r="OV42">
            <v>95.666644738036979</v>
          </cell>
          <cell r="OW42">
            <v>95.686873892176379</v>
          </cell>
          <cell r="OX42">
            <v>95.264465933685898</v>
          </cell>
          <cell r="OY42">
            <v>95.308417643245534</v>
          </cell>
          <cell r="OZ42">
            <v>95.331393641573115</v>
          </cell>
          <cell r="PA42">
            <v>95.381643703472349</v>
          </cell>
          <cell r="PB42">
            <v>95.401759676361394</v>
          </cell>
          <cell r="PC42">
            <v>95.424588185532855</v>
          </cell>
          <cell r="PD42">
            <v>95.498355154907202</v>
          </cell>
          <cell r="PE42">
            <v>95.518448151623687</v>
          </cell>
          <cell r="PF42">
            <v>95.541203089035662</v>
          </cell>
          <cell r="PG42">
            <v>95.561298960673454</v>
          </cell>
          <cell r="PH42">
            <v>94.930427814599952</v>
          </cell>
          <cell r="PI42">
            <v>94.991126303089658</v>
          </cell>
          <cell r="PJ42">
            <v>95.011380260089524</v>
          </cell>
          <cell r="PK42">
            <v>95.034519654801045</v>
          </cell>
          <cell r="PL42">
            <v>95.054779720584733</v>
          </cell>
          <cell r="PM42">
            <v>95.057886419261962</v>
          </cell>
          <cell r="PN42">
            <v>95.118934059636004</v>
          </cell>
          <cell r="PO42">
            <v>95.142119194812224</v>
          </cell>
          <cell r="PP42">
            <v>95.16247869798994</v>
          </cell>
          <cell r="PQ42">
            <v>95.182858135739153</v>
          </cell>
          <cell r="PR42">
            <v>94.915739641713756</v>
          </cell>
          <cell r="PS42">
            <v>94.996911378433637</v>
          </cell>
          <cell r="PT42">
            <v>95.02010557878657</v>
          </cell>
          <cell r="PU42">
            <v>95.040421378627983</v>
          </cell>
          <cell r="PV42">
            <v>94.817437866737265</v>
          </cell>
          <cell r="PW42">
            <v>94.840646016970553</v>
          </cell>
          <cell r="PX42">
            <v>94.860867046517299</v>
          </cell>
          <cell r="PY42">
            <v>94.881099684942768</v>
          </cell>
          <cell r="PZ42">
            <v>94.901340955947703</v>
          </cell>
          <cell r="QA42">
            <v>94.583280515265415</v>
          </cell>
          <cell r="QB42">
            <v>94.644308613113722</v>
          </cell>
          <cell r="QC42">
            <v>94.708444200940932</v>
          </cell>
          <cell r="QD42">
            <v>94.7288207391816</v>
          </cell>
          <cell r="QE42">
            <v>94.79000001743357</v>
          </cell>
          <cell r="QF42">
            <v>94.830829179361956</v>
          </cell>
          <cell r="QG42">
            <v>94.854206996404287</v>
          </cell>
          <cell r="QH42">
            <v>94.868762149059378</v>
          </cell>
          <cell r="QI42">
            <v>94.930165374830636</v>
          </cell>
          <cell r="QJ42">
            <v>94.953542722714388</v>
          </cell>
          <cell r="QK42">
            <v>94.97402199580057</v>
          </cell>
          <cell r="QL42">
            <v>94.99451299721018</v>
          </cell>
          <cell r="QM42">
            <v>94.943656070981092</v>
          </cell>
          <cell r="QN42">
            <v>95.006043503616112</v>
          </cell>
          <cell r="QO42">
            <v>95.029665612489566</v>
          </cell>
          <cell r="QP42">
            <v>95.050474826821457</v>
          </cell>
          <cell r="QQ42">
            <v>95.071298753058528</v>
          </cell>
          <cell r="QR42">
            <v>94.859966013290702</v>
          </cell>
          <cell r="QS42">
            <v>94.921468858472977</v>
          </cell>
          <cell r="QT42">
            <v>94.941983664181365</v>
          </cell>
          <cell r="QU42">
            <v>94.962513120614318</v>
          </cell>
          <cell r="QV42">
            <v>94.980181456154924</v>
          </cell>
          <cell r="QW42">
            <v>95.029304499704566</v>
          </cell>
          <cell r="QX42">
            <v>95.09068980671006</v>
          </cell>
          <cell r="QY42">
            <v>95.113976635856972</v>
          </cell>
          <cell r="QZ42">
            <v>95.134456493472129</v>
          </cell>
          <cell r="RA42">
            <v>95.06050302032429</v>
          </cell>
          <cell r="RB42">
            <v>95.06074584281987</v>
          </cell>
          <cell r="RC42">
            <v>95.141546068818272</v>
          </cell>
          <cell r="RD42">
            <v>95.164642982624983</v>
          </cell>
          <cell r="RE42">
            <v>95.184915643042629</v>
          </cell>
          <cell r="RF42">
            <v>95.205199761098854</v>
          </cell>
          <cell r="RG42">
            <v>94.924551999961892</v>
          </cell>
          <cell r="RH42">
            <v>94.985317127390474</v>
          </cell>
          <cell r="RI42">
            <v>95.008483816401025</v>
          </cell>
          <cell r="RJ42">
            <v>95.028751770260996</v>
          </cell>
          <cell r="RK42">
            <v>95.049034140516213</v>
          </cell>
          <cell r="RL42">
            <v>94.771002904297632</v>
          </cell>
          <cell r="RM42">
            <v>94.861544237948763</v>
          </cell>
          <cell r="RN42">
            <v>94.884662903814402</v>
          </cell>
          <cell r="RO42">
            <v>94.90480392932723</v>
          </cell>
          <cell r="RP42">
            <v>94.924956482047065</v>
          </cell>
          <cell r="RQ42">
            <v>94.466505771892045</v>
          </cell>
          <cell r="RR42">
            <v>94.530226069310174</v>
          </cell>
          <cell r="RS42">
            <v>94.553550905790274</v>
          </cell>
          <cell r="RT42">
            <v>94.573747445389486</v>
          </cell>
          <cell r="RU42">
            <v>94.597057003969894</v>
          </cell>
          <cell r="RV42">
            <v>94.617262999164538</v>
          </cell>
          <cell r="RW42">
            <v>94.677935867682095</v>
          </cell>
          <cell r="RX42">
            <v>94.701220048116056</v>
          </cell>
          <cell r="RY42">
            <v>94.72449416167683</v>
          </cell>
          <cell r="RZ42">
            <v>94.744733072344857</v>
          </cell>
          <cell r="SA42">
            <v>94.635812285387075</v>
          </cell>
          <cell r="SB42">
            <v>94.696281684653314</v>
          </cell>
          <cell r="SC42">
            <v>94.719507258099455</v>
          </cell>
          <cell r="SD42">
            <v>94.7396764868773</v>
          </cell>
          <cell r="SE42">
            <v>94.762886425419111</v>
          </cell>
          <cell r="SF42">
            <v>94.826437700617291</v>
          </cell>
          <cell r="SG42">
            <v>94.85557834346335</v>
          </cell>
          <cell r="SH42">
            <v>94.875744001824231</v>
          </cell>
          <cell r="SI42">
            <v>94.875744001824231</v>
          </cell>
          <cell r="SJ42">
            <v>94.629626321097518</v>
          </cell>
          <cell r="SK42">
            <v>94.693223045016794</v>
          </cell>
          <cell r="SL42">
            <v>94.878721735987355</v>
          </cell>
          <cell r="SM42">
            <v>94.913670529862813</v>
          </cell>
          <cell r="SN42">
            <v>94.936740620202343</v>
          </cell>
          <cell r="SO42">
            <v>94.956854467043598</v>
          </cell>
          <cell r="SP42">
            <v>95.017256044822119</v>
          </cell>
          <cell r="SQ42">
            <v>95.040305191261638</v>
          </cell>
          <cell r="SR42">
            <v>95.06045063341513</v>
          </cell>
          <cell r="SS42">
            <v>95.083480691019844</v>
          </cell>
          <cell r="ST42">
            <v>94.948059623868616</v>
          </cell>
          <cell r="SU42">
            <v>95.023089475021251</v>
          </cell>
          <cell r="SV42">
            <v>95.046116615350073</v>
          </cell>
          <cell r="SW42">
            <v>95.066236789715219</v>
          </cell>
          <cell r="SX42">
            <v>95.089247678121424</v>
          </cell>
          <cell r="SY42">
            <v>95.109379514599183</v>
          </cell>
          <cell r="SZ42">
            <v>95.198125985089334</v>
          </cell>
          <cell r="TA42">
            <v>95.220996317447842</v>
          </cell>
          <cell r="TB42">
            <v>95.241047300521814</v>
          </cell>
          <cell r="TC42">
            <v>95.181295114160633</v>
          </cell>
          <cell r="TD42">
            <v>95.283062404329428</v>
          </cell>
          <cell r="TE42">
            <v>95.288808476528587</v>
          </cell>
          <cell r="TF42">
            <v>95.308679304138408</v>
          </cell>
          <cell r="TG42">
            <v>95.331346981180005</v>
          </cell>
          <cell r="TH42">
            <v>95.331346981180005</v>
          </cell>
          <cell r="TI42">
            <v>95.394432088876286</v>
          </cell>
          <cell r="TJ42">
            <v>95.434386601861149</v>
          </cell>
          <cell r="TK42">
            <v>95.31740568655556</v>
          </cell>
          <cell r="TL42">
            <v>95.382728156630336</v>
          </cell>
          <cell r="TM42">
            <v>95.399911909028191</v>
          </cell>
          <cell r="TN42">
            <v>95.419866448637364</v>
          </cell>
          <cell r="TO42">
            <v>95.439829312710799</v>
          </cell>
          <cell r="TP42">
            <v>95.300678727569661</v>
          </cell>
          <cell r="TQ42">
            <v>95.382728156630336</v>
          </cell>
          <cell r="TR42">
            <v>95.402660284101501</v>
          </cell>
          <cell r="TS42">
            <v>95.422598012104913</v>
          </cell>
          <cell r="TT42">
            <v>95.442546820486001</v>
          </cell>
          <cell r="TU42">
            <v>95.086399445365245</v>
          </cell>
          <cell r="TV42">
            <v>95.145331704987456</v>
          </cell>
          <cell r="TW42">
            <v>95.164988140913309</v>
          </cell>
          <cell r="TX42">
            <v>95.187550388051363</v>
          </cell>
          <cell r="TY42">
            <v>95.212976601519003</v>
          </cell>
          <cell r="TZ42">
            <v>95.089347288476091</v>
          </cell>
          <cell r="UA42">
            <v>95.151157555769871</v>
          </cell>
          <cell r="UB42">
            <v>95.170797403289242</v>
          </cell>
          <cell r="UC42">
            <v>95.204905354862959</v>
          </cell>
          <cell r="UD42">
            <v>95.244104588144637</v>
          </cell>
          <cell r="UE42">
            <v>95.314316797780364</v>
          </cell>
          <cell r="UF42">
            <v>95.194029927851304</v>
          </cell>
          <cell r="UG42">
            <v>95.213582318104955</v>
          </cell>
          <cell r="UH42">
            <v>95.233148531416958</v>
          </cell>
          <cell r="UI42">
            <v>95.252719892093864</v>
          </cell>
          <cell r="UJ42">
            <v>95.328503323097834</v>
          </cell>
          <cell r="UK42">
            <v>95.348042029413264</v>
          </cell>
          <cell r="UL42">
            <v>95.367583090421618</v>
          </cell>
          <cell r="UM42">
            <v>95.387137796458532</v>
          </cell>
          <cell r="UN42">
            <v>95.473578808617702</v>
          </cell>
          <cell r="UO42">
            <v>95.512352722285954</v>
          </cell>
          <cell r="UP42">
            <v>95.53175149172111</v>
          </cell>
          <cell r="UQ42">
            <v>95.430777248275859</v>
          </cell>
          <cell r="UR42">
            <v>95.450692110104953</v>
          </cell>
          <cell r="US42">
            <v>95.287179460582081</v>
          </cell>
          <cell r="UT42">
            <v>95.35690040653202</v>
          </cell>
          <cell r="UU42">
            <v>95.376320462406923</v>
          </cell>
          <cell r="UV42">
            <v>95.395756906973688</v>
          </cell>
          <cell r="UW42">
            <v>95.415190000872357</v>
          </cell>
          <cell r="UX42">
            <v>95.437431447946665</v>
          </cell>
          <cell r="UY42">
            <v>95.495784938823746</v>
          </cell>
          <cell r="UZ42">
            <v>95.515254712544717</v>
          </cell>
          <cell r="VA42">
            <v>95.534726925781627</v>
          </cell>
          <cell r="VB42">
            <v>95.554212558405439</v>
          </cell>
          <cell r="VC42">
            <v>95.581849918210963</v>
          </cell>
          <cell r="VD42">
            <v>7.7749649999999999</v>
          </cell>
          <cell r="VE42">
            <v>95.659753083708409</v>
          </cell>
          <cell r="VF42">
            <v>95.679249401415802</v>
          </cell>
          <cell r="VG42">
            <v>95.698753667792886</v>
          </cell>
          <cell r="VH42">
            <v>95.715632955837521</v>
          </cell>
          <cell r="VI42">
            <v>95.802871677272421</v>
          </cell>
          <cell r="VJ42">
            <v>95.822300589917589</v>
          </cell>
          <cell r="VK42">
            <v>95.841737384564794</v>
          </cell>
          <cell r="VL42">
            <v>95.897142236471026</v>
          </cell>
          <cell r="VM42">
            <v>95.647066646796645</v>
          </cell>
          <cell r="VN42">
            <v>95.726146020425006</v>
          </cell>
          <cell r="VO42">
            <v>95.745267576165929</v>
          </cell>
          <cell r="VP42">
            <v>95.764399435904352</v>
          </cell>
          <cell r="VQ42">
            <v>95.786188142958082</v>
          </cell>
          <cell r="VR42">
            <v>95.9445907360614</v>
          </cell>
          <cell r="VS42">
            <v>96.004646940543637</v>
          </cell>
          <cell r="VT42">
            <v>96.026345529282906</v>
          </cell>
          <cell r="VU42">
            <v>96.045521505916241</v>
          </cell>
          <cell r="VV42">
            <v>95.766673438739204</v>
          </cell>
          <cell r="VW42">
            <v>95.785713295391233</v>
          </cell>
          <cell r="VX42">
            <v>95.804752740286744</v>
          </cell>
          <cell r="VY42">
            <v>95.818527751943819</v>
          </cell>
          <cell r="VZ42">
            <v>95.878403476183365</v>
          </cell>
          <cell r="WA42">
            <v>95.905281140233143</v>
          </cell>
          <cell r="WB42">
            <v>95.924353455666164</v>
          </cell>
          <cell r="WC42">
            <v>95.94342559065808</v>
          </cell>
          <cell r="WD42">
            <v>95.71238332521493</v>
          </cell>
          <cell r="WE42">
            <v>95.825641866310946</v>
          </cell>
          <cell r="WF42">
            <v>95.844337594825276</v>
          </cell>
          <cell r="WG42">
            <v>95.860377235345297</v>
          </cell>
          <cell r="WH42">
            <v>95.881750945787502</v>
          </cell>
          <cell r="WI42">
            <v>95.911055125098343</v>
          </cell>
          <cell r="WJ42">
            <v>95.985810753678095</v>
          </cell>
          <cell r="WK42">
            <v>96.004518535518073</v>
          </cell>
          <cell r="WL42">
            <v>96.030964264108306</v>
          </cell>
          <cell r="WM42">
            <v>95.780508052592637</v>
          </cell>
          <cell r="WN42">
            <v>95.84718706824583</v>
          </cell>
          <cell r="WO42">
            <v>95.865787783639831</v>
          </cell>
          <cell r="WP42">
            <v>95.884395745170238</v>
          </cell>
          <cell r="WQ42">
            <v>95.90301893234161</v>
          </cell>
          <cell r="WR42">
            <v>95.972030832665624</v>
          </cell>
          <cell r="WS42">
            <v>95.990624868650627</v>
          </cell>
          <cell r="WT42">
            <v>96.009218256963848</v>
          </cell>
          <cell r="WU42">
            <v>96.027821464571844</v>
          </cell>
          <cell r="WV42">
            <v>96.074794820536113</v>
          </cell>
          <cell r="WW42">
            <v>95.69525753893636</v>
          </cell>
          <cell r="WX42">
            <v>95.76433741356189</v>
          </cell>
          <cell r="WY42">
            <v>95.785457203170566</v>
          </cell>
          <cell r="WZ42">
            <v>95.803813104810075</v>
          </cell>
          <cell r="XA42">
            <v>95.822176017929891</v>
          </cell>
          <cell r="XB42">
            <v>95.726489715486366</v>
          </cell>
          <cell r="XC42">
            <v>95.744920657068249</v>
          </cell>
          <cell r="XD42">
            <v>95.81311819821525</v>
          </cell>
          <cell r="XE42">
            <v>95.831353377713086</v>
          </cell>
          <cell r="XF42">
            <v>95.849595524751393</v>
          </cell>
          <cell r="XG42">
            <v>95.734604313797149</v>
          </cell>
          <cell r="XH42">
            <v>95.787474775072724</v>
          </cell>
          <cell r="XI42">
            <v>95.805736498226167</v>
          </cell>
          <cell r="XJ42">
            <v>95.824003349393891</v>
          </cell>
          <cell r="XK42">
            <v>95.842277184385168</v>
          </cell>
          <cell r="XL42">
            <v>95.895340424478206</v>
          </cell>
          <cell r="XM42">
            <v>95.924442008453809</v>
          </cell>
          <cell r="XN42">
            <v>95.942715766057148</v>
          </cell>
          <cell r="XO42">
            <v>95.960989999999995</v>
          </cell>
          <cell r="XP42">
            <v>95.979278800519921</v>
          </cell>
          <cell r="XQ42">
            <v>96.032424739393988</v>
          </cell>
          <cell r="XR42">
            <v>96.054236266073914</v>
          </cell>
          <cell r="XS42">
            <v>96.072547552893738</v>
          </cell>
          <cell r="XT42">
            <v>96.090867568086693</v>
          </cell>
          <cell r="XU42">
            <v>96.117915773381554</v>
          </cell>
          <cell r="XV42">
            <v>96.12581723129118</v>
          </cell>
          <cell r="XW42">
            <v>96.180886259698724</v>
          </cell>
          <cell r="XX42">
            <v>96.195890828384094</v>
          </cell>
          <cell r="XY42">
            <v>96.214283272476422</v>
          </cell>
          <cell r="XZ42">
            <v>96.229347363474915</v>
          </cell>
          <cell r="YA42">
            <v>95.950765574925754</v>
          </cell>
          <cell r="YB42">
            <v>96.00630157797913</v>
          </cell>
          <cell r="YC42">
            <v>96.024825265980041</v>
          </cell>
          <cell r="YD42">
            <v>96.043358719035879</v>
          </cell>
          <cell r="YE42">
            <v>96.061901906393601</v>
          </cell>
          <cell r="YF42">
            <v>96.080449663043169</v>
          </cell>
          <cell r="YG42">
            <v>96.13613593259808</v>
          </cell>
          <cell r="YH42">
            <v>96.15470984908896</v>
          </cell>
          <cell r="YI42">
            <v>96.175804767323825</v>
          </cell>
          <cell r="YJ42">
            <v>96.194383863494579</v>
          </cell>
          <cell r="YK42">
            <v>95.799601121982931</v>
          </cell>
          <cell r="YL42">
            <v>95.82357913180158</v>
          </cell>
          <cell r="YM42">
            <v>95.879197351512815</v>
          </cell>
          <cell r="YN42">
            <v>95.897750201419555</v>
          </cell>
          <cell r="YO42">
            <v>95.916312891916434</v>
          </cell>
          <cell r="YP42">
            <v>96.232931116891322</v>
          </cell>
          <cell r="YQ42">
            <v>96.246725143704339</v>
          </cell>
          <cell r="YR42">
            <v>96.267880885869928</v>
          </cell>
          <cell r="YS42">
            <v>96.286597190547496</v>
          </cell>
          <cell r="YT42">
            <v>96.305320774250561</v>
          </cell>
          <cell r="YU42">
            <v>95.874021682603455</v>
          </cell>
          <cell r="YV42">
            <v>95.941002228291822</v>
          </cell>
          <cell r="YW42">
            <v>95.959823883762681</v>
          </cell>
          <cell r="YX42">
            <v>95.984601583247439</v>
          </cell>
          <cell r="YY42">
            <v>95.739418873360435</v>
          </cell>
          <cell r="YZ42">
            <v>95.779904576769297</v>
          </cell>
          <cell r="ZA42">
            <v>95.801474035311855</v>
          </cell>
          <cell r="ZB42">
            <v>95.801702918157034</v>
          </cell>
          <cell r="ZC42">
            <v>95.818525110779561</v>
          </cell>
          <cell r="ZD42">
            <v>95.818525110779561</v>
          </cell>
          <cell r="ZE42">
            <v>95.584210164850361</v>
          </cell>
          <cell r="ZF42">
            <v>95.622425443888133</v>
          </cell>
          <cell r="ZG42">
            <v>95.641545891797733</v>
          </cell>
          <cell r="ZH42">
            <v>95.394542324844409</v>
          </cell>
          <cell r="ZI42">
            <v>95.405201786756351</v>
          </cell>
          <cell r="ZJ42">
            <v>95.430095722696166</v>
          </cell>
          <cell r="ZK42">
            <v>95.449308506396719</v>
          </cell>
          <cell r="ZL42">
            <v>95.468534671149158</v>
          </cell>
          <cell r="ZM42">
            <v>95.360301137317848</v>
          </cell>
          <cell r="ZN42">
            <v>95.393834527849521</v>
          </cell>
          <cell r="ZO42">
            <v>95.454493626202705</v>
          </cell>
          <cell r="ZP42">
            <v>95.622603344542483</v>
          </cell>
          <cell r="ZQ42">
            <v>95.683184752298459</v>
          </cell>
          <cell r="ZR42">
            <v>95.70249523579345</v>
          </cell>
          <cell r="ZS42">
            <v>95.74377837595739</v>
          </cell>
          <cell r="ZT42">
            <v>95.763092750046098</v>
          </cell>
          <cell r="ZU42">
            <v>95.815886358591243</v>
          </cell>
          <cell r="ZV42">
            <v>95.837846883468714</v>
          </cell>
          <cell r="ZW42">
            <v>95.85721447589458</v>
          </cell>
          <cell r="ZX42">
            <v>95.894572391058091</v>
          </cell>
          <cell r="ZY42">
            <v>95.771005093109935</v>
          </cell>
          <cell r="ZZ42">
            <v>95.808074522642912</v>
          </cell>
          <cell r="AAA42">
            <v>95.830071810442846</v>
          </cell>
          <cell r="AAB42">
            <v>95.849471435529409</v>
          </cell>
          <cell r="AAC42">
            <v>95.861176930037175</v>
          </cell>
          <cell r="AAD42">
            <v>95.775608997685296</v>
          </cell>
          <cell r="AAE42">
            <v>95.797666794650951</v>
          </cell>
          <cell r="AAF42">
            <v>95.817113567668571</v>
          </cell>
          <cell r="AAG42">
            <v>95.836576025695564</v>
          </cell>
          <cell r="AAH42">
            <v>95.853473588124743</v>
          </cell>
          <cell r="AAI42">
            <v>95.598144402877921</v>
          </cell>
          <cell r="AAJ42">
            <v>95.661721258213262</v>
          </cell>
          <cell r="AAK42">
            <v>95.681115379539449</v>
          </cell>
          <cell r="AAL42">
            <v>95.700522710853861</v>
          </cell>
          <cell r="AAM42">
            <v>95.719935243292412</v>
          </cell>
          <cell r="AAN42">
            <v>95.638279999999995</v>
          </cell>
          <cell r="AAO42">
            <v>95.657689374748941</v>
          </cell>
          <cell r="AAP42">
            <v>95.677100708550114</v>
          </cell>
          <cell r="AAQ42">
            <v>95.699184872832674</v>
          </cell>
          <cell r="AAR42">
            <v>95.718603175497222</v>
          </cell>
          <cell r="AAS42">
            <v>95.776905394257767</v>
          </cell>
          <cell r="AAT42">
            <v>95.798960155173802</v>
          </cell>
          <cell r="AAU42">
            <v>95.818403793458685</v>
          </cell>
          <cell r="AAV42">
            <v>95.837860509825447</v>
          </cell>
          <cell r="AAW42">
            <v>95.877866614770809</v>
          </cell>
          <cell r="AAX42">
            <v>95.622595190382683</v>
          </cell>
          <cell r="AAY42">
            <v>95.656793396661755</v>
          </cell>
          <cell r="AAZ42">
            <v>95.714525270135482</v>
          </cell>
          <cell r="ABA42">
            <v>95.733786524733901</v>
          </cell>
          <cell r="ABB42">
            <v>95.753058183142983</v>
          </cell>
          <cell r="ABC42">
            <v>95.537358353946985</v>
          </cell>
          <cell r="ABD42">
            <v>95.693934876171141</v>
          </cell>
          <cell r="ABE42">
            <v>95.713186074294271</v>
          </cell>
          <cell r="ABF42">
            <v>95.732453079599608</v>
          </cell>
          <cell r="ABG42">
            <v>95.762329186844411</v>
          </cell>
          <cell r="ABH42">
            <v>95.777607188092091</v>
          </cell>
          <cell r="ABI42">
            <v>95.836722414131032</v>
          </cell>
          <cell r="ABJ42">
            <v>95.861192640077874</v>
          </cell>
          <cell r="ABK42">
            <v>95.880458849753111</v>
          </cell>
          <cell r="ABL42">
            <v>95.899725069886316</v>
          </cell>
          <cell r="ABM42">
            <v>95.83313898897859</v>
          </cell>
          <cell r="ABN42">
            <v>95.870586655853629</v>
          </cell>
          <cell r="ABO42">
            <v>95.889710368418974</v>
          </cell>
          <cell r="ABP42">
            <v>95.908852094854822</v>
          </cell>
          <cell r="ABQ42">
            <v>95.925419629322363</v>
          </cell>
          <cell r="ABR42">
            <v>95.755616429922327</v>
          </cell>
          <cell r="ABS42">
            <v>95.777215349419947</v>
          </cell>
          <cell r="ABT42">
            <v>96.119437041266153</v>
          </cell>
          <cell r="ABU42">
            <v>95.865709490333657</v>
          </cell>
          <cell r="ABV42">
            <v>95.88440826387658</v>
          </cell>
          <cell r="ABW42">
            <v>95.676340986351306</v>
          </cell>
          <cell r="ABX42">
            <v>95.697748139985322</v>
          </cell>
          <cell r="ABY42">
            <v>95.716384203289977</v>
          </cell>
          <cell r="ABZ42">
            <v>95.735024751668362</v>
          </cell>
          <cell r="ACA42">
            <v>96.54349468106075</v>
          </cell>
          <cell r="ACB42">
            <v>96.562458809042752</v>
          </cell>
          <cell r="ACC42">
            <v>96.604003709475165</v>
          </cell>
          <cell r="ACD42">
            <v>96.623081129538832</v>
          </cell>
          <cell r="ACE42">
            <v>96.668266614760654</v>
          </cell>
          <cell r="ACF42">
            <v>96.685049454278285</v>
          </cell>
          <cell r="ACG42">
            <v>95.745069679019423</v>
          </cell>
          <cell r="ACH42">
            <v>95.798736087852959</v>
          </cell>
          <cell r="ACI42">
            <v>95.817547059937695</v>
          </cell>
          <cell r="ACJ42">
            <v>95.836362753580644</v>
          </cell>
          <cell r="ACK42">
            <v>95.925344225975579</v>
          </cell>
          <cell r="ACL42">
            <v>96.746315184925137</v>
          </cell>
          <cell r="ACM42">
            <v>95.965712339649826</v>
          </cell>
          <cell r="ACN42">
            <v>96.761325237082076</v>
          </cell>
          <cell r="ACO42">
            <v>96.776179576913705</v>
          </cell>
          <cell r="ACP42">
            <v>96.820772631611831</v>
          </cell>
          <cell r="ACQ42">
            <v>96.835639925467191</v>
          </cell>
          <cell r="ACR42">
            <v>97.017941922982459</v>
          </cell>
          <cell r="ACS42">
            <v>96.816609790732443</v>
          </cell>
          <cell r="ACT42">
            <v>96.860656455202459</v>
          </cell>
          <cell r="ACU42">
            <v>97.132910813385465</v>
          </cell>
          <cell r="ACV42">
            <v>96.921690501699686</v>
          </cell>
          <cell r="ACW42">
            <v>97.051901169222035</v>
          </cell>
          <cell r="ACX42">
            <v>97.100969573825125</v>
          </cell>
          <cell r="ACY42">
            <v>97.114644426419773</v>
          </cell>
          <cell r="ACZ42">
            <v>97.146770292329848</v>
          </cell>
          <cell r="ADA42">
            <v>97.213555876009949</v>
          </cell>
          <cell r="ADB42">
            <v>96.999672566310778</v>
          </cell>
          <cell r="ADC42">
            <v>97.027079440186014</v>
          </cell>
          <cell r="ADD42">
            <v>97.026229999999998</v>
          </cell>
          <cell r="ADE42">
            <v>97.041571663344655</v>
          </cell>
          <cell r="ADF42">
            <v>97.32818664477773</v>
          </cell>
          <cell r="ADG42">
            <v>97.126141258769692</v>
          </cell>
          <cell r="ADH42">
            <v>97.078423359571318</v>
          </cell>
          <cell r="ADI42">
            <v>97.082875436299247</v>
          </cell>
          <cell r="ADJ42">
            <v>97.282619385007294</v>
          </cell>
          <cell r="ADK42">
            <v>97.079720769295932</v>
          </cell>
          <cell r="ADL42">
            <v>97.056430818573631</v>
          </cell>
          <cell r="ADM42">
            <v>97.281455182680403</v>
          </cell>
          <cell r="ADN42">
            <v>96.982833055701192</v>
          </cell>
          <cell r="ADO42">
            <v>97.359298409157063</v>
          </cell>
          <cell r="ADP42">
            <v>96.890241855377724</v>
          </cell>
          <cell r="ADQ42">
            <v>96.988526616158865</v>
          </cell>
          <cell r="ADR42">
            <v>97.000463232754669</v>
          </cell>
          <cell r="ADS42">
            <v>97.124444798472368</v>
          </cell>
          <cell r="ADT42">
            <v>97.14923550614273</v>
          </cell>
          <cell r="ADU42">
            <v>97.159424324496129</v>
          </cell>
          <cell r="ADV42">
            <v>97.172383268545119</v>
          </cell>
          <cell r="ADW42">
            <v>97.280992112687429</v>
          </cell>
          <cell r="ADX42">
            <v>97.29352964228373</v>
          </cell>
          <cell r="ADY42">
            <v>97.446808920988474</v>
          </cell>
          <cell r="ADZ42">
            <v>97.458827062632722</v>
          </cell>
          <cell r="AEA42">
            <v>97.470848195072946</v>
          </cell>
          <cell r="AEB42">
            <v>97.490842450122244</v>
          </cell>
          <cell r="AEC42">
            <v>97.370288668472824</v>
          </cell>
          <cell r="AED42">
            <v>97.382196915138081</v>
          </cell>
          <cell r="AEE42">
            <v>97.394110868590388</v>
          </cell>
          <cell r="AEF42">
            <v>97.394110868590388</v>
          </cell>
          <cell r="AEG42">
            <v>97.417950266186153</v>
          </cell>
          <cell r="AEH42">
            <v>97.453724389999593</v>
          </cell>
          <cell r="AEI42">
            <v>97.46566</v>
          </cell>
          <cell r="AEJ42">
            <v>97.489527544742515</v>
          </cell>
          <cell r="AEK42">
            <v>97.50146777641082</v>
          </cell>
          <cell r="AEL42">
            <v>97.50146777641082</v>
          </cell>
          <cell r="AEM42">
            <v>97.427139560776624</v>
          </cell>
          <cell r="AEN42">
            <v>97.446806228321051</v>
          </cell>
          <cell r="AEO42">
            <v>97.458827062632722</v>
          </cell>
          <cell r="AEP42">
            <v>97.470850863040269</v>
          </cell>
          <cell r="AEQ42">
            <v>97.482874975033582</v>
          </cell>
          <cell r="AER42">
            <v>97.465655852610666</v>
          </cell>
          <cell r="AES42">
            <v>97.561215428457785</v>
          </cell>
          <cell r="AET42">
            <v>97.561210000000003</v>
          </cell>
          <cell r="AEU42">
            <v>97.573170000000005</v>
          </cell>
          <cell r="AEV42">
            <v>97.586313516214091</v>
          </cell>
          <cell r="AEW42">
            <v>97.625467939797133</v>
          </cell>
          <cell r="AEX42">
            <v>97.489056333596196</v>
          </cell>
          <cell r="AEY42">
            <v>97.501969828289504</v>
          </cell>
          <cell r="AEZ42">
            <v>97.514061734752559</v>
          </cell>
          <cell r="AFA42">
            <v>97.524811780332925</v>
          </cell>
          <cell r="AFB42">
            <v>97.536897494164904</v>
          </cell>
          <cell r="AFC42">
            <v>97.573147313825956</v>
          </cell>
          <cell r="AFD42">
            <v>97.584988533403575</v>
          </cell>
          <cell r="AFE42">
            <v>97.597300248827537</v>
          </cell>
          <cell r="AFF42">
            <v>97.609144969450298</v>
          </cell>
          <cell r="AFG42">
            <v>97.59241511878038</v>
          </cell>
          <cell r="AFH42">
            <v>97.553883400060698</v>
          </cell>
          <cell r="AFI42">
            <v>97.565865912161286</v>
          </cell>
          <cell r="AFJ42">
            <v>97.577859181035961</v>
          </cell>
          <cell r="AFK42">
            <v>97.590696708079818</v>
          </cell>
          <cell r="AFL42">
            <v>97.626653237796873</v>
          </cell>
          <cell r="AFM42">
            <v>97.64543309567982</v>
          </cell>
          <cell r="AFN42">
            <v>97.657394945164413</v>
          </cell>
          <cell r="AFO42">
            <v>97.700580932820316</v>
          </cell>
          <cell r="AFP42">
            <v>97.60719830891918</v>
          </cell>
          <cell r="AFQ42">
            <v>97.618877439670143</v>
          </cell>
          <cell r="AFR42">
            <v>97.631153992320023</v>
          </cell>
          <cell r="AFS42">
            <v>97.642987654786538</v>
          </cell>
          <cell r="AFT42">
            <v>97.654804721431418</v>
          </cell>
          <cell r="AFU42">
            <v>97.697587559840812</v>
          </cell>
          <cell r="AFV42">
            <v>97.698019079073831</v>
          </cell>
          <cell r="AFW42">
            <v>97.721627562424359</v>
          </cell>
          <cell r="AFX42">
            <v>97.738479530272073</v>
          </cell>
          <cell r="AFY42">
            <v>97.613408797423489</v>
          </cell>
          <cell r="AFZ42">
            <v>97.644065391668803</v>
          </cell>
          <cell r="AGA42">
            <v>97.654973569335596</v>
          </cell>
          <cell r="AGB42">
            <v>97.665859122709378</v>
          </cell>
          <cell r="AGC42">
            <v>97.679024336506941</v>
          </cell>
          <cell r="AGD42">
            <v>97.582570916351187</v>
          </cell>
          <cell r="AGE42">
            <v>97.577331252729408</v>
          </cell>
          <cell r="AGF42">
            <v>97.588032633577143</v>
          </cell>
          <cell r="AGG42">
            <v>97.598719972839987</v>
          </cell>
          <cell r="AGH42">
            <v>97.61020965160877</v>
          </cell>
          <cell r="AGI42">
            <v>97.756470259723145</v>
          </cell>
          <cell r="AGJ42">
            <v>97.767539088466918</v>
          </cell>
          <cell r="AGK42">
            <v>97.77853420085259</v>
          </cell>
          <cell r="AGL42">
            <v>97.789557331028931</v>
          </cell>
          <cell r="AGM42">
            <v>97.802839856419951</v>
          </cell>
          <cell r="AGN42">
            <v>97.670772673878659</v>
          </cell>
          <cell r="AGO42">
            <v>97.681281076556104</v>
          </cell>
          <cell r="AGP42">
            <v>97.692092145463832</v>
          </cell>
          <cell r="AGQ42">
            <v>97.710917436160045</v>
          </cell>
          <cell r="AGR42">
            <v>97.721829306187914</v>
          </cell>
          <cell r="AGS42">
            <v>97.678930453883936</v>
          </cell>
          <cell r="AGT42">
            <v>97.689398674232621</v>
          </cell>
          <cell r="AGU42">
            <v>97.700172312803517</v>
          </cell>
          <cell r="AGV42">
            <v>97.710917436160045</v>
          </cell>
          <cell r="AGW42">
            <v>97.721695874218867</v>
          </cell>
          <cell r="AGX42">
            <v>97.603759123479634</v>
          </cell>
          <cell r="AGY42">
            <v>97.620219948101507</v>
          </cell>
          <cell r="AGZ42">
            <v>97.630467900360728</v>
          </cell>
          <cell r="AHA42">
            <v>97.641191636237011</v>
          </cell>
          <cell r="AHB42">
            <v>97.651919034450813</v>
          </cell>
          <cell r="AHC42">
            <v>97.684367918411894</v>
          </cell>
          <cell r="AHD42">
            <v>97.694811155609514</v>
          </cell>
          <cell r="AHE42">
            <v>97.705559833643306</v>
          </cell>
          <cell r="AHF42">
            <v>97.716277300520701</v>
          </cell>
          <cell r="AHG42">
            <v>97.787035712546128</v>
          </cell>
          <cell r="AHH42">
            <v>97.869166576667027</v>
          </cell>
          <cell r="AHI42">
            <v>97.89587172840713</v>
          </cell>
          <cell r="AHJ42">
            <v>97.90635500059247</v>
          </cell>
          <cell r="AHK42">
            <v>97.916862084020622</v>
          </cell>
          <cell r="AHL42">
            <v>97.927167489621468</v>
          </cell>
          <cell r="AHM42">
            <v>97.97092021831493</v>
          </cell>
          <cell r="AHN42">
            <v>97.987295750325998</v>
          </cell>
          <cell r="AHO42">
            <v>97.997858957812767</v>
          </cell>
          <cell r="AHP42">
            <v>98.00842840369728</v>
          </cell>
          <cell r="AHQ42">
            <v>98.020526886730437</v>
          </cell>
          <cell r="AHR42">
            <v>97.976417460706884</v>
          </cell>
          <cell r="AHS42">
            <v>97.997161282399986</v>
          </cell>
          <cell r="AHT42">
            <v>98.00745568976059</v>
          </cell>
          <cell r="AHU42">
            <v>98.017627797394496</v>
          </cell>
          <cell r="AHV42">
            <v>98.028027115347257</v>
          </cell>
          <cell r="AHW42">
            <v>98.058559034219414</v>
          </cell>
          <cell r="AHX42">
            <v>98.069233116483232</v>
          </cell>
          <cell r="AHY42">
            <v>98.079509293543396</v>
          </cell>
          <cell r="AHZ42">
            <v>98.089815698416444</v>
          </cell>
          <cell r="AIA42">
            <v>98.100120512383128</v>
          </cell>
          <cell r="AIB42">
            <v>98.050113641686778</v>
          </cell>
          <cell r="AIC42">
            <v>98.060042132633527</v>
          </cell>
          <cell r="AID42">
            <v>98.070195186389029</v>
          </cell>
          <cell r="AIE42">
            <v>98.080334186924603</v>
          </cell>
          <cell r="AIF42">
            <v>98.103254449921081</v>
          </cell>
          <cell r="AIG42">
            <v>98.084409151371361</v>
          </cell>
          <cell r="AIH42">
            <v>98.094673508625206</v>
          </cell>
          <cell r="AII42">
            <v>98.114871713348293</v>
          </cell>
          <cell r="AIJ42">
            <v>98.124970730110945</v>
          </cell>
          <cell r="AIK42">
            <v>97.939105846826507</v>
          </cell>
          <cell r="AIL42">
            <v>97.933753423522546</v>
          </cell>
          <cell r="AIM42">
            <v>97.944000372078804</v>
          </cell>
          <cell r="AIN42">
            <v>97.954248177064613</v>
          </cell>
          <cell r="AIO42">
            <v>97.9593199281191</v>
          </cell>
          <cell r="AIP42">
            <v>97.989899157166533</v>
          </cell>
          <cell r="AIQ42">
            <v>98.000050741204362</v>
          </cell>
          <cell r="AIR42">
            <v>98.010689547401952</v>
          </cell>
          <cell r="AIS42">
            <v>97.869910336481652</v>
          </cell>
          <cell r="AIT42">
            <v>97.836525603934959</v>
          </cell>
          <cell r="AIU42">
            <v>97.844374776756581</v>
          </cell>
          <cell r="AIV42">
            <v>97.854551242738424</v>
          </cell>
          <cell r="AIW42">
            <v>97.865481928127679</v>
          </cell>
          <cell r="AIX42">
            <v>97.863790307765939</v>
          </cell>
          <cell r="AIY42">
            <v>97.818951186379209</v>
          </cell>
          <cell r="AIZ42">
            <v>97.815630135044643</v>
          </cell>
          <cell r="AJA42">
            <v>97.829216745648196</v>
          </cell>
          <cell r="AJB42">
            <v>97.841105266071864</v>
          </cell>
          <cell r="AJC42">
            <v>97.88617407111127</v>
          </cell>
          <cell r="AJD42">
            <v>97.898055866835548</v>
          </cell>
          <cell r="AJE42">
            <v>97.909926106609802</v>
          </cell>
          <cell r="AJF42">
            <v>97.924211472289372</v>
          </cell>
          <cell r="AJG42">
            <v>97.936053456702766</v>
          </cell>
          <cell r="AJH42">
            <v>97.947913550497404</v>
          </cell>
          <cell r="AJI42">
            <v>97.958837276561098</v>
          </cell>
          <cell r="AJJ42">
            <v>98.003045047242637</v>
          </cell>
          <cell r="AJK42">
            <v>98.011780180326554</v>
          </cell>
          <cell r="AJL42">
            <v>97.900090559166259</v>
          </cell>
          <cell r="AJM42">
            <v>97.913528116704668</v>
          </cell>
          <cell r="AJN42">
            <v>97.925317271538731</v>
          </cell>
          <cell r="AJO42">
            <v>97.937098149798203</v>
          </cell>
          <cell r="AJP42">
            <v>97.94807952341084</v>
          </cell>
          <cell r="AJQ42">
            <v>97.93175695544474</v>
          </cell>
          <cell r="AJR42">
            <v>97.943591842235037</v>
          </cell>
          <cell r="AJS42">
            <v>97.95484754180589</v>
          </cell>
          <cell r="AJT42">
            <v>97.96648278280459</v>
          </cell>
          <cell r="AJU42">
            <v>97.978243796211416</v>
          </cell>
          <cell r="AJV42">
            <v>97.830854124689751</v>
          </cell>
          <cell r="AJW42">
            <v>97.843667062564307</v>
          </cell>
          <cell r="AJX42">
            <v>97.843339999999998</v>
          </cell>
          <cell r="AJY42">
            <v>97.855228406730447</v>
          </cell>
          <cell r="AJZ42">
            <v>97.864895385704628</v>
          </cell>
          <cell r="AKA42">
            <v>97.899339014507973</v>
          </cell>
          <cell r="AKB42">
            <v>97.916033660187679</v>
          </cell>
          <cell r="AKC42">
            <v>97.92762170338446</v>
          </cell>
          <cell r="AKD42">
            <v>97.939212713097547</v>
          </cell>
          <cell r="AKE42">
            <v>97.950802024709319</v>
          </cell>
          <cell r="AKF42">
            <v>97.814555370510504</v>
          </cell>
          <cell r="AKG42">
            <v>97.827107388223908</v>
          </cell>
          <cell r="AKH42">
            <v>97.838900982648227</v>
          </cell>
          <cell r="AKI42">
            <v>97.850695899511848</v>
          </cell>
          <cell r="AKJ42">
            <v>97.862871431438492</v>
          </cell>
          <cell r="AKK42">
            <v>97.809957696907901</v>
          </cell>
          <cell r="AKL42">
            <v>97.826290524350881</v>
          </cell>
          <cell r="AKM42">
            <v>97.838876723704217</v>
          </cell>
          <cell r="AKN42">
            <v>97.850669352516874</v>
          </cell>
          <cell r="AKO42">
            <v>97.862487297732343</v>
          </cell>
          <cell r="AKP42">
            <v>97.809957696907901</v>
          </cell>
          <cell r="AKQ42">
            <v>97.821414008930788</v>
          </cell>
          <cell r="AKR42">
            <v>97.832875430580401</v>
          </cell>
          <cell r="AKS42">
            <v>97.841924108390998</v>
          </cell>
          <cell r="AKT42">
            <v>97.855280548116824</v>
          </cell>
          <cell r="AKU42">
            <v>97.890080687360651</v>
          </cell>
          <cell r="AKV42">
            <v>97.911000599814201</v>
          </cell>
          <cell r="AKW42">
            <v>97.922603884051526</v>
          </cell>
          <cell r="AKX42">
            <v>97.934140508111398</v>
          </cell>
          <cell r="AKY42">
            <v>97.945502860304941</v>
          </cell>
          <cell r="AKZ42">
            <v>97.710848603209513</v>
          </cell>
          <cell r="ALA42">
            <v>97.724851415484622</v>
          </cell>
          <cell r="ALB42">
            <v>97.736370393771097</v>
          </cell>
          <cell r="ALC42">
            <v>97.747894613989573</v>
          </cell>
          <cell r="ALD42">
            <v>97.760642887486625</v>
          </cell>
          <cell r="ALE42">
            <v>97.70353677605614</v>
          </cell>
          <cell r="ALF42">
            <v>97.716843083394664</v>
          </cell>
          <cell r="ALG42">
            <v>97.729012094355625</v>
          </cell>
          <cell r="ALH42">
            <v>97.74114530817188</v>
          </cell>
          <cell r="ALI42">
            <v>97.751611697775232</v>
          </cell>
          <cell r="ALJ42">
            <v>97.711140597882391</v>
          </cell>
          <cell r="ALK42">
            <v>97.726826674287707</v>
          </cell>
          <cell r="ALL42">
            <v>97.738395858193613</v>
          </cell>
          <cell r="ALM42">
            <v>97.751609210759199</v>
          </cell>
          <cell r="ALN42">
            <v>97.78713747914864</v>
          </cell>
          <cell r="ALO42">
            <v>97.798708042197987</v>
          </cell>
          <cell r="ALP42">
            <v>97.810281369932014</v>
          </cell>
          <cell r="ALQ42">
            <v>97.821862287224889</v>
          </cell>
          <cell r="ALR42">
            <v>97.701123101672678</v>
          </cell>
          <cell r="ALS42">
            <v>97.712761941626013</v>
          </cell>
          <cell r="ALT42">
            <v>97.724401056195475</v>
          </cell>
          <cell r="ALU42">
            <v>97.741015670944236</v>
          </cell>
          <cell r="ALV42">
            <v>97.78713747914864</v>
          </cell>
          <cell r="ALW42">
            <v>97.801096364866623</v>
          </cell>
          <cell r="ALX42">
            <v>97.813459961227224</v>
          </cell>
          <cell r="ALY42">
            <v>97.825808383111948</v>
          </cell>
          <cell r="ALZ42">
            <v>97.82576364062497</v>
          </cell>
          <cell r="AMA42">
            <v>97.681673788208414</v>
          </cell>
          <cell r="AMB42">
            <v>97.695369459730443</v>
          </cell>
          <cell r="AMC42">
            <v>97.707714694483897</v>
          </cell>
          <cell r="AMD42">
            <v>97.720055985833383</v>
          </cell>
          <cell r="AME42">
            <v>97.72098374611295</v>
          </cell>
          <cell r="AMF42">
            <v>97.668362957058505</v>
          </cell>
          <cell r="AMG42">
            <v>97.66403662696132</v>
          </cell>
          <cell r="AMH42">
            <v>97.675858763153073</v>
          </cell>
          <cell r="AMI42">
            <v>97.688760000000002</v>
          </cell>
          <cell r="AMJ42">
            <v>97.701099999999997</v>
          </cell>
          <cell r="AMK42">
            <v>97.737089999999995</v>
          </cell>
          <cell r="AML42">
            <v>97.762829999999994</v>
          </cell>
          <cell r="AMM42">
            <v>97.775170000000003</v>
          </cell>
          <cell r="AMN42">
            <v>97.787490000000005</v>
          </cell>
          <cell r="AMO42">
            <v>97.651380000000003</v>
          </cell>
          <cell r="AMP42">
            <v>97.664644374956609</v>
          </cell>
          <cell r="AMQ42">
            <v>97.676937774714645</v>
          </cell>
          <cell r="AMR42">
            <v>97.701920000000001</v>
          </cell>
          <cell r="AMS42">
            <v>97.649630000000002</v>
          </cell>
          <cell r="AMT42">
            <v>97.667770000000004</v>
          </cell>
          <cell r="AMU42">
            <v>97.67998</v>
          </cell>
          <cell r="AMV42">
            <v>97.692210000000003</v>
          </cell>
          <cell r="AMW42">
            <v>97.701800000000006</v>
          </cell>
          <cell r="AMX42">
            <v>97.737657589824281</v>
          </cell>
          <cell r="AMY42">
            <v>97.67483</v>
          </cell>
          <cell r="AMZ42">
            <v>97.702060000000003</v>
          </cell>
          <cell r="ANA42">
            <v>97.63476</v>
          </cell>
          <cell r="ANB42">
            <v>97.646540000000002</v>
          </cell>
          <cell r="ANC42">
            <v>97.671549999999996</v>
          </cell>
          <cell r="AND42">
            <v>97.683920000000001</v>
          </cell>
          <cell r="ANE42">
            <v>97.696259999999995</v>
          </cell>
          <cell r="ANF42">
            <v>97.688140000000004</v>
          </cell>
          <cell r="ANG42">
            <v>97.685929999999999</v>
          </cell>
          <cell r="ANH42">
            <v>97.701300000000003</v>
          </cell>
          <cell r="ANI42">
            <v>97.714510000000004</v>
          </cell>
          <cell r="ANJ42">
            <v>97.727699999999999</v>
          </cell>
          <cell r="ANK42">
            <v>97.714309999999998</v>
          </cell>
          <cell r="ANL42">
            <v>97.653779999999998</v>
          </cell>
          <cell r="ANM42">
            <v>97.666679999999999</v>
          </cell>
          <cell r="ANN42">
            <v>97.790809999999993</v>
          </cell>
          <cell r="ANO42">
            <v>97.799890000000005</v>
          </cell>
          <cell r="ANP42">
            <v>97.44153</v>
          </cell>
          <cell r="ANQ42">
            <v>97.456360000000004</v>
          </cell>
          <cell r="ANR42">
            <v>97.46875</v>
          </cell>
          <cell r="ANS42">
            <v>97.482730000000004</v>
          </cell>
          <cell r="ANT42">
            <v>97.495909999999995</v>
          </cell>
          <cell r="ANU42">
            <v>97.447180000000003</v>
          </cell>
          <cell r="ANV42">
            <v>97.461979999999997</v>
          </cell>
          <cell r="ANW42">
            <v>97.475149999999999</v>
          </cell>
          <cell r="ANX42">
            <v>97.487520000000004</v>
          </cell>
          <cell r="ANY42">
            <v>97.500680000000003</v>
          </cell>
          <cell r="ANZ42">
            <v>97.421930000000003</v>
          </cell>
          <cell r="AOA42">
            <v>97.496089999999995</v>
          </cell>
          <cell r="AOB42">
            <v>97.517579999999995</v>
          </cell>
          <cell r="AOC42">
            <v>97.532070000000004</v>
          </cell>
          <cell r="AOD42">
            <v>97.546539999999993</v>
          </cell>
          <cell r="AOE42">
            <v>97.585220000000007</v>
          </cell>
          <cell r="AOF42">
            <v>97.604169999999996</v>
          </cell>
          <cell r="AOG42">
            <v>97.616290000000006</v>
          </cell>
          <cell r="AOH42">
            <v>97.628410000000002</v>
          </cell>
          <cell r="AOI42">
            <v>97.644949999999994</v>
          </cell>
          <cell r="AOJ42">
            <v>97.334549999999993</v>
          </cell>
          <cell r="AOK42">
            <v>97.353800000000007</v>
          </cell>
          <cell r="AOL42">
            <v>97.368750000000006</v>
          </cell>
          <cell r="AOM42">
            <v>97.381619999999998</v>
          </cell>
          <cell r="AON42">
            <v>97.381619999999998</v>
          </cell>
          <cell r="AOO42">
            <v>97.33305</v>
          </cell>
          <cell r="AOP42">
            <v>97.389349999999993</v>
          </cell>
          <cell r="AOQ42">
            <v>97.403729999999996</v>
          </cell>
          <cell r="AOR42">
            <v>97.418040000000005</v>
          </cell>
          <cell r="AOS42">
            <v>97.414510000000007</v>
          </cell>
          <cell r="AOT42">
            <v>97.247919999999993</v>
          </cell>
          <cell r="AOU42">
            <v>97.261240000000001</v>
          </cell>
          <cell r="AOV42">
            <v>97.280959999999993</v>
          </cell>
          <cell r="AOW42">
            <v>97.295839999999998</v>
          </cell>
          <cell r="AOX42">
            <v>97.31071</v>
          </cell>
          <cell r="AOY42">
            <v>97.352149999999995</v>
          </cell>
          <cell r="AOZ42">
            <v>97.365440000000007</v>
          </cell>
          <cell r="APA42">
            <v>97.384919999999994</v>
          </cell>
          <cell r="APB42">
            <v>97.399720000000002</v>
          </cell>
          <cell r="APC42">
            <v>97.418120000000002</v>
          </cell>
          <cell r="APD42">
            <v>97.354960000000005</v>
          </cell>
          <cell r="APE42">
            <v>97.36824</v>
          </cell>
          <cell r="APF42">
            <v>97.388310000000004</v>
          </cell>
          <cell r="APG42">
            <v>97.403239999999997</v>
          </cell>
          <cell r="APH42">
            <v>97.418120000000002</v>
          </cell>
          <cell r="API42">
            <v>97.353250000000003</v>
          </cell>
          <cell r="APJ42">
            <v>97.346119999999999</v>
          </cell>
          <cell r="APK42">
            <v>97.362899999999996</v>
          </cell>
          <cell r="APL42">
            <v>97.389650000000003</v>
          </cell>
          <cell r="APM42">
            <v>97.214479999999995</v>
          </cell>
          <cell r="APN42">
            <v>97.227959999999996</v>
          </cell>
          <cell r="APO42">
            <v>97.241429999999994</v>
          </cell>
          <cell r="APP42">
            <v>97.254919999999998</v>
          </cell>
          <cell r="APQ42">
            <v>97.271720000000002</v>
          </cell>
          <cell r="APR42">
            <v>97.312709999999996</v>
          </cell>
          <cell r="APS42">
            <v>97.344099999999997</v>
          </cell>
          <cell r="APT42">
            <v>97.358040000000003</v>
          </cell>
          <cell r="APU42">
            <v>97.371970000000005</v>
          </cell>
          <cell r="APV42">
            <v>97.398769999999999</v>
          </cell>
          <cell r="APW42">
            <v>97.42559</v>
          </cell>
          <cell r="APX42">
            <v>97.429829999999995</v>
          </cell>
          <cell r="APY42">
            <v>97.443889999999996</v>
          </cell>
          <cell r="APZ42">
            <v>97.457930000000005</v>
          </cell>
          <cell r="AQA42">
            <v>97.475660000000005</v>
          </cell>
          <cell r="AQB42">
            <v>97.328329999999994</v>
          </cell>
          <cell r="AQC42">
            <v>97.367819999999995</v>
          </cell>
          <cell r="AQD42">
            <v>97.381110000000007</v>
          </cell>
          <cell r="AQE42">
            <v>97.395060000000001</v>
          </cell>
          <cell r="AQF42">
            <v>97.390050000000002</v>
          </cell>
          <cell r="AQG42">
            <v>97.430199999999999</v>
          </cell>
          <cell r="AQH42">
            <v>97.415019999999998</v>
          </cell>
          <cell r="AQI42">
            <v>97.428669999999997</v>
          </cell>
          <cell r="AQJ42">
            <v>97.442329999999998</v>
          </cell>
          <cell r="AQK42">
            <v>97.455979999999997</v>
          </cell>
          <cell r="AQL42">
            <v>97.497429999999994</v>
          </cell>
          <cell r="AQM42">
            <v>97.510980000000004</v>
          </cell>
          <cell r="AQN42">
            <v>97.546189999999996</v>
          </cell>
          <cell r="AQO42">
            <v>97.560860000000005</v>
          </cell>
          <cell r="AQP42">
            <v>97.575890000000001</v>
          </cell>
          <cell r="AQQ42">
            <v>97.617459999999994</v>
          </cell>
          <cell r="AQR42">
            <v>97.648139999999998</v>
          </cell>
          <cell r="AQS42">
            <v>97.662729999999996</v>
          </cell>
          <cell r="AQT42">
            <v>97.677319999999995</v>
          </cell>
          <cell r="AQU42">
            <v>97.690659999999994</v>
          </cell>
          <cell r="AQV42">
            <v>97.537620000000004</v>
          </cell>
          <cell r="AQW42">
            <v>97.558000000000007</v>
          </cell>
          <cell r="AQX42">
            <v>97.576319999999996</v>
          </cell>
          <cell r="AQY42">
            <v>97.59093</v>
          </cell>
          <cell r="AQZ42">
            <v>97.631180000000001</v>
          </cell>
          <cell r="ARA42">
            <v>97.527780000000007</v>
          </cell>
          <cell r="ARB42">
            <v>97.5441</v>
          </cell>
          <cell r="ARC42">
            <v>97.558449999999993</v>
          </cell>
          <cell r="ARD42">
            <v>97.572800000000001</v>
          </cell>
          <cell r="ARE42">
            <v>97.586190000000002</v>
          </cell>
          <cell r="ARF42">
            <v>97.650840000000002</v>
          </cell>
          <cell r="ARG42">
            <v>97.677589999999995</v>
          </cell>
          <cell r="ARH42">
            <v>97.694509999999994</v>
          </cell>
          <cell r="ARI42">
            <v>97.708609999999993</v>
          </cell>
          <cell r="ARJ42">
            <v>97.722710000000006</v>
          </cell>
          <cell r="ARK42">
            <v>97.657619999999994</v>
          </cell>
          <cell r="ARL42">
            <v>97.670850000000002</v>
          </cell>
          <cell r="ARM42">
            <v>97.687809999999999</v>
          </cell>
          <cell r="ARN42">
            <v>97.701939999999993</v>
          </cell>
          <cell r="ARO42">
            <v>97.716080000000005</v>
          </cell>
          <cell r="ARP42">
            <v>97.650840000000002</v>
          </cell>
          <cell r="ARQ42">
            <v>97.666920000000005</v>
          </cell>
          <cell r="ARR42">
            <v>97.698980000000006</v>
          </cell>
          <cell r="ARS42">
            <v>97.713059999999999</v>
          </cell>
          <cell r="ART42">
            <v>97.676329999999993</v>
          </cell>
          <cell r="ARU42">
            <v>97.608680000000007</v>
          </cell>
          <cell r="ARV42">
            <v>97.571879999999993</v>
          </cell>
          <cell r="ARW42">
            <v>97.586839999999995</v>
          </cell>
          <cell r="ARX42">
            <v>97.601789999999994</v>
          </cell>
          <cell r="ARY42">
            <v>97.616730000000004</v>
          </cell>
          <cell r="ARZ42">
            <v>97.54325</v>
          </cell>
          <cell r="ASA42">
            <v>97.556179999999998</v>
          </cell>
          <cell r="ASB42">
            <v>97.571219999999997</v>
          </cell>
          <cell r="ASC42">
            <v>97.586259999999996</v>
          </cell>
          <cell r="ASD42">
            <v>97.598380000000006</v>
          </cell>
          <cell r="ASE42">
            <v>97.504260000000002</v>
          </cell>
          <cell r="ASF42">
            <v>97.522199999999998</v>
          </cell>
          <cell r="ASG42">
            <v>97.537210000000002</v>
          </cell>
          <cell r="ASH42">
            <v>97.509590000000003</v>
          </cell>
          <cell r="ASI42">
            <v>97.118380000000002</v>
          </cell>
          <cell r="ASJ42">
            <v>97.135450000000006</v>
          </cell>
          <cell r="ASK42">
            <v>97.150739999999999</v>
          </cell>
          <cell r="ASL42">
            <v>97.166049999999998</v>
          </cell>
          <cell r="ASM42">
            <v>97.18047</v>
          </cell>
          <cell r="ASN42">
            <v>97.080150000000003</v>
          </cell>
          <cell r="ASO42">
            <v>97.142960000000002</v>
          </cell>
          <cell r="ASP42">
            <v>97.158460000000005</v>
          </cell>
          <cell r="ASQ42">
            <v>97.172839999999994</v>
          </cell>
          <cell r="ASR42">
            <v>97.18723</v>
          </cell>
          <cell r="ASS42">
            <v>97.20384</v>
          </cell>
          <cell r="AST42">
            <v>97.266840000000002</v>
          </cell>
          <cell r="ASU42">
            <v>97.282290000000003</v>
          </cell>
          <cell r="ASV42">
            <v>97.28716</v>
          </cell>
          <cell r="ASW42">
            <v>97.301590000000004</v>
          </cell>
          <cell r="ASX42">
            <v>97.350470000000001</v>
          </cell>
          <cell r="ASY42">
            <v>97.365989999999996</v>
          </cell>
          <cell r="ASZ42">
            <v>97.381529999999998</v>
          </cell>
          <cell r="ATA42">
            <v>97.397589999999994</v>
          </cell>
          <cell r="ATB42">
            <v>97.723849999999999</v>
          </cell>
          <cell r="ATC42">
            <v>97.741169999999997</v>
          </cell>
          <cell r="ATD42">
            <v>97.756699999999995</v>
          </cell>
          <cell r="ATE42">
            <v>97.772199999999998</v>
          </cell>
          <cell r="ATF42">
            <v>97.787700000000001</v>
          </cell>
          <cell r="ATG42">
            <v>97.323390000000003</v>
          </cell>
          <cell r="ATH42">
            <v>97.341489999999993</v>
          </cell>
          <cell r="ATI42">
            <v>97.411529999999999</v>
          </cell>
          <cell r="ATJ42">
            <v>97.425700000000006</v>
          </cell>
          <cell r="ATK42">
            <v>97.420490000000001</v>
          </cell>
          <cell r="ATL42">
            <v>97.337860000000006</v>
          </cell>
          <cell r="ATM42">
            <v>97.353859999999997</v>
          </cell>
          <cell r="ATN42">
            <v>97.369110000000006</v>
          </cell>
          <cell r="ATO42">
            <v>97.397739999999999</v>
          </cell>
          <cell r="ATP42">
            <v>97.409840000000003</v>
          </cell>
          <cell r="ATQ42">
            <v>97.349260000000001</v>
          </cell>
          <cell r="ATR42">
            <v>97.367800000000003</v>
          </cell>
          <cell r="ATS42">
            <v>97.383510000000001</v>
          </cell>
          <cell r="ATT42">
            <v>97.399209999999997</v>
          </cell>
          <cell r="ATU42">
            <v>97.413520000000005</v>
          </cell>
          <cell r="ATV42">
            <v>97.442250000000001</v>
          </cell>
          <cell r="ATW42">
            <v>97.448509999999999</v>
          </cell>
          <cell r="ATX42">
            <v>97.463970000000003</v>
          </cell>
          <cell r="ATY42">
            <v>97.479439999999997</v>
          </cell>
          <cell r="ATZ42">
            <v>97.485159999999993</v>
          </cell>
          <cell r="AUA42">
            <v>97.302319999999995</v>
          </cell>
          <cell r="AUB42">
            <v>97.325119999999998</v>
          </cell>
          <cell r="AUC42">
            <v>97.340850000000003</v>
          </cell>
          <cell r="AUD42">
            <v>97.356570000000005</v>
          </cell>
          <cell r="AUE42">
            <v>97.372290000000007</v>
          </cell>
          <cell r="AUF42">
            <v>97.297200000000004</v>
          </cell>
          <cell r="AUG42">
            <v>97.322730000000007</v>
          </cell>
          <cell r="AUH42">
            <v>97.337289999999996</v>
          </cell>
          <cell r="AUI42">
            <v>97.351849999999999</v>
          </cell>
          <cell r="AUJ42">
            <v>97.372290000000007</v>
          </cell>
          <cell r="AUK42">
            <v>97.329859999999996</v>
          </cell>
          <cell r="AUL42">
            <v>97.35136</v>
          </cell>
          <cell r="AUM42">
            <v>97.365849999999995</v>
          </cell>
          <cell r="AUN42">
            <v>97.382639999999995</v>
          </cell>
          <cell r="AUO42">
            <v>97.397120000000001</v>
          </cell>
          <cell r="AUP42">
            <v>97.205160000000006</v>
          </cell>
          <cell r="AUQ42">
            <v>97.202839999999995</v>
          </cell>
          <cell r="AUR42">
            <v>97.222350000000006</v>
          </cell>
          <cell r="AUS42">
            <v>97.238590000000002</v>
          </cell>
          <cell r="AUT42">
            <v>97.25479</v>
          </cell>
          <cell r="AUU42">
            <v>97.230369999999994</v>
          </cell>
          <cell r="AUV42">
            <v>97.279290000000003</v>
          </cell>
          <cell r="AUW42">
            <v>97.294079999999994</v>
          </cell>
          <cell r="AUX42">
            <v>97.310370000000006</v>
          </cell>
          <cell r="AUY42">
            <v>97.326639999999998</v>
          </cell>
          <cell r="AUZ42">
            <v>97.348650000000006</v>
          </cell>
          <cell r="AVA42">
            <v>97.407679999999999</v>
          </cell>
          <cell r="AVB42">
            <v>97.422449999999998</v>
          </cell>
          <cell r="AVC42">
            <v>97.438519999999997</v>
          </cell>
          <cell r="AVD42">
            <v>97.445840000000004</v>
          </cell>
          <cell r="AVE42">
            <v>97.486130000000003</v>
          </cell>
          <cell r="AVF42">
            <v>97.501800000000003</v>
          </cell>
          <cell r="AVG42">
            <v>97.516050000000007</v>
          </cell>
          <cell r="AVH42">
            <v>97.533140000000003</v>
          </cell>
          <cell r="AVI42">
            <v>97.363060000000004</v>
          </cell>
          <cell r="AVJ42">
            <v>97.368799999999993</v>
          </cell>
          <cell r="AVK42">
            <v>97.385130000000004</v>
          </cell>
          <cell r="AVL42">
            <v>97.400019999999998</v>
          </cell>
          <cell r="AVM42">
            <v>97.416319999999999</v>
          </cell>
          <cell r="AVN42">
            <v>97.439830000000001</v>
          </cell>
          <cell r="AVO42">
            <v>97.484399999999994</v>
          </cell>
          <cell r="AVP42">
            <v>97.503979999999999</v>
          </cell>
          <cell r="AVQ42">
            <v>97.516750000000002</v>
          </cell>
          <cell r="AVR42">
            <v>97.169650000000004</v>
          </cell>
          <cell r="AVS42">
            <v>97.24485</v>
          </cell>
          <cell r="AVT42">
            <v>97.26782</v>
          </cell>
          <cell r="AVU42">
            <v>97.269580000000005</v>
          </cell>
          <cell r="AVV42">
            <v>97.213290000000001</v>
          </cell>
          <cell r="AVW42">
            <v>97.208939999999998</v>
          </cell>
          <cell r="AVX42">
            <v>97.225369999999998</v>
          </cell>
          <cell r="AVY42">
            <v>97.240530000000007</v>
          </cell>
          <cell r="AVZ42">
            <v>97.233779999999996</v>
          </cell>
          <cell r="AWA42">
            <v>97.29495</v>
          </cell>
          <cell r="AWB42">
            <v>97.356390000000005</v>
          </cell>
          <cell r="AWC42">
            <v>97.372709999999998</v>
          </cell>
          <cell r="AWD42">
            <v>97.18871</v>
          </cell>
          <cell r="AWE42">
            <v>97.208939999999998</v>
          </cell>
          <cell r="AWF42">
            <v>97.225369999999998</v>
          </cell>
          <cell r="AWG42">
            <v>97.240530000000007</v>
          </cell>
          <cell r="AWH42">
            <v>97.258179999999996</v>
          </cell>
          <cell r="AWI42">
            <v>97.180670000000006</v>
          </cell>
          <cell r="AWJ42">
            <v>97.199680000000001</v>
          </cell>
          <cell r="AWK42">
            <v>97.216149999999999</v>
          </cell>
          <cell r="AWL42">
            <v>97.232590000000002</v>
          </cell>
          <cell r="AWM42">
            <v>97.218010000000007</v>
          </cell>
          <cell r="AWN42">
            <v>97.139359999999996</v>
          </cell>
          <cell r="AWO42">
            <v>97.133830000000003</v>
          </cell>
          <cell r="AWP42">
            <v>97.139750000000006</v>
          </cell>
          <cell r="AWQ42">
            <v>97.031809999999993</v>
          </cell>
          <cell r="AWR42">
            <v>97.052779999999998</v>
          </cell>
          <cell r="AWS42">
            <v>97.070390000000003</v>
          </cell>
          <cell r="AWT42">
            <v>97.086370000000002</v>
          </cell>
          <cell r="AWU42">
            <v>97.102419999999995</v>
          </cell>
          <cell r="AWV42">
            <v>97.173940000000002</v>
          </cell>
          <cell r="AWW42">
            <v>97.193259999999995</v>
          </cell>
          <cell r="AWX42">
            <v>97.210269999999994</v>
          </cell>
          <cell r="AWY42">
            <v>97.237139999999997</v>
          </cell>
          <cell r="AWZ42">
            <v>97.254059999999996</v>
          </cell>
          <cell r="AXA42">
            <v>97.283439999999999</v>
          </cell>
          <cell r="AXB42">
            <v>97.213530000000006</v>
          </cell>
          <cell r="AXC42">
            <v>97.253219999999999</v>
          </cell>
          <cell r="AXD42">
            <v>97.271349999999998</v>
          </cell>
          <cell r="AXE42">
            <v>97.287639999999996</v>
          </cell>
          <cell r="AXF42">
            <v>97.208269999999999</v>
          </cell>
          <cell r="AXG42">
            <v>97.227099999999993</v>
          </cell>
          <cell r="AXH42">
            <v>97.220910000000003</v>
          </cell>
          <cell r="AXI42">
            <v>97.238209999999995</v>
          </cell>
          <cell r="AXJ42">
            <v>97.254689999999997</v>
          </cell>
          <cell r="AXK42">
            <v>97.328429999999997</v>
          </cell>
          <cell r="AXL42">
            <v>97.303989999999999</v>
          </cell>
          <cell r="AXM42">
            <v>97.364329999999995</v>
          </cell>
          <cell r="AXN42">
            <v>97.380679999999998</v>
          </cell>
          <cell r="AXO42">
            <v>97.398579999999995</v>
          </cell>
          <cell r="AXP42">
            <v>97.282560000000004</v>
          </cell>
          <cell r="AXQ42">
            <v>97.303989999999999</v>
          </cell>
          <cell r="AXR42">
            <v>97.333759999999998</v>
          </cell>
          <cell r="AXS42">
            <v>97.350279999999998</v>
          </cell>
          <cell r="AXT42">
            <v>97.367599999999996</v>
          </cell>
          <cell r="AXU42">
            <v>97.405990000000003</v>
          </cell>
          <cell r="AXV42">
            <v>97.423580000000001</v>
          </cell>
          <cell r="AXW42">
            <v>97.440539999999999</v>
          </cell>
          <cell r="AXX42">
            <v>97.457480000000004</v>
          </cell>
          <cell r="AXY42">
            <v>97.443280000000001</v>
          </cell>
          <cell r="AXZ42">
            <v>97.17841</v>
          </cell>
          <cell r="AYA42">
            <v>97.197500000000005</v>
          </cell>
          <cell r="AYB42">
            <v>97.222149999999999</v>
          </cell>
          <cell r="AYC42">
            <v>97.241169999999997</v>
          </cell>
          <cell r="AYD42">
            <v>97.258369999999999</v>
          </cell>
          <cell r="AYE42">
            <v>97.061279999999996</v>
          </cell>
          <cell r="AYF42">
            <v>97.106020000000001</v>
          </cell>
          <cell r="AYG42">
            <v>97.124409999999997</v>
          </cell>
          <cell r="AYH42">
            <v>97.141450000000006</v>
          </cell>
          <cell r="AYI42">
            <v>97.130619999999993</v>
          </cell>
          <cell r="AYJ42">
            <v>96.732690000000005</v>
          </cell>
          <cell r="AYK42">
            <v>96.761009999999999</v>
          </cell>
          <cell r="AYL42">
            <v>96.776709999999994</v>
          </cell>
          <cell r="AYM42">
            <v>96.796809999999994</v>
          </cell>
          <cell r="AYN42">
            <v>96.814539999999994</v>
          </cell>
          <cell r="AYO42">
            <v>97.028369999999995</v>
          </cell>
          <cell r="AYP42">
            <v>97.067679999999996</v>
          </cell>
          <cell r="AYQ42">
            <v>97.07405</v>
          </cell>
          <cell r="AYR42">
            <v>97.092150000000004</v>
          </cell>
          <cell r="AYS42">
            <v>97.110249999999994</v>
          </cell>
          <cell r="AYT42">
            <v>96.988900000000001</v>
          </cell>
          <cell r="AYU42">
            <v>97.007270000000005</v>
          </cell>
          <cell r="AYV42">
            <v>97.033360000000002</v>
          </cell>
          <cell r="AYW42">
            <v>97.053610000000006</v>
          </cell>
          <cell r="AYX42">
            <v>97.071939999999998</v>
          </cell>
          <cell r="AYY42">
            <v>96.940809999999999</v>
          </cell>
          <cell r="AYZ42">
            <v>97.022689999999997</v>
          </cell>
          <cell r="AZA42">
            <v>97.042069999999995</v>
          </cell>
          <cell r="AZB42">
            <v>97.049390000000002</v>
          </cell>
          <cell r="AZC42">
            <v>96.839200000000005</v>
          </cell>
          <cell r="AZD42">
            <v>96.922139999999999</v>
          </cell>
          <cell r="AZE42">
            <v>96.980840000000001</v>
          </cell>
          <cell r="AZF42">
            <v>97.00067</v>
          </cell>
          <cell r="AZG42">
            <v>97.011399999999995</v>
          </cell>
          <cell r="AZH42">
            <v>97.068110000000004</v>
          </cell>
          <cell r="AZI42">
            <v>97.089510000000004</v>
          </cell>
          <cell r="AZJ42">
            <v>97.109039999999993</v>
          </cell>
          <cell r="AZK42">
            <v>97.128540000000001</v>
          </cell>
          <cell r="AZL42">
            <v>97.137420000000006</v>
          </cell>
          <cell r="AZM42">
            <v>96.931849999999997</v>
          </cell>
          <cell r="AZN42">
            <v>96.954040000000006</v>
          </cell>
          <cell r="AZO42">
            <v>96.87894</v>
          </cell>
          <cell r="AZP42">
            <v>96.899349999999998</v>
          </cell>
          <cell r="AZQ42">
            <v>96.907700000000006</v>
          </cell>
          <cell r="AZR42">
            <v>96.821809999999999</v>
          </cell>
          <cell r="AZS42">
            <v>96.845879999999994</v>
          </cell>
          <cell r="AZT42">
            <v>96.865219999999994</v>
          </cell>
          <cell r="AZU42">
            <v>96.886470000000003</v>
          </cell>
          <cell r="AZV42">
            <v>96.866960000000006</v>
          </cell>
          <cell r="AZW42">
            <v>96.771060000000006</v>
          </cell>
          <cell r="AZX42">
            <v>96.763109999999998</v>
          </cell>
          <cell r="AZY42">
            <v>96.782929999999993</v>
          </cell>
          <cell r="AZZ42">
            <v>96.805940000000007</v>
          </cell>
          <cell r="BAA42">
            <v>96.816299999999998</v>
          </cell>
          <cell r="BAB42">
            <v>96.713509999999999</v>
          </cell>
          <cell r="BAC42">
            <v>96.763109999999998</v>
          </cell>
          <cell r="BAD42">
            <v>96.784530000000004</v>
          </cell>
          <cell r="BAE42">
            <v>96.805940000000007</v>
          </cell>
          <cell r="BAF42">
            <v>96.811070000000001</v>
          </cell>
          <cell r="BAG42">
            <v>96.871840000000006</v>
          </cell>
          <cell r="BAH42">
            <v>96.884399999999999</v>
          </cell>
          <cell r="BAI42">
            <v>96.905360000000002</v>
          </cell>
          <cell r="BAJ42">
            <v>96.926310000000001</v>
          </cell>
          <cell r="BAK42">
            <v>96.903760000000005</v>
          </cell>
          <cell r="BAL42">
            <v>96.668930000000003</v>
          </cell>
          <cell r="BAM42">
            <v>96.676590000000004</v>
          </cell>
          <cell r="BAN42">
            <v>96.698400000000007</v>
          </cell>
          <cell r="BAO42">
            <v>96.720200000000006</v>
          </cell>
          <cell r="BAP42">
            <v>96.709720000000004</v>
          </cell>
          <cell r="BAQ42">
            <v>96.640079999999998</v>
          </cell>
          <cell r="BAR42">
            <v>96.660510000000002</v>
          </cell>
          <cell r="BAS42">
            <v>96.640820000000005</v>
          </cell>
          <cell r="BAT42">
            <v>96.662530000000004</v>
          </cell>
          <cell r="BAU42">
            <v>96.70599</v>
          </cell>
          <cell r="BAV42">
            <v>96.730789999999999</v>
          </cell>
          <cell r="BAW42">
            <v>96.800979999999996</v>
          </cell>
          <cell r="BAX42">
            <v>96.822630000000004</v>
          </cell>
          <cell r="BAY42">
            <v>96.843279999999993</v>
          </cell>
          <cell r="BAZ42">
            <v>96.583950000000002</v>
          </cell>
          <cell r="BBA42">
            <v>96.607110000000006</v>
          </cell>
          <cell r="BBB42">
            <v>96.627859999999998</v>
          </cell>
          <cell r="BBC42">
            <v>96.650199999999998</v>
          </cell>
          <cell r="BBD42">
            <v>96.671729999999997</v>
          </cell>
          <cell r="BBE42">
            <v>96.693269999999998</v>
          </cell>
          <cell r="BBF42">
            <v>96.563209999999998</v>
          </cell>
          <cell r="BBG42">
            <v>96.587159999999997</v>
          </cell>
          <cell r="BBH42">
            <v>96.608710000000002</v>
          </cell>
          <cell r="BBI42">
            <v>96.604050000000001</v>
          </cell>
          <cell r="BBJ42">
            <v>96.50873</v>
          </cell>
          <cell r="BBK42">
            <v>96.499849999999995</v>
          </cell>
          <cell r="BBL42">
            <v>96.565989999999999</v>
          </cell>
          <cell r="BBM42">
            <v>96.588030000000003</v>
          </cell>
          <cell r="BBN42">
            <v>96.610060000000004</v>
          </cell>
          <cell r="BBO42">
            <v>96.322190000000006</v>
          </cell>
          <cell r="BBP42">
            <v>96.347369999999998</v>
          </cell>
          <cell r="BBQ42">
            <v>96.369979999999998</v>
          </cell>
          <cell r="BBR42">
            <v>96.392579999999995</v>
          </cell>
          <cell r="BBS42">
            <v>96.410290000000003</v>
          </cell>
          <cell r="BBT42">
            <v>96.266729999999995</v>
          </cell>
          <cell r="BBU42">
            <v>96.29195</v>
          </cell>
          <cell r="BBV42">
            <v>96.360280000000003</v>
          </cell>
          <cell r="BBW42">
            <v>96.382710000000003</v>
          </cell>
          <cell r="BBX42">
            <v>96.4041</v>
          </cell>
          <cell r="BBY42">
            <v>96.281120000000001</v>
          </cell>
          <cell r="BBZ42">
            <v>96.306809999999999</v>
          </cell>
          <cell r="BCA42">
            <v>96.312449999999998</v>
          </cell>
          <cell r="BCB42">
            <v>96.335480000000004</v>
          </cell>
          <cell r="BCC42">
            <v>96.350920000000002</v>
          </cell>
          <cell r="BCD42">
            <v>96.078760000000003</v>
          </cell>
          <cell r="BCE42">
            <v>96.13</v>
          </cell>
          <cell r="BCF42">
            <v>96.152680000000004</v>
          </cell>
          <cell r="BCG42">
            <v>96.174310000000006</v>
          </cell>
          <cell r="BCH42">
            <v>96.19802</v>
          </cell>
          <cell r="BCI42">
            <v>96.285669999999996</v>
          </cell>
          <cell r="BCJ42">
            <v>96.314009999999996</v>
          </cell>
          <cell r="BCK42">
            <v>96.335660000000004</v>
          </cell>
          <cell r="BCL42">
            <v>96.363280000000003</v>
          </cell>
          <cell r="BCM42">
            <v>96.384919999999994</v>
          </cell>
          <cell r="BCN42">
            <v>96.476389999999995</v>
          </cell>
          <cell r="BCO42">
            <v>96.498999999999995</v>
          </cell>
          <cell r="BCP42">
            <v>96.520820000000001</v>
          </cell>
          <cell r="BCQ42">
            <v>96.378569999999996</v>
          </cell>
          <cell r="BCR42">
            <v>96.454059999999998</v>
          </cell>
          <cell r="BCS42">
            <v>96.47945</v>
          </cell>
          <cell r="BCT42">
            <v>96.502009999999999</v>
          </cell>
          <cell r="BCU42">
            <v>96.523650000000004</v>
          </cell>
          <cell r="BCV42">
            <v>96.385580000000004</v>
          </cell>
        </row>
        <row r="43">
          <cell r="B43" t="str">
            <v>GT364/17Jun22</v>
          </cell>
          <cell r="C43">
            <v>45093</v>
          </cell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  <cell r="BI43"/>
          <cell r="BJ43"/>
          <cell r="BK43"/>
          <cell r="BL43"/>
          <cell r="BM43"/>
          <cell r="BN43"/>
          <cell r="BO43"/>
          <cell r="BP43"/>
          <cell r="BQ43"/>
          <cell r="BR43"/>
          <cell r="BS43"/>
          <cell r="BT43"/>
          <cell r="BU43"/>
          <cell r="BV43"/>
          <cell r="BW43"/>
          <cell r="BX43"/>
          <cell r="BY43"/>
          <cell r="BZ43"/>
          <cell r="CA43"/>
          <cell r="CB43"/>
          <cell r="CC43"/>
          <cell r="CD43"/>
          <cell r="CE43"/>
          <cell r="CF43"/>
          <cell r="CG43"/>
          <cell r="CH43"/>
          <cell r="CI43"/>
          <cell r="CJ43"/>
          <cell r="CK43"/>
          <cell r="CL43"/>
          <cell r="CM43"/>
          <cell r="CN43"/>
          <cell r="CO43"/>
          <cell r="CP43"/>
          <cell r="CQ43"/>
          <cell r="CR43"/>
          <cell r="CS43"/>
          <cell r="CT43"/>
          <cell r="CU43"/>
          <cell r="CV43"/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I43"/>
          <cell r="DJ43"/>
          <cell r="DK43"/>
          <cell r="DL43"/>
          <cell r="DM43"/>
          <cell r="DN43"/>
          <cell r="DO43"/>
          <cell r="DP43"/>
          <cell r="DQ43"/>
          <cell r="DR43"/>
          <cell r="DS43"/>
          <cell r="DT43"/>
          <cell r="DU43"/>
          <cell r="DV43"/>
          <cell r="DW43"/>
          <cell r="DX43"/>
          <cell r="DY43"/>
          <cell r="DZ43"/>
          <cell r="EA43"/>
          <cell r="EB43"/>
          <cell r="EC43"/>
          <cell r="ED43"/>
          <cell r="EE43"/>
          <cell r="EF43"/>
          <cell r="EG43"/>
          <cell r="EH43"/>
          <cell r="EI43"/>
          <cell r="EJ43"/>
          <cell r="EK43"/>
          <cell r="EL43"/>
          <cell r="EM43"/>
          <cell r="EN43"/>
          <cell r="EO43"/>
          <cell r="EP43"/>
          <cell r="EQ43"/>
          <cell r="ER43"/>
          <cell r="ES43"/>
          <cell r="ET43"/>
          <cell r="EU43"/>
          <cell r="EV43"/>
          <cell r="EW43"/>
          <cell r="EX43"/>
          <cell r="EY43"/>
          <cell r="EZ43"/>
          <cell r="FA43"/>
          <cell r="FB43"/>
          <cell r="FC43"/>
          <cell r="FD43"/>
          <cell r="FE43"/>
          <cell r="FF43"/>
          <cell r="FG43"/>
          <cell r="FH43"/>
          <cell r="FI43"/>
          <cell r="FJ43"/>
          <cell r="FK43">
            <v>93.287096699039921</v>
          </cell>
          <cell r="FL43">
            <v>93.305906114209691</v>
          </cell>
          <cell r="FM43">
            <v>93.331287716068317</v>
          </cell>
          <cell r="FN43">
            <v>93.331287716068317</v>
          </cell>
          <cell r="FO43">
            <v>93.385352385949375</v>
          </cell>
          <cell r="FP43">
            <v>93.441151410273775</v>
          </cell>
          <cell r="FQ43">
            <v>93.460067003887971</v>
          </cell>
          <cell r="FR43">
            <v>93.478997990158774</v>
          </cell>
          <cell r="FS43">
            <v>92.874987213786</v>
          </cell>
          <cell r="FT43">
            <v>92.698018717119183</v>
          </cell>
          <cell r="FU43">
            <v>92.717189442183809</v>
          </cell>
          <cell r="FV43">
            <v>92.736384685686716</v>
          </cell>
          <cell r="FW43">
            <v>92.75557958165075</v>
          </cell>
          <cell r="FX43">
            <v>99.851863605089989</v>
          </cell>
          <cell r="FY43">
            <v>92.361613582187744</v>
          </cell>
          <cell r="FZ43">
            <v>92.381214788196047</v>
          </cell>
          <cell r="GA43">
            <v>92.400832689773765</v>
          </cell>
          <cell r="GB43">
            <v>92.420442169704188</v>
          </cell>
          <cell r="GC43"/>
          <cell r="GD43">
            <v>92.498996959250064</v>
          </cell>
          <cell r="GE43">
            <v>92.518656526500237</v>
          </cell>
          <cell r="GF43">
            <v>92.538324452343701</v>
          </cell>
          <cell r="GG43">
            <v>92.558000742112299</v>
          </cell>
          <cell r="GH43">
            <v>92.91360244224316</v>
          </cell>
          <cell r="GI43">
            <v>92.839556056555111</v>
          </cell>
          <cell r="GJ43">
            <v>92.859644161589159</v>
          </cell>
          <cell r="GK43">
            <v>92.92834957963133</v>
          </cell>
          <cell r="GL43">
            <v>92.346820969416797</v>
          </cell>
          <cell r="GM43">
            <v>92.383295097174113</v>
          </cell>
          <cell r="GN43">
            <v>92.403233005329028</v>
          </cell>
          <cell r="GO43">
            <v>92.423179521230438</v>
          </cell>
          <cell r="GP43">
            <v>92.443134650453828</v>
          </cell>
          <cell r="GQ43">
            <v>92.543039691880864</v>
          </cell>
          <cell r="GR43">
            <v>92.563046618391937</v>
          </cell>
          <cell r="GS43">
            <v>92.583062197388685</v>
          </cell>
          <cell r="GT43">
            <v>92.663211150589191</v>
          </cell>
          <cell r="GU43">
            <v>92.683262121575098</v>
          </cell>
          <cell r="GV43">
            <v>92.703337688303321</v>
          </cell>
          <cell r="GW43">
            <v>92.703337688303321</v>
          </cell>
          <cell r="GX43">
            <v>92.819028308901878</v>
          </cell>
          <cell r="GY43">
            <v>92.846889057483224</v>
          </cell>
          <cell r="GZ43">
            <v>92.874719272357012</v>
          </cell>
          <cell r="HA43">
            <v>92.90251888355688</v>
          </cell>
          <cell r="HB43">
            <v>92.922504208372388</v>
          </cell>
          <cell r="HC43">
            <v>92.558470696998342</v>
          </cell>
          <cell r="HD43">
            <v>93.014108488279604</v>
          </cell>
          <cell r="HE43">
            <v>93.034106216677131</v>
          </cell>
          <cell r="HF43">
            <v>93.054104883134542</v>
          </cell>
          <cell r="HG43">
            <v>93.074127481245625</v>
          </cell>
          <cell r="HH43">
            <v>93.007622663698143</v>
          </cell>
          <cell r="HI43">
            <v>93.091203495607843</v>
          </cell>
          <cell r="HJ43">
            <v>93.110996878061741</v>
          </cell>
          <cell r="HK43">
            <v>93.134632657978699</v>
          </cell>
          <cell r="HL43">
            <v>93.15444029482957</v>
          </cell>
          <cell r="HM43">
            <v>92.637504227547396</v>
          </cell>
          <cell r="HN43">
            <v>92.746699869138212</v>
          </cell>
          <cell r="HO43">
            <v>92.76613857627656</v>
          </cell>
          <cell r="HP43">
            <v>92.785601708271898</v>
          </cell>
          <cell r="HQ43">
            <v>92.805064868197746</v>
          </cell>
          <cell r="HR43">
            <v>93.330583608075386</v>
          </cell>
          <cell r="HS43">
            <v>93.387656412826942</v>
          </cell>
          <cell r="HT43">
            <v>93.407512598104731</v>
          </cell>
          <cell r="HU43">
            <v>93.431075834370802</v>
          </cell>
          <cell r="HV43">
            <v>93.450942247083688</v>
          </cell>
          <cell r="HW43">
            <v>93.495984497955931</v>
          </cell>
          <cell r="HX43">
            <v>93.512284726778432</v>
          </cell>
          <cell r="HY43">
            <v>93.521353462242558</v>
          </cell>
          <cell r="HZ43">
            <v>93.54135416753347</v>
          </cell>
          <cell r="IA43">
            <v>93.561363429453792</v>
          </cell>
          <cell r="IB43">
            <v>93.582122261706601</v>
          </cell>
          <cell r="IC43">
            <v>93.602280919255776</v>
          </cell>
          <cell r="ID43">
            <v>93.622441155299811</v>
          </cell>
          <cell r="IE43">
            <v>93.642624300013694</v>
          </cell>
          <cell r="IF43">
            <v>93.662801968212776</v>
          </cell>
          <cell r="IG43">
            <v>93.662801968212776</v>
          </cell>
          <cell r="IH43">
            <v>93.743628081868962</v>
          </cell>
          <cell r="II43">
            <v>93.763856411461674</v>
          </cell>
          <cell r="IJ43">
            <v>93.784093472818682</v>
          </cell>
          <cell r="IK43">
            <v>93.804346190460976</v>
          </cell>
          <cell r="IL43">
            <v>93.858274230143749</v>
          </cell>
          <cell r="IM43">
            <v>93.878576218552183</v>
          </cell>
          <cell r="IN43">
            <v>93.858032540114976</v>
          </cell>
          <cell r="IO43">
            <v>93.878479297740142</v>
          </cell>
          <cell r="IP43">
            <v>93.89893496586518</v>
          </cell>
          <cell r="IQ43">
            <v>93.382922923147675</v>
          </cell>
          <cell r="IR43">
            <v>99.83369336845945</v>
          </cell>
          <cell r="IS43">
            <v>96.568919518139609</v>
          </cell>
          <cell r="IT43">
            <v>93.620402584270778</v>
          </cell>
          <cell r="IU43">
            <v>93.640662592016952</v>
          </cell>
          <cell r="IV43">
            <v>93.524949648511637</v>
          </cell>
          <cell r="IW43">
            <v>93.474075413347478</v>
          </cell>
          <cell r="IX43">
            <v>93.515164167299034</v>
          </cell>
          <cell r="IY43">
            <v>93.535725652904176</v>
          </cell>
          <cell r="IZ43">
            <v>93.674418731086263</v>
          </cell>
          <cell r="JA43">
            <v>93.771550998537919</v>
          </cell>
          <cell r="JB43">
            <v>93.791691543151586</v>
          </cell>
          <cell r="JC43">
            <v>93.81531640802352</v>
          </cell>
          <cell r="JD43">
            <v>93.91615698356479</v>
          </cell>
          <cell r="JE43">
            <v>93.936351118325945</v>
          </cell>
          <cell r="JF43">
            <v>93.959952173720183</v>
          </cell>
          <cell r="JG43">
            <v>93.980153049846237</v>
          </cell>
          <cell r="JH43">
            <v>93.767882358043067</v>
          </cell>
          <cell r="JI43">
            <v>93.785871610412698</v>
          </cell>
          <cell r="JJ43">
            <v>93.805972381312287</v>
          </cell>
          <cell r="JK43">
            <v>93.826074824111743</v>
          </cell>
          <cell r="JL43">
            <v>93.84619632040831</v>
          </cell>
          <cell r="JM43">
            <v>93.906602187385161</v>
          </cell>
          <cell r="JN43">
            <v>93.95036298825049</v>
          </cell>
          <cell r="JO43">
            <v>93.970450872264877</v>
          </cell>
          <cell r="JP43">
            <v>93.993948042054498</v>
          </cell>
          <cell r="JQ43">
            <v>94.014039072667359</v>
          </cell>
          <cell r="JR43">
            <v>94.111328067832218</v>
          </cell>
          <cell r="JS43">
            <v>94.131342557804999</v>
          </cell>
          <cell r="JT43">
            <v>94.154701675809562</v>
          </cell>
          <cell r="JU43">
            <v>94.174719105910313</v>
          </cell>
          <cell r="JV43">
            <v>94.17450881678478</v>
          </cell>
          <cell r="JW43">
            <v>93.940582229655575</v>
          </cell>
          <cell r="JX43">
            <v>93.980685626596085</v>
          </cell>
          <cell r="JY43">
            <v>94.000750167964753</v>
          </cell>
          <cell r="JZ43">
            <v>94.0844561854571</v>
          </cell>
          <cell r="KA43">
            <v>94.121293401157303</v>
          </cell>
          <cell r="KB43">
            <v>94.145370544354421</v>
          </cell>
          <cell r="KC43">
            <v>94.14828763648373</v>
          </cell>
          <cell r="KD43">
            <v>94.268015984095115</v>
          </cell>
          <cell r="KE43">
            <v>94.549342418182633</v>
          </cell>
          <cell r="KF43">
            <v>94.569477802604226</v>
          </cell>
          <cell r="KG43">
            <v>94.589621764982198</v>
          </cell>
          <cell r="KH43">
            <v>94.616599641278455</v>
          </cell>
          <cell r="KI43">
            <v>94.354950065404822</v>
          </cell>
          <cell r="KJ43">
            <v>94.374975082744157</v>
          </cell>
          <cell r="KK43">
            <v>94.435110915041633</v>
          </cell>
          <cell r="KL43">
            <v>94.45517641642958</v>
          </cell>
          <cell r="KM43">
            <v>94.472068379204046</v>
          </cell>
          <cell r="KN43">
            <v>94.541192184885418</v>
          </cell>
          <cell r="KO43">
            <v>94.561355945387078</v>
          </cell>
          <cell r="KP43">
            <v>94.57841269739744</v>
          </cell>
          <cell r="KQ43">
            <v>94.598607711998113</v>
          </cell>
          <cell r="KR43">
            <v>94.659238250527409</v>
          </cell>
          <cell r="KS43">
            <v>94.680073145746789</v>
          </cell>
          <cell r="KT43">
            <v>94.700309072023614</v>
          </cell>
          <cell r="KU43">
            <v>94.720547554147018</v>
          </cell>
          <cell r="KV43">
            <v>94.74080076253253</v>
          </cell>
          <cell r="KW43">
            <v>94.760456855194363</v>
          </cell>
          <cell r="KX43">
            <v>94.783426031143122</v>
          </cell>
          <cell r="KY43">
            <v>94.844257434966593</v>
          </cell>
          <cell r="KZ43">
            <v>94.722065441200655</v>
          </cell>
          <cell r="LA43">
            <v>94.742918119562404</v>
          </cell>
          <cell r="LB43">
            <v>94.78607706894401</v>
          </cell>
          <cell r="LC43">
            <v>94.846633890793427</v>
          </cell>
          <cell r="LD43">
            <v>94.866829747520669</v>
          </cell>
          <cell r="LE43">
            <v>94.887043136304925</v>
          </cell>
          <cell r="LF43">
            <v>94.90726216703456</v>
          </cell>
          <cell r="LG43">
            <v>94.566666428617765</v>
          </cell>
          <cell r="LH43">
            <v>94.586663350539453</v>
          </cell>
          <cell r="LI43">
            <v>94.606668731286561</v>
          </cell>
          <cell r="LJ43">
            <v>94.626679460653463</v>
          </cell>
          <cell r="LK43">
            <v>94.666732586527488</v>
          </cell>
          <cell r="LL43">
            <v>94.692011878334071</v>
          </cell>
          <cell r="LM43">
            <v>94.712207983034901</v>
          </cell>
          <cell r="LN43">
            <v>94.764886855941697</v>
          </cell>
          <cell r="LO43">
            <v>94.784979360230565</v>
          </cell>
          <cell r="LP43">
            <v>94.804172397600539</v>
          </cell>
          <cell r="LQ43">
            <v>94.879446424918441</v>
          </cell>
          <cell r="LR43">
            <v>94.89952651209839</v>
          </cell>
          <cell r="LS43">
            <v>94.919615100492678</v>
          </cell>
          <cell r="LT43">
            <v>94.939709244489919</v>
          </cell>
          <cell r="LU43">
            <v>94.959817802527994</v>
          </cell>
          <cell r="LV43">
            <v>95.054804673178793</v>
          </cell>
          <cell r="LW43">
            <v>95.077779477408143</v>
          </cell>
          <cell r="LX43">
            <v>95.09787216629914</v>
          </cell>
          <cell r="LY43">
            <v>94.852457382600875</v>
          </cell>
          <cell r="LZ43">
            <v>94.936181287543278</v>
          </cell>
          <cell r="MA43">
            <v>94.956050718389932</v>
          </cell>
          <cell r="MB43">
            <v>94.975925502403655</v>
          </cell>
          <cell r="MC43">
            <v>94.995811587169214</v>
          </cell>
          <cell r="MD43">
            <v>95.039255855270781</v>
          </cell>
          <cell r="ME43">
            <v>95.09872145514008</v>
          </cell>
          <cell r="MF43">
            <v>95.121463021077389</v>
          </cell>
          <cell r="MG43">
            <v>95.141301394977816</v>
          </cell>
          <cell r="MH43">
            <v>95.161139386837263</v>
          </cell>
          <cell r="MI43">
            <v>94.651046430578901</v>
          </cell>
          <cell r="MJ43">
            <v>94.713086758835857</v>
          </cell>
          <cell r="MK43">
            <v>94.732727688733476</v>
          </cell>
          <cell r="ML43">
            <v>94.752379877872883</v>
          </cell>
          <cell r="MM43">
            <v>94.77203709719646</v>
          </cell>
          <cell r="MN43">
            <v>94.791696295293804</v>
          </cell>
          <cell r="MO43">
            <v>94.853801046431911</v>
          </cell>
          <cell r="MP43">
            <v>94.873488056309199</v>
          </cell>
          <cell r="MQ43">
            <v>94.893186274469841</v>
          </cell>
          <cell r="MR43">
            <v>94.912886602607045</v>
          </cell>
          <cell r="MS43">
            <v>94.756530706026155</v>
          </cell>
          <cell r="MT43">
            <v>94.831057722411501</v>
          </cell>
          <cell r="MU43">
            <v>94.853801046431911</v>
          </cell>
          <cell r="MV43">
            <v>94.873488056309199</v>
          </cell>
          <cell r="MW43">
            <v>94.893186274469841</v>
          </cell>
          <cell r="MX43">
            <v>94.900794599608147</v>
          </cell>
          <cell r="MY43">
            <v>94.991778965117135</v>
          </cell>
          <cell r="MZ43">
            <v>95.011526277756928</v>
          </cell>
          <cell r="NA43">
            <v>95.031278820973156</v>
          </cell>
          <cell r="NB43">
            <v>94.679115029673838</v>
          </cell>
          <cell r="NC43">
            <v>94.739123396032511</v>
          </cell>
          <cell r="ND43">
            <v>94.759141075023891</v>
          </cell>
          <cell r="NE43">
            <v>94.779170279074648</v>
          </cell>
          <cell r="NF43">
            <v>94.805265256588029</v>
          </cell>
          <cell r="NG43">
            <v>94.819257116734676</v>
          </cell>
          <cell r="NH43">
            <v>94.885415322218321</v>
          </cell>
          <cell r="NI43">
            <v>94.908446912516624</v>
          </cell>
          <cell r="NJ43">
            <v>94.931462033256736</v>
          </cell>
          <cell r="NK43">
            <v>94.931462033256736</v>
          </cell>
          <cell r="NL43">
            <v>95.009822568380656</v>
          </cell>
          <cell r="NM43">
            <v>95.049271706569499</v>
          </cell>
          <cell r="NN43">
            <v>95.095369953274655</v>
          </cell>
          <cell r="NO43">
            <v>95.115303193392634</v>
          </cell>
          <cell r="NP43">
            <v>95.135247692989267</v>
          </cell>
          <cell r="NQ43">
            <v>95.159022299163283</v>
          </cell>
          <cell r="NR43">
            <v>95.179320139091658</v>
          </cell>
          <cell r="NS43">
            <v>95.563941185503339</v>
          </cell>
          <cell r="NT43">
            <v>95.169550489909611</v>
          </cell>
          <cell r="NU43">
            <v>95.198123154552761</v>
          </cell>
          <cell r="NV43">
            <v>95.220999136924178</v>
          </cell>
          <cell r="NW43">
            <v>95.243858429679136</v>
          </cell>
          <cell r="NX43">
            <v>95.263903801831347</v>
          </cell>
          <cell r="NY43">
            <v>95.103657848852151</v>
          </cell>
          <cell r="NZ43">
            <v>95.167000261853687</v>
          </cell>
          <cell r="OA43">
            <v>95.189994994706652</v>
          </cell>
          <cell r="OB43">
            <v>95.210169505361961</v>
          </cell>
          <cell r="OC43">
            <v>95.23035256937753</v>
          </cell>
          <cell r="OD43">
            <v>95.281174610532645</v>
          </cell>
          <cell r="OE43">
            <v>95.341431767242028</v>
          </cell>
          <cell r="OF43">
            <v>95.364268697381092</v>
          </cell>
          <cell r="OG43">
            <v>95.384367620051876</v>
          </cell>
          <cell r="OH43">
            <v>95.384367620051876</v>
          </cell>
          <cell r="OI43">
            <v>95.281174610532645</v>
          </cell>
          <cell r="OJ43">
            <v>95.360693458699032</v>
          </cell>
          <cell r="OK43">
            <v>95.383463369478278</v>
          </cell>
          <cell r="OL43">
            <v>95.406208246069255</v>
          </cell>
          <cell r="OM43">
            <v>95.426225059118821</v>
          </cell>
          <cell r="ON43">
            <v>94.98627847218448</v>
          </cell>
          <cell r="OO43">
            <v>95.066707390465908</v>
          </cell>
          <cell r="OP43">
            <v>95.089566996807861</v>
          </cell>
          <cell r="OQ43">
            <v>95.109525499069775</v>
          </cell>
          <cell r="OR43">
            <v>95.129492381334899</v>
          </cell>
          <cell r="OS43">
            <v>95.123696712967771</v>
          </cell>
          <cell r="OT43">
            <v>95.195295532579621</v>
          </cell>
          <cell r="OU43">
            <v>95.206898204384572</v>
          </cell>
          <cell r="OV43">
            <v>95.221390884289079</v>
          </cell>
          <cell r="OW43">
            <v>95.24153182343953</v>
          </cell>
          <cell r="OX43">
            <v>95.264465933685898</v>
          </cell>
          <cell r="OY43">
            <v>95.308417643245534</v>
          </cell>
          <cell r="OZ43">
            <v>95.331393641573115</v>
          </cell>
          <cell r="PA43">
            <v>95.381643703472349</v>
          </cell>
          <cell r="PB43">
            <v>95.401759676361394</v>
          </cell>
          <cell r="PC43">
            <v>94.834340600259779</v>
          </cell>
          <cell r="PD43">
            <v>94.915268090906466</v>
          </cell>
          <cell r="PE43">
            <v>94.938193696084383</v>
          </cell>
          <cell r="PF43">
            <v>94.958135117548665</v>
          </cell>
          <cell r="PG43">
            <v>94.97808789613056</v>
          </cell>
          <cell r="PH43">
            <v>94.930427814599952</v>
          </cell>
          <cell r="PI43">
            <v>94.991126303089658</v>
          </cell>
          <cell r="PJ43">
            <v>95.011380260089524</v>
          </cell>
          <cell r="PK43">
            <v>95.034519654801045</v>
          </cell>
          <cell r="PL43">
            <v>95.054779720584733</v>
          </cell>
          <cell r="PM43">
            <v>94.774017353647082</v>
          </cell>
          <cell r="PN43">
            <v>94.834700639391372</v>
          </cell>
          <cell r="PO43">
            <v>94.857920138756313</v>
          </cell>
          <cell r="PP43">
            <v>94.878157833626275</v>
          </cell>
          <cell r="PQ43">
            <v>94.898416008783101</v>
          </cell>
          <cell r="PR43">
            <v>94.901056013398801</v>
          </cell>
          <cell r="PS43">
            <v>94.982449794792771</v>
          </cell>
          <cell r="PT43">
            <v>95.005701636388181</v>
          </cell>
          <cell r="PU43">
            <v>95.026073113354315</v>
          </cell>
          <cell r="PV43">
            <v>94.472303143221197</v>
          </cell>
          <cell r="PW43">
            <v>94.498899376238086</v>
          </cell>
          <cell r="PX43">
            <v>94.519204060023469</v>
          </cell>
          <cell r="PY43">
            <v>94.539529959615521</v>
          </cell>
          <cell r="PZ43">
            <v>94.562951186095901</v>
          </cell>
          <cell r="QA43">
            <v>94.567841999817801</v>
          </cell>
          <cell r="QB43">
            <v>94.63209171832348</v>
          </cell>
          <cell r="QC43">
            <v>94.693330278317219</v>
          </cell>
          <cell r="QD43">
            <v>94.71376477894124</v>
          </cell>
          <cell r="QE43">
            <v>94.77511215068786</v>
          </cell>
          <cell r="QF43">
            <v>94.819010304420885</v>
          </cell>
          <cell r="QG43">
            <v>94.839483737253246</v>
          </cell>
          <cell r="QH43">
            <v>94.857029441252081</v>
          </cell>
          <cell r="QI43">
            <v>94.91856553987563</v>
          </cell>
          <cell r="QJ43">
            <v>94.944873164969991</v>
          </cell>
          <cell r="QK43">
            <v>94.959629142291647</v>
          </cell>
          <cell r="QL43">
            <v>94.983042830897631</v>
          </cell>
          <cell r="QM43">
            <v>94.641568751158673</v>
          </cell>
          <cell r="QN43">
            <v>94.703707114862993</v>
          </cell>
          <cell r="QO43">
            <v>94.727397395818045</v>
          </cell>
          <cell r="QP43">
            <v>94.748129360425736</v>
          </cell>
          <cell r="QQ43">
            <v>94.768861555977523</v>
          </cell>
          <cell r="QR43">
            <v>94.698716613609903</v>
          </cell>
          <cell r="QS43">
            <v>94.760231936597549</v>
          </cell>
          <cell r="QT43">
            <v>94.780747871495237</v>
          </cell>
          <cell r="QU43">
            <v>94.804236420550254</v>
          </cell>
          <cell r="QV43">
            <v>94.821821269715457</v>
          </cell>
          <cell r="QW43">
            <v>94.865833834677161</v>
          </cell>
          <cell r="QX43">
            <v>94.933072304317349</v>
          </cell>
          <cell r="QY43">
            <v>94.956432927142217</v>
          </cell>
          <cell r="QZ43">
            <v>94.976903969259368</v>
          </cell>
          <cell r="RA43">
            <v>94.880728638577963</v>
          </cell>
          <cell r="RB43">
            <v>94.939219391530628</v>
          </cell>
          <cell r="RC43">
            <v>94.999821061980882</v>
          </cell>
          <cell r="RD43">
            <v>95.022933068969991</v>
          </cell>
          <cell r="RE43">
            <v>95.043151170561075</v>
          </cell>
          <cell r="RF43">
            <v>95.063374980818438</v>
          </cell>
          <cell r="RG43">
            <v>94.657430867658547</v>
          </cell>
          <cell r="RH43">
            <v>94.717673214944881</v>
          </cell>
          <cell r="RI43">
            <v>94.740820263426215</v>
          </cell>
          <cell r="RJ43">
            <v>94.760918652030767</v>
          </cell>
          <cell r="RK43">
            <v>94.781022517909918</v>
          </cell>
          <cell r="RL43">
            <v>94.37081940501912</v>
          </cell>
          <cell r="RM43">
            <v>94.430773880253952</v>
          </cell>
          <cell r="RN43">
            <v>94.453976427774251</v>
          </cell>
          <cell r="RO43">
            <v>94.47716592565169</v>
          </cell>
          <cell r="RP43">
            <v>94.497158612833488</v>
          </cell>
          <cell r="RQ43">
            <v>94.498152622669465</v>
          </cell>
          <cell r="RR43">
            <v>94.558412771933618</v>
          </cell>
          <cell r="RS43">
            <v>94.581641330662393</v>
          </cell>
          <cell r="RT43">
            <v>94.601742749209848</v>
          </cell>
          <cell r="RU43">
            <v>94.62495580692125</v>
          </cell>
          <cell r="RV43">
            <v>94.645063372070737</v>
          </cell>
          <cell r="RW43">
            <v>94.705437373910925</v>
          </cell>
          <cell r="RX43">
            <v>94.728627599288529</v>
          </cell>
          <cell r="RY43">
            <v>94.751804587479299</v>
          </cell>
          <cell r="RZ43">
            <v>94.771941497139267</v>
          </cell>
          <cell r="SA43">
            <v>94.482336048910284</v>
          </cell>
          <cell r="SB43">
            <v>94.54275942831579</v>
          </cell>
          <cell r="SC43">
            <v>94.566044585813458</v>
          </cell>
          <cell r="SD43">
            <v>94.586200554307936</v>
          </cell>
          <cell r="SE43">
            <v>94.606362014813897</v>
          </cell>
          <cell r="SF43">
            <v>94.673045987237558</v>
          </cell>
          <cell r="SG43">
            <v>94.696281684653314</v>
          </cell>
          <cell r="SH43">
            <v>94.716456359527143</v>
          </cell>
          <cell r="SI43">
            <v>94.716456359527143</v>
          </cell>
          <cell r="SJ43">
            <v>94.460205537340613</v>
          </cell>
          <cell r="SK43">
            <v>94.527089331892938</v>
          </cell>
          <cell r="SL43">
            <v>94.725600499890405</v>
          </cell>
          <cell r="SM43">
            <v>94.757898664421049</v>
          </cell>
          <cell r="SN43">
            <v>94.78104673629187</v>
          </cell>
          <cell r="SO43">
            <v>94.801153013439347</v>
          </cell>
          <cell r="SP43">
            <v>94.861544237948763</v>
          </cell>
          <cell r="SQ43">
            <v>94.884659931558446</v>
          </cell>
          <cell r="SR43">
            <v>94.904806890507089</v>
          </cell>
          <cell r="SS43">
            <v>94.92790666773314</v>
          </cell>
          <cell r="ST43">
            <v>94.795123869723326</v>
          </cell>
          <cell r="SU43">
            <v>94.86751088292533</v>
          </cell>
          <cell r="SV43">
            <v>94.890604815742677</v>
          </cell>
          <cell r="SW43">
            <v>94.91072665846977</v>
          </cell>
          <cell r="SX43">
            <v>94.933810539919108</v>
          </cell>
          <cell r="SY43">
            <v>94.953935409648935</v>
          </cell>
          <cell r="SZ43">
            <v>95.040533000432461</v>
          </cell>
          <cell r="TA43">
            <v>95.063491422670282</v>
          </cell>
          <cell r="TB43">
            <v>95.083553315255756</v>
          </cell>
          <cell r="TC43">
            <v>95.16834058165314</v>
          </cell>
          <cell r="TD43">
            <v>95.271776775610576</v>
          </cell>
          <cell r="TE43">
            <v>95.274760893918199</v>
          </cell>
          <cell r="TF43">
            <v>95.29468243890696</v>
          </cell>
          <cell r="TG43">
            <v>95.317402898704472</v>
          </cell>
          <cell r="TH43">
            <v>95.317402898704472</v>
          </cell>
          <cell r="TI43">
            <v>95.240736742724508</v>
          </cell>
          <cell r="TJ43">
            <v>95.280695280462282</v>
          </cell>
          <cell r="TK43">
            <v>95.158065839798752</v>
          </cell>
          <cell r="TL43">
            <v>95.223607633939181</v>
          </cell>
          <cell r="TM43">
            <v>95.240736742724508</v>
          </cell>
          <cell r="TN43">
            <v>95.260711833722198</v>
          </cell>
          <cell r="TO43">
            <v>95.280692482322038</v>
          </cell>
          <cell r="TP43">
            <v>94.873601875671397</v>
          </cell>
          <cell r="TQ43">
            <v>94.954111659134099</v>
          </cell>
          <cell r="TR43">
            <v>94.973911481600339</v>
          </cell>
          <cell r="TS43">
            <v>94.993725521288084</v>
          </cell>
          <cell r="TT43">
            <v>95.01354189421501</v>
          </cell>
          <cell r="TU43">
            <v>94.928008964699472</v>
          </cell>
          <cell r="TV43">
            <v>94.987001603957282</v>
          </cell>
          <cell r="TW43">
            <v>95.006682114083347</v>
          </cell>
          <cell r="TX43">
            <v>95.029339644711698</v>
          </cell>
          <cell r="TY43">
            <v>95.054941318568979</v>
          </cell>
          <cell r="TZ43">
            <v>94.940107904296681</v>
          </cell>
          <cell r="UA43">
            <v>95.001956120208646</v>
          </cell>
          <cell r="UB43">
            <v>95.021580997537271</v>
          </cell>
          <cell r="UC43">
            <v>95.059038486315913</v>
          </cell>
          <cell r="UD43">
            <v>95.098191914569497</v>
          </cell>
          <cell r="UE43">
            <v>95.174479759067722</v>
          </cell>
          <cell r="UF43">
            <v>95.048416135243457</v>
          </cell>
          <cell r="UG43">
            <v>95.067948787578402</v>
          </cell>
          <cell r="UH43">
            <v>95.087492429772098</v>
          </cell>
          <cell r="UI43">
            <v>95.107038186161375</v>
          </cell>
          <cell r="UJ43">
            <v>95.18323144963702</v>
          </cell>
          <cell r="UK43">
            <v>95.202742143831188</v>
          </cell>
          <cell r="UL43">
            <v>95.222266651279583</v>
          </cell>
          <cell r="UM43">
            <v>95.241796260987229</v>
          </cell>
          <cell r="UN43">
            <v>95.326663969131019</v>
          </cell>
          <cell r="UO43">
            <v>95.365418286120175</v>
          </cell>
          <cell r="UP43">
            <v>95.384807263467778</v>
          </cell>
          <cell r="UQ43">
            <v>95.395751272236481</v>
          </cell>
          <cell r="UR43">
            <v>95.415187194827027</v>
          </cell>
          <cell r="US43">
            <v>95.139494502997579</v>
          </cell>
          <cell r="UT43">
            <v>95.212408569928826</v>
          </cell>
          <cell r="UU43">
            <v>95.231804074784748</v>
          </cell>
          <cell r="UV43">
            <v>95.251216220504034</v>
          </cell>
          <cell r="UW43">
            <v>95.270633372367598</v>
          </cell>
          <cell r="UX43">
            <v>95.292931850994009</v>
          </cell>
          <cell r="UY43">
            <v>95.351217932679418</v>
          </cell>
          <cell r="UZ43">
            <v>95.370663433991709</v>
          </cell>
          <cell r="VA43">
            <v>95.390116868179092</v>
          </cell>
          <cell r="VB43">
            <v>95.409578240096948</v>
          </cell>
          <cell r="VC43">
            <v>95.434639447869415</v>
          </cell>
          <cell r="VD43">
            <v>7.7899650000000005</v>
          </cell>
          <cell r="VE43">
            <v>95.515251963098152</v>
          </cell>
          <cell r="VF43">
            <v>95.534726925781627</v>
          </cell>
          <cell r="VG43">
            <v>95.554212558405439</v>
          </cell>
          <cell r="VH43">
            <v>95.570988203955196</v>
          </cell>
          <cell r="VI43">
            <v>95.659041345699492</v>
          </cell>
          <cell r="VJ43">
            <v>95.678444236914956</v>
          </cell>
          <cell r="VK43">
            <v>95.697863029855213</v>
          </cell>
          <cell r="VL43">
            <v>95.754375308966829</v>
          </cell>
          <cell r="VM43">
            <v>95.504555664641344</v>
          </cell>
          <cell r="VN43">
            <v>95.584210164850361</v>
          </cell>
          <cell r="VO43">
            <v>95.603315368963976</v>
          </cell>
          <cell r="VP43">
            <v>95.622428186982688</v>
          </cell>
          <cell r="VQ43">
            <v>95.641545891797733</v>
          </cell>
          <cell r="VR43">
            <v>95.79740573565131</v>
          </cell>
          <cell r="VS43">
            <v>95.857557111409918</v>
          </cell>
          <cell r="VT43">
            <v>95.876743774957319</v>
          </cell>
          <cell r="VU43">
            <v>95.895938120773479</v>
          </cell>
          <cell r="VV43">
            <v>95.48960496602372</v>
          </cell>
          <cell r="VW43">
            <v>95.508582121728736</v>
          </cell>
          <cell r="VX43">
            <v>95.527561196476952</v>
          </cell>
          <cell r="VY43">
            <v>95.543755079865122</v>
          </cell>
          <cell r="VZ43">
            <v>95.600811414270353</v>
          </cell>
          <cell r="WA43">
            <v>95.630865738577057</v>
          </cell>
          <cell r="WB43">
            <v>95.649864259929885</v>
          </cell>
          <cell r="WC43">
            <v>95.668867573173827</v>
          </cell>
          <cell r="WD43">
            <v>95.436820683970581</v>
          </cell>
          <cell r="WE43">
            <v>95.556111912618618</v>
          </cell>
          <cell r="WF43">
            <v>95.574740134071973</v>
          </cell>
          <cell r="WG43">
            <v>95.587717847607237</v>
          </cell>
          <cell r="WH43">
            <v>95.612018374390246</v>
          </cell>
          <cell r="WI43">
            <v>95.639087760778864</v>
          </cell>
          <cell r="WJ43">
            <v>95.713623244898301</v>
          </cell>
          <cell r="WK43">
            <v>95.732278021546193</v>
          </cell>
          <cell r="WL43">
            <v>95.76188473741378</v>
          </cell>
          <cell r="WM43">
            <v>95.514703039260837</v>
          </cell>
          <cell r="WN43">
            <v>95.581785591576477</v>
          </cell>
          <cell r="WO43">
            <v>95.60031683134109</v>
          </cell>
          <cell r="WP43">
            <v>95.618843885767077</v>
          </cell>
          <cell r="WQ43">
            <v>95.637386630066274</v>
          </cell>
          <cell r="WR43">
            <v>95.706975460421049</v>
          </cell>
          <cell r="WS43">
            <v>95.728258227529437</v>
          </cell>
          <cell r="WT43">
            <v>95.746765261771401</v>
          </cell>
          <cell r="WU43">
            <v>95.765276701987915</v>
          </cell>
          <cell r="WV43">
            <v>95.808468034754611</v>
          </cell>
          <cell r="WW43">
            <v>95.53204193447084</v>
          </cell>
          <cell r="WX43">
            <v>95.616052908602725</v>
          </cell>
          <cell r="WY43">
            <v>95.634441344171492</v>
          </cell>
          <cell r="WZ43">
            <v>95.652831188709939</v>
          </cell>
          <cell r="XA43">
            <v>95.671233799493606</v>
          </cell>
          <cell r="XB43">
            <v>95.614864357437028</v>
          </cell>
          <cell r="XC43">
            <v>95.633174359224626</v>
          </cell>
          <cell r="XD43">
            <v>95.67804856935291</v>
          </cell>
          <cell r="XE43">
            <v>95.696270486982698</v>
          </cell>
          <cell r="XF43">
            <v>95.714497447491041</v>
          </cell>
          <cell r="XG43">
            <v>95.603309584475042</v>
          </cell>
          <cell r="XH43">
            <v>95.656024884454141</v>
          </cell>
          <cell r="XI43">
            <v>95.674253243019322</v>
          </cell>
          <cell r="XJ43">
            <v>95.692492330054037</v>
          </cell>
          <cell r="XK43">
            <v>95.712615032796393</v>
          </cell>
          <cell r="XL43">
            <v>95.765499343948335</v>
          </cell>
          <cell r="XM43">
            <v>95.793030516774706</v>
          </cell>
          <cell r="XN43">
            <v>95.811267364092544</v>
          </cell>
          <cell r="XO43">
            <v>95.829509999999999</v>
          </cell>
          <cell r="XP43">
            <v>95.847765606262897</v>
          </cell>
          <cell r="XQ43">
            <v>95.900759308887785</v>
          </cell>
          <cell r="XR43">
            <v>95.922645556642038</v>
          </cell>
          <cell r="XS43">
            <v>95.942715766057148</v>
          </cell>
          <cell r="XT43">
            <v>95.960991122021412</v>
          </cell>
          <cell r="XU43">
            <v>95.988153355653608</v>
          </cell>
          <cell r="XV43">
            <v>95.994037071334915</v>
          </cell>
          <cell r="XW43">
            <v>96.049004035549416</v>
          </cell>
          <cell r="XX43">
            <v>96.062130236091136</v>
          </cell>
          <cell r="XY43">
            <v>96.080496861503377</v>
          </cell>
          <cell r="XZ43">
            <v>96.09543309176496</v>
          </cell>
          <cell r="YA43">
            <v>95.821433825143387</v>
          </cell>
          <cell r="YB43">
            <v>95.871428247000409</v>
          </cell>
          <cell r="YC43">
            <v>95.889927707137275</v>
          </cell>
          <cell r="YD43">
            <v>95.908434308005866</v>
          </cell>
          <cell r="YE43">
            <v>95.926948053741455</v>
          </cell>
          <cell r="YF43">
            <v>95.945468948482457</v>
          </cell>
          <cell r="YG43">
            <v>96.003685388422596</v>
          </cell>
          <cell r="YH43">
            <v>96.022223311807011</v>
          </cell>
          <cell r="YI43">
            <v>96.040768395770129</v>
          </cell>
          <cell r="YJ43">
            <v>96.059323223075694</v>
          </cell>
          <cell r="YK43">
            <v>95.658741506090806</v>
          </cell>
          <cell r="YL43">
            <v>95.682874690582935</v>
          </cell>
          <cell r="YM43">
            <v>95.738480368334109</v>
          </cell>
          <cell r="YN43">
            <v>95.757029025564222</v>
          </cell>
          <cell r="YO43">
            <v>95.775579392884978</v>
          </cell>
          <cell r="YP43">
            <v>95.964160905814524</v>
          </cell>
          <cell r="YQ43">
            <v>95.977560065701837</v>
          </cell>
          <cell r="YR43">
            <v>95.996211523451407</v>
          </cell>
          <cell r="YS43">
            <v>96.017461772426557</v>
          </cell>
          <cell r="YT43">
            <v>96.036121301699822</v>
          </cell>
          <cell r="YU43">
            <v>95.608224023079984</v>
          </cell>
          <cell r="YV43">
            <v>95.672807612188635</v>
          </cell>
          <cell r="YW43">
            <v>95.691544070155985</v>
          </cell>
          <cell r="YX43">
            <v>95.707147991685261</v>
          </cell>
          <cell r="YY43">
            <v>95.4516732697153</v>
          </cell>
          <cell r="YZ43">
            <v>95.50480590885104</v>
          </cell>
          <cell r="ZA43">
            <v>95.515124763874866</v>
          </cell>
          <cell r="ZB43">
            <v>95.514224880913261</v>
          </cell>
          <cell r="ZC43">
            <v>95.52135427452292</v>
          </cell>
          <cell r="ZD43">
            <v>95.52135427452292</v>
          </cell>
          <cell r="ZE43">
            <v>95.279571311835582</v>
          </cell>
          <cell r="ZF43">
            <v>95.317864178266376</v>
          </cell>
          <cell r="ZG43">
            <v>95.337022156230958</v>
          </cell>
          <cell r="ZH43">
            <v>95.236972671884274</v>
          </cell>
          <cell r="ZI43">
            <v>95.256197581725559</v>
          </cell>
          <cell r="ZJ43">
            <v>95.281253009060279</v>
          </cell>
          <cell r="ZK43">
            <v>95.3004680081049</v>
          </cell>
          <cell r="ZL43">
            <v>95.319696558745235</v>
          </cell>
          <cell r="ZM43">
            <v>95.213523416408037</v>
          </cell>
          <cell r="ZN43">
            <v>95.244515016628924</v>
          </cell>
          <cell r="ZO43">
            <v>95.305260964876027</v>
          </cell>
          <cell r="ZP43">
            <v>95.473781478746815</v>
          </cell>
          <cell r="ZQ43">
            <v>95.534452044829109</v>
          </cell>
          <cell r="ZR43">
            <v>95.553759732448214</v>
          </cell>
          <cell r="ZS43">
            <v>95.595127462086651</v>
          </cell>
          <cell r="ZT43">
            <v>95.614447161744025</v>
          </cell>
          <cell r="ZU43">
            <v>95.667086899678822</v>
          </cell>
          <cell r="ZV43">
            <v>95.689129702360688</v>
          </cell>
          <cell r="ZW43">
            <v>95.708502640953427</v>
          </cell>
          <cell r="ZX43">
            <v>95.749075224313046</v>
          </cell>
          <cell r="ZY43">
            <v>95.625318757093694</v>
          </cell>
          <cell r="ZZ43">
            <v>95.661721258213262</v>
          </cell>
          <cell r="AAA43">
            <v>95.68378667131357</v>
          </cell>
          <cell r="AAB43">
            <v>95.703182539694907</v>
          </cell>
          <cell r="AAC43">
            <v>95.717284385456068</v>
          </cell>
          <cell r="AAD43">
            <v>95.49296460266369</v>
          </cell>
          <cell r="AAE43">
            <v>95.512352722285954</v>
          </cell>
          <cell r="AAF43">
            <v>95.53175149172111</v>
          </cell>
          <cell r="AAG43">
            <v>95.553899967450505</v>
          </cell>
          <cell r="AAH43">
            <v>95.570575407403339</v>
          </cell>
          <cell r="AAI43">
            <v>95.598144402877921</v>
          </cell>
          <cell r="AAJ43">
            <v>95.661721258213262</v>
          </cell>
          <cell r="AAK43">
            <v>95.681115379539449</v>
          </cell>
          <cell r="AAL43">
            <v>95.700522710853861</v>
          </cell>
          <cell r="AAM43">
            <v>95.719935243292412</v>
          </cell>
          <cell r="AAN43">
            <v>95.360290000000006</v>
          </cell>
          <cell r="AAO43">
            <v>95.382458611336503</v>
          </cell>
          <cell r="AAP43">
            <v>95.401776906867411</v>
          </cell>
          <cell r="AAQ43">
            <v>95.421105873061151</v>
          </cell>
          <cell r="AAR43">
            <v>95.440442673168604</v>
          </cell>
          <cell r="AAS43">
            <v>95.498500124627896</v>
          </cell>
          <cell r="AAT43">
            <v>95.520633245480496</v>
          </cell>
          <cell r="AAU43">
            <v>95.542743340568052</v>
          </cell>
          <cell r="AAV43">
            <v>95.562104469046872</v>
          </cell>
          <cell r="AAW43">
            <v>95.603307005244261</v>
          </cell>
          <cell r="AAX43">
            <v>95.483560813508134</v>
          </cell>
          <cell r="AAY43">
            <v>95.518160091202418</v>
          </cell>
          <cell r="AAZ43">
            <v>95.575783621725762</v>
          </cell>
          <cell r="ABA43">
            <v>95.595005107449936</v>
          </cell>
          <cell r="ABB43">
            <v>95.616972721009475</v>
          </cell>
          <cell r="ABC43">
            <v>95.264843020876896</v>
          </cell>
          <cell r="ABD43">
            <v>95.555184978004036</v>
          </cell>
          <cell r="ABE43">
            <v>95.574404422469115</v>
          </cell>
          <cell r="ABF43">
            <v>95.593634366355118</v>
          </cell>
          <cell r="ABG43">
            <v>95.626529577451961</v>
          </cell>
          <cell r="ABH43">
            <v>95.644355437580174</v>
          </cell>
          <cell r="ABI43">
            <v>95.703326099379368</v>
          </cell>
          <cell r="ABJ43">
            <v>95.729237506903459</v>
          </cell>
          <cell r="ABK43">
            <v>95.748438236337464</v>
          </cell>
          <cell r="ABL43">
            <v>95.767638691726475</v>
          </cell>
          <cell r="ABM43">
            <v>95.567895544639981</v>
          </cell>
          <cell r="ABN43">
            <v>95.603581155717563</v>
          </cell>
          <cell r="ABO43">
            <v>95.622598133896446</v>
          </cell>
          <cell r="ABP43">
            <v>95.641630961812695</v>
          </cell>
          <cell r="ABQ43">
            <v>95.657935934618493</v>
          </cell>
          <cell r="ABR43">
            <v>95.480257261680791</v>
          </cell>
          <cell r="ABS43">
            <v>95.501960039317382</v>
          </cell>
          <cell r="ABT43">
            <v>95.844340275163972</v>
          </cell>
          <cell r="ABU43">
            <v>95.590546650042398</v>
          </cell>
          <cell r="ABV43">
            <v>95.609198005620954</v>
          </cell>
          <cell r="ABW43">
            <v>95.543214944366667</v>
          </cell>
          <cell r="ABX43">
            <v>95.558961010466277</v>
          </cell>
          <cell r="ABY43">
            <v>95.577580682226824</v>
          </cell>
          <cell r="ABZ43">
            <v>95.596207586453431</v>
          </cell>
          <cell r="ACA43">
            <v>96.536755890030676</v>
          </cell>
          <cell r="ACB43">
            <v>96.555755671400703</v>
          </cell>
          <cell r="ACC43">
            <v>96.625992827708274</v>
          </cell>
          <cell r="ACD43">
            <v>96.644948823385107</v>
          </cell>
          <cell r="ACE43">
            <v>96.663914459639159</v>
          </cell>
          <cell r="ACF43">
            <v>96.680725724400901</v>
          </cell>
          <cell r="ACG43">
            <v>95.616642235750092</v>
          </cell>
          <cell r="ACH43">
            <v>95.670033858213415</v>
          </cell>
          <cell r="ACI43">
            <v>95.688779025703354</v>
          </cell>
          <cell r="ACJ43">
            <v>95.707537061379895</v>
          </cell>
          <cell r="ACK43">
            <v>95.796043112734679</v>
          </cell>
          <cell r="ACL43">
            <v>96.61433201223474</v>
          </cell>
          <cell r="ACM43">
            <v>95.836365420891667</v>
          </cell>
          <cell r="ACN43">
            <v>96.65468248083198</v>
          </cell>
          <cell r="ACO43">
            <v>96.669516894980518</v>
          </cell>
          <cell r="ACP43">
            <v>96.716789565207876</v>
          </cell>
          <cell r="ACQ43">
            <v>96.731630233327337</v>
          </cell>
          <cell r="ACR43">
            <v>96.909994607269439</v>
          </cell>
          <cell r="ACS43">
            <v>96.705643037535793</v>
          </cell>
          <cell r="ACT43">
            <v>96.749709570095135</v>
          </cell>
          <cell r="ACU43">
            <v>96.73712096826678</v>
          </cell>
          <cell r="ACV43">
            <v>96.819925616662402</v>
          </cell>
          <cell r="ACW43">
            <v>96.850096651063069</v>
          </cell>
          <cell r="ACX43">
            <v>96.923041762788145</v>
          </cell>
          <cell r="ACY43">
            <v>96.937523659104855</v>
          </cell>
          <cell r="ACZ43">
            <v>96.946756616031266</v>
          </cell>
          <cell r="ADA43">
            <v>96.91820994834103</v>
          </cell>
          <cell r="ADB43">
            <v>96.900578476515875</v>
          </cell>
          <cell r="ADC43">
            <v>96.946937843397251</v>
          </cell>
          <cell r="ADD43">
            <v>96.929609999999997</v>
          </cell>
          <cell r="ADE43">
            <v>96.961308178380449</v>
          </cell>
          <cell r="ADF43">
            <v>97.418341981370403</v>
          </cell>
          <cell r="ADG43">
            <v>96.972518439262942</v>
          </cell>
          <cell r="ADH43">
            <v>96.999995719244026</v>
          </cell>
          <cell r="ADI43">
            <v>97.25744933667481</v>
          </cell>
          <cell r="ADJ43">
            <v>96.882162545142037</v>
          </cell>
          <cell r="ADK43">
            <v>97.02808883927861</v>
          </cell>
          <cell r="ADL43">
            <v>96.787863621602241</v>
          </cell>
          <cell r="ADM43">
            <v>96.96648262538956</v>
          </cell>
          <cell r="ADN43">
            <v>97.008590338312416</v>
          </cell>
          <cell r="ADO43">
            <v>96.998869655562515</v>
          </cell>
          <cell r="ADP43">
            <v>96.861513256658043</v>
          </cell>
          <cell r="ADQ43">
            <v>96.84586748449621</v>
          </cell>
          <cell r="ADR43">
            <v>96.908562430374346</v>
          </cell>
          <cell r="ADS43">
            <v>97.129870136394999</v>
          </cell>
          <cell r="ADT43">
            <v>97.064433107086131</v>
          </cell>
          <cell r="ADU43">
            <v>97.077330833628409</v>
          </cell>
          <cell r="ADV43">
            <v>97.090226306540501</v>
          </cell>
          <cell r="ADW43">
            <v>97.193319798853764</v>
          </cell>
          <cell r="ADX43">
            <v>97.205834738844473</v>
          </cell>
          <cell r="ADY43">
            <v>97.357188596502667</v>
          </cell>
          <cell r="ADZ43">
            <v>97.371974141927353</v>
          </cell>
          <cell r="AEA43">
            <v>97.383989524210548</v>
          </cell>
          <cell r="AEB43">
            <v>97.404236825420128</v>
          </cell>
          <cell r="AEC43">
            <v>97.284117635473152</v>
          </cell>
          <cell r="AED43">
            <v>97.29602054296555</v>
          </cell>
          <cell r="AEE43">
            <v>97.307926363503739</v>
          </cell>
          <cell r="AEF43">
            <v>97.30792350988304</v>
          </cell>
          <cell r="AEG43">
            <v>97.33174674799595</v>
          </cell>
          <cell r="AEH43">
            <v>97.367496407151037</v>
          </cell>
          <cell r="AEI43">
            <v>97.379419999999996</v>
          </cell>
          <cell r="AEJ43">
            <v>97.403275170663903</v>
          </cell>
          <cell r="AEK43">
            <v>97.415204526209735</v>
          </cell>
          <cell r="AEL43">
            <v>97.415204526209735</v>
          </cell>
          <cell r="AEM43">
            <v>97.340844620140288</v>
          </cell>
          <cell r="AEN43">
            <v>97.362740567787242</v>
          </cell>
          <cell r="AEO43">
            <v>97.374740682428566</v>
          </cell>
          <cell r="AEP43">
            <v>97.386743755501428</v>
          </cell>
          <cell r="AEQ43">
            <v>97.398749788100005</v>
          </cell>
          <cell r="AER43">
            <v>97.379419740748119</v>
          </cell>
          <cell r="AES43">
            <v>97.477595599872643</v>
          </cell>
          <cell r="AET43">
            <v>97.477590000000006</v>
          </cell>
          <cell r="AEU43">
            <v>97.489530000000002</v>
          </cell>
          <cell r="AEV43">
            <v>97.502291335901944</v>
          </cell>
          <cell r="AEW43">
            <v>97.540892393008832</v>
          </cell>
          <cell r="AEX43">
            <v>97.401605417237988</v>
          </cell>
          <cell r="AEY43">
            <v>97.414546463928062</v>
          </cell>
          <cell r="AEZ43">
            <v>97.426645248656342</v>
          </cell>
          <cell r="AFA43">
            <v>97.437512313273544</v>
          </cell>
          <cell r="AFB43">
            <v>97.44962022501349</v>
          </cell>
          <cell r="AFC43">
            <v>97.485892503005303</v>
          </cell>
          <cell r="AFD43">
            <v>97.497734038468394</v>
          </cell>
          <cell r="AFE43">
            <v>97.510059069236178</v>
          </cell>
          <cell r="AFF43">
            <v>97.521904131711466</v>
          </cell>
          <cell r="AFG43">
            <v>97.505957373235944</v>
          </cell>
          <cell r="AFH43">
            <v>97.470032090250939</v>
          </cell>
          <cell r="AFI43">
            <v>97.482001574222153</v>
          </cell>
          <cell r="AFJ43">
            <v>97.493976680554084</v>
          </cell>
          <cell r="AFK43">
            <v>97.507276668189476</v>
          </cell>
          <cell r="AFL43">
            <v>97.543134308905422</v>
          </cell>
          <cell r="AFM43">
            <v>97.564265165145542</v>
          </cell>
          <cell r="AFN43">
            <v>97.576214738915368</v>
          </cell>
          <cell r="AFO43">
            <v>97.618971232998618</v>
          </cell>
          <cell r="AFP43">
            <v>97.521746895680835</v>
          </cell>
          <cell r="AFQ43">
            <v>97.533421144124247</v>
          </cell>
          <cell r="AFR43">
            <v>97.54571812971615</v>
          </cell>
          <cell r="AFS43">
            <v>97.557541427840718</v>
          </cell>
          <cell r="AFT43">
            <v>97.569371478621235</v>
          </cell>
          <cell r="AFU43">
            <v>97.612418952609119</v>
          </cell>
          <cell r="AFV43">
            <v>97.612860122589993</v>
          </cell>
          <cell r="AFW43">
            <v>97.636477516146499</v>
          </cell>
          <cell r="AFX43">
            <v>97.658762173412867</v>
          </cell>
          <cell r="AFY43">
            <v>97.468652025988021</v>
          </cell>
          <cell r="AFZ43">
            <v>97.511523303712792</v>
          </cell>
          <cell r="AGA43">
            <v>97.522278873766041</v>
          </cell>
          <cell r="AGB43">
            <v>97.533018091102647</v>
          </cell>
          <cell r="AGC43">
            <v>97.548394637183193</v>
          </cell>
          <cell r="AGD43">
            <v>97.430513281315953</v>
          </cell>
          <cell r="AGE43">
            <v>97.424001642945555</v>
          </cell>
          <cell r="AGF43">
            <v>97.434529095076883</v>
          </cell>
          <cell r="AGG43">
            <v>97.445043577715822</v>
          </cell>
          <cell r="AGH43">
            <v>97.45641329867702</v>
          </cell>
          <cell r="AGI43">
            <v>97.588829215800388</v>
          </cell>
          <cell r="AGJ43">
            <v>97.599917200615565</v>
          </cell>
          <cell r="AGK43">
            <v>97.610892391673104</v>
          </cell>
          <cell r="AGL43">
            <v>97.621869790250116</v>
          </cell>
          <cell r="AGM43">
            <v>97.638139648078905</v>
          </cell>
          <cell r="AGN43">
            <v>97.595339799529498</v>
          </cell>
          <cell r="AGO43">
            <v>97.605812478439105</v>
          </cell>
          <cell r="AGP43">
            <v>97.616561252004189</v>
          </cell>
          <cell r="AGQ43">
            <v>97.635654508921078</v>
          </cell>
          <cell r="AGR43">
            <v>97.646547367123162</v>
          </cell>
          <cell r="AGS43">
            <v>97.531662747132785</v>
          </cell>
          <cell r="AGT43">
            <v>97.539166960053123</v>
          </cell>
          <cell r="AGU43">
            <v>97.549851341509836</v>
          </cell>
          <cell r="AGV43">
            <v>97.56057680115434</v>
          </cell>
          <cell r="AGW43">
            <v>97.571274624540735</v>
          </cell>
          <cell r="AGX43">
            <v>97.603759123479634</v>
          </cell>
          <cell r="AGY43">
            <v>97.620219948101507</v>
          </cell>
          <cell r="AGZ43">
            <v>97.630467900360728</v>
          </cell>
          <cell r="AHA43">
            <v>97.641191636237011</v>
          </cell>
          <cell r="AHB43">
            <v>97.651919034450813</v>
          </cell>
          <cell r="AHC43">
            <v>97.684367918411894</v>
          </cell>
          <cell r="AHD43">
            <v>97.694811155609514</v>
          </cell>
          <cell r="AHE43">
            <v>97.705559833643306</v>
          </cell>
          <cell r="AHF43">
            <v>97.716277300520701</v>
          </cell>
          <cell r="AHG43">
            <v>97.787035712546128</v>
          </cell>
          <cell r="AHH43">
            <v>97.79245425020892</v>
          </cell>
          <cell r="AHI43">
            <v>97.822424272882145</v>
          </cell>
          <cell r="AHJ43">
            <v>97.832926643465498</v>
          </cell>
          <cell r="AHK43">
            <v>97.843413093170454</v>
          </cell>
          <cell r="AHL43">
            <v>97.853704564823246</v>
          </cell>
          <cell r="AHM43">
            <v>97.896737109034078</v>
          </cell>
          <cell r="AHN43">
            <v>97.91068260269877</v>
          </cell>
          <cell r="AHO43">
            <v>97.921264867339204</v>
          </cell>
          <cell r="AHP43">
            <v>97.931845872480551</v>
          </cell>
          <cell r="AHQ43">
            <v>97.94565126789972</v>
          </cell>
          <cell r="AHR43">
            <v>97.976417460706884</v>
          </cell>
          <cell r="AHS43">
            <v>97.997161282399986</v>
          </cell>
          <cell r="AHT43">
            <v>98.00745568976059</v>
          </cell>
          <cell r="AHU43">
            <v>98.017627797394496</v>
          </cell>
          <cell r="AHV43">
            <v>98.028027115347257</v>
          </cell>
          <cell r="AHW43">
            <v>97.983953894294231</v>
          </cell>
          <cell r="AHX43">
            <v>97.994622355552465</v>
          </cell>
          <cell r="AHY43">
            <v>98.004929386959688</v>
          </cell>
          <cell r="AHZ43">
            <v>98.015217188201234</v>
          </cell>
          <cell r="AIA43">
            <v>98.027026685075654</v>
          </cell>
          <cell r="AIB43">
            <v>97.979514554766681</v>
          </cell>
          <cell r="AIC43">
            <v>97.989443352696696</v>
          </cell>
          <cell r="AID43">
            <v>97.999548796115761</v>
          </cell>
          <cell r="AIE43">
            <v>98.009659916396515</v>
          </cell>
          <cell r="AIF43">
            <v>98.032006528899402</v>
          </cell>
          <cell r="AIG43">
            <v>98.013766568428025</v>
          </cell>
          <cell r="AIH43">
            <v>98.024005786019217</v>
          </cell>
          <cell r="AII43">
            <v>98.044177477461432</v>
          </cell>
          <cell r="AIJ43">
            <v>98.053770205342701</v>
          </cell>
          <cell r="AIK43">
            <v>97.939105846826507</v>
          </cell>
          <cell r="AIL43">
            <v>97.933753423522546</v>
          </cell>
          <cell r="AIM43">
            <v>97.944000372078804</v>
          </cell>
          <cell r="AIN43">
            <v>97.954248177064613</v>
          </cell>
          <cell r="AIO43">
            <v>97.9593199281191</v>
          </cell>
          <cell r="AIP43">
            <v>97.912701929318587</v>
          </cell>
          <cell r="AIQ43">
            <v>97.922870795949834</v>
          </cell>
          <cell r="AIR43">
            <v>97.933543761645211</v>
          </cell>
          <cell r="AIS43">
            <v>97.865525985349237</v>
          </cell>
          <cell r="AIT43">
            <v>97.771077076148572</v>
          </cell>
          <cell r="AIU43">
            <v>97.778724549671381</v>
          </cell>
          <cell r="AIV43">
            <v>97.78880338230563</v>
          </cell>
          <cell r="AIW43">
            <v>97.799673026862251</v>
          </cell>
          <cell r="AIX43">
            <v>97.785967785100368</v>
          </cell>
          <cell r="AIY43">
            <v>97.658004583241578</v>
          </cell>
          <cell r="AIZ43">
            <v>97.634741883468891</v>
          </cell>
          <cell r="AJA43">
            <v>97.648587266428549</v>
          </cell>
          <cell r="AJB43">
            <v>97.660629325135503</v>
          </cell>
          <cell r="AJC43">
            <v>97.706108661829859</v>
          </cell>
          <cell r="AJD43">
            <v>97.718126468833958</v>
          </cell>
          <cell r="AJE43">
            <v>97.730144646338204</v>
          </cell>
          <cell r="AJF43">
            <v>97.744756993528711</v>
          </cell>
          <cell r="AJG43">
            <v>97.756742537269446</v>
          </cell>
          <cell r="AJH43">
            <v>97.768719812139892</v>
          </cell>
          <cell r="AJI43">
            <v>97.784116415082181</v>
          </cell>
          <cell r="AJJ43">
            <v>97.828583441171006</v>
          </cell>
          <cell r="AJK43">
            <v>97.841363393611644</v>
          </cell>
          <cell r="AJL43">
            <v>97.900090559166259</v>
          </cell>
          <cell r="AJM43">
            <v>97.913528116704668</v>
          </cell>
          <cell r="AJN43">
            <v>97.925317271538731</v>
          </cell>
          <cell r="AJO43">
            <v>97.937098149798203</v>
          </cell>
          <cell r="AJP43">
            <v>97.94807952341084</v>
          </cell>
          <cell r="AJQ43">
            <v>97.747485100749856</v>
          </cell>
          <cell r="AJR43">
            <v>97.760313900300716</v>
          </cell>
          <cell r="AJS43">
            <v>97.771659901732107</v>
          </cell>
          <cell r="AJT43">
            <v>97.783981712710855</v>
          </cell>
          <cell r="AJU43">
            <v>97.796336265500159</v>
          </cell>
          <cell r="AJV43">
            <v>97.830854124689751</v>
          </cell>
          <cell r="AJW43">
            <v>97.843667062564307</v>
          </cell>
          <cell r="AJX43">
            <v>97.843339999999998</v>
          </cell>
          <cell r="AJY43">
            <v>97.855228406730447</v>
          </cell>
          <cell r="AJZ43">
            <v>97.864895385704628</v>
          </cell>
          <cell r="AKA43">
            <v>97.726810556131142</v>
          </cell>
          <cell r="AKB43">
            <v>97.749525934248695</v>
          </cell>
          <cell r="AKC43">
            <v>97.76130238719108</v>
          </cell>
          <cell r="AKD43">
            <v>97.773090255458783</v>
          </cell>
          <cell r="AKE43">
            <v>97.784874417551421</v>
          </cell>
          <cell r="AKF43">
            <v>97.726810556131142</v>
          </cell>
          <cell r="AKG43">
            <v>97.73942227088942</v>
          </cell>
          <cell r="AKH43">
            <v>97.751246133956968</v>
          </cell>
          <cell r="AKI43">
            <v>97.763088962049778</v>
          </cell>
          <cell r="AKJ43">
            <v>97.7752191803649</v>
          </cell>
          <cell r="AKK43">
            <v>97.721973203817825</v>
          </cell>
          <cell r="AKL43">
            <v>97.738500415598963</v>
          </cell>
          <cell r="AKM43">
            <v>97.751145607004162</v>
          </cell>
          <cell r="AKN43">
            <v>97.762973930317926</v>
          </cell>
          <cell r="AKO43">
            <v>97.774821067188711</v>
          </cell>
          <cell r="AKP43">
            <v>97.809957696907901</v>
          </cell>
          <cell r="AKQ43">
            <v>97.821414008930788</v>
          </cell>
          <cell r="AKR43">
            <v>97.832875430580401</v>
          </cell>
          <cell r="AKS43">
            <v>97.841924108390998</v>
          </cell>
          <cell r="AKT43">
            <v>97.855280548116824</v>
          </cell>
          <cell r="AKU43">
            <v>97.630942620911881</v>
          </cell>
          <cell r="AKV43">
            <v>97.648323388988601</v>
          </cell>
          <cell r="AKW43">
            <v>97.661704590153192</v>
          </cell>
          <cell r="AKX43">
            <v>97.674449340208369</v>
          </cell>
          <cell r="AKY43">
            <v>97.686569126508729</v>
          </cell>
          <cell r="AKZ43">
            <v>97.620443087361707</v>
          </cell>
          <cell r="ALA43">
            <v>97.634560687141885</v>
          </cell>
          <cell r="ALB43">
            <v>97.64610948444799</v>
          </cell>
          <cell r="ALC43">
            <v>97.657661014198354</v>
          </cell>
          <cell r="ALD43">
            <v>97.670476699510246</v>
          </cell>
          <cell r="ALE43">
            <v>97.613130700116258</v>
          </cell>
          <cell r="ALF43">
            <v>97.626546203889376</v>
          </cell>
          <cell r="ALG43">
            <v>97.638725708719576</v>
          </cell>
          <cell r="ALH43">
            <v>97.650910055502592</v>
          </cell>
          <cell r="ALI43">
            <v>97.659665566848531</v>
          </cell>
          <cell r="ALJ43">
            <v>97.531402433144024</v>
          </cell>
          <cell r="ALK43">
            <v>97.547435856181593</v>
          </cell>
          <cell r="ALL43">
            <v>97.559053569277381</v>
          </cell>
          <cell r="ALM43">
            <v>97.572403310495943</v>
          </cell>
          <cell r="ALN43">
            <v>97.608109479839939</v>
          </cell>
          <cell r="ALO43">
            <v>97.619731402919626</v>
          </cell>
          <cell r="ALP43">
            <v>97.631348246428246</v>
          </cell>
          <cell r="ALQ43">
            <v>97.642973053168035</v>
          </cell>
          <cell r="ALR43">
            <v>97.520692454178445</v>
          </cell>
          <cell r="ALS43">
            <v>97.532379598342942</v>
          </cell>
          <cell r="ALT43">
            <v>97.544056132061158</v>
          </cell>
          <cell r="ALU43">
            <v>97.55840849045579</v>
          </cell>
          <cell r="ALV43">
            <v>97.605486268216794</v>
          </cell>
          <cell r="ALW43">
            <v>97.619673964196423</v>
          </cell>
          <cell r="ALX43">
            <v>97.63215376223458</v>
          </cell>
          <cell r="ALY43">
            <v>97.644625519146757</v>
          </cell>
          <cell r="ALZ43">
            <v>97.64597490080493</v>
          </cell>
          <cell r="AMA43">
            <v>97.592506069210771</v>
          </cell>
          <cell r="AMB43">
            <v>97.606284753687063</v>
          </cell>
          <cell r="AMC43">
            <v>97.618667022140542</v>
          </cell>
          <cell r="AMD43">
            <v>97.631047993126586</v>
          </cell>
          <cell r="AME43">
            <v>97.632594183524176</v>
          </cell>
          <cell r="AMF43">
            <v>97.577112132074006</v>
          </cell>
          <cell r="AMG43">
            <v>97.57489755571406</v>
          </cell>
          <cell r="AMH43">
            <v>97.586730446640857</v>
          </cell>
          <cell r="AMI43">
            <v>97.599649999999997</v>
          </cell>
          <cell r="AMJ43">
            <v>97.612020000000001</v>
          </cell>
          <cell r="AMK43">
            <v>97.648089999999996</v>
          </cell>
          <cell r="AML43">
            <v>97.673900000000003</v>
          </cell>
          <cell r="AMM43">
            <v>97.686260000000004</v>
          </cell>
          <cell r="AMN43">
            <v>97.699039999999997</v>
          </cell>
          <cell r="AMO43">
            <v>97.562619999999995</v>
          </cell>
          <cell r="AMP43">
            <v>97.575938340347705</v>
          </cell>
          <cell r="AMQ43">
            <v>97.588256943345058</v>
          </cell>
          <cell r="AMR43">
            <v>97.613740000000007</v>
          </cell>
          <cell r="AMS43">
            <v>97.561260000000004</v>
          </cell>
          <cell r="AMT43">
            <v>97.579589999999996</v>
          </cell>
          <cell r="AMU43">
            <v>97.591840000000005</v>
          </cell>
          <cell r="AMV43">
            <v>97.604069999999993</v>
          </cell>
          <cell r="AMW43">
            <v>97.613609999999994</v>
          </cell>
          <cell r="AMX43">
            <v>97.649505819741719</v>
          </cell>
          <cell r="AMY43">
            <v>97.596180000000004</v>
          </cell>
          <cell r="AMZ43">
            <v>97.623900000000006</v>
          </cell>
          <cell r="ANA43">
            <v>97.63476</v>
          </cell>
          <cell r="ANB43">
            <v>97.646540000000002</v>
          </cell>
          <cell r="ANC43">
            <v>97.662940000000006</v>
          </cell>
          <cell r="AND43">
            <v>97.675330000000002</v>
          </cell>
          <cell r="ANE43">
            <v>97.687740000000005</v>
          </cell>
          <cell r="ANF43">
            <v>97.675560000000004</v>
          </cell>
          <cell r="ANG43">
            <v>97.570859999999996</v>
          </cell>
          <cell r="ANH43">
            <v>97.586410000000001</v>
          </cell>
          <cell r="ANI43">
            <v>97.599720000000005</v>
          </cell>
          <cell r="ANJ43">
            <v>97.613039999999998</v>
          </cell>
          <cell r="ANK43">
            <v>97.602119999999999</v>
          </cell>
          <cell r="ANL43">
            <v>97.373189999999994</v>
          </cell>
          <cell r="ANM43">
            <v>97.386189999999999</v>
          </cell>
          <cell r="ANN43">
            <v>97.679000000000002</v>
          </cell>
          <cell r="ANO43">
            <v>97.686869999999999</v>
          </cell>
          <cell r="ANP43">
            <v>97.354789999999994</v>
          </cell>
          <cell r="ANQ43">
            <v>97.369669999999999</v>
          </cell>
          <cell r="ANR43">
            <v>97.382040000000003</v>
          </cell>
          <cell r="ANS43">
            <v>97.396050000000002</v>
          </cell>
          <cell r="ANT43">
            <v>97.409239999999997</v>
          </cell>
          <cell r="ANU43">
            <v>97.343990000000005</v>
          </cell>
          <cell r="ANV43">
            <v>97.358919999999998</v>
          </cell>
          <cell r="ANW43">
            <v>97.372159999999994</v>
          </cell>
          <cell r="ANX43">
            <v>97.38458</v>
          </cell>
          <cell r="ANY43">
            <v>97.397819999999996</v>
          </cell>
          <cell r="ANZ43">
            <v>97.227440000000001</v>
          </cell>
          <cell r="AOA43">
            <v>97.290700000000001</v>
          </cell>
          <cell r="AOB43">
            <v>97.312910000000002</v>
          </cell>
          <cell r="AOC43">
            <v>97.327659999999995</v>
          </cell>
          <cell r="AOD43">
            <v>97.342399999999998</v>
          </cell>
          <cell r="AOE43">
            <v>97.381619999999998</v>
          </cell>
          <cell r="AOF43">
            <v>97.401089999999996</v>
          </cell>
          <cell r="AOG43">
            <v>97.413319999999999</v>
          </cell>
          <cell r="AOH43">
            <v>97.425560000000004</v>
          </cell>
          <cell r="AOI43">
            <v>97.442520000000002</v>
          </cell>
          <cell r="AOJ43">
            <v>97.228930000000005</v>
          </cell>
          <cell r="AOK43">
            <v>97.248419999999996</v>
          </cell>
          <cell r="AOL43">
            <v>97.263540000000006</v>
          </cell>
          <cell r="AOM43">
            <v>97.276470000000003</v>
          </cell>
          <cell r="AON43">
            <v>97.276470000000003</v>
          </cell>
          <cell r="AOO43">
            <v>97.232140000000001</v>
          </cell>
          <cell r="AOP43">
            <v>97.288610000000006</v>
          </cell>
          <cell r="AOQ43">
            <v>97.303039999999996</v>
          </cell>
          <cell r="AOR43">
            <v>97.31747</v>
          </cell>
          <cell r="AOS43">
            <v>97.31071</v>
          </cell>
          <cell r="AOT43">
            <v>97.143129999999999</v>
          </cell>
          <cell r="AOU43">
            <v>97.156480000000002</v>
          </cell>
          <cell r="AOV43">
            <v>97.176439999999999</v>
          </cell>
          <cell r="AOW43">
            <v>97.191400000000002</v>
          </cell>
          <cell r="AOX43">
            <v>97.20635</v>
          </cell>
          <cell r="AOY43">
            <v>97.247919999999993</v>
          </cell>
          <cell r="AOZ43">
            <v>97.261240000000001</v>
          </cell>
          <cell r="APA43">
            <v>97.280959999999993</v>
          </cell>
          <cell r="APB43">
            <v>97.295839999999998</v>
          </cell>
          <cell r="APC43">
            <v>97.313419999999994</v>
          </cell>
          <cell r="APD43">
            <v>97.249790000000004</v>
          </cell>
          <cell r="APE43">
            <v>97.263099999999994</v>
          </cell>
          <cell r="APF43">
            <v>97.283379999999994</v>
          </cell>
          <cell r="APG43">
            <v>97.298410000000004</v>
          </cell>
          <cell r="APH43">
            <v>97.313419999999994</v>
          </cell>
          <cell r="API43">
            <v>97.353250000000003</v>
          </cell>
          <cell r="APJ43">
            <v>97.326719999999995</v>
          </cell>
          <cell r="APK43">
            <v>97.343580000000003</v>
          </cell>
          <cell r="APL43">
            <v>97.370530000000002</v>
          </cell>
          <cell r="APM43">
            <v>97.026240000000001</v>
          </cell>
          <cell r="APN43">
            <v>97.039659999999998</v>
          </cell>
          <cell r="APO43">
            <v>97.053079999999994</v>
          </cell>
          <cell r="APP43">
            <v>97.066509999999994</v>
          </cell>
          <cell r="APQ43">
            <v>97.083489999999998</v>
          </cell>
          <cell r="APR43">
            <v>97.124359999999996</v>
          </cell>
          <cell r="APS43">
            <v>97.15692</v>
          </cell>
          <cell r="APT43">
            <v>97.170850000000002</v>
          </cell>
          <cell r="APU43">
            <v>97.184759999999997</v>
          </cell>
          <cell r="APV43">
            <v>97.211460000000002</v>
          </cell>
          <cell r="APW43">
            <v>97.23818</v>
          </cell>
          <cell r="APX43">
            <v>97.241709999999998</v>
          </cell>
          <cell r="APY43">
            <v>97.255769999999998</v>
          </cell>
          <cell r="APZ43">
            <v>97.269800000000004</v>
          </cell>
          <cell r="AQA43">
            <v>97.287779999999998</v>
          </cell>
          <cell r="AQB43">
            <v>97.321389999999994</v>
          </cell>
          <cell r="AQC43">
            <v>97.358379999999997</v>
          </cell>
          <cell r="AQD43">
            <v>97.371709999999993</v>
          </cell>
          <cell r="AQE43">
            <v>97.385720000000006</v>
          </cell>
          <cell r="AQF43">
            <v>97.383660000000006</v>
          </cell>
          <cell r="AQG43">
            <v>97.430199999999999</v>
          </cell>
          <cell r="AQH43">
            <v>97.415019999999998</v>
          </cell>
          <cell r="AQI43">
            <v>97.428669999999997</v>
          </cell>
          <cell r="AQJ43">
            <v>97.442329999999998</v>
          </cell>
          <cell r="AQK43">
            <v>97.455979999999997</v>
          </cell>
          <cell r="AQL43">
            <v>97.318309999999997</v>
          </cell>
          <cell r="AQM43">
            <v>97.331829999999997</v>
          </cell>
          <cell r="AQN43">
            <v>97.361689999999996</v>
          </cell>
          <cell r="AQO43">
            <v>97.375240000000005</v>
          </cell>
          <cell r="AQP43">
            <v>97.388819999999996</v>
          </cell>
          <cell r="AQQ43">
            <v>97.426900000000003</v>
          </cell>
          <cell r="AQR43">
            <v>97.450320000000005</v>
          </cell>
          <cell r="AQS43">
            <v>97.439920000000001</v>
          </cell>
          <cell r="AQT43">
            <v>97.477410000000006</v>
          </cell>
          <cell r="AQU43">
            <v>97.490849999999995</v>
          </cell>
          <cell r="AQV43">
            <v>97.421250000000001</v>
          </cell>
          <cell r="AQW43">
            <v>97.437110000000004</v>
          </cell>
          <cell r="AQX43">
            <v>97.453230000000005</v>
          </cell>
          <cell r="AQY43">
            <v>97.467320000000001</v>
          </cell>
          <cell r="AQZ43">
            <v>97.510459999999995</v>
          </cell>
          <cell r="ARA43">
            <v>97.551249999999996</v>
          </cell>
          <cell r="ARB43">
            <v>97.567449999999994</v>
          </cell>
          <cell r="ARC43">
            <v>97.581670000000003</v>
          </cell>
          <cell r="ARD43">
            <v>97.5959</v>
          </cell>
          <cell r="ARE43">
            <v>97.609160000000003</v>
          </cell>
          <cell r="ARF43">
            <v>97.54186</v>
          </cell>
          <cell r="ARG43">
            <v>97.571529999999996</v>
          </cell>
          <cell r="ARH43">
            <v>97.588639999999998</v>
          </cell>
          <cell r="ARI43">
            <v>97.60284</v>
          </cell>
          <cell r="ARJ43">
            <v>97.617019999999997</v>
          </cell>
          <cell r="ARK43">
            <v>97.551249999999996</v>
          </cell>
          <cell r="ARL43">
            <v>97.564520000000002</v>
          </cell>
          <cell r="ARM43">
            <v>97.581670000000003</v>
          </cell>
          <cell r="ARN43">
            <v>97.5959</v>
          </cell>
          <cell r="ARO43">
            <v>97.610129999999998</v>
          </cell>
          <cell r="ARP43">
            <v>97.539510000000007</v>
          </cell>
          <cell r="ARQ43">
            <v>97.555779999999999</v>
          </cell>
          <cell r="ARR43">
            <v>97.593279999999993</v>
          </cell>
          <cell r="ARS43">
            <v>97.607460000000003</v>
          </cell>
          <cell r="ART43">
            <v>97.566999999999993</v>
          </cell>
          <cell r="ARU43">
            <v>97.447050000000004</v>
          </cell>
          <cell r="ARV43">
            <v>97.455269999999999</v>
          </cell>
          <cell r="ARW43">
            <v>97.470349999999996</v>
          </cell>
          <cell r="ARX43">
            <v>97.485429999999994</v>
          </cell>
          <cell r="ARY43">
            <v>97.500489999999999</v>
          </cell>
          <cell r="ARZ43">
            <v>97.425989999999999</v>
          </cell>
          <cell r="ASA43">
            <v>97.438969999999998</v>
          </cell>
          <cell r="ASB43">
            <v>97.454139999999995</v>
          </cell>
          <cell r="ASC43">
            <v>97.469300000000004</v>
          </cell>
          <cell r="ASD43">
            <v>97.482939999999999</v>
          </cell>
          <cell r="ASE43">
            <v>97.209760000000003</v>
          </cell>
          <cell r="ASF43">
            <v>97.228059999999999</v>
          </cell>
          <cell r="ASG43">
            <v>97.243099999999998</v>
          </cell>
          <cell r="ASH43">
            <v>97.210530000000006</v>
          </cell>
          <cell r="ASI43">
            <v>97.003309999999999</v>
          </cell>
          <cell r="ASJ43">
            <v>97.020510000000002</v>
          </cell>
          <cell r="ASK43">
            <v>97.03586</v>
          </cell>
          <cell r="ASL43">
            <v>97.051230000000004</v>
          </cell>
          <cell r="ASM43">
            <v>97.065690000000004</v>
          </cell>
          <cell r="ASN43">
            <v>97.437669999999997</v>
          </cell>
          <cell r="ASO43">
            <v>97.494870000000006</v>
          </cell>
          <cell r="ASP43">
            <v>97.510149999999996</v>
          </cell>
          <cell r="ASQ43">
            <v>97.524349999999998</v>
          </cell>
          <cell r="ASR43">
            <v>97.538550000000001</v>
          </cell>
          <cell r="ASS43">
            <v>97.554900000000004</v>
          </cell>
          <cell r="AST43">
            <v>97.616919999999993</v>
          </cell>
          <cell r="ASU43">
            <v>97.632140000000007</v>
          </cell>
          <cell r="ASV43">
            <v>97.63785</v>
          </cell>
          <cell r="ASW43">
            <v>97.652090000000001</v>
          </cell>
          <cell r="ASX43">
            <v>97.699849999999998</v>
          </cell>
          <cell r="ASY43">
            <v>97.715090000000004</v>
          </cell>
          <cell r="ASZ43">
            <v>97.730289999999997</v>
          </cell>
          <cell r="ATA43">
            <v>97.747450000000001</v>
          </cell>
          <cell r="ATB43">
            <v>97.445949999999996</v>
          </cell>
          <cell r="ATC43">
            <v>97.463049999999996</v>
          </cell>
          <cell r="ATD43">
            <v>97.477609999999999</v>
          </cell>
          <cell r="ATE43">
            <v>97.492130000000003</v>
          </cell>
          <cell r="ATF43">
            <v>97.508629999999997</v>
          </cell>
          <cell r="ATG43">
            <v>97.551609999999997</v>
          </cell>
          <cell r="ATH43">
            <v>97.574269999999999</v>
          </cell>
          <cell r="ATI43">
            <v>97.650189999999995</v>
          </cell>
          <cell r="ATJ43">
            <v>97.663079999999994</v>
          </cell>
          <cell r="ATK43">
            <v>97.671199999999999</v>
          </cell>
          <cell r="ATL43">
            <v>97.237750000000005</v>
          </cell>
          <cell r="ATM43">
            <v>97.253780000000006</v>
          </cell>
          <cell r="ATN43">
            <v>97.269030000000001</v>
          </cell>
          <cell r="ATO43">
            <v>97.297610000000006</v>
          </cell>
          <cell r="ATP43">
            <v>97.30959</v>
          </cell>
          <cell r="ATQ43">
            <v>97.349260000000001</v>
          </cell>
          <cell r="ATR43">
            <v>97.367800000000003</v>
          </cell>
          <cell r="ATS43">
            <v>97.383510000000001</v>
          </cell>
          <cell r="ATT43">
            <v>97.399209999999997</v>
          </cell>
          <cell r="ATU43">
            <v>97.413520000000005</v>
          </cell>
          <cell r="ATV43">
            <v>97.226029999999994</v>
          </cell>
          <cell r="ATW43">
            <v>97.222049999999996</v>
          </cell>
          <cell r="ATX43">
            <v>97.237650000000002</v>
          </cell>
          <cell r="ATY43">
            <v>97.253259999999997</v>
          </cell>
          <cell r="ATZ43">
            <v>97.257379999999998</v>
          </cell>
          <cell r="AUA43">
            <v>97.182000000000002</v>
          </cell>
          <cell r="AUB43">
            <v>97.204689999999999</v>
          </cell>
          <cell r="AUC43">
            <v>97.220519999999993</v>
          </cell>
          <cell r="AUD43">
            <v>97.236369999999994</v>
          </cell>
          <cell r="AUE43">
            <v>97.252189999999999</v>
          </cell>
          <cell r="AUF43">
            <v>97.235389999999995</v>
          </cell>
          <cell r="AUG43">
            <v>97.235470000000007</v>
          </cell>
          <cell r="AUH43">
            <v>97.25</v>
          </cell>
          <cell r="AUI43">
            <v>97.264539999999997</v>
          </cell>
          <cell r="AUJ43">
            <v>97.285150000000002</v>
          </cell>
          <cell r="AUK43">
            <v>97.299490000000006</v>
          </cell>
          <cell r="AUL43">
            <v>97.319820000000007</v>
          </cell>
          <cell r="AUM43">
            <v>97.334479999999999</v>
          </cell>
          <cell r="AUN43">
            <v>97.351939999999999</v>
          </cell>
          <cell r="AUO43">
            <v>97.366590000000002</v>
          </cell>
          <cell r="AUP43">
            <v>97.270679999999999</v>
          </cell>
          <cell r="AUQ43">
            <v>97.272819999999996</v>
          </cell>
          <cell r="AUR43">
            <v>97.29034</v>
          </cell>
          <cell r="AUS43">
            <v>97.305689999999998</v>
          </cell>
          <cell r="AUT43">
            <v>97.321010000000001</v>
          </cell>
          <cell r="AUU43">
            <v>97.230369999999994</v>
          </cell>
          <cell r="AUV43">
            <v>97.279290000000003</v>
          </cell>
          <cell r="AUW43">
            <v>97.294079999999994</v>
          </cell>
          <cell r="AUX43">
            <v>97.310370000000006</v>
          </cell>
          <cell r="AUY43">
            <v>97.326639999999998</v>
          </cell>
          <cell r="AUZ43">
            <v>97.319839999999999</v>
          </cell>
          <cell r="AVA43">
            <v>97.377200000000002</v>
          </cell>
          <cell r="AVB43">
            <v>97.391549999999995</v>
          </cell>
          <cell r="AVC43">
            <v>97.407250000000005</v>
          </cell>
          <cell r="AVD43">
            <v>97.242670000000004</v>
          </cell>
          <cell r="AVE43">
            <v>97.254220000000004</v>
          </cell>
          <cell r="AVF43">
            <v>97.270619999999994</v>
          </cell>
          <cell r="AVG43">
            <v>97.285529999999994</v>
          </cell>
          <cell r="AVH43">
            <v>97.303399999999996</v>
          </cell>
          <cell r="AVI43">
            <v>97.234809999999996</v>
          </cell>
          <cell r="AVJ43">
            <v>97.240300000000005</v>
          </cell>
          <cell r="AVK43">
            <v>97.256770000000003</v>
          </cell>
          <cell r="AVL43">
            <v>97.271770000000004</v>
          </cell>
          <cell r="AVM43">
            <v>97.288229999999999</v>
          </cell>
          <cell r="AVN43">
            <v>97.315860000000001</v>
          </cell>
          <cell r="AVO43">
            <v>97.360650000000007</v>
          </cell>
          <cell r="AVP43">
            <v>97.380520000000004</v>
          </cell>
          <cell r="AVQ43">
            <v>97.392949999999999</v>
          </cell>
          <cell r="AVR43"/>
          <cell r="AVS43">
            <v>97.26343</v>
          </cell>
          <cell r="AVT43">
            <v>97.294219999999996</v>
          </cell>
          <cell r="AVU43">
            <v>97.282570000000007</v>
          </cell>
          <cell r="AVV43">
            <v>97.224940000000004</v>
          </cell>
          <cell r="AVW43">
            <v>97.208939999999998</v>
          </cell>
          <cell r="AVX43">
            <v>97.225369999999998</v>
          </cell>
          <cell r="AVY43">
            <v>97.240530000000007</v>
          </cell>
          <cell r="AVZ43">
            <v>97.233779999999996</v>
          </cell>
          <cell r="AWA43">
            <v>97.081209999999999</v>
          </cell>
          <cell r="AWB43">
            <v>97.126630000000006</v>
          </cell>
          <cell r="AWC43">
            <v>97.143190000000004</v>
          </cell>
          <cell r="AWD43">
            <v>97.179389999999998</v>
          </cell>
          <cell r="AWE43">
            <v>97.208939999999998</v>
          </cell>
          <cell r="AWF43">
            <v>97.225369999999998</v>
          </cell>
          <cell r="AWG43">
            <v>97.240530000000007</v>
          </cell>
          <cell r="AWH43">
            <v>97.258179999999996</v>
          </cell>
          <cell r="AWI43">
            <v>97.043019999999999</v>
          </cell>
          <cell r="AWJ43">
            <v>97.072029999999998</v>
          </cell>
          <cell r="AWK43">
            <v>97.089470000000006</v>
          </cell>
          <cell r="AWL43">
            <v>97.106870000000001</v>
          </cell>
          <cell r="AWM43">
            <v>97.093069999999997</v>
          </cell>
          <cell r="AWN43">
            <v>97.001779999999997</v>
          </cell>
          <cell r="AWO43">
            <v>97.003</v>
          </cell>
          <cell r="AWP43">
            <v>97.00573</v>
          </cell>
          <cell r="AWQ43">
            <v>97.055040000000005</v>
          </cell>
          <cell r="AWR43">
            <v>97.075890000000001</v>
          </cell>
          <cell r="AWS43">
            <v>97.093379999999996</v>
          </cell>
          <cell r="AWT43">
            <v>97.10924</v>
          </cell>
          <cell r="AWU43">
            <v>97.125169999999997</v>
          </cell>
          <cell r="AWV43">
            <v>97.173940000000002</v>
          </cell>
          <cell r="AWW43">
            <v>97.193259999999995</v>
          </cell>
          <cell r="AWX43">
            <v>97.210269999999994</v>
          </cell>
          <cell r="AWY43">
            <v>97.226129999999998</v>
          </cell>
          <cell r="AWZ43">
            <v>97.243110000000001</v>
          </cell>
          <cell r="AXA43">
            <v>98.614599999999996</v>
          </cell>
          <cell r="AXB43">
            <v>98.634079999999997</v>
          </cell>
          <cell r="AXC43">
            <v>98.646320000000003</v>
          </cell>
          <cell r="AXD43">
            <v>98.663929999999993</v>
          </cell>
          <cell r="AXE43">
            <v>98.680620000000005</v>
          </cell>
          <cell r="AXF43">
            <v>97.19753</v>
          </cell>
          <cell r="AXG43">
            <v>97.216419999999999</v>
          </cell>
          <cell r="AXH43">
            <v>97.194580000000002</v>
          </cell>
          <cell r="AXI43">
            <v>97.212860000000006</v>
          </cell>
          <cell r="AXJ43">
            <v>97.229479999999995</v>
          </cell>
          <cell r="AXK43">
            <v>97.19753</v>
          </cell>
          <cell r="AXL43">
            <v>97.192930000000004</v>
          </cell>
          <cell r="AXM43">
            <v>97.233649999999997</v>
          </cell>
          <cell r="AXN43">
            <v>97.250060000000005</v>
          </cell>
          <cell r="AXO43">
            <v>97.268109999999993</v>
          </cell>
          <cell r="AXP43">
            <v>97.297499999999999</v>
          </cell>
          <cell r="AXQ43">
            <v>97.31644</v>
          </cell>
          <cell r="AXR43">
            <v>97.333759999999998</v>
          </cell>
          <cell r="AXS43">
            <v>97.350279999999998</v>
          </cell>
          <cell r="AXT43">
            <v>97.367599999999996</v>
          </cell>
          <cell r="AXU43">
            <v>97.405990000000003</v>
          </cell>
          <cell r="AXV43">
            <v>97.423580000000001</v>
          </cell>
          <cell r="AXW43">
            <v>97.440539999999999</v>
          </cell>
          <cell r="AXX43">
            <v>97.457480000000004</v>
          </cell>
          <cell r="AXY43">
            <v>97.4529</v>
          </cell>
          <cell r="AXZ43">
            <v>96.982550000000003</v>
          </cell>
          <cell r="AYA43">
            <v>97.000479999999996</v>
          </cell>
          <cell r="AYB43">
            <v>97.0214</v>
          </cell>
          <cell r="AYC43">
            <v>97.039289999999994</v>
          </cell>
          <cell r="AYD43">
            <v>97.056190000000001</v>
          </cell>
          <cell r="AYE43">
            <v>96.92</v>
          </cell>
          <cell r="AYF43">
            <v>96.965879999999999</v>
          </cell>
          <cell r="AYG43">
            <v>96.98442</v>
          </cell>
          <cell r="AYH43">
            <v>97.001519999999999</v>
          </cell>
          <cell r="AYI43">
            <v>96.986459999999994</v>
          </cell>
          <cell r="AYJ43">
            <v>96.732690000000005</v>
          </cell>
          <cell r="AYK43">
            <v>96.761009999999999</v>
          </cell>
          <cell r="AYL43">
            <v>96.776709999999994</v>
          </cell>
          <cell r="AYM43">
            <v>96.796809999999994</v>
          </cell>
          <cell r="AYN43">
            <v>96.814539999999994</v>
          </cell>
          <cell r="AYO43">
            <v>96.870959999999997</v>
          </cell>
          <cell r="AYP43">
            <v>96.898409999999998</v>
          </cell>
          <cell r="AYQ43">
            <v>96.912400000000005</v>
          </cell>
          <cell r="AYR43">
            <v>96.93065</v>
          </cell>
          <cell r="AYS43">
            <v>96.948909999999998</v>
          </cell>
          <cell r="AYT43">
            <v>96.842020000000005</v>
          </cell>
          <cell r="AYU43">
            <v>96.86045</v>
          </cell>
          <cell r="AYV43">
            <v>96.886920000000003</v>
          </cell>
          <cell r="AYW43">
            <v>96.907309999999995</v>
          </cell>
          <cell r="AYX43">
            <v>96.925690000000003</v>
          </cell>
          <cell r="AYY43">
            <v>96.828869999999995</v>
          </cell>
          <cell r="AYZ43">
            <v>96.819869999999995</v>
          </cell>
          <cell r="AZA43">
            <v>96.840819999999994</v>
          </cell>
          <cell r="AZB43">
            <v>96.833879999999994</v>
          </cell>
          <cell r="AZC43">
            <v>96.75797</v>
          </cell>
          <cell r="AZD43">
            <v>96.836309999999997</v>
          </cell>
          <cell r="AZE43">
            <v>96.812380000000005</v>
          </cell>
          <cell r="AZF43">
            <v>96.833879999999994</v>
          </cell>
          <cell r="AZG43">
            <v>96.888949999999994</v>
          </cell>
          <cell r="AZH43">
            <v>96.899850000000001</v>
          </cell>
          <cell r="AZI43">
            <v>96.924520000000001</v>
          </cell>
          <cell r="AZJ43">
            <v>96.945310000000006</v>
          </cell>
          <cell r="AZK43">
            <v>96.966080000000005</v>
          </cell>
          <cell r="AZL43">
            <v>96.962019999999995</v>
          </cell>
          <cell r="AZM43">
            <v>96.779790000000006</v>
          </cell>
          <cell r="AZN43">
            <v>96.802189999999996</v>
          </cell>
          <cell r="AZO43">
            <v>96.726010000000002</v>
          </cell>
          <cell r="AZP43">
            <v>96.746520000000004</v>
          </cell>
          <cell r="AZQ43">
            <v>96.755889999999994</v>
          </cell>
          <cell r="AZR43">
            <v>96.821809999999999</v>
          </cell>
          <cell r="AZS43">
            <v>96.845879999999994</v>
          </cell>
          <cell r="AZT43">
            <v>96.865219999999994</v>
          </cell>
          <cell r="AZU43">
            <v>96.886470000000003</v>
          </cell>
          <cell r="AZV43">
            <v>96.866960000000006</v>
          </cell>
          <cell r="AZW43">
            <v>96.613860000000003</v>
          </cell>
          <cell r="AZX43">
            <v>96.600390000000004</v>
          </cell>
          <cell r="AZY43">
            <v>96.620289999999997</v>
          </cell>
          <cell r="AZZ43">
            <v>96.643519999999995</v>
          </cell>
          <cell r="BAA43">
            <v>96.653580000000005</v>
          </cell>
          <cell r="BAB43">
            <v>96.549509999999998</v>
          </cell>
          <cell r="BAC43">
            <v>96.600390000000004</v>
          </cell>
          <cell r="BAD43">
            <v>96.621970000000005</v>
          </cell>
          <cell r="BAE43">
            <v>96.643519999999995</v>
          </cell>
          <cell r="BAF43">
            <v>96.652360000000002</v>
          </cell>
          <cell r="BAG43">
            <v>96.713329999999999</v>
          </cell>
          <cell r="BAH43">
            <v>96.730689999999996</v>
          </cell>
          <cell r="BAI43">
            <v>96.751720000000006</v>
          </cell>
          <cell r="BAJ43">
            <v>96.772739999999999</v>
          </cell>
          <cell r="BAK43">
            <v>96.748549999999994</v>
          </cell>
          <cell r="BAL43">
            <v>96.509399999999999</v>
          </cell>
          <cell r="BAM43">
            <v>96.514070000000004</v>
          </cell>
          <cell r="BAN43">
            <v>96.535989999999998</v>
          </cell>
          <cell r="BAO43">
            <v>96.55789</v>
          </cell>
          <cell r="BAP43">
            <v>96.549120000000002</v>
          </cell>
          <cell r="BAQ43">
            <v>96.308419999999998</v>
          </cell>
          <cell r="BAR43">
            <v>96.328969999999998</v>
          </cell>
          <cell r="BAS43">
            <v>96.319699999999997</v>
          </cell>
          <cell r="BAT43">
            <v>96.341579999999993</v>
          </cell>
          <cell r="BAU43">
            <v>96.385300000000001</v>
          </cell>
          <cell r="BAV43">
            <v>96.410499999999999</v>
          </cell>
          <cell r="BAW43">
            <v>96.481750000000005</v>
          </cell>
          <cell r="BAX43">
            <v>96.503540000000001</v>
          </cell>
          <cell r="BAY43">
            <v>96.524240000000006</v>
          </cell>
          <cell r="BAZ43">
            <v>96.426739999999995</v>
          </cell>
          <cell r="BBA43">
            <v>96.449979999999996</v>
          </cell>
          <cell r="BBB43">
            <v>96.470730000000003</v>
          </cell>
          <cell r="BBC43">
            <v>96.49315</v>
          </cell>
          <cell r="BBD43">
            <v>96.51473</v>
          </cell>
          <cell r="BBE43">
            <v>96.536299999999997</v>
          </cell>
          <cell r="BBF43">
            <v>96.563209999999998</v>
          </cell>
          <cell r="BBG43">
            <v>96.587159999999997</v>
          </cell>
          <cell r="BBH43">
            <v>96.608710000000002</v>
          </cell>
          <cell r="BBI43">
            <v>96.604050000000001</v>
          </cell>
          <cell r="BBJ43">
            <v>96.349209999999999</v>
          </cell>
          <cell r="BBK43">
            <v>96.33766</v>
          </cell>
          <cell r="BBL43">
            <v>96.403940000000006</v>
          </cell>
          <cell r="BBM43">
            <v>96.42604</v>
          </cell>
          <cell r="BBN43">
            <v>96.448139999999995</v>
          </cell>
          <cell r="BBO43">
            <v>96.154240000000001</v>
          </cell>
          <cell r="BBP43">
            <v>96.17962</v>
          </cell>
          <cell r="BBQ43">
            <v>96.202309999999997</v>
          </cell>
          <cell r="BBR43">
            <v>96.224999999999994</v>
          </cell>
          <cell r="BBS43">
            <v>96.24427</v>
          </cell>
          <cell r="BBT43">
            <v>96.100210000000004</v>
          </cell>
          <cell r="BBU43">
            <v>96.127799999999993</v>
          </cell>
          <cell r="BBV43">
            <v>96.196330000000003</v>
          </cell>
          <cell r="BBW43">
            <v>96.218810000000005</v>
          </cell>
          <cell r="BBX43">
            <v>96.240219999999994</v>
          </cell>
          <cell r="BBY43">
            <v>95.943110000000004</v>
          </cell>
          <cell r="BBZ43">
            <v>95.969160000000002</v>
          </cell>
          <cell r="BCA43">
            <v>95.969800000000006</v>
          </cell>
          <cell r="BCB43">
            <v>95.993009999999998</v>
          </cell>
          <cell r="BCC43">
            <v>96.013480000000001</v>
          </cell>
          <cell r="BCD43">
            <v>96.078760000000003</v>
          </cell>
          <cell r="BCE43">
            <v>96.13</v>
          </cell>
          <cell r="BCF43">
            <v>96.152680000000004</v>
          </cell>
          <cell r="BCG43">
            <v>96.174310000000006</v>
          </cell>
          <cell r="BCH43">
            <v>96.19802</v>
          </cell>
          <cell r="BCI43">
            <v>96.120530000000002</v>
          </cell>
          <cell r="BCJ43">
            <v>96.149360000000001</v>
          </cell>
          <cell r="BCK43">
            <v>96.171009999999995</v>
          </cell>
          <cell r="BCL43">
            <v>96.198869999999999</v>
          </cell>
          <cell r="BCM43">
            <v>96.220510000000004</v>
          </cell>
          <cell r="BCN43">
            <v>96.312200000000004</v>
          </cell>
          <cell r="BCO43">
            <v>96.334850000000003</v>
          </cell>
          <cell r="BCP43">
            <v>96.356899999999996</v>
          </cell>
          <cell r="BCQ43">
            <v>96.378569999999996</v>
          </cell>
          <cell r="BCR43">
            <v>96.454059999999998</v>
          </cell>
          <cell r="BCS43">
            <v>96.47945</v>
          </cell>
          <cell r="BCT43">
            <v>96.502009999999999</v>
          </cell>
          <cell r="BCU43">
            <v>96.523650000000004</v>
          </cell>
          <cell r="BCV43">
            <v>96.22184</v>
          </cell>
        </row>
        <row r="44">
          <cell r="B44" t="str">
            <v>GT364/24Jun22</v>
          </cell>
          <cell r="C44">
            <v>45100</v>
          </cell>
          <cell r="FK44"/>
          <cell r="FL44"/>
          <cell r="FM44">
            <v>92.740287405362281</v>
          </cell>
          <cell r="FN44">
            <v>92.740287405362281</v>
          </cell>
          <cell r="FO44">
            <v>92.76295545480184</v>
          </cell>
          <cell r="FP44">
            <v>92.781615716849828</v>
          </cell>
          <cell r="FQ44">
            <v>92.800274993910776</v>
          </cell>
          <cell r="FR44">
            <v>92.818941777602248</v>
          </cell>
          <cell r="FS44">
            <v>92.818941777602248</v>
          </cell>
          <cell r="FT44">
            <v>92.818941777602248</v>
          </cell>
          <cell r="FU44">
            <v>92.818941777602248</v>
          </cell>
          <cell r="FV44">
            <v>92.818941777602248</v>
          </cell>
          <cell r="FW44">
            <v>92.818941777602248</v>
          </cell>
          <cell r="FX44">
            <v>92.818941777602248</v>
          </cell>
          <cell r="FY44">
            <v>92.818941777602248</v>
          </cell>
          <cell r="FZ44">
            <v>92.818941777602248</v>
          </cell>
          <cell r="GA44">
            <v>92.818941777602248</v>
          </cell>
          <cell r="GB44">
            <v>92.818941777602248</v>
          </cell>
          <cell r="GC44"/>
          <cell r="GD44"/>
          <cell r="GE44"/>
          <cell r="GF44"/>
          <cell r="GG44"/>
          <cell r="GH44">
            <v>92.557676221121582</v>
          </cell>
          <cell r="GI44">
            <v>92.526852639345265</v>
          </cell>
          <cell r="GJ44">
            <v>92.54689949782987</v>
          </cell>
          <cell r="GK44">
            <v>92.599174956319231</v>
          </cell>
          <cell r="GL44">
            <v>92.083987634782602</v>
          </cell>
          <cell r="GM44">
            <v>92.202027424065832</v>
          </cell>
          <cell r="GN44">
            <v>92.222003664495631</v>
          </cell>
          <cell r="GO44">
            <v>92.241988562797061</v>
          </cell>
          <cell r="GP44">
            <v>92.261982124599911</v>
          </cell>
          <cell r="GQ44">
            <v>92.362080083520837</v>
          </cell>
          <cell r="GR44">
            <v>92.382125744831995</v>
          </cell>
          <cell r="GS44">
            <v>92.402180109190269</v>
          </cell>
          <cell r="GT44">
            <v>92.482484710548576</v>
          </cell>
          <cell r="GU44">
            <v>92.502574587410891</v>
          </cell>
          <cell r="GV44">
            <v>92.522689377138974</v>
          </cell>
          <cell r="GW44">
            <v>92.522689377138974</v>
          </cell>
          <cell r="GX44">
            <v>92.623154004046157</v>
          </cell>
          <cell r="GY44">
            <v>92.643254445828831</v>
          </cell>
          <cell r="GZ44">
            <v>92.663363613625279</v>
          </cell>
          <cell r="HA44">
            <v>92.683481513118906</v>
          </cell>
          <cell r="HB44">
            <v>92.703608149998132</v>
          </cell>
          <cell r="HC44">
            <v>92.229179999999999</v>
          </cell>
          <cell r="HD44">
            <v>92.8586758066876</v>
          </cell>
          <cell r="HE44">
            <v>92.878654016897656</v>
          </cell>
          <cell r="HF44">
            <v>92.898633022830296</v>
          </cell>
          <cell r="HG44">
            <v>92.918628455547818</v>
          </cell>
          <cell r="HH44">
            <v>92.404753793698049</v>
          </cell>
          <cell r="HI44">
            <v>92.453541176722482</v>
          </cell>
          <cell r="HJ44">
            <v>92.473301939257055</v>
          </cell>
          <cell r="HK44">
            <v>92.493079424527977</v>
          </cell>
          <cell r="HL44">
            <v>92.512865371324324</v>
          </cell>
          <cell r="HM44">
            <v>92.354706571738333</v>
          </cell>
          <cell r="HN44">
            <v>92.466863929309724</v>
          </cell>
          <cell r="HO44">
            <v>92.486217019795092</v>
          </cell>
          <cell r="HP44">
            <v>92.505578213086224</v>
          </cell>
          <cell r="HQ44">
            <v>92.524947514272924</v>
          </cell>
          <cell r="HR44">
            <v>92.863503371072369</v>
          </cell>
          <cell r="HS44">
            <v>92.795006986330151</v>
          </cell>
          <cell r="HT44">
            <v>92.814733520447561</v>
          </cell>
          <cell r="HU44">
            <v>92.834476400468532</v>
          </cell>
          <cell r="HV44">
            <v>92.8542196972803</v>
          </cell>
          <cell r="HW44">
            <v>92.913492129988953</v>
          </cell>
          <cell r="HX44">
            <v>92.901856698939994</v>
          </cell>
          <cell r="HY44">
            <v>92.898246653534557</v>
          </cell>
          <cell r="HZ44">
            <v>92.918174860172655</v>
          </cell>
          <cell r="IA44">
            <v>92.938119451408397</v>
          </cell>
          <cell r="IB44">
            <v>93.052084588872574</v>
          </cell>
          <cell r="IC44">
            <v>93.079634376820849</v>
          </cell>
          <cell r="ID44">
            <v>93.099458447337014</v>
          </cell>
          <cell r="IE44">
            <v>93.119290963900326</v>
          </cell>
          <cell r="IF44">
            <v>93.093259952488694</v>
          </cell>
          <cell r="IG44">
            <v>93.093259952488694</v>
          </cell>
          <cell r="IH44">
            <v>93.173200707355832</v>
          </cell>
          <cell r="II44">
            <v>93.193207352702828</v>
          </cell>
          <cell r="IJ44">
            <v>93.213222591761777</v>
          </cell>
          <cell r="IK44">
            <v>93.233246430070892</v>
          </cell>
          <cell r="IL44">
            <v>93.285930354476633</v>
          </cell>
          <cell r="IM44">
            <v>93.306009298219394</v>
          </cell>
          <cell r="IN44">
            <v>93.28911749499305</v>
          </cell>
          <cell r="IO44">
            <v>93.30932447431735</v>
          </cell>
          <cell r="IP44">
            <v>93.329525461420118</v>
          </cell>
          <cell r="IQ44">
            <v>93.100137913774518</v>
          </cell>
          <cell r="IR44">
            <v>93.165615248455566</v>
          </cell>
          <cell r="IS44">
            <v>93.185638727149396</v>
          </cell>
          <cell r="IT44">
            <v>93.205674599054689</v>
          </cell>
          <cell r="IU44">
            <v>93.225719088650422</v>
          </cell>
          <cell r="IV44">
            <v>93.233888865220806</v>
          </cell>
          <cell r="IW44">
            <v>93.268934042323593</v>
          </cell>
          <cell r="IX44">
            <v>93.309317103499623</v>
          </cell>
          <cell r="IY44">
            <v>93.329525461420118</v>
          </cell>
          <cell r="IZ44">
            <v>93.382915636263476</v>
          </cell>
          <cell r="JA44">
            <v>93.446797017995038</v>
          </cell>
          <cell r="JB44">
            <v>93.466945303017354</v>
          </cell>
          <cell r="JC44">
            <v>93.487102278352239</v>
          </cell>
          <cell r="JD44">
            <v>93.588024833669053</v>
          </cell>
          <cell r="JE44">
            <v>93.608226942189177</v>
          </cell>
          <cell r="JF44">
            <v>93.628451992526834</v>
          </cell>
          <cell r="JG44">
            <v>93.648678672255542</v>
          </cell>
          <cell r="JH44">
            <v>93.486854714108901</v>
          </cell>
          <cell r="JI44">
            <v>93.505002164090016</v>
          </cell>
          <cell r="JJ44">
            <v>93.524976632156807</v>
          </cell>
          <cell r="JK44">
            <v>93.544970544266235</v>
          </cell>
          <cell r="JL44">
            <v>93.564969373184397</v>
          </cell>
          <cell r="JM44">
            <v>93.626026822990596</v>
          </cell>
          <cell r="JN44">
            <v>99.837516575287779</v>
          </cell>
          <cell r="JO44">
            <v>93.688981735184797</v>
          </cell>
          <cell r="JP44">
            <v>93.710664494787494</v>
          </cell>
          <cell r="JQ44">
            <v>93.73064656964506</v>
          </cell>
          <cell r="JR44">
            <v>93.822591040735475</v>
          </cell>
          <cell r="JS44">
            <v>93.844961097464846</v>
          </cell>
          <cell r="JT44">
            <v>93.868367915501352</v>
          </cell>
          <cell r="JU44">
            <v>93.888291408381946</v>
          </cell>
          <cell r="JV44">
            <v>93.893313709692507</v>
          </cell>
          <cell r="JW44">
            <v>93.65365238587033</v>
          </cell>
          <cell r="JX44">
            <v>93.693555665036641</v>
          </cell>
          <cell r="JY44">
            <v>93.713525400132212</v>
          </cell>
          <cell r="JZ44">
            <v>93.796985744948671</v>
          </cell>
          <cell r="KA44">
            <v>93.834469902278855</v>
          </cell>
          <cell r="KB44">
            <v>93.861395326769895</v>
          </cell>
          <cell r="KC44">
            <v>93.93594057268362</v>
          </cell>
          <cell r="KD44">
            <v>94.228610914010531</v>
          </cell>
          <cell r="KE44">
            <v>94.268019270867683</v>
          </cell>
          <cell r="KF44">
            <v>94.288036204442179</v>
          </cell>
          <cell r="KG44">
            <v>94.308055110243686</v>
          </cell>
          <cell r="KH44">
            <v>94.334927058949901</v>
          </cell>
          <cell r="KI44">
            <v>94.354950065404822</v>
          </cell>
          <cell r="KJ44">
            <v>94.374975082744157</v>
          </cell>
          <cell r="KK44">
            <v>94.435110915041633</v>
          </cell>
          <cell r="KL44">
            <v>94.45517641642958</v>
          </cell>
          <cell r="KM44">
            <v>94.334604828076593</v>
          </cell>
          <cell r="KN44">
            <v>94.399647385609086</v>
          </cell>
          <cell r="KO44">
            <v>94.419750038110152</v>
          </cell>
          <cell r="KP44">
            <v>94.439864467503114</v>
          </cell>
          <cell r="KQ44">
            <v>94.459984290812898</v>
          </cell>
          <cell r="KR44">
            <v>94.520411103807973</v>
          </cell>
          <cell r="KS44">
            <v>94.541192184885418</v>
          </cell>
          <cell r="KT44">
            <v>94.558232525600417</v>
          </cell>
          <cell r="KU44">
            <v>94.579038293203524</v>
          </cell>
          <cell r="KV44">
            <v>94.599231110952601</v>
          </cell>
          <cell r="KW44">
            <v>94.621283815118645</v>
          </cell>
          <cell r="KX44">
            <v>94.644252965931003</v>
          </cell>
          <cell r="KY44">
            <v>94.701832453266874</v>
          </cell>
          <cell r="KZ44">
            <v>94.586197441399108</v>
          </cell>
          <cell r="LA44">
            <v>94.600775687042983</v>
          </cell>
          <cell r="LB44">
            <v>94.641989782358479</v>
          </cell>
          <cell r="LC44">
            <v>94.702396497604823</v>
          </cell>
          <cell r="LD44">
            <v>94.72255225693209</v>
          </cell>
          <cell r="LE44">
            <v>94.742713535953143</v>
          </cell>
          <cell r="LF44">
            <v>94.762880373142394</v>
          </cell>
          <cell r="LG44">
            <v>94.565089119167894</v>
          </cell>
          <cell r="LH44">
            <v>94.585097788531783</v>
          </cell>
          <cell r="LI44">
            <v>94.605108624934488</v>
          </cell>
          <cell r="LJ44">
            <v>94.625124814817212</v>
          </cell>
          <cell r="LK44">
            <v>94.665807591493973</v>
          </cell>
          <cell r="LL44">
            <v>94.693235279181749</v>
          </cell>
          <cell r="LM44">
            <v>94.713420895269905</v>
          </cell>
          <cell r="LN44">
            <v>94.765497612088353</v>
          </cell>
          <cell r="LO44">
            <v>94.785587901634855</v>
          </cell>
          <cell r="LP44">
            <v>94.801153013439347</v>
          </cell>
          <cell r="LQ44">
            <v>94.879446424918441</v>
          </cell>
          <cell r="LR44">
            <v>94.89952651209839</v>
          </cell>
          <cell r="LS44">
            <v>94.919615100492678</v>
          </cell>
          <cell r="LT44">
            <v>94.939709244489919</v>
          </cell>
          <cell r="LU44">
            <v>94.959817802527994</v>
          </cell>
          <cell r="LV44">
            <v>95.054804673178793</v>
          </cell>
          <cell r="LW44">
            <v>95.077779477408143</v>
          </cell>
          <cell r="LX44">
            <v>95.09787216629914</v>
          </cell>
          <cell r="LY44">
            <v>94.574271614802754</v>
          </cell>
          <cell r="LZ44">
            <v>94.658879812480279</v>
          </cell>
          <cell r="MA44">
            <v>94.678633326534467</v>
          </cell>
          <cell r="MB44">
            <v>94.698391966379333</v>
          </cell>
          <cell r="MC44">
            <v>94.71816198876239</v>
          </cell>
          <cell r="MD44">
            <v>94.762730173595941</v>
          </cell>
          <cell r="ME44">
            <v>94.821850127709951</v>
          </cell>
          <cell r="MF44">
            <v>94.844632139367192</v>
          </cell>
          <cell r="MG44">
            <v>94.864355371136071</v>
          </cell>
          <cell r="MH44">
            <v>94.884077681306351</v>
          </cell>
          <cell r="MI44">
            <v>94.4845591468343</v>
          </cell>
          <cell r="MJ44">
            <v>94.546592732895874</v>
          </cell>
          <cell r="MK44">
            <v>94.566201402475727</v>
          </cell>
          <cell r="ML44">
            <v>94.585818207297123</v>
          </cell>
          <cell r="MM44">
            <v>94.605443152423803</v>
          </cell>
          <cell r="MN44">
            <v>94.625079419720322</v>
          </cell>
          <cell r="MO44">
            <v>94.687168454825269</v>
          </cell>
          <cell r="MP44">
            <v>94.706820063787461</v>
          </cell>
          <cell r="MQ44">
            <v>94.7264861004126</v>
          </cell>
          <cell r="MR44">
            <v>94.746157170364199</v>
          </cell>
          <cell r="MS44">
            <v>94.606016127432881</v>
          </cell>
          <cell r="MT44">
            <v>94.68087748506538</v>
          </cell>
          <cell r="MU44">
            <v>94.703687027230075</v>
          </cell>
          <cell r="MV44">
            <v>94.723364053696415</v>
          </cell>
          <cell r="MW44">
            <v>94.74304612309939</v>
          </cell>
          <cell r="MX44">
            <v>94.750335148678971</v>
          </cell>
          <cell r="MY44">
            <v>94.841576230910377</v>
          </cell>
          <cell r="MZ44">
            <v>94.861310518537721</v>
          </cell>
          <cell r="NA44">
            <v>94.881046928306446</v>
          </cell>
          <cell r="NB44">
            <v>94.526701109994377</v>
          </cell>
          <cell r="NC44">
            <v>94.586666487990286</v>
          </cell>
          <cell r="ND44">
            <v>94.606668731286561</v>
          </cell>
          <cell r="NE44">
            <v>94.626679460653463</v>
          </cell>
          <cell r="NF44">
            <v>94.652911436053685</v>
          </cell>
          <cell r="NG44">
            <v>94.66673568018669</v>
          </cell>
          <cell r="NH44">
            <v>94.733000778385502</v>
          </cell>
          <cell r="NI44">
            <v>94.756093723369645</v>
          </cell>
          <cell r="NJ44">
            <v>94.779170279074648</v>
          </cell>
          <cell r="NK44">
            <v>94.779170279074648</v>
          </cell>
          <cell r="NL44">
            <v>94.849440960773165</v>
          </cell>
          <cell r="NM44">
            <v>94.879458361963572</v>
          </cell>
          <cell r="NN44">
            <v>94.93223987247984</v>
          </cell>
          <cell r="NO44">
            <v>94.955170701352642</v>
          </cell>
          <cell r="NP44">
            <v>94.975137543800827</v>
          </cell>
          <cell r="NQ44">
            <v>95.043218053415217</v>
          </cell>
          <cell r="NR44">
            <v>95.063355161220557</v>
          </cell>
          <cell r="NS44">
            <v>95.404477734720842</v>
          </cell>
          <cell r="NT44">
            <v>95.011723788141055</v>
          </cell>
          <cell r="NU44">
            <v>95.040533000432461</v>
          </cell>
          <cell r="NV44">
            <v>95.063494319483766</v>
          </cell>
          <cell r="NW44">
            <v>95.083553315255756</v>
          </cell>
          <cell r="NX44">
            <v>95.103620777963087</v>
          </cell>
          <cell r="NY44">
            <v>94.889324123601185</v>
          </cell>
          <cell r="NZ44">
            <v>95.008561000178915</v>
          </cell>
          <cell r="OA44">
            <v>95.031640047733234</v>
          </cell>
          <cell r="OB44">
            <v>95.051818859073279</v>
          </cell>
          <cell r="OC44">
            <v>95.07488466754873</v>
          </cell>
          <cell r="OD44">
            <v>95.12083063796787</v>
          </cell>
          <cell r="OE44">
            <v>95.181142964798653</v>
          </cell>
          <cell r="OF44">
            <v>95.204082464883655</v>
          </cell>
          <cell r="OG44">
            <v>95.227010987946841</v>
          </cell>
          <cell r="OH44">
            <v>95.227010987946841</v>
          </cell>
          <cell r="OI44">
            <v>94.846418692485003</v>
          </cell>
          <cell r="OJ44">
            <v>94.924228480960821</v>
          </cell>
          <cell r="OK44">
            <v>94.94711541528936</v>
          </cell>
          <cell r="OL44">
            <v>94.969991668243594</v>
          </cell>
          <cell r="OM44">
            <v>94.989902955227322</v>
          </cell>
          <cell r="ON44">
            <v>94.953938349193493</v>
          </cell>
          <cell r="OO44">
            <v>95.040533000432461</v>
          </cell>
          <cell r="OP44">
            <v>95.063494319483766</v>
          </cell>
          <cell r="OQ44">
            <v>95.083550429604429</v>
          </cell>
          <cell r="OR44">
            <v>95.103620777963087</v>
          </cell>
          <cell r="OS44">
            <v>95.11510759440776</v>
          </cell>
          <cell r="OT44">
            <v>95.183972575758631</v>
          </cell>
          <cell r="OU44">
            <v>95.218176924686105</v>
          </cell>
          <cell r="OV44">
            <v>95.221390884289079</v>
          </cell>
          <cell r="OW44">
            <v>95.24153182343953</v>
          </cell>
          <cell r="OX44">
            <v>94.672926497283967</v>
          </cell>
          <cell r="OY44">
            <v>94.714634612768805</v>
          </cell>
          <cell r="OZ44">
            <v>94.734743357086373</v>
          </cell>
          <cell r="PA44">
            <v>94.800454486988514</v>
          </cell>
          <cell r="PB44">
            <v>94.820414934883914</v>
          </cell>
          <cell r="PC44">
            <v>94.834340600259779</v>
          </cell>
          <cell r="PD44">
            <v>94.915268090906466</v>
          </cell>
          <cell r="PE44">
            <v>94.938193696084383</v>
          </cell>
          <cell r="PF44">
            <v>94.958135117548665</v>
          </cell>
          <cell r="PG44">
            <v>94.97808789613056</v>
          </cell>
          <cell r="PH44">
            <v>94.641992874400714</v>
          </cell>
          <cell r="PI44">
            <v>94.705455729894055</v>
          </cell>
          <cell r="PJ44">
            <v>94.725600499890405</v>
          </cell>
          <cell r="PK44">
            <v>94.748785180754624</v>
          </cell>
          <cell r="PL44">
            <v>94.765909634277691</v>
          </cell>
          <cell r="PM44">
            <v>94.758947024250006</v>
          </cell>
          <cell r="PN44">
            <v>94.819801709448328</v>
          </cell>
          <cell r="PO44">
            <v>94.843069559765624</v>
          </cell>
          <cell r="PP44">
            <v>94.863368472319067</v>
          </cell>
          <cell r="PQ44">
            <v>94.883676075735437</v>
          </cell>
          <cell r="PR44">
            <v>94.660527113166893</v>
          </cell>
          <cell r="PS44">
            <v>94.740820263426215</v>
          </cell>
          <cell r="PT44">
            <v>94.763954024683542</v>
          </cell>
          <cell r="PU44">
            <v>94.784049911575096</v>
          </cell>
          <cell r="PV44">
            <v>94.453460618133676</v>
          </cell>
          <cell r="PW44">
            <v>94.48637138105498</v>
          </cell>
          <cell r="PX44">
            <v>94.506722752876641</v>
          </cell>
          <cell r="PY44">
            <v>94.527089136049199</v>
          </cell>
          <cell r="PZ44">
            <v>94.547464274613446</v>
          </cell>
          <cell r="QA44">
            <v>94.283307653177886</v>
          </cell>
          <cell r="QB44">
            <v>94.347341907411604</v>
          </cell>
          <cell r="QC44">
            <v>94.408212196367245</v>
          </cell>
          <cell r="QD44">
            <v>94.428523985019993</v>
          </cell>
          <cell r="QE44">
            <v>94.489502285674661</v>
          </cell>
          <cell r="QF44">
            <v>94.533307583807115</v>
          </cell>
          <cell r="QG44">
            <v>94.553657810739296</v>
          </cell>
          <cell r="QH44">
            <v>94.577101416428704</v>
          </cell>
          <cell r="QI44">
            <v>94.638201298940999</v>
          </cell>
          <cell r="QJ44">
            <v>94.652496775404671</v>
          </cell>
          <cell r="QK44">
            <v>94.678973335157522</v>
          </cell>
          <cell r="QL44">
            <v>94.702396239605619</v>
          </cell>
          <cell r="QM44">
            <v>94.487649058602457</v>
          </cell>
          <cell r="QN44">
            <v>94.549695618561017</v>
          </cell>
          <cell r="QO44">
            <v>94.573434375141503</v>
          </cell>
          <cell r="QP44">
            <v>94.594132813425333</v>
          </cell>
          <cell r="QQ44">
            <v>94.614840313855098</v>
          </cell>
          <cell r="QR44">
            <v>94.540071539741305</v>
          </cell>
          <cell r="QS44">
            <v>94.604614470184515</v>
          </cell>
          <cell r="QT44">
            <v>94.625118044186635</v>
          </cell>
          <cell r="QU44">
            <v>94.645627476632896</v>
          </cell>
          <cell r="QV44">
            <v>94.663128979146308</v>
          </cell>
          <cell r="QW44">
            <v>94.698716613609903</v>
          </cell>
          <cell r="QX44">
            <v>94.769160099758238</v>
          </cell>
          <cell r="QY44">
            <v>94.792618286894069</v>
          </cell>
          <cell r="QZ44">
            <v>94.81310197163144</v>
          </cell>
          <cell r="RA44">
            <v>94.729610590216936</v>
          </cell>
          <cell r="RB44">
            <v>94.752917221177015</v>
          </cell>
          <cell r="RC44">
            <v>94.822779332497262</v>
          </cell>
          <cell r="RD44">
            <v>94.846039303560488</v>
          </cell>
          <cell r="RE44">
            <v>94.866324200449199</v>
          </cell>
          <cell r="RF44">
            <v>94.88662074830907</v>
          </cell>
          <cell r="RG44">
            <v>94.186570000000003</v>
          </cell>
          <cell r="RH44">
            <v>94.24829947405938</v>
          </cell>
          <cell r="RI44">
            <v>94.271655823397893</v>
          </cell>
          <cell r="RJ44">
            <v>94.291738474540111</v>
          </cell>
          <cell r="RK44">
            <v>94.311823152984758</v>
          </cell>
          <cell r="RL44">
            <v>94.297892472846939</v>
          </cell>
          <cell r="RM44">
            <v>94.379422314612626</v>
          </cell>
          <cell r="RN44">
            <v>94.40279487393714</v>
          </cell>
          <cell r="RO44">
            <v>94.42296680958006</v>
          </cell>
          <cell r="RP44">
            <v>94.446324285682522</v>
          </cell>
          <cell r="RQ44">
            <v>94.301135956883442</v>
          </cell>
          <cell r="RR44">
            <v>94.37621329219472</v>
          </cell>
          <cell r="RS44">
            <v>94.399596469191493</v>
          </cell>
          <cell r="RT44">
            <v>94.419779250301858</v>
          </cell>
          <cell r="RU44">
            <v>94.443147367720968</v>
          </cell>
          <cell r="RV44">
            <v>94.463339719835403</v>
          </cell>
          <cell r="RW44">
            <v>94.523955935929578</v>
          </cell>
          <cell r="RX44">
            <v>94.547302181062761</v>
          </cell>
          <cell r="RY44">
            <v>94.567526788040325</v>
          </cell>
          <cell r="RZ44">
            <v>94.590854680223387</v>
          </cell>
          <cell r="SA44">
            <v>94.322190004113708</v>
          </cell>
          <cell r="SB44">
            <v>94.38263476461708</v>
          </cell>
          <cell r="SC44">
            <v>94.405993495423957</v>
          </cell>
          <cell r="SD44">
            <v>94.426154584085992</v>
          </cell>
          <cell r="SE44">
            <v>94.446327462707458</v>
          </cell>
          <cell r="SF44">
            <v>94.510032768004592</v>
          </cell>
          <cell r="SG44">
            <v>94.539628127745942</v>
          </cell>
          <cell r="SH44">
            <v>94.559794209701195</v>
          </cell>
          <cell r="SI44">
            <v>94.559794209701195</v>
          </cell>
          <cell r="SJ44">
            <v>94.479172102683833</v>
          </cell>
          <cell r="SK44">
            <v>94.536493900466041</v>
          </cell>
          <cell r="SL44">
            <v>94.584788172624698</v>
          </cell>
          <cell r="SM44">
            <v>94.60487858271992</v>
          </cell>
          <cell r="SN44">
            <v>94.628077723897846</v>
          </cell>
          <cell r="SO44">
            <v>94.648177363212099</v>
          </cell>
          <cell r="SP44">
            <v>94.708518219367235</v>
          </cell>
          <cell r="SQ44">
            <v>94.731697574413417</v>
          </cell>
          <cell r="SR44">
            <v>94.751822813858752</v>
          </cell>
          <cell r="SS44">
            <v>94.774989499086956</v>
          </cell>
          <cell r="ST44">
            <v>94.795123869723326</v>
          </cell>
          <cell r="SU44">
            <v>94.86751088292533</v>
          </cell>
          <cell r="SV44">
            <v>94.890604815742677</v>
          </cell>
          <cell r="SW44">
            <v>94.91072665846977</v>
          </cell>
          <cell r="SX44">
            <v>94.933810539919108</v>
          </cell>
          <cell r="SY44">
            <v>94.953935409648935</v>
          </cell>
          <cell r="SZ44">
            <v>95.040533000432461</v>
          </cell>
          <cell r="TA44">
            <v>95.063491422670282</v>
          </cell>
          <cell r="TB44">
            <v>95.083553315255756</v>
          </cell>
          <cell r="TC44">
            <v>95.029803447431021</v>
          </cell>
          <cell r="TD44">
            <v>95.133068727383701</v>
          </cell>
          <cell r="TE44">
            <v>95.13552343065075</v>
          </cell>
          <cell r="TF44">
            <v>95.155386697377253</v>
          </cell>
          <cell r="TG44">
            <v>95.178127641017426</v>
          </cell>
          <cell r="TH44">
            <v>95.178127641017426</v>
          </cell>
          <cell r="TI44">
            <v>95.077983492152583</v>
          </cell>
          <cell r="TJ44">
            <v>95.117995348209874</v>
          </cell>
          <cell r="TK44">
            <v>94.728649332404188</v>
          </cell>
          <cell r="TL44">
            <v>94.794262589151515</v>
          </cell>
          <cell r="TM44">
            <v>94.811027973655598</v>
          </cell>
          <cell r="TN44">
            <v>94.83087273944426</v>
          </cell>
          <cell r="TO44">
            <v>94.850722757933795</v>
          </cell>
          <cell r="TP44">
            <v>94.7224512257866</v>
          </cell>
          <cell r="TQ44">
            <v>94.803461760977399</v>
          </cell>
          <cell r="TR44">
            <v>94.823247969396263</v>
          </cell>
          <cell r="TS44">
            <v>94.843045506832382</v>
          </cell>
          <cell r="TT44">
            <v>94.862854345322972</v>
          </cell>
          <cell r="TU44">
            <v>94.778238594016997</v>
          </cell>
          <cell r="TV44">
            <v>94.837193021918637</v>
          </cell>
          <cell r="TW44">
            <v>94.856857742748389</v>
          </cell>
          <cell r="TX44">
            <v>94.87957952067535</v>
          </cell>
          <cell r="TY44">
            <v>94.905325692071699</v>
          </cell>
          <cell r="TZ44">
            <v>94.790644022781223</v>
          </cell>
          <cell r="UA44">
            <v>94.852537813282865</v>
          </cell>
          <cell r="UB44">
            <v>94.872144179899692</v>
          </cell>
          <cell r="UC44">
            <v>94.913096561799065</v>
          </cell>
          <cell r="UD44">
            <v>94.952206902508152</v>
          </cell>
          <cell r="UE44">
            <v>95.025897932558578</v>
          </cell>
          <cell r="UF44">
            <v>94.902734899422114</v>
          </cell>
          <cell r="UG44">
            <v>94.922241683227881</v>
          </cell>
          <cell r="UH44">
            <v>94.941759549995652</v>
          </cell>
          <cell r="UI44">
            <v>94.961285444923391</v>
          </cell>
          <cell r="UJ44">
            <v>95.034879223594544</v>
          </cell>
          <cell r="UK44">
            <v>95.054381557675555</v>
          </cell>
          <cell r="UL44">
            <v>95.076866703253984</v>
          </cell>
          <cell r="UM44">
            <v>95.096373875113329</v>
          </cell>
          <cell r="UN44">
            <v>95.179508568806725</v>
          </cell>
          <cell r="UO44">
            <v>95.218242638235481</v>
          </cell>
          <cell r="UP44">
            <v>95.237618590277322</v>
          </cell>
          <cell r="UQ44">
            <v>95.248317575829844</v>
          </cell>
          <cell r="UR44">
            <v>95.26774887544174</v>
          </cell>
          <cell r="US44">
            <v>94.988534519543904</v>
          </cell>
          <cell r="UT44">
            <v>95.06783114626198</v>
          </cell>
          <cell r="UU44">
            <v>95.087207755484812</v>
          </cell>
          <cell r="UV44">
            <v>95.106595263518543</v>
          </cell>
          <cell r="UW44">
            <v>95.125993641677724</v>
          </cell>
          <cell r="UX44">
            <v>95.148345509162112</v>
          </cell>
          <cell r="UY44">
            <v>95.206572298533885</v>
          </cell>
          <cell r="UZ44">
            <v>95.225993175958195</v>
          </cell>
          <cell r="VA44">
            <v>95.245424898540435</v>
          </cell>
          <cell r="VB44">
            <v>95.264867437412718</v>
          </cell>
          <cell r="VC44">
            <v>95.290058442296129</v>
          </cell>
          <cell r="VD44">
            <v>7.8049650000000002</v>
          </cell>
          <cell r="VE44">
            <v>95.370663433991709</v>
          </cell>
          <cell r="VF44">
            <v>95.390116868179092</v>
          </cell>
          <cell r="VG44">
            <v>95.409578240096948</v>
          </cell>
          <cell r="VH44">
            <v>95.423461904720327</v>
          </cell>
          <cell r="VI44">
            <v>95.520638769991223</v>
          </cell>
          <cell r="VJ44">
            <v>95.540003393842667</v>
          </cell>
          <cell r="VK44">
            <v>95.559375870754948</v>
          </cell>
          <cell r="VL44">
            <v>95.614237081239793</v>
          </cell>
          <cell r="VM44">
            <v>95.367701350172752</v>
          </cell>
          <cell r="VN44">
            <v>95.442173341477996</v>
          </cell>
          <cell r="VO44">
            <v>95.461256493219253</v>
          </cell>
          <cell r="VP44">
            <v>95.480347277634735</v>
          </cell>
          <cell r="VQ44">
            <v>95.49944569930463</v>
          </cell>
          <cell r="VR44">
            <v>95.647074805130558</v>
          </cell>
          <cell r="VS44">
            <v>95.707351090012736</v>
          </cell>
          <cell r="VT44">
            <v>95.72655030800162</v>
          </cell>
          <cell r="VU44">
            <v>95.745765242318058</v>
          </cell>
          <cell r="VV44">
            <v>95.212741544577966</v>
          </cell>
          <cell r="VW44">
            <v>95.231655515761659</v>
          </cell>
          <cell r="VX44">
            <v>95.250579998168092</v>
          </cell>
          <cell r="VY44">
            <v>95.2665529794252</v>
          </cell>
          <cell r="VZ44">
            <v>95.326353201280384</v>
          </cell>
          <cell r="WA44">
            <v>95.354061102710972</v>
          </cell>
          <cell r="WB44">
            <v>95.37589730841286</v>
          </cell>
          <cell r="WC44">
            <v>95.394826411450936</v>
          </cell>
          <cell r="WD44">
            <v>95.164495898464978</v>
          </cell>
          <cell r="WE44">
            <v>95.284039623257527</v>
          </cell>
          <cell r="WF44">
            <v>95.302608663618912</v>
          </cell>
          <cell r="WG44">
            <v>95.321190942228398</v>
          </cell>
          <cell r="WH44">
            <v>95.339777467827659</v>
          </cell>
          <cell r="WI44">
            <v>95.367265988288693</v>
          </cell>
          <cell r="WJ44">
            <v>95.441574907670059</v>
          </cell>
          <cell r="WK44">
            <v>95.460170977700102</v>
          </cell>
          <cell r="WL44">
            <v>95.493262504520658</v>
          </cell>
          <cell r="WM44">
            <v>95.385060457539169</v>
          </cell>
          <cell r="WN44">
            <v>95.449374514397633</v>
          </cell>
          <cell r="WO44">
            <v>95.467867101354173</v>
          </cell>
          <cell r="WP44">
            <v>95.486355164724415</v>
          </cell>
          <cell r="WQ44">
            <v>95.504856237733051</v>
          </cell>
          <cell r="WR44">
            <v>95.577596236882641</v>
          </cell>
          <cell r="WS44">
            <v>95.596054708602779</v>
          </cell>
          <cell r="WT44">
            <v>95.614526022008263</v>
          </cell>
          <cell r="WU44">
            <v>95.632995955686894</v>
          </cell>
          <cell r="WV44">
            <v>95.676865097448555</v>
          </cell>
          <cell r="WW44">
            <v>95.429575696408548</v>
          </cell>
          <cell r="WX44">
            <v>95.499259173981486</v>
          </cell>
          <cell r="WY44">
            <v>95.517555704891151</v>
          </cell>
          <cell r="WZ44">
            <v>95.535853396596849</v>
          </cell>
          <cell r="XA44">
            <v>95.554163928564293</v>
          </cell>
          <cell r="XB44">
            <v>95.480972573497652</v>
          </cell>
          <cell r="XC44">
            <v>95.502195189583091</v>
          </cell>
          <cell r="XD44">
            <v>95.548755268328648</v>
          </cell>
          <cell r="XE44">
            <v>95.566930518894651</v>
          </cell>
          <cell r="XF44">
            <v>95.585116590276797</v>
          </cell>
          <cell r="XG44">
            <v>95.47016229011075</v>
          </cell>
          <cell r="XH44">
            <v>95.522747459074864</v>
          </cell>
          <cell r="XI44">
            <v>95.540946151863182</v>
          </cell>
          <cell r="XJ44">
            <v>95.56110074330428</v>
          </cell>
          <cell r="XK44">
            <v>95.579309624267651</v>
          </cell>
          <cell r="XL44">
            <v>95.632065269635277</v>
          </cell>
          <cell r="XM44">
            <v>95.659837383853542</v>
          </cell>
          <cell r="XN44">
            <v>95.67804856935291</v>
          </cell>
          <cell r="XO44">
            <v>95.696269999999998</v>
          </cell>
          <cell r="XP44">
            <v>95.716379936231391</v>
          </cell>
          <cell r="XQ44">
            <v>95.769216293446306</v>
          </cell>
          <cell r="XR44">
            <v>95.791180383216954</v>
          </cell>
          <cell r="XS44">
            <v>95.809423056426184</v>
          </cell>
          <cell r="XT44">
            <v>95.827676386027065</v>
          </cell>
          <cell r="XU44">
            <v>95.853250998410175</v>
          </cell>
          <cell r="XV44">
            <v>95.860563470402099</v>
          </cell>
          <cell r="XW44">
            <v>95.917249412849827</v>
          </cell>
          <cell r="XX44">
            <v>95.926599829416659</v>
          </cell>
          <cell r="XY44">
            <v>95.94494650580306</v>
          </cell>
          <cell r="XZ44">
            <v>95.959754876314875</v>
          </cell>
          <cell r="YA44">
            <v>95.552250193500896</v>
          </cell>
          <cell r="YB44">
            <v>95.607473070068878</v>
          </cell>
          <cell r="YC44">
            <v>95.625898690885947</v>
          </cell>
          <cell r="YD44">
            <v>95.644325725897488</v>
          </cell>
          <cell r="YE44">
            <v>95.662765530352019</v>
          </cell>
          <cell r="YF44">
            <v>95.681209612148791</v>
          </cell>
          <cell r="YG44">
            <v>95.736581780400002</v>
          </cell>
          <cell r="YH44">
            <v>95.755054352497069</v>
          </cell>
          <cell r="YI44">
            <v>95.773536806383149</v>
          </cell>
          <cell r="YJ44">
            <v>95.79202363113744</v>
          </cell>
          <cell r="YK44">
            <v>95.647511409610814</v>
          </cell>
          <cell r="YL44">
            <v>95.671691877239127</v>
          </cell>
          <cell r="YM44">
            <v>95.730196908543562</v>
          </cell>
          <cell r="YN44">
            <v>95.74602699946044</v>
          </cell>
          <cell r="YO44">
            <v>95.767367607323592</v>
          </cell>
          <cell r="YP44">
            <v>95.828588185522179</v>
          </cell>
          <cell r="YQ44">
            <v>95.847184375163422</v>
          </cell>
          <cell r="YR44">
            <v>95.865785102101427</v>
          </cell>
          <cell r="YS44">
            <v>95.887065804832233</v>
          </cell>
          <cell r="YT44">
            <v>95.905674770871755</v>
          </cell>
          <cell r="YU44">
            <v>95.340589693076922</v>
          </cell>
          <cell r="YV44">
            <v>95.405401897375967</v>
          </cell>
          <cell r="YW44">
            <v>95.426980552418499</v>
          </cell>
          <cell r="YX44">
            <v>95.429547253248614</v>
          </cell>
          <cell r="YY44">
            <v>95.4516732697153</v>
          </cell>
          <cell r="YZ44">
            <v>95.473479353102306</v>
          </cell>
          <cell r="ZA44">
            <v>95.492440455803859</v>
          </cell>
          <cell r="ZB44">
            <v>95.514224880913261</v>
          </cell>
          <cell r="ZC44">
            <v>95.52135427452292</v>
          </cell>
          <cell r="ZD44">
            <v>95.52135427452292</v>
          </cell>
          <cell r="ZE44">
            <v>95.121788976636196</v>
          </cell>
          <cell r="ZF44">
            <v>95.160150570576619</v>
          </cell>
          <cell r="ZG44">
            <v>95.179344474578627</v>
          </cell>
          <cell r="ZH44">
            <v>95.081545006215208</v>
          </cell>
          <cell r="ZI44">
            <v>95.106793714556787</v>
          </cell>
          <cell r="ZJ44">
            <v>95.132000245998839</v>
          </cell>
          <cell r="ZK44">
            <v>95.151222978408256</v>
          </cell>
          <cell r="ZL44">
            <v>95.170447525263668</v>
          </cell>
          <cell r="ZM44">
            <v>94.925414143815175</v>
          </cell>
          <cell r="ZN44">
            <v>94.956987162472345</v>
          </cell>
          <cell r="ZO44">
            <v>95.017765761924252</v>
          </cell>
          <cell r="ZP44">
            <v>95.324547912300645</v>
          </cell>
          <cell r="ZQ44">
            <v>95.385308729870843</v>
          </cell>
          <cell r="ZR44">
            <v>95.404615674077817</v>
          </cell>
          <cell r="ZS44">
            <v>95.446069296827361</v>
          </cell>
          <cell r="ZT44">
            <v>95.465391197985895</v>
          </cell>
          <cell r="ZU44">
            <v>95.523403867804277</v>
          </cell>
          <cell r="ZV44">
            <v>95.542754344686998</v>
          </cell>
          <cell r="ZW44">
            <v>95.562115427587102</v>
          </cell>
          <cell r="ZX44">
            <v>95.603312464198893</v>
          </cell>
          <cell r="ZY44">
            <v>95.336050909753126</v>
          </cell>
          <cell r="ZZ44">
            <v>95.376784455737706</v>
          </cell>
          <cell r="AAA44">
            <v>95.396125347926997</v>
          </cell>
          <cell r="AAB44">
            <v>95.415476929233165</v>
          </cell>
          <cell r="AAC44">
            <v>95.434839170463647</v>
          </cell>
          <cell r="AAD44">
            <v>95.49296460266369</v>
          </cell>
          <cell r="AAE44">
            <v>95.512352722285954</v>
          </cell>
          <cell r="AAF44">
            <v>95.53175149172111</v>
          </cell>
          <cell r="AAG44">
            <v>95.553899967450505</v>
          </cell>
          <cell r="AAH44">
            <v>95.570575407403339</v>
          </cell>
          <cell r="AAI44">
            <v>95.457002391779014</v>
          </cell>
          <cell r="AAJ44">
            <v>95.520641532246813</v>
          </cell>
          <cell r="AAK44">
            <v>95.540006144714397</v>
          </cell>
          <cell r="AAL44">
            <v>95.559375870754948</v>
          </cell>
          <cell r="AAM44">
            <v>95.578758933581639</v>
          </cell>
          <cell r="AAN44">
            <v>95.220839999999995</v>
          </cell>
          <cell r="AAO44">
            <v>95.243043216702432</v>
          </cell>
          <cell r="AAP44">
            <v>95.262326568641285</v>
          </cell>
          <cell r="AAQ44">
            <v>95.281614832870829</v>
          </cell>
          <cell r="AAR44">
            <v>95.300919593612562</v>
          </cell>
          <cell r="AAS44">
            <v>95.358860572953503</v>
          </cell>
          <cell r="AAT44">
            <v>95.38530020483563</v>
          </cell>
          <cell r="AAU44">
            <v>95.404610013356958</v>
          </cell>
          <cell r="AAV44">
            <v>95.423927641619954</v>
          </cell>
          <cell r="AAW44">
            <v>95.465719951866305</v>
          </cell>
          <cell r="AAX44">
            <v>95.346109679987194</v>
          </cell>
          <cell r="AAY44">
            <v>95.38396862301235</v>
          </cell>
          <cell r="AAZ44">
            <v>95.44143305557526</v>
          </cell>
          <cell r="ABA44">
            <v>95.460606077238154</v>
          </cell>
          <cell r="ABB44">
            <v>95.479783968879516</v>
          </cell>
          <cell r="ABC44">
            <v>94.855622961624462</v>
          </cell>
          <cell r="ABD44">
            <v>95.282499679888318</v>
          </cell>
          <cell r="ABE44">
            <v>95.301628065336658</v>
          </cell>
          <cell r="ABF44">
            <v>95.320767057504753</v>
          </cell>
          <cell r="ABG44">
            <v>95.357252466479082</v>
          </cell>
          <cell r="ABH44">
            <v>95.374896908947306</v>
          </cell>
          <cell r="ABI44">
            <v>95.433644590278462</v>
          </cell>
          <cell r="ABJ44">
            <v>95.461270661832913</v>
          </cell>
          <cell r="ABK44">
            <v>95.480364211842598</v>
          </cell>
          <cell r="ABL44">
            <v>95.499462565327562</v>
          </cell>
          <cell r="ABM44">
            <v>95.29858966384802</v>
          </cell>
          <cell r="ABN44">
            <v>95.335129920374129</v>
          </cell>
          <cell r="ABO44">
            <v>95.354061102710972</v>
          </cell>
          <cell r="ABP44">
            <v>95.372991070403756</v>
          </cell>
          <cell r="ABQ44">
            <v>95.3890483261805</v>
          </cell>
          <cell r="ABR44">
            <v>95.339714910994743</v>
          </cell>
          <cell r="ABS44">
            <v>95.361475632147915</v>
          </cell>
          <cell r="ABT44">
            <v>95.571902595048215</v>
          </cell>
          <cell r="ABU44">
            <v>95.457265418383571</v>
          </cell>
          <cell r="ABV44">
            <v>95.475877181534997</v>
          </cell>
          <cell r="ABW44">
            <v>95.40440743729728</v>
          </cell>
          <cell r="ABX44">
            <v>95.420054933966114</v>
          </cell>
          <cell r="ABY44">
            <v>95.438655095562453</v>
          </cell>
          <cell r="ABZ44">
            <v>95.457268326762915</v>
          </cell>
          <cell r="ACA44">
            <v>96.396979944787773</v>
          </cell>
          <cell r="ACB44">
            <v>96.415962931021824</v>
          </cell>
          <cell r="ACC44">
            <v>96.491210462442652</v>
          </cell>
          <cell r="ACD44">
            <v>96.510126276744529</v>
          </cell>
          <cell r="ACE44">
            <v>96.526794844287238</v>
          </cell>
          <cell r="ACF44">
            <v>96.545737408354157</v>
          </cell>
          <cell r="ACG44">
            <v>95.456982906997581</v>
          </cell>
          <cell r="ACH44">
            <v>95.547554232920064</v>
          </cell>
          <cell r="ACI44">
            <v>95.566222342521286</v>
          </cell>
          <cell r="ACJ44">
            <v>95.590549478928622</v>
          </cell>
          <cell r="ACK44">
            <v>95.67835005991337</v>
          </cell>
          <cell r="ACL44">
            <v>96.491965158870514</v>
          </cell>
          <cell r="ACM44">
            <v>95.718527494505722</v>
          </cell>
          <cell r="ACN44">
            <v>96.553842256489474</v>
          </cell>
          <cell r="ACO44">
            <v>96.568632956144668</v>
          </cell>
          <cell r="ACP44">
            <v>96.613029430557219</v>
          </cell>
          <cell r="ACQ44">
            <v>96.627841097119614</v>
          </cell>
          <cell r="ACR44">
            <v>96.80193287585989</v>
          </cell>
          <cell r="ACS44">
            <v>96.705643037535793</v>
          </cell>
          <cell r="ACT44">
            <v>96.749709570095135</v>
          </cell>
          <cell r="ACU44">
            <v>96.753495850724605</v>
          </cell>
          <cell r="ACV44">
            <v>96.819925616662402</v>
          </cell>
          <cell r="ACW44">
            <v>96.759107918392559</v>
          </cell>
          <cell r="ACX44">
            <v>96.80268658718569</v>
          </cell>
          <cell r="ACY44">
            <v>96.817214241169879</v>
          </cell>
          <cell r="ACZ44">
            <v>96.820912295475836</v>
          </cell>
          <cell r="ADA44">
            <v>96.790185656556588</v>
          </cell>
          <cell r="ADB44">
            <v>96.804618748122778</v>
          </cell>
          <cell r="ADC44">
            <v>96.819094616428117</v>
          </cell>
          <cell r="ADD44">
            <v>96.833529999999996</v>
          </cell>
          <cell r="ADE44">
            <v>96.833550126938334</v>
          </cell>
          <cell r="ADF44">
            <v>97.066863567552886</v>
          </cell>
          <cell r="ADG44">
            <v>97.223978576354838</v>
          </cell>
          <cell r="ADH44">
            <v>96.810868029209459</v>
          </cell>
          <cell r="ADI44">
            <v>96.856016976530995</v>
          </cell>
          <cell r="ADJ44">
            <v>96.815165041724299</v>
          </cell>
          <cell r="ADK44">
            <v>96.606067503244574</v>
          </cell>
          <cell r="ADL44">
            <v>96.835070826261187</v>
          </cell>
          <cell r="ADM44">
            <v>96.943706185807272</v>
          </cell>
          <cell r="ADN44">
            <v>96.753232839095645</v>
          </cell>
          <cell r="ADO44">
            <v>96.848128959262283</v>
          </cell>
          <cell r="ADP44">
            <v>96.912152292486482</v>
          </cell>
          <cell r="ADQ44">
            <v>96.763290454943828</v>
          </cell>
          <cell r="ADR44">
            <v>96.836309894724792</v>
          </cell>
          <cell r="ADS44">
            <v>97.06368942054435</v>
          </cell>
          <cell r="ADT44">
            <v>96.98307695950821</v>
          </cell>
          <cell r="ADU44">
            <v>96.99298902149485</v>
          </cell>
          <cell r="ADV44">
            <v>97.005833310509502</v>
          </cell>
          <cell r="ADW44">
            <v>97.108706006339077</v>
          </cell>
          <cell r="ADX44">
            <v>97.121186268673114</v>
          </cell>
          <cell r="ADY44">
            <v>97.267370078633363</v>
          </cell>
          <cell r="ADZ44">
            <v>97.282247701162518</v>
          </cell>
          <cell r="AEA44">
            <v>97.294269709989905</v>
          </cell>
          <cell r="AEB44">
            <v>97.320428981827831</v>
          </cell>
          <cell r="AEC44">
            <v>97.200875794750658</v>
          </cell>
          <cell r="AED44">
            <v>97.212758353046084</v>
          </cell>
          <cell r="AEE44">
            <v>97.224643816921372</v>
          </cell>
          <cell r="AEF44">
            <v>97.224643816921372</v>
          </cell>
          <cell r="AEG44">
            <v>97.248423465675572</v>
          </cell>
          <cell r="AEH44">
            <v>97.281239566786951</v>
          </cell>
          <cell r="AEI44">
            <v>97.293149999999997</v>
          </cell>
          <cell r="AEJ44">
            <v>97.316988153661413</v>
          </cell>
          <cell r="AEK44">
            <v>97.328914938002058</v>
          </cell>
          <cell r="AEL44">
            <v>97.328914938002058</v>
          </cell>
          <cell r="AEM44">
            <v>97.257415076924858</v>
          </cell>
          <cell r="AEN44">
            <v>97.275960581378456</v>
          </cell>
          <cell r="AEO44">
            <v>97.287952265402353</v>
          </cell>
          <cell r="AEP44">
            <v>97.299946906337965</v>
          </cell>
          <cell r="AEQ44">
            <v>97.311941677366946</v>
          </cell>
          <cell r="AER44">
            <v>97.29602054296555</v>
          </cell>
          <cell r="AES44">
            <v>97.391343227331973</v>
          </cell>
          <cell r="AET44">
            <v>97.39134</v>
          </cell>
          <cell r="AEU44">
            <v>97.403279999999995</v>
          </cell>
          <cell r="AEV44">
            <v>97.415646138278191</v>
          </cell>
          <cell r="AEW44">
            <v>97.453592495792492</v>
          </cell>
          <cell r="AEX44">
            <v>97.314021664163732</v>
          </cell>
          <cell r="AEY44">
            <v>97.326986575654075</v>
          </cell>
          <cell r="AEZ44">
            <v>97.339103231973596</v>
          </cell>
          <cell r="AFA44">
            <v>97.350082531853033</v>
          </cell>
          <cell r="AFB44">
            <v>97.36218513699346</v>
          </cell>
          <cell r="AFC44">
            <v>97.398479514097488</v>
          </cell>
          <cell r="AFD44">
            <v>97.410321334026861</v>
          </cell>
          <cell r="AFE44">
            <v>97.422675954399736</v>
          </cell>
          <cell r="AFF44">
            <v>97.434521253196777</v>
          </cell>
          <cell r="AFG44">
            <v>97.422200175682136</v>
          </cell>
          <cell r="AFH44">
            <v>97.386336963922602</v>
          </cell>
          <cell r="AFI44">
            <v>97.398288433699904</v>
          </cell>
          <cell r="AFJ44">
            <v>97.410240094619425</v>
          </cell>
          <cell r="AFK44">
            <v>97.424002215032118</v>
          </cell>
          <cell r="AFL44">
            <v>97.459813547646803</v>
          </cell>
          <cell r="AFM44">
            <v>97.48080606600783</v>
          </cell>
          <cell r="AFN44">
            <v>97.492704371190328</v>
          </cell>
          <cell r="AFO44">
            <v>97.53496894820411</v>
          </cell>
          <cell r="AFP44">
            <v>97.436187284426566</v>
          </cell>
          <cell r="AFQ44">
            <v>97.447861960482641</v>
          </cell>
          <cell r="AFR44">
            <v>97.460176635681321</v>
          </cell>
          <cell r="AFS44">
            <v>97.471988614741917</v>
          </cell>
          <cell r="AFT44">
            <v>97.483832253005048</v>
          </cell>
          <cell r="AFU44">
            <v>97.527140814991512</v>
          </cell>
          <cell r="AFV44">
            <v>97.52759393137913</v>
          </cell>
          <cell r="AFW44">
            <v>97.55120953751387</v>
          </cell>
          <cell r="AFX44">
            <v>97.579291800329813</v>
          </cell>
          <cell r="AFY44">
            <v>97.303476111980871</v>
          </cell>
          <cell r="AFZ44">
            <v>97.357250297174872</v>
          </cell>
          <cell r="AGA44">
            <v>97.367825807731478</v>
          </cell>
          <cell r="AGB44">
            <v>97.378442169824126</v>
          </cell>
          <cell r="AGC44">
            <v>97.39670027584414</v>
          </cell>
          <cell r="AGD44">
            <v>97.363746807978245</v>
          </cell>
          <cell r="AGE44">
            <v>97.350720120026381</v>
          </cell>
          <cell r="AGF44">
            <v>97.361163684453842</v>
          </cell>
          <cell r="AGG44">
            <v>97.371599541048653</v>
          </cell>
          <cell r="AGH44">
            <v>97.382931109366865</v>
          </cell>
          <cell r="AGI44">
            <v>97.512007106264733</v>
          </cell>
          <cell r="AGJ44">
            <v>97.523066240124848</v>
          </cell>
          <cell r="AGK44">
            <v>97.534026368438944</v>
          </cell>
          <cell r="AGL44">
            <v>97.545020099444031</v>
          </cell>
          <cell r="AGM44">
            <v>97.562749198182019</v>
          </cell>
          <cell r="AGN44">
            <v>97.442052562515286</v>
          </cell>
          <cell r="AGO44">
            <v>97.452430910679922</v>
          </cell>
          <cell r="AGP44">
            <v>97.463170377191503</v>
          </cell>
          <cell r="AGQ44">
            <v>97.488628923651433</v>
          </cell>
          <cell r="AGR44">
            <v>97.499463318878796</v>
          </cell>
          <cell r="AGS44">
            <v>97.531662747132785</v>
          </cell>
          <cell r="AGT44">
            <v>97.539166960053123</v>
          </cell>
          <cell r="AGU44">
            <v>97.549851341509836</v>
          </cell>
          <cell r="AGV44">
            <v>97.56057680115434</v>
          </cell>
          <cell r="AGW44">
            <v>97.571274624540735</v>
          </cell>
          <cell r="AGX44">
            <v>97.531662747132785</v>
          </cell>
          <cell r="AGY44">
            <v>97.548269343089999</v>
          </cell>
          <cell r="AGZ44">
            <v>97.55845845158855</v>
          </cell>
          <cell r="AHA44">
            <v>97.569140956986615</v>
          </cell>
          <cell r="AHB44">
            <v>97.579807228005706</v>
          </cell>
          <cell r="AHC44">
            <v>97.612174287721913</v>
          </cell>
          <cell r="AHD44">
            <v>97.622572249859928</v>
          </cell>
          <cell r="AHE44">
            <v>97.633249149260408</v>
          </cell>
          <cell r="AHF44">
            <v>97.6439576665408</v>
          </cell>
          <cell r="AHG44">
            <v>97.714195215796195</v>
          </cell>
          <cell r="AHH44">
            <v>97.79245425020892</v>
          </cell>
          <cell r="AHI44">
            <v>97.822424272882145</v>
          </cell>
          <cell r="AHJ44">
            <v>97.832926643465498</v>
          </cell>
          <cell r="AHK44">
            <v>97.843413093170454</v>
          </cell>
          <cell r="AHL44">
            <v>97.853704564823246</v>
          </cell>
          <cell r="AHM44">
            <v>97.896737109034078</v>
          </cell>
          <cell r="AHN44">
            <v>97.91068260269877</v>
          </cell>
          <cell r="AHO44">
            <v>97.921264867339204</v>
          </cell>
          <cell r="AHP44">
            <v>97.931845872480551</v>
          </cell>
          <cell r="AHQ44">
            <v>97.94565126789972</v>
          </cell>
          <cell r="AHR44">
            <v>97.901408041828432</v>
          </cell>
          <cell r="AHS44">
            <v>97.922505631415973</v>
          </cell>
          <cell r="AHT44">
            <v>97.932806470539532</v>
          </cell>
          <cell r="AHU44">
            <v>97.942980696466762</v>
          </cell>
          <cell r="AHV44">
            <v>97.953418555327431</v>
          </cell>
          <cell r="AHW44">
            <v>97.91051368357617</v>
          </cell>
          <cell r="AHX44">
            <v>97.921189485442667</v>
          </cell>
          <cell r="AHY44">
            <v>97.931501858515148</v>
          </cell>
          <cell r="AHZ44">
            <v>97.941809859877978</v>
          </cell>
          <cell r="AIA44">
            <v>97.955231099657212</v>
          </cell>
          <cell r="AIB44">
            <v>97.910698453259755</v>
          </cell>
          <cell r="AIC44">
            <v>97.920559008887267</v>
          </cell>
          <cell r="AID44">
            <v>97.930649565623497</v>
          </cell>
          <cell r="AIE44">
            <v>97.940743122023562</v>
          </cell>
          <cell r="AIF44">
            <v>97.962427562461272</v>
          </cell>
          <cell r="AIG44">
            <v>97.869984681593778</v>
          </cell>
          <cell r="AIH44">
            <v>97.880225376341386</v>
          </cell>
          <cell r="AII44">
            <v>97.900386600714199</v>
          </cell>
          <cell r="AIJ44">
            <v>97.908855475823188</v>
          </cell>
          <cell r="AIK44">
            <v>97.867910513718286</v>
          </cell>
          <cell r="AIL44">
            <v>97.859338617035277</v>
          </cell>
          <cell r="AIM44">
            <v>97.869594797453345</v>
          </cell>
          <cell r="AIN44">
            <v>97.879849125104386</v>
          </cell>
          <cell r="AIO44">
            <v>97.882074127093404</v>
          </cell>
          <cell r="AIP44">
            <v>97.840624290132752</v>
          </cell>
          <cell r="AIQ44">
            <v>97.8507854957262</v>
          </cell>
          <cell r="AIR44">
            <v>97.861483880726112</v>
          </cell>
          <cell r="AIS44">
            <v>97.802748133535573</v>
          </cell>
          <cell r="AIT44">
            <v>97.637071914529812</v>
          </cell>
          <cell r="AIU44">
            <v>97.644396509481538</v>
          </cell>
          <cell r="AIV44">
            <v>97.654308344633591</v>
          </cell>
          <cell r="AIW44">
            <v>97.665061073398363</v>
          </cell>
          <cell r="AIX44">
            <v>97.62502803974688</v>
          </cell>
          <cell r="AIY44">
            <v>97.658004583241578</v>
          </cell>
          <cell r="AIZ44">
            <v>97.634741883468891</v>
          </cell>
          <cell r="AJA44">
            <v>97.648587266428549</v>
          </cell>
          <cell r="AJB44">
            <v>97.660629325135503</v>
          </cell>
          <cell r="AJC44">
            <v>97.706108661829859</v>
          </cell>
          <cell r="AJD44">
            <v>97.718126468833958</v>
          </cell>
          <cell r="AJE44">
            <v>97.730144646338204</v>
          </cell>
          <cell r="AJF44">
            <v>97.744756993528711</v>
          </cell>
          <cell r="AJG44">
            <v>97.756742537269446</v>
          </cell>
          <cell r="AJH44">
            <v>97.768719812139892</v>
          </cell>
          <cell r="AJI44">
            <v>97.784116415082181</v>
          </cell>
          <cell r="AJJ44">
            <v>97.828583441171006</v>
          </cell>
          <cell r="AJK44">
            <v>97.841363393611644</v>
          </cell>
          <cell r="AJL44">
            <v>97.713103740404151</v>
          </cell>
          <cell r="AJM44">
            <v>97.726838919903699</v>
          </cell>
          <cell r="AJN44">
            <v>97.738830420651738</v>
          </cell>
          <cell r="AJO44">
            <v>97.750795256482334</v>
          </cell>
          <cell r="AJP44">
            <v>97.761900636818083</v>
          </cell>
          <cell r="AJQ44">
            <v>97.747485100749856</v>
          </cell>
          <cell r="AJR44">
            <v>97.760313900300716</v>
          </cell>
          <cell r="AJS44">
            <v>97.771659901732107</v>
          </cell>
          <cell r="AJT44">
            <v>97.783981712710855</v>
          </cell>
          <cell r="AJU44">
            <v>97.796336265500159</v>
          </cell>
          <cell r="AJV44">
            <v>97.651835562763679</v>
          </cell>
          <cell r="AJW44">
            <v>97.664799850843096</v>
          </cell>
          <cell r="AJX44">
            <v>97.668909999999997</v>
          </cell>
          <cell r="AJY44">
            <v>97.680872291195811</v>
          </cell>
          <cell r="AJZ44">
            <v>97.692080392278058</v>
          </cell>
          <cell r="AKA44">
            <v>97.636034435037388</v>
          </cell>
          <cell r="AKB44">
            <v>97.661779011247518</v>
          </cell>
          <cell r="AKC44">
            <v>97.673588185609148</v>
          </cell>
          <cell r="AKD44">
            <v>97.685422176908418</v>
          </cell>
          <cell r="AKE44">
            <v>97.697226518604609</v>
          </cell>
          <cell r="AKF44">
            <v>97.638656664019294</v>
          </cell>
          <cell r="AKG44">
            <v>97.651327720959273</v>
          </cell>
          <cell r="AKH44">
            <v>97.663189231416695</v>
          </cell>
          <cell r="AKI44">
            <v>97.675070378353666</v>
          </cell>
          <cell r="AKJ44">
            <v>97.687161428986116</v>
          </cell>
          <cell r="AKK44">
            <v>97.721973203817825</v>
          </cell>
          <cell r="AKL44">
            <v>97.738500415598963</v>
          </cell>
          <cell r="AKM44">
            <v>97.751145607004162</v>
          </cell>
          <cell r="AKN44">
            <v>97.762973930317926</v>
          </cell>
          <cell r="AKO44">
            <v>97.774821067188711</v>
          </cell>
          <cell r="AKP44">
            <v>97.555611113728503</v>
          </cell>
          <cell r="AKQ44">
            <v>97.567071670806683</v>
          </cell>
          <cell r="AKR44">
            <v>97.57854034689997</v>
          </cell>
          <cell r="AKS44">
            <v>97.587337298113439</v>
          </cell>
          <cell r="AKT44">
            <v>97.600929419263252</v>
          </cell>
          <cell r="AKU44">
            <v>97.540368201090004</v>
          </cell>
          <cell r="AKV44">
            <v>97.56337914374312</v>
          </cell>
          <cell r="AKW44">
            <v>97.576852997083307</v>
          </cell>
          <cell r="AKX44">
            <v>97.589623919327522</v>
          </cell>
          <cell r="AKY44">
            <v>97.593769046510246</v>
          </cell>
          <cell r="AKZ44">
            <v>97.52952591231994</v>
          </cell>
          <cell r="ALA44">
            <v>97.543787514448752</v>
          </cell>
          <cell r="ALB44">
            <v>97.555360514860567</v>
          </cell>
          <cell r="ALC44">
            <v>97.566938961046418</v>
          </cell>
          <cell r="ALD44">
            <v>97.579813332404967</v>
          </cell>
          <cell r="ALE44">
            <v>97.436453449985976</v>
          </cell>
          <cell r="ALF44">
            <v>97.449996285032597</v>
          </cell>
          <cell r="ALG44">
            <v>97.462272124823343</v>
          </cell>
          <cell r="ALH44">
            <v>97.474522762186183</v>
          </cell>
          <cell r="ALI44">
            <v>97.479406444844244</v>
          </cell>
          <cell r="ALJ44">
            <v>97.349926264825442</v>
          </cell>
          <cell r="ALK44">
            <v>97.366286498622785</v>
          </cell>
          <cell r="ALL44">
            <v>97.377944026164528</v>
          </cell>
          <cell r="ALM44">
            <v>97.391459621019763</v>
          </cell>
          <cell r="ALN44">
            <v>97.427338894182427</v>
          </cell>
          <cell r="ALO44">
            <v>97.439003880326538</v>
          </cell>
          <cell r="ALP44">
            <v>97.450663295263169</v>
          </cell>
          <cell r="ALQ44">
            <v>97.462328285442851</v>
          </cell>
          <cell r="ALR44">
            <v>97.427065080767505</v>
          </cell>
          <cell r="ALS44">
            <v>97.438780204135497</v>
          </cell>
          <cell r="ALT44">
            <v>97.450498145213714</v>
          </cell>
          <cell r="ALU44">
            <v>97.462213413883475</v>
          </cell>
          <cell r="ALV44">
            <v>97.509828931983307</v>
          </cell>
          <cell r="ALW44">
            <v>97.524144419151355</v>
          </cell>
          <cell r="ALX44">
            <v>97.536698937214396</v>
          </cell>
          <cell r="ALY44">
            <v>97.549232025029625</v>
          </cell>
          <cell r="ALZ44">
            <v>97.551411256114918</v>
          </cell>
          <cell r="AMA44">
            <v>97.500263768932754</v>
          </cell>
          <cell r="AMB44">
            <v>97.514139786707474</v>
          </cell>
          <cell r="AMC44">
            <v>97.526579024792071</v>
          </cell>
          <cell r="AMD44">
            <v>97.539011701449922</v>
          </cell>
          <cell r="AME44">
            <v>97.541280210029669</v>
          </cell>
          <cell r="AMF44">
            <v>97.48539828449502</v>
          </cell>
          <cell r="AMG44">
            <v>97.485434384420955</v>
          </cell>
          <cell r="AMH44">
            <v>97.497275339807786</v>
          </cell>
          <cell r="AMI44">
            <v>97.510249999999999</v>
          </cell>
          <cell r="AMJ44">
            <v>97.522679999999994</v>
          </cell>
          <cell r="AMK44">
            <v>97.558760000000007</v>
          </cell>
          <cell r="AML44">
            <v>97.584670000000003</v>
          </cell>
          <cell r="AMM44">
            <v>97.597070000000002</v>
          </cell>
          <cell r="AMN44">
            <v>97.610299999999995</v>
          </cell>
          <cell r="AMO44">
            <v>97.562619999999995</v>
          </cell>
          <cell r="AMP44">
            <v>97.575938340347705</v>
          </cell>
          <cell r="AMQ44">
            <v>97.588256943345058</v>
          </cell>
          <cell r="AMR44">
            <v>97.613740000000007</v>
          </cell>
          <cell r="AMS44">
            <v>97.484930000000006</v>
          </cell>
          <cell r="AMT44">
            <v>97.503450000000001</v>
          </cell>
          <cell r="AMU44">
            <v>97.515720000000002</v>
          </cell>
          <cell r="AMV44">
            <v>97.527959999999993</v>
          </cell>
          <cell r="AMW44">
            <v>97.534809999999993</v>
          </cell>
          <cell r="AMX44">
            <v>97.57078680387454</v>
          </cell>
          <cell r="AMY44">
            <v>97.598770000000002</v>
          </cell>
          <cell r="AMZ44">
            <v>97.623900000000006</v>
          </cell>
          <cell r="ANA44">
            <v>97.530910000000006</v>
          </cell>
          <cell r="ANB44">
            <v>97.542720000000003</v>
          </cell>
          <cell r="ANC44">
            <v>97.558970000000002</v>
          </cell>
          <cell r="AND44">
            <v>97.57141</v>
          </cell>
          <cell r="ANE44">
            <v>97.583839999999995</v>
          </cell>
          <cell r="ANF44">
            <v>97.566479999999999</v>
          </cell>
          <cell r="ANG44">
            <v>97.283779999999993</v>
          </cell>
          <cell r="ANH44">
            <v>97.299760000000006</v>
          </cell>
          <cell r="ANI44">
            <v>97.313249999999996</v>
          </cell>
          <cell r="ANJ44">
            <v>97.326740000000001</v>
          </cell>
          <cell r="ANK44">
            <v>97.32114</v>
          </cell>
          <cell r="ANL44">
            <v>97.286770000000004</v>
          </cell>
          <cell r="ANM44">
            <v>97.299769999999995</v>
          </cell>
          <cell r="ANN44">
            <v>97.39855</v>
          </cell>
          <cell r="ANO44">
            <v>97.403509999999997</v>
          </cell>
          <cell r="ANP44">
            <v>97.251009999999994</v>
          </cell>
          <cell r="ANQ44">
            <v>97.266019999999997</v>
          </cell>
          <cell r="ANR44">
            <v>97.278450000000007</v>
          </cell>
          <cell r="ANS44">
            <v>97.292590000000004</v>
          </cell>
          <cell r="ANT44">
            <v>97.305859999999996</v>
          </cell>
          <cell r="ANU44">
            <v>97.152559999999994</v>
          </cell>
          <cell r="ANV44">
            <v>97.167680000000004</v>
          </cell>
          <cell r="ANW44">
            <v>97.181020000000004</v>
          </cell>
          <cell r="ANX44">
            <v>97.193470000000005</v>
          </cell>
          <cell r="ANY44">
            <v>97.206810000000004</v>
          </cell>
          <cell r="ANZ44">
            <v>97.207570000000004</v>
          </cell>
          <cell r="AOA44">
            <v>97.290700000000001</v>
          </cell>
          <cell r="AOB44">
            <v>97.312910000000002</v>
          </cell>
          <cell r="AOC44">
            <v>97.327659999999995</v>
          </cell>
          <cell r="AOD44">
            <v>97.342399999999998</v>
          </cell>
          <cell r="AOE44">
            <v>97.381619999999998</v>
          </cell>
          <cell r="AOF44">
            <v>97.401089999999996</v>
          </cell>
          <cell r="AOG44">
            <v>97.413319999999999</v>
          </cell>
          <cell r="AOH44">
            <v>97.425560000000004</v>
          </cell>
          <cell r="AOI44">
            <v>97.442520000000002</v>
          </cell>
          <cell r="AOJ44">
            <v>97.122559999999993</v>
          </cell>
          <cell r="AOK44">
            <v>97.142309999999995</v>
          </cell>
          <cell r="AOL44">
            <v>97.157480000000007</v>
          </cell>
          <cell r="AOM44">
            <v>97.170450000000002</v>
          </cell>
          <cell r="AON44">
            <v>97.170450000000002</v>
          </cell>
          <cell r="AOO44">
            <v>97.13082</v>
          </cell>
          <cell r="AOP44">
            <v>97.187510000000003</v>
          </cell>
          <cell r="AOQ44">
            <v>97.201970000000003</v>
          </cell>
          <cell r="AOR44">
            <v>97.216449999999995</v>
          </cell>
          <cell r="AOS44">
            <v>97.20635</v>
          </cell>
          <cell r="AOT44">
            <v>97.037790000000001</v>
          </cell>
          <cell r="AOU44">
            <v>97.051159999999996</v>
          </cell>
          <cell r="AOV44">
            <v>97.071359999999999</v>
          </cell>
          <cell r="AOW44">
            <v>97.086399999999998</v>
          </cell>
          <cell r="AOX44">
            <v>97.101439999999997</v>
          </cell>
          <cell r="AOY44">
            <v>97.143129999999999</v>
          </cell>
          <cell r="AOZ44">
            <v>97.156480000000002</v>
          </cell>
          <cell r="APA44">
            <v>97.176439999999999</v>
          </cell>
          <cell r="APB44">
            <v>97.191400000000002</v>
          </cell>
          <cell r="APC44">
            <v>97.208100000000002</v>
          </cell>
          <cell r="APD44">
            <v>97.249790000000004</v>
          </cell>
          <cell r="APE44">
            <v>97.263099999999994</v>
          </cell>
          <cell r="APF44">
            <v>97.283379999999994</v>
          </cell>
          <cell r="APG44">
            <v>97.298410000000004</v>
          </cell>
          <cell r="APH44">
            <v>97.313419999999994</v>
          </cell>
          <cell r="API44">
            <v>97.142160000000004</v>
          </cell>
          <cell r="APJ44">
            <v>97.120310000000003</v>
          </cell>
          <cell r="APK44">
            <v>97.137420000000006</v>
          </cell>
          <cell r="APL44">
            <v>97.164429999999996</v>
          </cell>
          <cell r="APM44">
            <v>97.01146</v>
          </cell>
          <cell r="APN44">
            <v>97.024950000000004</v>
          </cell>
          <cell r="APO44">
            <v>97.038439999999994</v>
          </cell>
          <cell r="APP44">
            <v>97.051929999999999</v>
          </cell>
          <cell r="APQ44">
            <v>97.068979999999996</v>
          </cell>
          <cell r="APR44">
            <v>97.110029999999995</v>
          </cell>
          <cell r="APS44">
            <v>97.141310000000004</v>
          </cell>
          <cell r="APT44">
            <v>97.155320000000003</v>
          </cell>
          <cell r="APU44">
            <v>97.169319999999999</v>
          </cell>
          <cell r="APV44">
            <v>97.196160000000006</v>
          </cell>
          <cell r="APW44">
            <v>97.223020000000005</v>
          </cell>
          <cell r="APX44">
            <v>97.230829999999997</v>
          </cell>
          <cell r="APY44">
            <v>97.24494</v>
          </cell>
          <cell r="APZ44">
            <v>97.259029999999996</v>
          </cell>
          <cell r="AQA44">
            <v>97.280730000000005</v>
          </cell>
          <cell r="AQB44">
            <v>97.141419999999997</v>
          </cell>
          <cell r="AQC44">
            <v>97.177239999999998</v>
          </cell>
          <cell r="AQD44">
            <v>97.190560000000005</v>
          </cell>
          <cell r="AQE44">
            <v>97.204599999999999</v>
          </cell>
          <cell r="AQF44">
            <v>97.203410000000005</v>
          </cell>
          <cell r="AQG44">
            <v>97.249740000000003</v>
          </cell>
          <cell r="AQH44">
            <v>97.237279999999998</v>
          </cell>
          <cell r="AQI44">
            <v>97.250910000000005</v>
          </cell>
          <cell r="AQJ44">
            <v>97.264520000000005</v>
          </cell>
          <cell r="AQK44">
            <v>97.278149999999997</v>
          </cell>
          <cell r="AQL44">
            <v>97.208780000000004</v>
          </cell>
          <cell r="AQM44">
            <v>97.222279999999998</v>
          </cell>
          <cell r="AQN44">
            <v>97.250690000000006</v>
          </cell>
          <cell r="AQO44">
            <v>97.264259999999993</v>
          </cell>
          <cell r="AQP44">
            <v>97.277799999999999</v>
          </cell>
          <cell r="AQQ44">
            <v>97.315749999999994</v>
          </cell>
          <cell r="AQR44">
            <v>97.342089999999999</v>
          </cell>
          <cell r="AQS44">
            <v>97.355599999999995</v>
          </cell>
          <cell r="AQT44">
            <v>97.369129999999998</v>
          </cell>
          <cell r="AQU44">
            <v>97.382540000000006</v>
          </cell>
          <cell r="AQV44">
            <v>97.319850000000002</v>
          </cell>
          <cell r="AQW44">
            <v>97.328289999999996</v>
          </cell>
          <cell r="AQX44">
            <v>97.344549999999998</v>
          </cell>
          <cell r="AQY44">
            <v>97.358710000000002</v>
          </cell>
          <cell r="AQZ44">
            <v>97.400649999999999</v>
          </cell>
          <cell r="ARA44">
            <v>97.441649999999996</v>
          </cell>
          <cell r="ARB44">
            <v>97.457989999999995</v>
          </cell>
          <cell r="ARC44">
            <v>97.472319999999996</v>
          </cell>
          <cell r="ARD44">
            <v>97.486620000000002</v>
          </cell>
          <cell r="ARE44">
            <v>97.499939999999995</v>
          </cell>
          <cell r="ARF44">
            <v>97.430490000000006</v>
          </cell>
          <cell r="ARG44">
            <v>97.463239999999999</v>
          </cell>
          <cell r="ARH44">
            <v>97.481470000000002</v>
          </cell>
          <cell r="ARI44">
            <v>97.495959999999997</v>
          </cell>
          <cell r="ARJ44">
            <v>97.510459999999995</v>
          </cell>
          <cell r="ARK44">
            <v>97.437790000000007</v>
          </cell>
          <cell r="ARL44">
            <v>97.451139999999995</v>
          </cell>
          <cell r="ARM44">
            <v>97.469430000000003</v>
          </cell>
          <cell r="ARN44">
            <v>97.483990000000006</v>
          </cell>
          <cell r="ARO44">
            <v>97.498540000000006</v>
          </cell>
          <cell r="ARP44">
            <v>97.539510000000007</v>
          </cell>
          <cell r="ARQ44">
            <v>97.555779999999999</v>
          </cell>
          <cell r="ARR44">
            <v>97.593279999999993</v>
          </cell>
          <cell r="ARS44">
            <v>97.607460000000003</v>
          </cell>
          <cell r="ART44">
            <v>97.566999999999993</v>
          </cell>
          <cell r="ARU44">
            <v>97.498599999999996</v>
          </cell>
          <cell r="ARV44">
            <v>97.455269999999999</v>
          </cell>
          <cell r="ARW44">
            <v>97.470349999999996</v>
          </cell>
          <cell r="ARX44">
            <v>97.485429999999994</v>
          </cell>
          <cell r="ARY44">
            <v>97.500489999999999</v>
          </cell>
          <cell r="ARZ44">
            <v>97.105230000000006</v>
          </cell>
          <cell r="ASA44">
            <v>97.114829999999998</v>
          </cell>
          <cell r="ASB44">
            <v>97.129949999999994</v>
          </cell>
          <cell r="ASC44">
            <v>97.145070000000004</v>
          </cell>
          <cell r="ASD44">
            <v>97.16019</v>
          </cell>
          <cell r="ASE44">
            <v>97.194609999999997</v>
          </cell>
          <cell r="ASF44">
            <v>97.212999999999994</v>
          </cell>
          <cell r="ASG44">
            <v>97.228110000000001</v>
          </cell>
          <cell r="ASH44">
            <v>97.19699</v>
          </cell>
          <cell r="ASI44">
            <v>97.347059999999999</v>
          </cell>
          <cell r="ASJ44">
            <v>97.377589999999998</v>
          </cell>
          <cell r="ASK44">
            <v>97.393370000000004</v>
          </cell>
          <cell r="ASL44">
            <v>97.409149999999997</v>
          </cell>
          <cell r="ASM44">
            <v>97.423410000000004</v>
          </cell>
          <cell r="ASN44">
            <v>96.856610000000003</v>
          </cell>
          <cell r="ASO44">
            <v>96.914479999999998</v>
          </cell>
          <cell r="ASP44">
            <v>96.930149999999998</v>
          </cell>
          <cell r="ASQ44">
            <v>96.944599999999994</v>
          </cell>
          <cell r="ASR44">
            <v>96.959050000000005</v>
          </cell>
          <cell r="ASS44">
            <v>96.975849999999994</v>
          </cell>
          <cell r="AST44">
            <v>97.039500000000004</v>
          </cell>
          <cell r="ASU44">
            <v>97.055090000000007</v>
          </cell>
          <cell r="ASV44">
            <v>97.06953</v>
          </cell>
          <cell r="ASW44">
            <v>97.083969999999994</v>
          </cell>
          <cell r="ASX44">
            <v>97.123009999999994</v>
          </cell>
          <cell r="ASY44">
            <v>97.138599999999997</v>
          </cell>
          <cell r="ASZ44">
            <v>97.154219999999995</v>
          </cell>
          <cell r="ATA44">
            <v>97.169799999999995</v>
          </cell>
          <cell r="ATB44">
            <v>97.198989999999995</v>
          </cell>
          <cell r="ATC44">
            <v>97.216819999999998</v>
          </cell>
          <cell r="ATD44">
            <v>97.23245</v>
          </cell>
          <cell r="ATE44">
            <v>97.248069999999998</v>
          </cell>
          <cell r="ATF44">
            <v>97.264110000000002</v>
          </cell>
          <cell r="ATG44">
            <v>97.105519999999999</v>
          </cell>
          <cell r="ATH44">
            <v>97.123310000000004</v>
          </cell>
          <cell r="ATI44">
            <v>97.185929999999999</v>
          </cell>
          <cell r="ATJ44">
            <v>97.200180000000003</v>
          </cell>
          <cell r="ATK44">
            <v>97.193899999999999</v>
          </cell>
          <cell r="ATL44">
            <v>97.212969999999999</v>
          </cell>
          <cell r="ATM44">
            <v>97.230339999999998</v>
          </cell>
          <cell r="ATN44">
            <v>97.245710000000003</v>
          </cell>
          <cell r="ATO44">
            <v>97.274510000000006</v>
          </cell>
          <cell r="ATP44">
            <v>97.287270000000007</v>
          </cell>
          <cell r="ATQ44">
            <v>97.329120000000003</v>
          </cell>
          <cell r="ATR44">
            <v>97.346260000000001</v>
          </cell>
          <cell r="ATS44">
            <v>97.361590000000007</v>
          </cell>
          <cell r="ATT44">
            <v>97.376900000000006</v>
          </cell>
          <cell r="ATU44">
            <v>97.391329999999996</v>
          </cell>
          <cell r="ATV44">
            <v>97.108329999999995</v>
          </cell>
          <cell r="ATW44">
            <v>97.102509999999995</v>
          </cell>
          <cell r="ATX44">
            <v>97.118219999999994</v>
          </cell>
          <cell r="ATY44">
            <v>97.133920000000003</v>
          </cell>
          <cell r="ATZ44">
            <v>97.136830000000003</v>
          </cell>
          <cell r="AUA44">
            <v>97.094210000000004</v>
          </cell>
          <cell r="AUB44">
            <v>97.11712</v>
          </cell>
          <cell r="AUC44">
            <v>97.132959999999997</v>
          </cell>
          <cell r="AUD44">
            <v>97.148820000000001</v>
          </cell>
          <cell r="AUE44">
            <v>97.164649999999995</v>
          </cell>
          <cell r="AUF44">
            <v>97.191109999999995</v>
          </cell>
          <cell r="AUG44">
            <v>97.207470000000001</v>
          </cell>
          <cell r="AUH44">
            <v>97.222139999999996</v>
          </cell>
          <cell r="AUI44">
            <v>97.236819999999994</v>
          </cell>
          <cell r="AUJ44">
            <v>97.257540000000006</v>
          </cell>
          <cell r="AUK44">
            <v>97.079800000000006</v>
          </cell>
          <cell r="AUL44">
            <v>97.100520000000003</v>
          </cell>
          <cell r="AUM44">
            <v>97.115110000000001</v>
          </cell>
          <cell r="AUN44">
            <v>97.132729999999995</v>
          </cell>
          <cell r="AUO44">
            <v>97.147310000000004</v>
          </cell>
          <cell r="AUP44">
            <v>97.067170000000004</v>
          </cell>
          <cell r="AUQ44">
            <v>97.051959999999994</v>
          </cell>
          <cell r="AUR44">
            <v>97.071839999999995</v>
          </cell>
          <cell r="AUS44">
            <v>97.088319999999996</v>
          </cell>
          <cell r="AUT44">
            <v>97.104799999999997</v>
          </cell>
          <cell r="AUU44">
            <v>97.208020000000005</v>
          </cell>
          <cell r="AUV44">
            <v>97.255830000000003</v>
          </cell>
          <cell r="AUW44">
            <v>97.270179999999996</v>
          </cell>
          <cell r="AUX44">
            <v>97.286079999999998</v>
          </cell>
          <cell r="AUY44">
            <v>97.301969999999997</v>
          </cell>
          <cell r="AUZ44">
            <v>97.098150000000004</v>
          </cell>
          <cell r="AVA44">
            <v>97.157820000000001</v>
          </cell>
          <cell r="AVB44">
            <v>97.172759999999997</v>
          </cell>
          <cell r="AVC44">
            <v>97.189009999999996</v>
          </cell>
          <cell r="AVD44">
            <v>97.223979999999997</v>
          </cell>
          <cell r="AVE44">
            <v>97.254220000000004</v>
          </cell>
          <cell r="AVF44">
            <v>97.270619999999994</v>
          </cell>
          <cell r="AVG44">
            <v>97.285529999999994</v>
          </cell>
          <cell r="AVH44">
            <v>97.303399999999996</v>
          </cell>
          <cell r="AVI44">
            <v>96.990660000000005</v>
          </cell>
          <cell r="AVJ44">
            <v>96.985169999999997</v>
          </cell>
          <cell r="AVK44">
            <v>97.001750000000001</v>
          </cell>
          <cell r="AVL44">
            <v>97.016900000000007</v>
          </cell>
          <cell r="AVM44">
            <v>97.033479999999997</v>
          </cell>
          <cell r="AVN44">
            <v>97.075850000000003</v>
          </cell>
          <cell r="AVO44">
            <v>97.120930000000001</v>
          </cell>
          <cell r="AVP44">
            <v>97.141509999999997</v>
          </cell>
          <cell r="AVQ44">
            <v>97.153670000000005</v>
          </cell>
          <cell r="AVR44">
            <v>97.045370000000005</v>
          </cell>
          <cell r="AVS44">
            <v>97.12088</v>
          </cell>
          <cell r="AVT44">
            <v>97.141769999999994</v>
          </cell>
          <cell r="AVU44">
            <v>97.143190000000004</v>
          </cell>
          <cell r="AVV44">
            <v>96.97824</v>
          </cell>
          <cell r="AVW44">
            <v>96.973479999999995</v>
          </cell>
          <cell r="AVX44">
            <v>96.989530000000002</v>
          </cell>
          <cell r="AVY44">
            <v>97.004739999999998</v>
          </cell>
          <cell r="AVZ44">
            <v>97.000709999999998</v>
          </cell>
          <cell r="AWA44">
            <v>97.061999999999998</v>
          </cell>
          <cell r="AWB44">
            <v>97.11712</v>
          </cell>
          <cell r="AWC44">
            <v>97.13373</v>
          </cell>
          <cell r="AWD44">
            <v>97.059719999999999</v>
          </cell>
          <cell r="AWE44">
            <v>97.082490000000007</v>
          </cell>
          <cell r="AWF44">
            <v>97.099590000000006</v>
          </cell>
          <cell r="AWG44">
            <v>97.114810000000006</v>
          </cell>
          <cell r="AWH44">
            <v>97.13373</v>
          </cell>
          <cell r="AWI44">
            <v>96.902519999999996</v>
          </cell>
          <cell r="AWJ44">
            <v>96.932149999999993</v>
          </cell>
          <cell r="AWK44">
            <v>96.949780000000004</v>
          </cell>
          <cell r="AWL44">
            <v>96.967410000000001</v>
          </cell>
          <cell r="AWM44">
            <v>96.95514</v>
          </cell>
          <cell r="AWN44">
            <v>97.001779999999997</v>
          </cell>
          <cell r="AWO44">
            <v>97.003</v>
          </cell>
          <cell r="AWP44">
            <v>97.00573</v>
          </cell>
          <cell r="AWQ44">
            <v>97.055040000000005</v>
          </cell>
          <cell r="AWR44">
            <v>97.075890000000001</v>
          </cell>
          <cell r="AWS44">
            <v>97.093379999999996</v>
          </cell>
          <cell r="AWT44">
            <v>97.10924</v>
          </cell>
          <cell r="AWU44">
            <v>97.125169999999997</v>
          </cell>
          <cell r="AWV44">
            <v>98.631489999999999</v>
          </cell>
          <cell r="AWW44">
            <v>98.652410000000003</v>
          </cell>
          <cell r="AWX44">
            <v>98.669820000000001</v>
          </cell>
          <cell r="AWY44">
            <v>98.577250000000006</v>
          </cell>
          <cell r="AWZ44">
            <v>98.594139999999996</v>
          </cell>
          <cell r="AXA44">
            <v>97.14528</v>
          </cell>
          <cell r="AXB44">
            <v>97.405230000000003</v>
          </cell>
          <cell r="AXC44">
            <v>97.423649999999995</v>
          </cell>
          <cell r="AXD44">
            <v>97.441869999999994</v>
          </cell>
          <cell r="AXE44">
            <v>97.456540000000004</v>
          </cell>
          <cell r="AXF44">
            <v>97.026160000000004</v>
          </cell>
          <cell r="AXG44">
            <v>97.047989999999999</v>
          </cell>
          <cell r="AXH44">
            <v>97.088700000000003</v>
          </cell>
          <cell r="AXI44">
            <v>97.106080000000006</v>
          </cell>
          <cell r="AXJ44">
            <v>97.122619999999998</v>
          </cell>
          <cell r="AXK44">
            <v>97.19753</v>
          </cell>
          <cell r="AXL44">
            <v>97.203609999999998</v>
          </cell>
          <cell r="AXM44">
            <v>97.233649999999997</v>
          </cell>
          <cell r="AXN44">
            <v>97.250060000000005</v>
          </cell>
          <cell r="AXO44">
            <v>97.268109999999993</v>
          </cell>
          <cell r="AXP44">
            <v>97.163169999999994</v>
          </cell>
          <cell r="AXQ44">
            <v>97.182249999999996</v>
          </cell>
          <cell r="AXR44">
            <v>97.194580000000002</v>
          </cell>
          <cell r="AXS44">
            <v>97.211209999999994</v>
          </cell>
          <cell r="AXT44">
            <v>97.229479999999995</v>
          </cell>
          <cell r="AXU44">
            <v>97.262370000000004</v>
          </cell>
          <cell r="AXV44">
            <v>97.281130000000005</v>
          </cell>
          <cell r="AXW44">
            <v>97.298540000000003</v>
          </cell>
          <cell r="AXX44">
            <v>97.315960000000004</v>
          </cell>
          <cell r="AXY44">
            <v>97.319190000000006</v>
          </cell>
          <cell r="AXZ44">
            <v>96.846429999999998</v>
          </cell>
          <cell r="AYA44">
            <v>96.863399999999999</v>
          </cell>
          <cell r="AYB44">
            <v>96.884529999999998</v>
          </cell>
          <cell r="AYC44">
            <v>96.902529999999999</v>
          </cell>
          <cell r="AYD44">
            <v>96.919479999999993</v>
          </cell>
          <cell r="AYE44">
            <v>96.931129999999996</v>
          </cell>
          <cell r="AYF44">
            <v>96.965879999999999</v>
          </cell>
          <cell r="AYG44">
            <v>96.98442</v>
          </cell>
          <cell r="AYH44">
            <v>97.001519999999999</v>
          </cell>
          <cell r="AYI44">
            <v>96.986459999999994</v>
          </cell>
          <cell r="AYJ44">
            <v>96.577460000000002</v>
          </cell>
          <cell r="AYK44">
            <v>96.615409999999997</v>
          </cell>
          <cell r="AYL44">
            <v>96.621949999999998</v>
          </cell>
          <cell r="AYM44">
            <v>96.642219999999995</v>
          </cell>
          <cell r="AYN44">
            <v>96.661249999999995</v>
          </cell>
          <cell r="AYO44">
            <v>96.870959999999997</v>
          </cell>
          <cell r="AYP44">
            <v>96.898409999999998</v>
          </cell>
          <cell r="AYQ44">
            <v>96.912400000000005</v>
          </cell>
          <cell r="AYR44">
            <v>96.93065</v>
          </cell>
          <cell r="AYS44">
            <v>96.948909999999998</v>
          </cell>
          <cell r="AYT44">
            <v>96.69847</v>
          </cell>
          <cell r="AYU44">
            <v>96.716930000000005</v>
          </cell>
          <cell r="AYV44">
            <v>96.743729999999999</v>
          </cell>
          <cell r="AYW44">
            <v>96.764229999999998</v>
          </cell>
          <cell r="AYX44">
            <v>96.782660000000007</v>
          </cell>
          <cell r="AYY44">
            <v>96.810379999999995</v>
          </cell>
          <cell r="AYZ44">
            <v>96.836590000000001</v>
          </cell>
          <cell r="AZA44">
            <v>96.856189999999998</v>
          </cell>
          <cell r="AZB44">
            <v>96.861770000000007</v>
          </cell>
          <cell r="AZC44">
            <v>96.75797</v>
          </cell>
          <cell r="AZD44">
            <v>96.836309999999997</v>
          </cell>
          <cell r="AZE44">
            <v>96.856200000000001</v>
          </cell>
          <cell r="AZF44">
            <v>96.876109999999997</v>
          </cell>
          <cell r="AZG44">
            <v>96.841239999999999</v>
          </cell>
          <cell r="AZH44">
            <v>96.945769999999996</v>
          </cell>
          <cell r="AZI44">
            <v>96.967280000000002</v>
          </cell>
          <cell r="AZJ44">
            <v>96.986859999999993</v>
          </cell>
          <cell r="AZK44">
            <v>97.006429999999995</v>
          </cell>
          <cell r="AZL44">
            <v>97.013580000000005</v>
          </cell>
          <cell r="AZM44">
            <v>96.779790000000006</v>
          </cell>
          <cell r="AZN44">
            <v>96.802189999999996</v>
          </cell>
          <cell r="AZO44">
            <v>96.726010000000002</v>
          </cell>
          <cell r="AZP44">
            <v>96.746520000000004</v>
          </cell>
          <cell r="AZQ44">
            <v>96.755889999999994</v>
          </cell>
          <cell r="AZR44">
            <v>96.669250000000005</v>
          </cell>
          <cell r="AZS44">
            <v>96.695480000000003</v>
          </cell>
          <cell r="AZT44">
            <v>96.714839999999995</v>
          </cell>
          <cell r="AZU44">
            <v>96.73621</v>
          </cell>
          <cell r="AZV44">
            <v>96.710499999999996</v>
          </cell>
          <cell r="AZW44">
            <v>96.455380000000005</v>
          </cell>
          <cell r="AZX44">
            <v>96.436189999999996</v>
          </cell>
          <cell r="AZY44">
            <v>96.45617</v>
          </cell>
          <cell r="AZZ44">
            <v>96.479590000000002</v>
          </cell>
          <cell r="BAA44">
            <v>96.489339999999999</v>
          </cell>
          <cell r="BAB44">
            <v>96.38382</v>
          </cell>
          <cell r="BAC44">
            <v>96.436189999999996</v>
          </cell>
          <cell r="BAD44">
            <v>96.457890000000006</v>
          </cell>
          <cell r="BAE44">
            <v>96.479590000000002</v>
          </cell>
          <cell r="BAF44">
            <v>96.49248</v>
          </cell>
          <cell r="BAG44">
            <v>96.553659999999994</v>
          </cell>
          <cell r="BAH44">
            <v>96.576239999999999</v>
          </cell>
          <cell r="BAI44">
            <v>96.597329999999999</v>
          </cell>
          <cell r="BAJ44">
            <v>96.61842</v>
          </cell>
          <cell r="BAK44">
            <v>96.592609999999993</v>
          </cell>
          <cell r="BAL44">
            <v>96.509399999999999</v>
          </cell>
          <cell r="BAM44">
            <v>96.514070000000004</v>
          </cell>
          <cell r="BAN44">
            <v>96.535989999999998</v>
          </cell>
          <cell r="BAO44">
            <v>96.55789</v>
          </cell>
          <cell r="BAP44">
            <v>96.549120000000002</v>
          </cell>
          <cell r="BAQ44">
            <v>96.318529999999996</v>
          </cell>
          <cell r="BAR44">
            <v>96.339029999999994</v>
          </cell>
          <cell r="BAS44">
            <v>96.319699999999997</v>
          </cell>
          <cell r="BAT44">
            <v>96.341579999999993</v>
          </cell>
          <cell r="BAU44">
            <v>96.385300000000001</v>
          </cell>
          <cell r="BAV44">
            <v>96.402640000000005</v>
          </cell>
          <cell r="BAW44">
            <v>96.481750000000005</v>
          </cell>
          <cell r="BAX44">
            <v>96.503540000000001</v>
          </cell>
          <cell r="BAY44">
            <v>96.524240000000006</v>
          </cell>
          <cell r="BAZ44">
            <v>96.426739999999995</v>
          </cell>
          <cell r="BBA44">
            <v>96.449979999999996</v>
          </cell>
          <cell r="BBB44">
            <v>96.470730000000003</v>
          </cell>
          <cell r="BBC44">
            <v>96.49315</v>
          </cell>
          <cell r="BBD44">
            <v>96.51473</v>
          </cell>
          <cell r="BBE44">
            <v>96.536299999999997</v>
          </cell>
          <cell r="BBF44">
            <v>96.40598</v>
          </cell>
          <cell r="BBG44">
            <v>96.430080000000004</v>
          </cell>
          <cell r="BBH44">
            <v>96.451639999999998</v>
          </cell>
          <cell r="BBI44">
            <v>96.445049999999995</v>
          </cell>
          <cell r="BBJ44">
            <v>96.189109999999999</v>
          </cell>
          <cell r="BBK44">
            <v>96.174779999999998</v>
          </cell>
          <cell r="BBL44">
            <v>96.241219999999998</v>
          </cell>
          <cell r="BBM44">
            <v>96.263379999999998</v>
          </cell>
          <cell r="BBN44">
            <v>96.285520000000005</v>
          </cell>
          <cell r="BBO44">
            <v>96.154240000000001</v>
          </cell>
          <cell r="BBP44">
            <v>96.17962</v>
          </cell>
          <cell r="BBQ44">
            <v>96.202309999999997</v>
          </cell>
          <cell r="BBR44">
            <v>96.224999999999994</v>
          </cell>
          <cell r="BBS44">
            <v>96.24427</v>
          </cell>
          <cell r="BBT44">
            <v>96.100210000000004</v>
          </cell>
          <cell r="BBU44">
            <v>96.127799999999993</v>
          </cell>
          <cell r="BBV44">
            <v>96.196330000000003</v>
          </cell>
          <cell r="BBW44">
            <v>96.218810000000005</v>
          </cell>
          <cell r="BBX44">
            <v>96.240219999999994</v>
          </cell>
          <cell r="BBY44">
            <v>95.920410000000004</v>
          </cell>
          <cell r="BBZ44">
            <v>95.985200000000006</v>
          </cell>
          <cell r="BCA44">
            <v>95.969800000000006</v>
          </cell>
          <cell r="BCB44">
            <v>95.993009999999998</v>
          </cell>
          <cell r="BCC44">
            <v>96.013480000000001</v>
          </cell>
          <cell r="BCD44">
            <v>95.910070000000005</v>
          </cell>
          <cell r="BCE44">
            <v>95.964659999999995</v>
          </cell>
          <cell r="BCF44">
            <v>95.987390000000005</v>
          </cell>
          <cell r="BCG44">
            <v>96.009029999999996</v>
          </cell>
          <cell r="BCH44">
            <v>96.032820000000001</v>
          </cell>
          <cell r="BCI44">
            <v>96.120530000000002</v>
          </cell>
          <cell r="BCJ44">
            <v>96.149360000000001</v>
          </cell>
          <cell r="BCK44">
            <v>96.171009999999995</v>
          </cell>
          <cell r="BCL44">
            <v>96.198869999999999</v>
          </cell>
          <cell r="BCM44">
            <v>96.220510000000004</v>
          </cell>
          <cell r="BCN44">
            <v>96.312200000000004</v>
          </cell>
          <cell r="BCO44">
            <v>96.334850000000003</v>
          </cell>
          <cell r="BCP44">
            <v>96.356899999999996</v>
          </cell>
          <cell r="BCQ44">
            <v>96.213909999999998</v>
          </cell>
          <cell r="BCR44">
            <v>96.29025</v>
          </cell>
          <cell r="BCS44">
            <v>96.315809999999999</v>
          </cell>
          <cell r="BCT44">
            <v>96.338399999999993</v>
          </cell>
          <cell r="BCU44">
            <v>96.360050000000001</v>
          </cell>
          <cell r="BCV44">
            <v>96.22184</v>
          </cell>
        </row>
        <row r="45">
          <cell r="B45" t="str">
            <v>GT273/30Sep22</v>
          </cell>
          <cell r="C45">
            <v>45107</v>
          </cell>
          <cell r="GD45"/>
          <cell r="GE45"/>
          <cell r="GF45"/>
          <cell r="GG45"/>
          <cell r="GH45"/>
          <cell r="GI45"/>
          <cell r="GJ45"/>
          <cell r="GK45"/>
          <cell r="GL45"/>
          <cell r="GM45"/>
          <cell r="GN45"/>
          <cell r="GO45"/>
          <cell r="GP45"/>
          <cell r="GQ45"/>
          <cell r="GR45"/>
          <cell r="GS45"/>
          <cell r="GT45"/>
          <cell r="GU45"/>
          <cell r="GV45"/>
          <cell r="GW45"/>
          <cell r="GX45"/>
          <cell r="GY45"/>
          <cell r="GZ45"/>
          <cell r="HA45"/>
          <cell r="HB45"/>
          <cell r="HC45"/>
          <cell r="HD45"/>
          <cell r="HE45"/>
          <cell r="HF45"/>
          <cell r="HG45"/>
          <cell r="HH45"/>
          <cell r="HI45"/>
          <cell r="HJ45"/>
          <cell r="HK45"/>
          <cell r="HL45"/>
          <cell r="HM45"/>
          <cell r="HN45"/>
          <cell r="HO45"/>
          <cell r="HP45"/>
          <cell r="HQ45"/>
          <cell r="HR45">
            <v>92.583112429477495</v>
          </cell>
          <cell r="HS45">
            <v>92.519713345153164</v>
          </cell>
          <cell r="HT45">
            <v>92.539331254183637</v>
          </cell>
          <cell r="HU45">
            <v>92.558949199053941</v>
          </cell>
          <cell r="HV45">
            <v>92.57857546352983</v>
          </cell>
          <cell r="HW45">
            <v>92.637504227547396</v>
          </cell>
          <cell r="HX45">
            <v>92.600229738988176</v>
          </cell>
          <cell r="HY45">
            <v>92.603824036349806</v>
          </cell>
          <cell r="HZ45">
            <v>92.623680878152001</v>
          </cell>
          <cell r="IA45">
            <v>92.643546237501639</v>
          </cell>
          <cell r="IB45">
            <v>92.703193475674198</v>
          </cell>
          <cell r="IC45">
            <v>92.747054577219501</v>
          </cell>
          <cell r="ID45">
            <v>92.766902166554431</v>
          </cell>
          <cell r="IE45">
            <v>92.786750303419794</v>
          </cell>
          <cell r="IF45">
            <v>92.806614911338201</v>
          </cell>
          <cell r="IG45">
            <v>92.806614911338201</v>
          </cell>
          <cell r="IH45">
            <v>92.886158471730283</v>
          </cell>
          <cell r="II45">
            <v>92.90606567137489</v>
          </cell>
          <cell r="IJ45">
            <v>92.925981405801352</v>
          </cell>
          <cell r="IK45">
            <v>92.945905680499493</v>
          </cell>
          <cell r="IL45">
            <v>92.990273020251749</v>
          </cell>
          <cell r="IM45">
            <v>93.0102800057916</v>
          </cell>
          <cell r="IN45">
            <v>92.999568139561589</v>
          </cell>
          <cell r="IO45">
            <v>93.019666220890613</v>
          </cell>
          <cell r="IP45">
            <v>93.039772990866098</v>
          </cell>
          <cell r="IQ45">
            <v>92.81121607506455</v>
          </cell>
          <cell r="IR45">
            <v>92.83909560554396</v>
          </cell>
          <cell r="IS45">
            <v>92.859124379996928</v>
          </cell>
          <cell r="IT45">
            <v>92.879161798186999</v>
          </cell>
          <cell r="IU45">
            <v>92.899207865710878</v>
          </cell>
          <cell r="IV45">
            <v>92.943964349738735</v>
          </cell>
          <cell r="IW45">
            <v>92.979478741248414</v>
          </cell>
          <cell r="IX45">
            <v>93.019666220890613</v>
          </cell>
          <cell r="IY45">
            <v>93.039772990866098</v>
          </cell>
          <cell r="IZ45">
            <v>93.092570828031285</v>
          </cell>
          <cell r="JA45">
            <v>93.15052363234679</v>
          </cell>
          <cell r="JB45">
            <v>93.170584324838359</v>
          </cell>
          <cell r="JC45">
            <v>93.190653707230879</v>
          </cell>
          <cell r="JD45">
            <v>93.291175659362452</v>
          </cell>
          <cell r="JE45">
            <v>93.311304570981832</v>
          </cell>
          <cell r="JF45">
            <v>93.331434796367148</v>
          </cell>
          <cell r="JG45">
            <v>93.3515884640819</v>
          </cell>
          <cell r="JH45">
            <v>93.207436440147731</v>
          </cell>
          <cell r="JI45">
            <v>93.225016013056674</v>
          </cell>
          <cell r="JJ45">
            <v>93.244881817496221</v>
          </cell>
          <cell r="JK45">
            <v>93.264756090355945</v>
          </cell>
          <cell r="JL45">
            <v>93.284638837051844</v>
          </cell>
          <cell r="JM45">
            <v>93.345451458596031</v>
          </cell>
          <cell r="JN45">
            <v>93.387652697333792</v>
          </cell>
          <cell r="JO45">
            <v>93.407512598104731</v>
          </cell>
          <cell r="JP45">
            <v>93.427380947520504</v>
          </cell>
          <cell r="JQ45">
            <v>93.447254066622762</v>
          </cell>
          <cell r="JR45">
            <v>93.536173085013473</v>
          </cell>
          <cell r="JS45">
            <v>93.563290800394412</v>
          </cell>
          <cell r="JT45">
            <v>93.583105512110762</v>
          </cell>
          <cell r="JU45">
            <v>93.602928618272529</v>
          </cell>
          <cell r="JV45">
            <v>93.6101122980876</v>
          </cell>
          <cell r="JW45">
            <v>93.371530970068008</v>
          </cell>
          <cell r="JX45">
            <v>93.411221571942207</v>
          </cell>
          <cell r="JY45">
            <v>93.431079529403931</v>
          </cell>
          <cell r="JZ45">
            <v>93.514249416299748</v>
          </cell>
          <cell r="KA45">
            <v>93.54871456274735</v>
          </cell>
          <cell r="KB45">
            <v>93.575835905125999</v>
          </cell>
          <cell r="KC45">
            <v>93.615535990127967</v>
          </cell>
          <cell r="KD45">
            <v>93.974927008528468</v>
          </cell>
          <cell r="KE45">
            <v>94.268019270867683</v>
          </cell>
          <cell r="KF45">
            <v>94.288036204442179</v>
          </cell>
          <cell r="KG45">
            <v>94.308055110243686</v>
          </cell>
          <cell r="KH45">
            <v>94.334927058949901</v>
          </cell>
          <cell r="KI45">
            <v>94.2146547065893</v>
          </cell>
          <cell r="KJ45">
            <v>94.234627972955607</v>
          </cell>
          <cell r="KK45">
            <v>94.294585363824268</v>
          </cell>
          <cell r="KL45">
            <v>94.314589223964177</v>
          </cell>
          <cell r="KM45">
            <v>94.184703434756457</v>
          </cell>
          <cell r="KN45">
            <v>94.261446183873574</v>
          </cell>
          <cell r="KO45">
            <v>94.281481403660749</v>
          </cell>
          <cell r="KP45">
            <v>94.301528431318658</v>
          </cell>
          <cell r="KQ45">
            <v>94.321587239917889</v>
          </cell>
          <cell r="KR45">
            <v>94.378583701562448</v>
          </cell>
          <cell r="KS45">
            <v>94.399647385609086</v>
          </cell>
          <cell r="KT45">
            <v>94.419750038110152</v>
          </cell>
          <cell r="KU45">
            <v>94.437310301454289</v>
          </cell>
          <cell r="KV45">
            <v>94.457445181893419</v>
          </cell>
          <cell r="KW45">
            <v>94.450652312762443</v>
          </cell>
          <cell r="KX45">
            <v>94.505628189346325</v>
          </cell>
          <cell r="KY45">
            <v>94.566044585813458</v>
          </cell>
          <cell r="KZ45">
            <v>94.317845189805269</v>
          </cell>
          <cell r="LA45">
            <v>94.337846766289829</v>
          </cell>
          <cell r="LB45">
            <v>94.422789815013175</v>
          </cell>
          <cell r="LC45">
            <v>94.411521334167787</v>
          </cell>
          <cell r="LD45">
            <v>94.434790845794183</v>
          </cell>
          <cell r="LE45">
            <v>94.454854243484846</v>
          </cell>
          <cell r="LF45">
            <v>94.474926168233466</v>
          </cell>
          <cell r="LG45">
            <v>94.281987799187277</v>
          </cell>
          <cell r="LH45">
            <v>94.301885191441301</v>
          </cell>
          <cell r="LI45">
            <v>94.321784427138667</v>
          </cell>
          <cell r="LJ45">
            <v>94.341701914087778</v>
          </cell>
          <cell r="LK45">
            <v>94.384801564912209</v>
          </cell>
          <cell r="LL45">
            <v>94.440438444196175</v>
          </cell>
          <cell r="LM45">
            <v>94.460403243459496</v>
          </cell>
          <cell r="LN45">
            <v>94.4803828932084</v>
          </cell>
          <cell r="LO45">
            <v>94.500361430224814</v>
          </cell>
          <cell r="LP45">
            <v>94.510849625961171</v>
          </cell>
          <cell r="LQ45">
            <v>94.589800905355304</v>
          </cell>
          <cell r="LR45">
            <v>94.609792225083012</v>
          </cell>
          <cell r="LS45">
            <v>94.629795137141329</v>
          </cell>
          <cell r="LT45">
            <v>94.64980961406026</v>
          </cell>
          <cell r="LU45">
            <v>94.669829440594327</v>
          </cell>
          <cell r="LV45">
            <v>94.76219777477985</v>
          </cell>
          <cell r="LW45">
            <v>94.782209860806617</v>
          </cell>
          <cell r="LX45">
            <v>94.802239536212937</v>
          </cell>
          <cell r="LY45">
            <v>94.307473957329535</v>
          </cell>
          <cell r="LZ45">
            <v>94.396261410877244</v>
          </cell>
          <cell r="MA45">
            <v>94.415933166440581</v>
          </cell>
          <cell r="MB45">
            <v>94.438875031095819</v>
          </cell>
          <cell r="MC45">
            <v>94.458545779746728</v>
          </cell>
          <cell r="MD45">
            <v>94.500915602542349</v>
          </cell>
          <cell r="ME45">
            <v>94.559782646925058</v>
          </cell>
          <cell r="MF45">
            <v>94.579418097883575</v>
          </cell>
          <cell r="MG45">
            <v>94.599064917011773</v>
          </cell>
          <cell r="MH45">
            <v>94.618723076605264</v>
          </cell>
          <cell r="MI45">
            <v>94.356560000000002</v>
          </cell>
          <cell r="MJ45">
            <v>94.399670493941386</v>
          </cell>
          <cell r="MK45">
            <v>94.419254899095151</v>
          </cell>
          <cell r="ML45">
            <v>94.438847432000031</v>
          </cell>
          <cell r="MM45">
            <v>94.45844809771674</v>
          </cell>
          <cell r="MN45">
            <v>94.481309538574976</v>
          </cell>
          <cell r="MO45">
            <v>94.540155371717873</v>
          </cell>
          <cell r="MP45">
            <v>94.559782646925058</v>
          </cell>
          <cell r="MQ45">
            <v>94.576223164995568</v>
          </cell>
          <cell r="MR45">
            <v>94.595877715354248</v>
          </cell>
          <cell r="MS45">
            <v>94.455297960566256</v>
          </cell>
          <cell r="MT45">
            <v>94.530489705454912</v>
          </cell>
          <cell r="MU45">
            <v>94.553361553947227</v>
          </cell>
          <cell r="MV45">
            <v>94.573025250145818</v>
          </cell>
          <cell r="MW45">
            <v>94.592697102213364</v>
          </cell>
          <cell r="MX45">
            <v>94.602843892531794</v>
          </cell>
          <cell r="MY45">
            <v>94.6911569536325</v>
          </cell>
          <cell r="MZ45">
            <v>94.713996026876586</v>
          </cell>
          <cell r="NA45">
            <v>94.733714207021606</v>
          </cell>
          <cell r="NB45">
            <v>94.39679096303945</v>
          </cell>
          <cell r="NC45">
            <v>94.456478659887722</v>
          </cell>
          <cell r="ND45">
            <v>94.476392420249638</v>
          </cell>
          <cell r="NE45">
            <v>94.496317771629208</v>
          </cell>
          <cell r="NF45">
            <v>94.519430161155853</v>
          </cell>
          <cell r="NG45">
            <v>94.542529370868067</v>
          </cell>
          <cell r="NH45">
            <v>94.602331236988519</v>
          </cell>
          <cell r="NI45">
            <v>94.625409660538409</v>
          </cell>
          <cell r="NJ45">
            <v>94.645354780057147</v>
          </cell>
          <cell r="NK45">
            <v>94.645354780057147</v>
          </cell>
          <cell r="NL45">
            <v>94.682184841915856</v>
          </cell>
          <cell r="NM45">
            <v>94.745225371831012</v>
          </cell>
          <cell r="NN45">
            <v>94.768272101778521</v>
          </cell>
          <cell r="NO45">
            <v>94.788271368775455</v>
          </cell>
          <cell r="NP45">
            <v>94.808272995876493</v>
          </cell>
          <cell r="NQ45">
            <v>94.902473032226936</v>
          </cell>
          <cell r="NR45">
            <v>94.922550636447639</v>
          </cell>
          <cell r="NS45">
            <v>95.244330542082977</v>
          </cell>
          <cell r="NT45">
            <v>94.862346288887537</v>
          </cell>
          <cell r="NU45">
            <v>94.885394429768098</v>
          </cell>
          <cell r="NV45">
            <v>94.908423122552122</v>
          </cell>
          <cell r="NW45">
            <v>94.928478543563074</v>
          </cell>
          <cell r="NX45">
            <v>94.951497046021018</v>
          </cell>
          <cell r="NY45">
            <v>94.517166126854463</v>
          </cell>
          <cell r="NZ45">
            <v>94.580366906068221</v>
          </cell>
          <cell r="OA45">
            <v>94.58163195607365</v>
          </cell>
          <cell r="OB45">
            <v>94.623542181749272</v>
          </cell>
          <cell r="OC45">
            <v>94.646683158389649</v>
          </cell>
          <cell r="OD45">
            <v>94.641961953987305</v>
          </cell>
          <cell r="OE45">
            <v>94.754408903176184</v>
          </cell>
          <cell r="OF45">
            <v>94.777429301856813</v>
          </cell>
          <cell r="OG45">
            <v>94.797392450408111</v>
          </cell>
          <cell r="OH45">
            <v>94.797392450408111</v>
          </cell>
          <cell r="OI45">
            <v>94.840359639840486</v>
          </cell>
          <cell r="OJ45">
            <v>94.900316967058671</v>
          </cell>
          <cell r="OK45">
            <v>94.923297151067771</v>
          </cell>
          <cell r="OL45">
            <v>94.943294142128821</v>
          </cell>
          <cell r="OM45">
            <v>94.966255107200652</v>
          </cell>
          <cell r="ON45">
            <v>94.403282027089332</v>
          </cell>
          <cell r="OO45">
            <v>94.462907845222148</v>
          </cell>
          <cell r="OP45">
            <v>94.486007108885389</v>
          </cell>
          <cell r="OQ45">
            <v>94.505893413405275</v>
          </cell>
          <cell r="OR45">
            <v>94.525794479785276</v>
          </cell>
          <cell r="OS45">
            <v>94.523505661969196</v>
          </cell>
          <cell r="OT45">
            <v>94.583500905928545</v>
          </cell>
          <cell r="OU45">
            <v>94.606643719155628</v>
          </cell>
          <cell r="OV45">
            <v>94.626657651641167</v>
          </cell>
          <cell r="OW45">
            <v>94.646683158389649</v>
          </cell>
          <cell r="OX45">
            <v>94.666714024576521</v>
          </cell>
          <cell r="OY45">
            <v>94.72991527901398</v>
          </cell>
          <cell r="OZ45">
            <v>94.749969108914186</v>
          </cell>
          <cell r="PA45">
            <v>94.81563988078986</v>
          </cell>
          <cell r="PB45">
            <v>94.83554520947277</v>
          </cell>
          <cell r="PC45">
            <v>94.539358220973156</v>
          </cell>
          <cell r="PD45">
            <v>94.602331236988519</v>
          </cell>
          <cell r="PE45">
            <v>94.622282007921299</v>
          </cell>
          <cell r="PF45">
            <v>94.645354780057147</v>
          </cell>
          <cell r="PG45">
            <v>94.665314545639518</v>
          </cell>
          <cell r="PH45">
            <v>94.669807783568686</v>
          </cell>
          <cell r="PI45">
            <v>94.72991527901398</v>
          </cell>
          <cell r="PJ45">
            <v>94.749969108914186</v>
          </cell>
          <cell r="PK45">
            <v>94.770031431194937</v>
          </cell>
          <cell r="PL45">
            <v>94.790105279129051</v>
          </cell>
          <cell r="PM45">
            <v>94.513996678173015</v>
          </cell>
          <cell r="PN45">
            <v>94.574093256137701</v>
          </cell>
          <cell r="PO45">
            <v>94.597268228251991</v>
          </cell>
          <cell r="PP45">
            <v>94.617311857363745</v>
          </cell>
          <cell r="PQ45">
            <v>94.637367110662851</v>
          </cell>
          <cell r="PR45">
            <v>94.318951554793088</v>
          </cell>
          <cell r="PS45">
            <v>94.399593270895224</v>
          </cell>
          <cell r="PT45">
            <v>94.422963621913283</v>
          </cell>
          <cell r="PU45">
            <v>94.443147367720968</v>
          </cell>
          <cell r="PV45">
            <v>94.168932846765557</v>
          </cell>
          <cell r="PW45">
            <v>94.202326342192436</v>
          </cell>
          <cell r="PX45">
            <v>94.222555353940081</v>
          </cell>
          <cell r="PY45">
            <v>94.242799601206201</v>
          </cell>
          <cell r="PZ45">
            <v>94.263052525179233</v>
          </cell>
          <cell r="QA45">
            <v>94.128429210227978</v>
          </cell>
          <cell r="QB45">
            <v>94.189199398308034</v>
          </cell>
          <cell r="QC45">
            <v>94.253300552782548</v>
          </cell>
          <cell r="QD45">
            <v>94.273594502661126</v>
          </cell>
          <cell r="QE45">
            <v>94.334519056252773</v>
          </cell>
          <cell r="QF45">
            <v>94.37836055549495</v>
          </cell>
          <cell r="QG45">
            <v>94.398692946904163</v>
          </cell>
          <cell r="QH45">
            <v>94.415871229937778</v>
          </cell>
          <cell r="QI45">
            <v>94.476979911980465</v>
          </cell>
          <cell r="QJ45">
            <v>94.50048333534366</v>
          </cell>
          <cell r="QK45">
            <v>94.520871506342587</v>
          </cell>
          <cell r="QL45">
            <v>94.541265354406747</v>
          </cell>
          <cell r="QM45">
            <v>94.333717214272966</v>
          </cell>
          <cell r="QN45">
            <v>94.395671565876157</v>
          </cell>
          <cell r="QO45">
            <v>94.416341104356519</v>
          </cell>
          <cell r="QP45">
            <v>94.440122896044514</v>
          </cell>
          <cell r="QQ45">
            <v>94.460799684918101</v>
          </cell>
          <cell r="QR45">
            <v>94.381096791061339</v>
          </cell>
          <cell r="QS45">
            <v>94.445694750189745</v>
          </cell>
          <cell r="QT45">
            <v>94.46619061184775</v>
          </cell>
          <cell r="QU45">
            <v>94.486692264775257</v>
          </cell>
          <cell r="QV45">
            <v>94.510304611929243</v>
          </cell>
          <cell r="QW45">
            <v>94.543157026646611</v>
          </cell>
          <cell r="QX45">
            <v>94.610717450049805</v>
          </cell>
          <cell r="QY45">
            <v>94.631199147650094</v>
          </cell>
          <cell r="QZ45">
            <v>94.651689715086334</v>
          </cell>
          <cell r="RA45">
            <v>94.427265983260924</v>
          </cell>
          <cell r="RB45">
            <v>94.450677633533743</v>
          </cell>
          <cell r="RC45">
            <v>94.51455699431007</v>
          </cell>
          <cell r="RD45">
            <v>94.537935325370754</v>
          </cell>
          <cell r="RE45">
            <v>94.558189558581915</v>
          </cell>
          <cell r="RF45">
            <v>94.578452472369221</v>
          </cell>
          <cell r="RG45">
            <v>94.149981558262738</v>
          </cell>
          <cell r="RH45">
            <v>94.210542388637819</v>
          </cell>
          <cell r="RI45">
            <v>94.238918674824703</v>
          </cell>
          <cell r="RJ45">
            <v>94.2542264121914</v>
          </cell>
          <cell r="RK45">
            <v>94.279304879310203</v>
          </cell>
          <cell r="RL45">
            <v>94.185670000000002</v>
          </cell>
          <cell r="RM45">
            <v>94.238444311554758</v>
          </cell>
          <cell r="RN45">
            <v>94.261832290874764</v>
          </cell>
          <cell r="RO45">
            <v>94.281944023467673</v>
          </cell>
          <cell r="RP45">
            <v>94.305317053246085</v>
          </cell>
          <cell r="RQ45">
            <v>94.154944337510315</v>
          </cell>
          <cell r="RR45">
            <v>94.222026903545768</v>
          </cell>
          <cell r="RS45">
            <v>94.245461012431377</v>
          </cell>
          <cell r="RT45">
            <v>94.265633158650189</v>
          </cell>
          <cell r="RU45">
            <v>94.285807390273661</v>
          </cell>
          <cell r="RV45">
            <v>94.309224577310829</v>
          </cell>
          <cell r="RW45">
            <v>94.361791431056673</v>
          </cell>
          <cell r="RX45">
            <v>94.385215921382596</v>
          </cell>
          <cell r="RY45">
            <v>94.405447455860099</v>
          </cell>
          <cell r="RZ45">
            <v>94.428863408900014</v>
          </cell>
          <cell r="SA45">
            <v>94.164891361888081</v>
          </cell>
          <cell r="SB45">
            <v>94.225310584274808</v>
          </cell>
          <cell r="SC45">
            <v>94.235659299856223</v>
          </cell>
          <cell r="SD45">
            <v>94.268895532608255</v>
          </cell>
          <cell r="SE45">
            <v>94.279317883437017</v>
          </cell>
          <cell r="SF45">
            <v>94.352817306260121</v>
          </cell>
          <cell r="SG45">
            <v>94.366606783694934</v>
          </cell>
          <cell r="SH45">
            <v>94.386830596624506</v>
          </cell>
          <cell r="SI45">
            <v>94.386830596624506</v>
          </cell>
          <cell r="SJ45">
            <v>94.322196487718784</v>
          </cell>
          <cell r="SK45">
            <v>94.363398632692281</v>
          </cell>
          <cell r="SL45">
            <v>94.552011288235633</v>
          </cell>
          <cell r="SM45">
            <v>94.60487858271992</v>
          </cell>
          <cell r="SN45">
            <v>94.628077723897846</v>
          </cell>
          <cell r="SO45">
            <v>94.648177363212099</v>
          </cell>
          <cell r="SP45">
            <v>94.708518219367235</v>
          </cell>
          <cell r="SQ45">
            <v>94.731697574413417</v>
          </cell>
          <cell r="SR45">
            <v>94.751822813858752</v>
          </cell>
          <cell r="SS45">
            <v>94.774989499086956</v>
          </cell>
          <cell r="ST45">
            <v>94.621920501405128</v>
          </cell>
          <cell r="SU45">
            <v>94.688672154963911</v>
          </cell>
          <cell r="SV45">
            <v>94.711918473400488</v>
          </cell>
          <cell r="SW45">
            <v>94.732115080634657</v>
          </cell>
          <cell r="SX45">
            <v>94.755354965189952</v>
          </cell>
          <cell r="SY45">
            <v>94.775554796655797</v>
          </cell>
          <cell r="SZ45">
            <v>94.849675829443413</v>
          </cell>
          <cell r="TA45">
            <v>94.872837770878036</v>
          </cell>
          <cell r="TB45">
            <v>94.893025818088887</v>
          </cell>
          <cell r="TC45">
            <v>94.834145009383676</v>
          </cell>
          <cell r="TD45">
            <v>94.936795179657622</v>
          </cell>
          <cell r="TE45">
            <v>94.946343766134703</v>
          </cell>
          <cell r="TF45">
            <v>94.967814138081948</v>
          </cell>
          <cell r="TG45">
            <v>94.98928188698072</v>
          </cell>
          <cell r="TH45">
            <v>94.98928188698072</v>
          </cell>
          <cell r="TI45">
            <v>94.641072927122991</v>
          </cell>
          <cell r="TJ45">
            <v>94.680864947091166</v>
          </cell>
          <cell r="TK45">
            <v>94.577451454579958</v>
          </cell>
          <cell r="TL45">
            <v>94.64317434380844</v>
          </cell>
          <cell r="TM45">
            <v>94.659849400899617</v>
          </cell>
          <cell r="TN45">
            <v>94.679676998305311</v>
          </cell>
          <cell r="TO45">
            <v>94.69950979560241</v>
          </cell>
          <cell r="TP45">
            <v>94.5711046815332</v>
          </cell>
          <cell r="TQ45">
            <v>94.652598884654012</v>
          </cell>
          <cell r="TR45">
            <v>94.672374320592866</v>
          </cell>
          <cell r="TS45">
            <v>94.692154901596567</v>
          </cell>
          <cell r="TT45">
            <v>94.711943774702448</v>
          </cell>
          <cell r="TU45">
            <v>94.631430262465202</v>
          </cell>
          <cell r="TV45">
            <v>94.690309536717365</v>
          </cell>
          <cell r="TW45">
            <v>94.70995644099682</v>
          </cell>
          <cell r="TX45">
            <v>94.732730811294658</v>
          </cell>
          <cell r="TY45">
            <v>94.755491538157045</v>
          </cell>
          <cell r="TZ45">
            <v>94.644140861904503</v>
          </cell>
          <cell r="UA45">
            <v>94.702891674388482</v>
          </cell>
          <cell r="UB45">
            <v>94.725622637243319</v>
          </cell>
          <cell r="UC45">
            <v>94.767088318996201</v>
          </cell>
          <cell r="UD45">
            <v>94.806155376236077</v>
          </cell>
          <cell r="UE45">
            <v>94.880165427607963</v>
          </cell>
          <cell r="UF45">
            <v>94.763256464562261</v>
          </cell>
          <cell r="UG45">
            <v>94.782718154506085</v>
          </cell>
          <cell r="UH45">
            <v>94.802187864475329</v>
          </cell>
          <cell r="UI45">
            <v>94.821671807016173</v>
          </cell>
          <cell r="UJ45">
            <v>94.889378209206129</v>
          </cell>
          <cell r="UK45">
            <v>94.908854798742311</v>
          </cell>
          <cell r="UL45">
            <v>94.931388567138555</v>
          </cell>
          <cell r="UM45">
            <v>94.950873145324181</v>
          </cell>
          <cell r="UN45">
            <v>95.032108128659488</v>
          </cell>
          <cell r="UO45">
            <v>95.070821371339179</v>
          </cell>
          <cell r="UP45">
            <v>95.090192808199191</v>
          </cell>
          <cell r="UQ45">
            <v>95.100648064278161</v>
          </cell>
          <cell r="UR45">
            <v>95.120065842557821</v>
          </cell>
          <cell r="US45">
            <v>94.840298229532323</v>
          </cell>
          <cell r="UT45">
            <v>94.917027291765507</v>
          </cell>
          <cell r="UU45">
            <v>94.936407177978509</v>
          </cell>
          <cell r="UV45">
            <v>94.958842849877186</v>
          </cell>
          <cell r="UW45">
            <v>94.978230512073353</v>
          </cell>
          <cell r="UX45">
            <v>94.99762303909786</v>
          </cell>
          <cell r="UY45">
            <v>95.055848163773788</v>
          </cell>
          <cell r="UZ45">
            <v>95.078256706107055</v>
          </cell>
          <cell r="VA45">
            <v>95.097674743566643</v>
          </cell>
          <cell r="VB45">
            <v>95.117103701057985</v>
          </cell>
          <cell r="VC45">
            <v>95.142445639156165</v>
          </cell>
          <cell r="VD45">
            <v>7.8249550000000001</v>
          </cell>
          <cell r="VE45">
            <v>95.223086539191854</v>
          </cell>
          <cell r="VF45">
            <v>95.242529501637051</v>
          </cell>
          <cell r="VG45">
            <v>95.261983289619991</v>
          </cell>
          <cell r="VH45">
            <v>95.27569687016468</v>
          </cell>
          <cell r="VI45">
            <v>95.376781614567008</v>
          </cell>
          <cell r="VJ45">
            <v>95.39612817778395</v>
          </cell>
          <cell r="VK45">
            <v>95.415476929233165</v>
          </cell>
          <cell r="VL45">
            <v>95.471343937716952</v>
          </cell>
          <cell r="VM45">
            <v>95.091605286511751</v>
          </cell>
          <cell r="VN45">
            <v>95.166797142779046</v>
          </cell>
          <cell r="VO45">
            <v>95.185810560258659</v>
          </cell>
          <cell r="VP45">
            <v>95.204828571890332</v>
          </cell>
          <cell r="VQ45">
            <v>95.223857153294588</v>
          </cell>
          <cell r="VR45">
            <v>95.501762534479155</v>
          </cell>
          <cell r="VS45">
            <v>95.562098877189982</v>
          </cell>
          <cell r="VT45">
            <v>95.581289803829776</v>
          </cell>
          <cell r="VU45">
            <v>95.603233121610089</v>
          </cell>
          <cell r="VV45">
            <v>94.93924457982358</v>
          </cell>
          <cell r="VW45">
            <v>94.958090057037154</v>
          </cell>
          <cell r="VX45">
            <v>94.976946143729791</v>
          </cell>
          <cell r="VY45">
            <v>94.992685248328613</v>
          </cell>
          <cell r="VZ45">
            <v>95.052426697848162</v>
          </cell>
          <cell r="WA45">
            <v>95.080529942258778</v>
          </cell>
          <cell r="WB45">
            <v>95.09939440287468</v>
          </cell>
          <cell r="WC45">
            <v>95.121315326686258</v>
          </cell>
          <cell r="WD45">
            <v>95.026965726563347</v>
          </cell>
          <cell r="WE45">
            <v>95.151149457011599</v>
          </cell>
          <cell r="WF45">
            <v>95.169682130299691</v>
          </cell>
          <cell r="WG45">
            <v>95.182090865730629</v>
          </cell>
          <cell r="WH45">
            <v>95.206772197621248</v>
          </cell>
          <cell r="WI45">
            <v>95.228366911881707</v>
          </cell>
          <cell r="WJ45">
            <v>95.302608663618912</v>
          </cell>
          <cell r="WK45">
            <v>95.321187955007858</v>
          </cell>
          <cell r="WL45">
            <v>95.357636417072356</v>
          </cell>
          <cell r="WM45">
            <v>95.219249404500772</v>
          </cell>
          <cell r="WN45">
            <v>95.293081820320339</v>
          </cell>
          <cell r="WO45">
            <v>95.311620002011338</v>
          </cell>
          <cell r="WP45">
            <v>95.330171373455897</v>
          </cell>
          <cell r="WQ45">
            <v>95.348718012165875</v>
          </cell>
          <cell r="WR45">
            <v>95.439748956037391</v>
          </cell>
          <cell r="WS45">
            <v>95.458188569355798</v>
          </cell>
          <cell r="WT45">
            <v>95.476641203414403</v>
          </cell>
          <cell r="WU45">
            <v>95.495100972859561</v>
          </cell>
          <cell r="WV45">
            <v>95.513567881830795</v>
          </cell>
          <cell r="WW45">
            <v>95.295368376115945</v>
          </cell>
          <cell r="WX45">
            <v>95.365372688743903</v>
          </cell>
          <cell r="WY45">
            <v>95.383639945881924</v>
          </cell>
          <cell r="WZ45">
            <v>95.401914202554579</v>
          </cell>
          <cell r="XA45">
            <v>95.420195462785713</v>
          </cell>
          <cell r="XB45">
            <v>95.350135702881317</v>
          </cell>
          <cell r="XC45">
            <v>95.368390706203385</v>
          </cell>
          <cell r="XD45">
            <v>95.415681086291499</v>
          </cell>
          <cell r="XE45">
            <v>95.433834577281544</v>
          </cell>
          <cell r="XF45">
            <v>95.451994977239664</v>
          </cell>
          <cell r="XG45">
            <v>95.339066461462693</v>
          </cell>
          <cell r="XH45">
            <v>95.391503011120946</v>
          </cell>
          <cell r="XI45">
            <v>95.409670230239982</v>
          </cell>
          <cell r="XJ45">
            <v>95.427842391229092</v>
          </cell>
          <cell r="XK45">
            <v>95.44602747426174</v>
          </cell>
          <cell r="XL45">
            <v>95.498656638450242</v>
          </cell>
          <cell r="XM45">
            <v>95.528620601340009</v>
          </cell>
          <cell r="XN45">
            <v>95.546800430916818</v>
          </cell>
          <cell r="XO45">
            <v>95.564989999999995</v>
          </cell>
          <cell r="XP45">
            <v>95.583178920846393</v>
          </cell>
          <cell r="XQ45">
            <v>95.635892573132196</v>
          </cell>
          <cell r="XR45">
            <v>95.657928238221032</v>
          </cell>
          <cell r="XS45">
            <v>95.676150868547424</v>
          </cell>
          <cell r="XT45">
            <v>95.694380426214821</v>
          </cell>
          <cell r="XU45">
            <v>95.723908748915449</v>
          </cell>
          <cell r="XV45">
            <v>95.727107284890849</v>
          </cell>
          <cell r="XW45">
            <v>95.783771305277853</v>
          </cell>
          <cell r="XX45">
            <v>95.794671150830112</v>
          </cell>
          <cell r="XY45">
            <v>95.812984092706813</v>
          </cell>
          <cell r="XZ45">
            <v>95.829479404959898</v>
          </cell>
          <cell r="YA45">
            <v>95.414729699401789</v>
          </cell>
          <cell r="YB45">
            <v>95.472843154870262</v>
          </cell>
          <cell r="YC45">
            <v>95.491239061958311</v>
          </cell>
          <cell r="YD45">
            <v>95.509644971108116</v>
          </cell>
          <cell r="YE45">
            <v>95.528049251510978</v>
          </cell>
          <cell r="YF45">
            <v>95.546472231372235</v>
          </cell>
          <cell r="YG45">
            <v>95.604618223987529</v>
          </cell>
          <cell r="YH45">
            <v>95.623055270043167</v>
          </cell>
          <cell r="YI45">
            <v>95.64149657155788</v>
          </cell>
          <cell r="YJ45">
            <v>95.659942166947388</v>
          </cell>
          <cell r="YK45">
            <v>95.388026848038436</v>
          </cell>
          <cell r="YL45">
            <v>95.415384029954424</v>
          </cell>
          <cell r="YM45">
            <v>95.467864179843843</v>
          </cell>
          <cell r="YN45">
            <v>95.489268315883152</v>
          </cell>
          <cell r="YO45">
            <v>95.504859136518348</v>
          </cell>
          <cell r="YP45">
            <v>95.820472317195808</v>
          </cell>
          <cell r="YQ45">
            <v>95.833718162599354</v>
          </cell>
          <cell r="YR45">
            <v>95.855062829685366</v>
          </cell>
          <cell r="YS45">
            <v>95.873719662750474</v>
          </cell>
          <cell r="YT45">
            <v>95.892386417640978</v>
          </cell>
          <cell r="YU45">
            <v>95.340589693076922</v>
          </cell>
          <cell r="YV45">
            <v>95.405401897375967</v>
          </cell>
          <cell r="YW45">
            <v>95.426980552418499</v>
          </cell>
          <cell r="YX45">
            <v>95.429547253248614</v>
          </cell>
          <cell r="YY45">
            <v>95.162867544924708</v>
          </cell>
          <cell r="YZ45">
            <v>95.220873415767571</v>
          </cell>
          <cell r="ZA45">
            <v>95.227708125194042</v>
          </cell>
          <cell r="ZB45">
            <v>95.225692666209724</v>
          </cell>
          <cell r="ZC45">
            <v>95.216280635413071</v>
          </cell>
          <cell r="ZD45">
            <v>95.216280635413071</v>
          </cell>
          <cell r="ZE45">
            <v>94.966221021885843</v>
          </cell>
          <cell r="ZF45">
            <v>95.004627148958676</v>
          </cell>
          <cell r="ZG45">
            <v>95.023844943907449</v>
          </cell>
          <cell r="ZH45">
            <v>94.78440447386626</v>
          </cell>
          <cell r="ZI45">
            <v>94.813100592416774</v>
          </cell>
          <cell r="ZJ45">
            <v>94.838598191147824</v>
          </cell>
          <cell r="ZK45">
            <v>94.857801291018674</v>
          </cell>
          <cell r="ZL45">
            <v>94.877009024613884</v>
          </cell>
          <cell r="ZM45">
            <v>94.925414143815175</v>
          </cell>
          <cell r="ZN45">
            <v>94.956987162472345</v>
          </cell>
          <cell r="ZO45">
            <v>95.017765761924252</v>
          </cell>
          <cell r="ZP45">
            <v>95.037010562455023</v>
          </cell>
          <cell r="ZQ45">
            <v>95.097798826433333</v>
          </cell>
          <cell r="ZR45">
            <v>95.117066718833968</v>
          </cell>
          <cell r="ZS45">
            <v>95.158590477837436</v>
          </cell>
          <cell r="ZT45">
            <v>95.180824122868401</v>
          </cell>
          <cell r="ZU45">
            <v>95.241594823088576</v>
          </cell>
          <cell r="ZV45">
            <v>95.252157985852406</v>
          </cell>
          <cell r="ZW45">
            <v>95.271488497640433</v>
          </cell>
          <cell r="ZX45">
            <v>95.3168090901396</v>
          </cell>
          <cell r="ZY45">
            <v>95.336050909753126</v>
          </cell>
          <cell r="ZZ45">
            <v>95.376784455737706</v>
          </cell>
          <cell r="AAA45">
            <v>95.396125347926997</v>
          </cell>
          <cell r="AAB45">
            <v>95.415476929233165</v>
          </cell>
          <cell r="AAC45">
            <v>95.434839170463647</v>
          </cell>
          <cell r="AAD45">
            <v>95.34603718960922</v>
          </cell>
          <cell r="AAE45">
            <v>95.368261705041618</v>
          </cell>
          <cell r="AAF45">
            <v>95.387639362151248</v>
          </cell>
          <cell r="AAG45">
            <v>95.407024895464119</v>
          </cell>
          <cell r="AAH45">
            <v>95.423606073367438</v>
          </cell>
          <cell r="AAI45">
            <v>95.174917271250081</v>
          </cell>
          <cell r="AAJ45">
            <v>95.241597743192671</v>
          </cell>
          <cell r="AAK45">
            <v>95.260886663111108</v>
          </cell>
          <cell r="AAL45">
            <v>95.280183397635938</v>
          </cell>
          <cell r="AAM45">
            <v>95.299490837848978</v>
          </cell>
          <cell r="AAN45">
            <v>95.084540000000004</v>
          </cell>
          <cell r="AAO45">
            <v>95.103783235896969</v>
          </cell>
          <cell r="AAP45">
            <v>95.123028813100561</v>
          </cell>
          <cell r="AAQ45">
            <v>95.14227920508516</v>
          </cell>
          <cell r="AAR45">
            <v>95.161540379817637</v>
          </cell>
          <cell r="AAS45">
            <v>95.219370724626444</v>
          </cell>
          <cell r="AAT45">
            <v>95.245966419434936</v>
          </cell>
          <cell r="AAU45">
            <v>95.265235601502084</v>
          </cell>
          <cell r="AAV45">
            <v>95.284515504567864</v>
          </cell>
          <cell r="AAW45">
            <v>95.326904443717609</v>
          </cell>
          <cell r="AAX45">
            <v>95.073387942601741</v>
          </cell>
          <cell r="AAY45">
            <v>95.109151251348948</v>
          </cell>
          <cell r="AAZ45">
            <v>95.166381006957536</v>
          </cell>
          <cell r="ABA45">
            <v>95.188447725524455</v>
          </cell>
          <cell r="ABB45">
            <v>95.20753802786983</v>
          </cell>
          <cell r="ABC45">
            <v>94.718030992312734</v>
          </cell>
          <cell r="ABD45">
            <v>95.010843827085381</v>
          </cell>
          <cell r="ABE45">
            <v>95.029887816170813</v>
          </cell>
          <cell r="ABF45">
            <v>95.048936359584545</v>
          </cell>
          <cell r="ABG45">
            <v>95.090837406012241</v>
          </cell>
          <cell r="ABH45">
            <v>95.109817469355391</v>
          </cell>
          <cell r="ABI45">
            <v>95.165301988761982</v>
          </cell>
          <cell r="ABJ45">
            <v>95.194808798608662</v>
          </cell>
          <cell r="ABK45">
            <v>95.21379007042357</v>
          </cell>
          <cell r="ABL45">
            <v>95.232778938098093</v>
          </cell>
          <cell r="ABM45">
            <v>95.168899985769201</v>
          </cell>
          <cell r="ABN45">
            <v>95.199843630422748</v>
          </cell>
          <cell r="ABO45">
            <v>95.21872761225103</v>
          </cell>
          <cell r="ABP45">
            <v>95.237622094109668</v>
          </cell>
          <cell r="ABQ45">
            <v>95.253550459081566</v>
          </cell>
          <cell r="ABR45">
            <v>95.202072475460085</v>
          </cell>
          <cell r="ABS45">
            <v>95.220873415767571</v>
          </cell>
          <cell r="ABT45">
            <v>95.435738381643262</v>
          </cell>
          <cell r="ABU45">
            <v>95.315216875387321</v>
          </cell>
          <cell r="ABV45">
            <v>95.33382299562129</v>
          </cell>
          <cell r="ABW45">
            <v>95.271517256973127</v>
          </cell>
          <cell r="ABX45">
            <v>95.278020470183549</v>
          </cell>
          <cell r="ABY45">
            <v>95.299610259985442</v>
          </cell>
          <cell r="ABZ45">
            <v>95.318203815201727</v>
          </cell>
          <cell r="ACA45">
            <v>96.257070451029833</v>
          </cell>
          <cell r="ACB45">
            <v>96.27603647322843</v>
          </cell>
          <cell r="ACC45">
            <v>96.351894426943119</v>
          </cell>
          <cell r="ACD45">
            <v>96.370796084915028</v>
          </cell>
          <cell r="ACE45">
            <v>96.392044710147985</v>
          </cell>
          <cell r="ACF45">
            <v>96.410949405523382</v>
          </cell>
          <cell r="ACG45">
            <v>95.316863626826589</v>
          </cell>
          <cell r="ACH45">
            <v>95.373163483667142</v>
          </cell>
          <cell r="ACI45">
            <v>95.391944885112181</v>
          </cell>
          <cell r="ACJ45">
            <v>95.349753344555879</v>
          </cell>
          <cell r="ACK45">
            <v>95.524760245544812</v>
          </cell>
          <cell r="ACL45">
            <v>96.337870520629835</v>
          </cell>
          <cell r="ACM45">
            <v>95.562280293874082</v>
          </cell>
          <cell r="ACN45">
            <v>96.553842256489474</v>
          </cell>
          <cell r="ACO45">
            <v>96.568632956144668</v>
          </cell>
          <cell r="ACP45">
            <v>96.613029430557219</v>
          </cell>
          <cell r="ACQ45">
            <v>96.627841097119614</v>
          </cell>
          <cell r="ACR45">
            <v>96.690961234054242</v>
          </cell>
          <cell r="ACS45">
            <v>96.597259536699681</v>
          </cell>
          <cell r="ACT45">
            <v>96.641301313450398</v>
          </cell>
          <cell r="ACU45">
            <v>96.316490859120378</v>
          </cell>
          <cell r="ACV45">
            <v>96.72117256160773</v>
          </cell>
          <cell r="ACW45">
            <v>96.823382547873479</v>
          </cell>
          <cell r="ACX45">
            <v>96.873255634471008</v>
          </cell>
          <cell r="ACY45">
            <v>96.887025678181573</v>
          </cell>
          <cell r="ACZ45">
            <v>96.903603785077266</v>
          </cell>
          <cell r="ADA45">
            <v>96.79442497759463</v>
          </cell>
          <cell r="ADB45">
            <v>96.680907495046824</v>
          </cell>
          <cell r="ADC45">
            <v>96.828031474235488</v>
          </cell>
          <cell r="ADD45">
            <v>96.709959999999995</v>
          </cell>
          <cell r="ADE45">
            <v>96.844804970106381</v>
          </cell>
          <cell r="ADF45">
            <v>97.080955674885772</v>
          </cell>
          <cell r="ADG45">
            <v>96.526010949126572</v>
          </cell>
          <cell r="ADH45">
            <v>97.17484266791287</v>
          </cell>
          <cell r="ADI45">
            <v>96.789261023061115</v>
          </cell>
          <cell r="ADJ45">
            <v>96.818860050272193</v>
          </cell>
          <cell r="ADK45">
            <v>96.674384269725721</v>
          </cell>
          <cell r="ADL45">
            <v>96.943519048466584</v>
          </cell>
          <cell r="ADM45">
            <v>96.878964248233217</v>
          </cell>
          <cell r="ADN45">
            <v>96.937689971355582</v>
          </cell>
          <cell r="ADO45">
            <v>96.724368829967432</v>
          </cell>
          <cell r="ADP45">
            <v>96.959083732599723</v>
          </cell>
          <cell r="ADQ45">
            <v>96.780018995610931</v>
          </cell>
          <cell r="ADR45">
            <v>96.878958102637554</v>
          </cell>
          <cell r="ADS45">
            <v>97.164797132026564</v>
          </cell>
          <cell r="ADT45">
            <v>96.902400348385626</v>
          </cell>
          <cell r="ADU45">
            <v>96.915171993466544</v>
          </cell>
          <cell r="ADV45">
            <v>96.927953028686346</v>
          </cell>
          <cell r="ADW45">
            <v>97.024428561815441</v>
          </cell>
          <cell r="ADX45">
            <v>97.036874258000481</v>
          </cell>
          <cell r="ADY45">
            <v>97.180301517098826</v>
          </cell>
          <cell r="ADZ45">
            <v>97.192324324751283</v>
          </cell>
          <cell r="AEA45">
            <v>97.204347156515169</v>
          </cell>
          <cell r="AEB45">
            <v>97.23676523292265</v>
          </cell>
          <cell r="AEC45">
            <v>97.117779153496514</v>
          </cell>
          <cell r="AED45">
            <v>97.129647476586371</v>
          </cell>
          <cell r="AEE45">
            <v>97.141512599387127</v>
          </cell>
          <cell r="AEF45">
            <v>97.141506549703138</v>
          </cell>
          <cell r="AEG45">
            <v>97.165248543147385</v>
          </cell>
          <cell r="AEH45">
            <v>97.197912057245702</v>
          </cell>
          <cell r="AEI45">
            <v>97.209810000000004</v>
          </cell>
          <cell r="AEJ45">
            <v>97.233605128760345</v>
          </cell>
          <cell r="AEK45">
            <v>97.245511560146781</v>
          </cell>
          <cell r="AEL45">
            <v>97.245511560146781</v>
          </cell>
          <cell r="AEM45">
            <v>97.171146242842397</v>
          </cell>
          <cell r="AEN45">
            <v>97.192101494973159</v>
          </cell>
          <cell r="AEO45">
            <v>97.204072511196273</v>
          </cell>
          <cell r="AEP45">
            <v>97.216046476689542</v>
          </cell>
          <cell r="AEQ45">
            <v>97.228026306227903</v>
          </cell>
          <cell r="AER45">
            <v>97.209806835745795</v>
          </cell>
          <cell r="AES45">
            <v>97.307926363503739</v>
          </cell>
          <cell r="AET45">
            <v>97.307919999999996</v>
          </cell>
          <cell r="AEU45">
            <v>97.319829999999996</v>
          </cell>
          <cell r="AEV45">
            <v>97.331772209572506</v>
          </cell>
          <cell r="AEW45">
            <v>97.368956895693529</v>
          </cell>
          <cell r="AEX45">
            <v>97.226278592836096</v>
          </cell>
          <cell r="AEY45">
            <v>97.23928707328183</v>
          </cell>
          <cell r="AEZ45">
            <v>97.251404367497543</v>
          </cell>
          <cell r="AFA45">
            <v>97.262507423844013</v>
          </cell>
          <cell r="AFB45">
            <v>97.274600848892902</v>
          </cell>
          <cell r="AFC45">
            <v>97.310925455705117</v>
          </cell>
          <cell r="AFD45">
            <v>97.32276745464371</v>
          </cell>
          <cell r="AFE45">
            <v>97.335152358616654</v>
          </cell>
          <cell r="AFF45">
            <v>97.346997788637339</v>
          </cell>
          <cell r="AFG45">
            <v>97.338591382341093</v>
          </cell>
          <cell r="AFH45">
            <v>97.299934028245559</v>
          </cell>
          <cell r="AFI45">
            <v>97.311877141341768</v>
          </cell>
          <cell r="AFJ45">
            <v>97.323823186720773</v>
          </cell>
          <cell r="AFK45">
            <v>97.338095684024353</v>
          </cell>
          <cell r="AFL45">
            <v>97.373863087584922</v>
          </cell>
          <cell r="AFM45">
            <v>97.400247251248146</v>
          </cell>
          <cell r="AFN45">
            <v>97.412132553059237</v>
          </cell>
          <cell r="AFO45">
            <v>97.453772812878597</v>
          </cell>
          <cell r="AFP45">
            <v>97.279526548550535</v>
          </cell>
          <cell r="AFQ45">
            <v>97.291186376286063</v>
          </cell>
          <cell r="AFR45">
            <v>97.303520183439261</v>
          </cell>
          <cell r="AFS45">
            <v>97.315357136759985</v>
          </cell>
          <cell r="AFT45">
            <v>97.327180944824917</v>
          </cell>
          <cell r="AFU45">
            <v>97.370917988365278</v>
          </cell>
          <cell r="AFV45">
            <v>97.371403734594011</v>
          </cell>
          <cell r="AFW45">
            <v>97.395017415747404</v>
          </cell>
          <cell r="AFX45">
            <v>97.434739564848044</v>
          </cell>
          <cell r="AFY45">
            <v>97.225278817766693</v>
          </cell>
          <cell r="AFZ45">
            <v>97.289380974550056</v>
          </cell>
          <cell r="AGA45">
            <v>97.299906171114699</v>
          </cell>
          <cell r="AGB45">
            <v>97.310439612220037</v>
          </cell>
          <cell r="AGC45">
            <v>97.330129796463851</v>
          </cell>
          <cell r="AGD45">
            <v>97.226399681382006</v>
          </cell>
          <cell r="AGE45">
            <v>97.211859131015103</v>
          </cell>
          <cell r="AGF45">
            <v>97.222127397352764</v>
          </cell>
          <cell r="AGG45">
            <v>97.232436659887114</v>
          </cell>
          <cell r="AGH45">
            <v>97.243647228982226</v>
          </cell>
          <cell r="AGI45">
            <v>97.355591261875944</v>
          </cell>
          <cell r="AGJ45">
            <v>97.366620319466278</v>
          </cell>
          <cell r="AGK45">
            <v>97.377565755259084</v>
          </cell>
          <cell r="AGL45">
            <v>97.388537584368322</v>
          </cell>
          <cell r="AGM45">
            <v>97.409558208871175</v>
          </cell>
          <cell r="AGN45">
            <v>97.442052562515286</v>
          </cell>
          <cell r="AGO45">
            <v>97.452430910679922</v>
          </cell>
          <cell r="AGP45">
            <v>97.463170377191503</v>
          </cell>
          <cell r="AGQ45">
            <v>97.488628923651433</v>
          </cell>
          <cell r="AGR45">
            <v>97.499463318878796</v>
          </cell>
          <cell r="AGS45">
            <v>97.45992418479284</v>
          </cell>
          <cell r="AGT45">
            <v>97.467264062558698</v>
          </cell>
          <cell r="AGU45">
            <v>97.477944671618488</v>
          </cell>
          <cell r="AGV45">
            <v>97.488628923651433</v>
          </cell>
          <cell r="AGW45">
            <v>97.499284590651783</v>
          </cell>
          <cell r="AGX45">
            <v>97.531662747132785</v>
          </cell>
          <cell r="AGY45">
            <v>97.548269343089999</v>
          </cell>
          <cell r="AGZ45">
            <v>97.55845845158855</v>
          </cell>
          <cell r="AHA45">
            <v>97.569140956986615</v>
          </cell>
          <cell r="AHB45">
            <v>97.579807228005706</v>
          </cell>
          <cell r="AHC45">
            <v>97.612174287721913</v>
          </cell>
          <cell r="AHD45">
            <v>97.622572249859928</v>
          </cell>
          <cell r="AHE45">
            <v>97.633249149260408</v>
          </cell>
          <cell r="AHF45">
            <v>97.6439576665408</v>
          </cell>
          <cell r="AHG45">
            <v>97.714195215796195</v>
          </cell>
          <cell r="AHH45">
            <v>97.718396191387754</v>
          </cell>
          <cell r="AHI45">
            <v>97.746213495532402</v>
          </cell>
          <cell r="AHJ45">
            <v>97.756701327031365</v>
          </cell>
          <cell r="AHK45">
            <v>97.767189602453286</v>
          </cell>
          <cell r="AHL45">
            <v>97.777490412561122</v>
          </cell>
          <cell r="AHM45">
            <v>97.819738146734238</v>
          </cell>
          <cell r="AHN45">
            <v>97.833819442398635</v>
          </cell>
          <cell r="AHO45">
            <v>97.844436689940736</v>
          </cell>
          <cell r="AHP45">
            <v>97.85505256933277</v>
          </cell>
          <cell r="AHQ45">
            <v>97.870616186599506</v>
          </cell>
          <cell r="AHR45">
            <v>97.826254735249037</v>
          </cell>
          <cell r="AHS45">
            <v>97.85045969209682</v>
          </cell>
          <cell r="AHT45">
            <v>97.86072718265504</v>
          </cell>
          <cell r="AHU45">
            <v>97.870893587931633</v>
          </cell>
          <cell r="AHV45">
            <v>97.881327137548666</v>
          </cell>
          <cell r="AHW45">
            <v>97.837026732736163</v>
          </cell>
          <cell r="AHX45">
            <v>97.847742031351999</v>
          </cell>
          <cell r="AHY45">
            <v>97.858024785068707</v>
          </cell>
          <cell r="AHZ45">
            <v>97.868340927813804</v>
          </cell>
          <cell r="AIA45">
            <v>97.883469073578226</v>
          </cell>
          <cell r="AIB45">
            <v>97.771882463635961</v>
          </cell>
          <cell r="AIC45">
            <v>97.781682398895953</v>
          </cell>
          <cell r="AID45">
            <v>97.791721806808098</v>
          </cell>
          <cell r="AIE45">
            <v>97.801764193666855</v>
          </cell>
          <cell r="AIF45">
            <v>97.821942667871568</v>
          </cell>
          <cell r="AIG45">
            <v>97.869984681593778</v>
          </cell>
          <cell r="AIH45">
            <v>97.880225376341386</v>
          </cell>
          <cell r="AII45">
            <v>97.900386600714199</v>
          </cell>
          <cell r="AIJ45">
            <v>97.908855475823188</v>
          </cell>
          <cell r="AIK45">
            <v>97.793963175839906</v>
          </cell>
          <cell r="AIL45">
            <v>97.784768477256762</v>
          </cell>
          <cell r="AIM45">
            <v>97.795025709925099</v>
          </cell>
          <cell r="AIN45">
            <v>97.805292170831208</v>
          </cell>
          <cell r="AIO45">
            <v>97.810025974989216</v>
          </cell>
          <cell r="AIP45">
            <v>97.690824648001652</v>
          </cell>
          <cell r="AIQ45">
            <v>97.700981422980945</v>
          </cell>
          <cell r="AIR45">
            <v>97.711721584321722</v>
          </cell>
          <cell r="AIS45">
            <v>97.679699243253324</v>
          </cell>
          <cell r="AIT45">
            <v>97.637071914529812</v>
          </cell>
          <cell r="AIU45">
            <v>97.644396509481538</v>
          </cell>
          <cell r="AIV45">
            <v>97.654308344633591</v>
          </cell>
          <cell r="AIW45">
            <v>97.665061073398363</v>
          </cell>
          <cell r="AIX45">
            <v>97.62502803974688</v>
          </cell>
          <cell r="AIY45">
            <v>97.496599917597948</v>
          </cell>
          <cell r="AIZ45">
            <v>97.451025170313983</v>
          </cell>
          <cell r="AJA45">
            <v>97.465129059638912</v>
          </cell>
          <cell r="AJB45">
            <v>97.477298243949406</v>
          </cell>
          <cell r="AJC45">
            <v>97.52315767367989</v>
          </cell>
          <cell r="AJD45">
            <v>97.535339216544912</v>
          </cell>
          <cell r="AJE45">
            <v>97.547497381111597</v>
          </cell>
          <cell r="AJF45">
            <v>97.562399336252369</v>
          </cell>
          <cell r="AJG45">
            <v>97.57455685355805</v>
          </cell>
          <cell r="AJH45">
            <v>97.586681108818141</v>
          </cell>
          <cell r="AJI45">
            <v>97.602432466326292</v>
          </cell>
          <cell r="AJJ45">
            <v>97.647239327716719</v>
          </cell>
          <cell r="AJK45">
            <v>97.660222515590206</v>
          </cell>
          <cell r="AJL45">
            <v>97.713103740404151</v>
          </cell>
          <cell r="AJM45">
            <v>97.726838919903699</v>
          </cell>
          <cell r="AJN45">
            <v>97.738830420651738</v>
          </cell>
          <cell r="AJO45">
            <v>97.750795256482334</v>
          </cell>
          <cell r="AJP45">
            <v>97.761900636818083</v>
          </cell>
          <cell r="AJQ45">
            <v>97.567869632201266</v>
          </cell>
          <cell r="AJR45">
            <v>97.580856335016819</v>
          </cell>
          <cell r="AJS45">
            <v>97.592261634605464</v>
          </cell>
          <cell r="AJT45">
            <v>97.604726333184175</v>
          </cell>
          <cell r="AJU45">
            <v>97.617090701392669</v>
          </cell>
          <cell r="AJV45">
            <v>97.5547406590983</v>
          </cell>
          <cell r="AJW45">
            <v>97.567803191428169</v>
          </cell>
          <cell r="AJX45">
            <v>97.577119999999994</v>
          </cell>
          <cell r="AJY45">
            <v>97.589131818695606</v>
          </cell>
          <cell r="AJZ45">
            <v>97.601195624379784</v>
          </cell>
          <cell r="AKA45">
            <v>97.544694947155293</v>
          </cell>
          <cell r="AKB45">
            <v>97.573631454185929</v>
          </cell>
          <cell r="AKC45">
            <v>97.585489188975018</v>
          </cell>
          <cell r="AKD45">
            <v>97.597343060201851</v>
          </cell>
          <cell r="AKE45">
            <v>97.609185115670883</v>
          </cell>
          <cell r="AKF45">
            <v>97.638656664019294</v>
          </cell>
          <cell r="AKG45">
            <v>97.651327720959273</v>
          </cell>
          <cell r="AKH45">
            <v>97.663189231416695</v>
          </cell>
          <cell r="AKI45">
            <v>97.675070378353666</v>
          </cell>
          <cell r="AKJ45">
            <v>97.687161428986116</v>
          </cell>
          <cell r="AKK45">
            <v>97.466747832078681</v>
          </cell>
          <cell r="AKL45">
            <v>97.483807414778312</v>
          </cell>
          <cell r="AKM45">
            <v>97.496599331637128</v>
          </cell>
          <cell r="AKN45">
            <v>97.508473685387401</v>
          </cell>
          <cell r="AKO45">
            <v>97.520377260887102</v>
          </cell>
          <cell r="AKP45">
            <v>97.466747832078681</v>
          </cell>
          <cell r="AKQ45">
            <v>97.478236056935984</v>
          </cell>
          <cell r="AKR45">
            <v>97.489721417951429</v>
          </cell>
          <cell r="AKS45">
            <v>97.498448802350751</v>
          </cell>
          <cell r="AKT45">
            <v>97.512131421488363</v>
          </cell>
          <cell r="AKU45">
            <v>97.449320177823736</v>
          </cell>
          <cell r="AKV45">
            <v>97.469905279501759</v>
          </cell>
          <cell r="AKW45">
            <v>97.483484987625317</v>
          </cell>
          <cell r="AKX45">
            <v>97.496353528197176</v>
          </cell>
          <cell r="AKY45">
            <v>97.500287339357072</v>
          </cell>
          <cell r="AKZ45">
            <v>97.351971355269043</v>
          </cell>
          <cell r="ALA45">
            <v>97.366397494935555</v>
          </cell>
          <cell r="ALB45">
            <v>97.378001791291027</v>
          </cell>
          <cell r="ALC45">
            <v>97.389611699437424</v>
          </cell>
          <cell r="ALD45">
            <v>97.402606924520995</v>
          </cell>
          <cell r="ALE45">
            <v>97.258497108407695</v>
          </cell>
          <cell r="ALF45">
            <v>97.27221349228239</v>
          </cell>
          <cell r="ALG45">
            <v>97.284529394719399</v>
          </cell>
          <cell r="ALH45">
            <v>97.296839520170181</v>
          </cell>
          <cell r="ALI45">
            <v>97.2974185858602</v>
          </cell>
          <cell r="ALJ45">
            <v>97.255608000030819</v>
          </cell>
          <cell r="ALK45">
            <v>97.272140933947554</v>
          </cell>
          <cell r="ALL45">
            <v>97.283828602270745</v>
          </cell>
          <cell r="ALM45">
            <v>97.2974185858602</v>
          </cell>
          <cell r="ALN45">
            <v>97.333442528478059</v>
          </cell>
          <cell r="ALO45">
            <v>97.345135158994935</v>
          </cell>
          <cell r="ALP45">
            <v>97.356833455601958</v>
          </cell>
          <cell r="ALQ45">
            <v>97.368528849842335</v>
          </cell>
          <cell r="ALR45">
            <v>97.33282962945114</v>
          </cell>
          <cell r="ALS45">
            <v>97.344580655975093</v>
          </cell>
          <cell r="ALT45">
            <v>97.356328807331707</v>
          </cell>
          <cell r="ALU45">
            <v>97.365254389182454</v>
          </cell>
          <cell r="ALV45">
            <v>97.41336282696814</v>
          </cell>
          <cell r="ALW45">
            <v>97.427841431231784</v>
          </cell>
          <cell r="ALX45">
            <v>97.440439617712002</v>
          </cell>
          <cell r="ALY45">
            <v>97.453057559029929</v>
          </cell>
          <cell r="ALZ45">
            <v>97.456151577750902</v>
          </cell>
          <cell r="AMA45">
            <v>97.407496868854352</v>
          </cell>
          <cell r="AMB45">
            <v>97.42146960163582</v>
          </cell>
          <cell r="AMC45">
            <v>97.433957421423884</v>
          </cell>
          <cell r="AMD45">
            <v>97.446441418788382</v>
          </cell>
          <cell r="AME45">
            <v>97.449481135056786</v>
          </cell>
          <cell r="AMF45">
            <v>97.393219190165922</v>
          </cell>
          <cell r="AMG45">
            <v>97.395684726113686</v>
          </cell>
          <cell r="AMH45">
            <v>97.407538928983968</v>
          </cell>
          <cell r="AMI45">
            <v>97.420580000000001</v>
          </cell>
          <cell r="AMJ45">
            <v>97.433009999999996</v>
          </cell>
          <cell r="AMK45">
            <v>97.469160000000002</v>
          </cell>
          <cell r="AML45">
            <v>97.495159999999998</v>
          </cell>
          <cell r="AMM45">
            <v>97.507570000000001</v>
          </cell>
          <cell r="AMN45">
            <v>97.521320000000003</v>
          </cell>
          <cell r="AMO45">
            <v>97.473590000000002</v>
          </cell>
          <cell r="AMP45">
            <v>97.486943497203626</v>
          </cell>
          <cell r="AMQ45">
            <v>97.499289890634202</v>
          </cell>
          <cell r="AMR45">
            <v>97.525310000000005</v>
          </cell>
          <cell r="AMS45">
            <v>97.484930000000006</v>
          </cell>
          <cell r="AMT45">
            <v>97.503450000000001</v>
          </cell>
          <cell r="AMU45">
            <v>97.515720000000002</v>
          </cell>
          <cell r="AMV45">
            <v>97.527959999999993</v>
          </cell>
          <cell r="AMW45">
            <v>97.537459999999996</v>
          </cell>
          <cell r="AMX45">
            <v>97.573395108787395</v>
          </cell>
          <cell r="AMY45">
            <v>97.495289999999997</v>
          </cell>
          <cell r="AMZ45">
            <v>97.520930000000007</v>
          </cell>
          <cell r="ANA45">
            <v>97.265249999999995</v>
          </cell>
          <cell r="ANB45">
            <v>97.277069999999995</v>
          </cell>
          <cell r="ANC45">
            <v>97.295590000000004</v>
          </cell>
          <cell r="AND45">
            <v>97.308090000000007</v>
          </cell>
          <cell r="ANE45">
            <v>97.320570000000004</v>
          </cell>
          <cell r="ANF45">
            <v>97.290880000000001</v>
          </cell>
          <cell r="ANG45">
            <v>97.197819999999993</v>
          </cell>
          <cell r="ANH45">
            <v>97.213899999999995</v>
          </cell>
          <cell r="ANI45">
            <v>97.227400000000003</v>
          </cell>
          <cell r="ANJ45">
            <v>97.24091</v>
          </cell>
          <cell r="ANK45">
            <v>97.234719999999996</v>
          </cell>
          <cell r="ANL45">
            <v>97.184209999999993</v>
          </cell>
          <cell r="ANM45">
            <v>97.197299999999998</v>
          </cell>
          <cell r="ANN45">
            <v>97.312110000000004</v>
          </cell>
          <cell r="ANO45">
            <v>97.316810000000004</v>
          </cell>
          <cell r="ANP45">
            <v>97.058999999999997</v>
          </cell>
          <cell r="ANQ45">
            <v>97.074200000000005</v>
          </cell>
          <cell r="ANR45">
            <v>97.086659999999995</v>
          </cell>
          <cell r="ANS45">
            <v>97.100930000000005</v>
          </cell>
          <cell r="ANT45">
            <v>97.114289999999997</v>
          </cell>
          <cell r="ANU45">
            <v>97.13485</v>
          </cell>
          <cell r="ANV45">
            <v>97.150049999999993</v>
          </cell>
          <cell r="ANW45">
            <v>97.163460000000001</v>
          </cell>
          <cell r="ANX45">
            <v>97.175989999999999</v>
          </cell>
          <cell r="ANY45">
            <v>97.189400000000006</v>
          </cell>
          <cell r="ANZ45">
            <v>97.098830000000007</v>
          </cell>
          <cell r="AOA45">
            <v>97.18665</v>
          </cell>
          <cell r="AOB45">
            <v>97.209220000000002</v>
          </cell>
          <cell r="AOC45">
            <v>97.224109999999996</v>
          </cell>
          <cell r="AOD45">
            <v>97.238919999999993</v>
          </cell>
          <cell r="AOE45">
            <v>97.278379999999999</v>
          </cell>
          <cell r="AOF45">
            <v>97.298159999999996</v>
          </cell>
          <cell r="AOG45">
            <v>97.310450000000003</v>
          </cell>
          <cell r="AOH45">
            <v>97.322739999999996</v>
          </cell>
          <cell r="AOI45">
            <v>97.339929999999995</v>
          </cell>
          <cell r="AOJ45">
            <v>97.015330000000006</v>
          </cell>
          <cell r="AOK45">
            <v>97.035340000000005</v>
          </cell>
          <cell r="AOL45">
            <v>97.05068</v>
          </cell>
          <cell r="AOM45">
            <v>97.063689999999994</v>
          </cell>
          <cell r="AON45">
            <v>97.063689999999994</v>
          </cell>
          <cell r="AOO45">
            <v>97.029169999999993</v>
          </cell>
          <cell r="AOP45">
            <v>97.086020000000005</v>
          </cell>
          <cell r="AOQ45">
            <v>97.100499999999997</v>
          </cell>
          <cell r="AOR45">
            <v>97.115039999999993</v>
          </cell>
          <cell r="AOS45">
            <v>97.101439999999997</v>
          </cell>
          <cell r="AOT45">
            <v>97.037790000000001</v>
          </cell>
          <cell r="AOU45">
            <v>97.051159999999996</v>
          </cell>
          <cell r="AOV45">
            <v>97.071359999999999</v>
          </cell>
          <cell r="AOW45">
            <v>97.086399999999998</v>
          </cell>
          <cell r="AOX45">
            <v>97.101439999999997</v>
          </cell>
          <cell r="AOY45">
            <v>97.143129999999999</v>
          </cell>
          <cell r="AOZ45">
            <v>97.156480000000002</v>
          </cell>
          <cell r="APA45">
            <v>97.176439999999999</v>
          </cell>
          <cell r="APB45">
            <v>97.191400000000002</v>
          </cell>
          <cell r="APC45">
            <v>97.208100000000002</v>
          </cell>
          <cell r="APD45">
            <v>97.037509999999997</v>
          </cell>
          <cell r="APE45">
            <v>97.050889999999995</v>
          </cell>
          <cell r="APF45">
            <v>97.071740000000005</v>
          </cell>
          <cell r="APG45">
            <v>97.086950000000002</v>
          </cell>
          <cell r="APH45">
            <v>97.102140000000006</v>
          </cell>
          <cell r="API45">
            <v>96.928510000000003</v>
          </cell>
          <cell r="APJ45">
            <v>96.931529999999995</v>
          </cell>
          <cell r="APK45">
            <v>96.948809999999995</v>
          </cell>
          <cell r="APL45">
            <v>96.975710000000007</v>
          </cell>
          <cell r="APM45">
            <v>96.831379999999996</v>
          </cell>
          <cell r="APN45">
            <v>96.844840000000005</v>
          </cell>
          <cell r="APO45">
            <v>96.8583</v>
          </cell>
          <cell r="APP45">
            <v>96.871769999999998</v>
          </cell>
          <cell r="APQ45">
            <v>96.888999999999996</v>
          </cell>
          <cell r="APR45">
            <v>96.929990000000004</v>
          </cell>
          <cell r="APS45">
            <v>96.962310000000002</v>
          </cell>
          <cell r="APT45">
            <v>96.976309999999998</v>
          </cell>
          <cell r="APU45">
            <v>96.990319999999997</v>
          </cell>
          <cell r="APV45">
            <v>97.017110000000002</v>
          </cell>
          <cell r="APW45">
            <v>97.043909999999997</v>
          </cell>
          <cell r="APX45">
            <v>97.047970000000007</v>
          </cell>
          <cell r="APY45">
            <v>97.062110000000004</v>
          </cell>
          <cell r="APZ45">
            <v>97.076239999999999</v>
          </cell>
          <cell r="AQA45">
            <v>97.100830000000002</v>
          </cell>
          <cell r="AQB45">
            <v>97.028809999999993</v>
          </cell>
          <cell r="AQC45">
            <v>97.062690000000003</v>
          </cell>
          <cell r="AQD45">
            <v>97.076009999999997</v>
          </cell>
          <cell r="AQE45">
            <v>97.09008</v>
          </cell>
          <cell r="AQF45">
            <v>97.09008</v>
          </cell>
          <cell r="AQG45">
            <v>97.136510000000001</v>
          </cell>
          <cell r="AQH45">
            <v>97.127889999999994</v>
          </cell>
          <cell r="AQI45">
            <v>97.141499999999994</v>
          </cell>
          <cell r="AQJ45">
            <v>97.155109999999993</v>
          </cell>
          <cell r="AQK45">
            <v>97.168700000000001</v>
          </cell>
          <cell r="AQL45">
            <v>97.112979999999993</v>
          </cell>
          <cell r="AQM45">
            <v>97.126459999999994</v>
          </cell>
          <cell r="AQN45">
            <v>97.153220000000005</v>
          </cell>
          <cell r="AQO45">
            <v>97.16677</v>
          </cell>
          <cell r="AQP45">
            <v>97.180310000000006</v>
          </cell>
          <cell r="AQQ45">
            <v>97.218149999999994</v>
          </cell>
          <cell r="AQR45">
            <v>97.244910000000004</v>
          </cell>
          <cell r="AQS45">
            <v>97.258420000000001</v>
          </cell>
          <cell r="AQT45">
            <v>97.271960000000007</v>
          </cell>
          <cell r="AQU45">
            <v>97.285349999999994</v>
          </cell>
          <cell r="AQV45">
            <v>97.220730000000003</v>
          </cell>
          <cell r="AQW45">
            <v>97.218630000000005</v>
          </cell>
          <cell r="AQX45">
            <v>97.235039999999998</v>
          </cell>
          <cell r="AQY45">
            <v>97.249269999999996</v>
          </cell>
          <cell r="AQZ45">
            <v>97.289829999999995</v>
          </cell>
          <cell r="ARA45">
            <v>97.331050000000005</v>
          </cell>
          <cell r="ARB45">
            <v>97.347549999999998</v>
          </cell>
          <cell r="ARC45">
            <v>97.361980000000003</v>
          </cell>
          <cell r="ARD45">
            <v>97.376379999999997</v>
          </cell>
          <cell r="ARE45">
            <v>97.389750000000006</v>
          </cell>
          <cell r="ARF45">
            <v>97.317790000000002</v>
          </cell>
          <cell r="ARG45">
            <v>97.348780000000005</v>
          </cell>
          <cell r="ARH45">
            <v>97.367249999999999</v>
          </cell>
          <cell r="ARI45">
            <v>97.381889999999999</v>
          </cell>
          <cell r="ARJ45">
            <v>97.39649</v>
          </cell>
          <cell r="ARK45">
            <v>97.437790000000007</v>
          </cell>
          <cell r="ARL45">
            <v>97.451139999999995</v>
          </cell>
          <cell r="ARM45">
            <v>97.469430000000003</v>
          </cell>
          <cell r="ARN45">
            <v>97.483990000000006</v>
          </cell>
          <cell r="ARO45">
            <v>97.498540000000006</v>
          </cell>
          <cell r="ARP45">
            <v>97.424509999999998</v>
          </cell>
          <cell r="ARQ45">
            <v>97.442210000000003</v>
          </cell>
          <cell r="ARR45">
            <v>97.485929999999996</v>
          </cell>
          <cell r="ARS45">
            <v>97.500590000000003</v>
          </cell>
          <cell r="ART45">
            <v>97.456699999999998</v>
          </cell>
          <cell r="ARU45">
            <v>97.385739999999998</v>
          </cell>
          <cell r="ARV45">
            <v>97.338880000000003</v>
          </cell>
          <cell r="ARW45">
            <v>97.353570000000005</v>
          </cell>
          <cell r="ARX45">
            <v>97.368260000000006</v>
          </cell>
          <cell r="ARY45">
            <v>97.382949999999994</v>
          </cell>
          <cell r="ARZ45">
            <v>97.105230000000006</v>
          </cell>
          <cell r="ASA45">
            <v>97.114829999999998</v>
          </cell>
          <cell r="ASB45">
            <v>97.129949999999994</v>
          </cell>
          <cell r="ASC45">
            <v>97.145070000000004</v>
          </cell>
          <cell r="ASD45">
            <v>97.16019</v>
          </cell>
          <cell r="ASE45">
            <v>97.080680000000001</v>
          </cell>
          <cell r="ASF45">
            <v>97.099249999999998</v>
          </cell>
          <cell r="ASG45">
            <v>97.114440000000002</v>
          </cell>
          <cell r="ASH45">
            <v>97.08323</v>
          </cell>
          <cell r="ASI45">
            <v>96.779269999999997</v>
          </cell>
          <cell r="ASJ45">
            <v>96.796700000000001</v>
          </cell>
          <cell r="ASK45">
            <v>96.812160000000006</v>
          </cell>
          <cell r="ASL45">
            <v>96.827629999999999</v>
          </cell>
          <cell r="ASM45">
            <v>96.842119999999994</v>
          </cell>
          <cell r="ASN45">
            <v>97.136679999999998</v>
          </cell>
          <cell r="ASO45">
            <v>97.149230000000003</v>
          </cell>
          <cell r="ASP45">
            <v>97.163889999999995</v>
          </cell>
          <cell r="ASQ45">
            <v>97.177269999999993</v>
          </cell>
          <cell r="ASR45">
            <v>97.190650000000005</v>
          </cell>
          <cell r="ASS45">
            <v>97.206580000000002</v>
          </cell>
          <cell r="AST45">
            <v>97.266379999999998</v>
          </cell>
          <cell r="ASU45">
            <v>97.281000000000006</v>
          </cell>
          <cell r="ASV45">
            <v>97.284149999999997</v>
          </cell>
          <cell r="ASW45">
            <v>97.297560000000004</v>
          </cell>
          <cell r="ASX45">
            <v>97.353939999999994</v>
          </cell>
          <cell r="ASY45">
            <v>97.368489999999994</v>
          </cell>
          <cell r="ASZ45">
            <v>97.383039999999994</v>
          </cell>
          <cell r="ATA45">
            <v>97.404759999999996</v>
          </cell>
          <cell r="ATB45">
            <v>96.985230000000001</v>
          </cell>
          <cell r="ATC45">
            <v>97.003280000000004</v>
          </cell>
          <cell r="ATD45">
            <v>97.018969999999996</v>
          </cell>
          <cell r="ATE45">
            <v>97.034660000000002</v>
          </cell>
          <cell r="ATF45">
            <v>97.050790000000006</v>
          </cell>
          <cell r="ATG45">
            <v>97.095500000000001</v>
          </cell>
          <cell r="ATH45">
            <v>97.113330000000005</v>
          </cell>
          <cell r="ATI45">
            <v>97.185929999999999</v>
          </cell>
          <cell r="ATJ45">
            <v>97.200180000000003</v>
          </cell>
          <cell r="ATK45">
            <v>97.193899999999999</v>
          </cell>
          <cell r="ATL45">
            <v>96.992519999999999</v>
          </cell>
          <cell r="ATM45">
            <v>97.011420000000001</v>
          </cell>
          <cell r="ATN45">
            <v>97.026870000000002</v>
          </cell>
          <cell r="ATO45">
            <v>97.055729999999997</v>
          </cell>
          <cell r="ATP45">
            <v>97.068740000000005</v>
          </cell>
          <cell r="ATQ45">
            <v>97.110560000000007</v>
          </cell>
          <cell r="ATR45">
            <v>97.127920000000003</v>
          </cell>
          <cell r="ATS45">
            <v>97.143320000000003</v>
          </cell>
          <cell r="ATT45">
            <v>97.158739999999995</v>
          </cell>
          <cell r="ATU45">
            <v>97.173190000000005</v>
          </cell>
          <cell r="ATV45">
            <v>97.011250000000004</v>
          </cell>
          <cell r="ATW45">
            <v>97.015119999999996</v>
          </cell>
          <cell r="ATX45">
            <v>97.030839999999998</v>
          </cell>
          <cell r="ATY45">
            <v>97.046549999999996</v>
          </cell>
          <cell r="ATZ45">
            <v>97.049080000000004</v>
          </cell>
          <cell r="AUA45">
            <v>97.063839999999999</v>
          </cell>
          <cell r="AUB45">
            <v>97.086380000000005</v>
          </cell>
          <cell r="AUC45">
            <v>97.10239</v>
          </cell>
          <cell r="AUD45">
            <v>97.118369999999999</v>
          </cell>
          <cell r="AUE45">
            <v>97.134349999999998</v>
          </cell>
          <cell r="AUF45">
            <v>96.959280000000007</v>
          </cell>
          <cell r="AUG45">
            <v>96.987870000000001</v>
          </cell>
          <cell r="AUH45">
            <v>97.002470000000002</v>
          </cell>
          <cell r="AUI45">
            <v>97.017089999999996</v>
          </cell>
          <cell r="AUJ45">
            <v>97.038210000000007</v>
          </cell>
          <cell r="AUK45">
            <v>97.154060000000001</v>
          </cell>
          <cell r="AUL45">
            <v>97.173360000000002</v>
          </cell>
          <cell r="AUM45">
            <v>97.18759</v>
          </cell>
          <cell r="AUN45">
            <v>97.204300000000003</v>
          </cell>
          <cell r="AUO45">
            <v>97.218530000000001</v>
          </cell>
          <cell r="AUP45">
            <v>96.939279999999997</v>
          </cell>
          <cell r="AUQ45">
            <v>96.923150000000007</v>
          </cell>
          <cell r="AUR45">
            <v>96.943309999999997</v>
          </cell>
          <cell r="AUS45">
            <v>96.959940000000003</v>
          </cell>
          <cell r="AUT45">
            <v>96.976550000000003</v>
          </cell>
          <cell r="AUU45">
            <v>96.980850000000004</v>
          </cell>
          <cell r="AUV45">
            <v>97.029300000000006</v>
          </cell>
          <cell r="AUW45">
            <v>97.044240000000002</v>
          </cell>
          <cell r="AUX45">
            <v>97.060379999999995</v>
          </cell>
          <cell r="AUY45">
            <v>97.076509999999999</v>
          </cell>
          <cell r="AUZ45">
            <v>96.971360000000004</v>
          </cell>
          <cell r="AVA45">
            <v>97.031329999999997</v>
          </cell>
          <cell r="AVB45">
            <v>97.046340000000001</v>
          </cell>
          <cell r="AVC45">
            <v>97.062730000000002</v>
          </cell>
          <cell r="AVD45">
            <v>97.098460000000003</v>
          </cell>
          <cell r="AVE45">
            <v>97.125640000000004</v>
          </cell>
          <cell r="AVF45">
            <v>97.141859999999994</v>
          </cell>
          <cell r="AVG45">
            <v>97.156869999999998</v>
          </cell>
          <cell r="AVH45">
            <v>97.174289999999999</v>
          </cell>
          <cell r="AVI45">
            <v>96.867220000000003</v>
          </cell>
          <cell r="AVJ45">
            <v>96.855940000000004</v>
          </cell>
          <cell r="AVK45">
            <v>96.872649999999993</v>
          </cell>
          <cell r="AVL45">
            <v>96.887879999999996</v>
          </cell>
          <cell r="AVM45">
            <v>96.904579999999996</v>
          </cell>
          <cell r="AVN45">
            <v>96.947959999999995</v>
          </cell>
          <cell r="AVO45">
            <v>96.993269999999995</v>
          </cell>
          <cell r="AVP45">
            <v>97.014129999999994</v>
          </cell>
          <cell r="AVQ45">
            <v>97.029290000000003</v>
          </cell>
          <cell r="AVR45">
            <v>96.806619999999995</v>
          </cell>
          <cell r="AVS45">
            <v>96.882459999999995</v>
          </cell>
          <cell r="AVT45">
            <v>96.903819999999996</v>
          </cell>
          <cell r="AVU45">
            <v>96.906729999999996</v>
          </cell>
          <cell r="AVV45">
            <v>96.928269999999998</v>
          </cell>
          <cell r="AVW45">
            <v>96.973479999999995</v>
          </cell>
          <cell r="AVX45">
            <v>96.989530000000002</v>
          </cell>
          <cell r="AVY45">
            <v>97.004739999999998</v>
          </cell>
          <cell r="AVZ45">
            <v>97.000709999999998</v>
          </cell>
          <cell r="AWA45">
            <v>96.954800000000006</v>
          </cell>
          <cell r="AWB45">
            <v>97.000519999999995</v>
          </cell>
          <cell r="AWC45">
            <v>97.013959999999997</v>
          </cell>
          <cell r="AWD45">
            <v>96.929349999999999</v>
          </cell>
          <cell r="AWE45">
            <v>96.945009999999996</v>
          </cell>
          <cell r="AWF45">
            <v>96.962299999999999</v>
          </cell>
          <cell r="AWG45">
            <v>96.977639999999994</v>
          </cell>
          <cell r="AWH45">
            <v>96.994799999999998</v>
          </cell>
          <cell r="AWI45">
            <v>96.902519999999996</v>
          </cell>
          <cell r="AWJ45">
            <v>96.932149999999993</v>
          </cell>
          <cell r="AWK45">
            <v>96.949780000000004</v>
          </cell>
          <cell r="AWL45">
            <v>96.967410000000001</v>
          </cell>
          <cell r="AWM45">
            <v>96.95514</v>
          </cell>
          <cell r="AWN45">
            <v>96.862409999999997</v>
          </cell>
          <cell r="AWO45">
            <v>96.865719999999996</v>
          </cell>
          <cell r="AWP45">
            <v>96.866380000000007</v>
          </cell>
          <cell r="AWQ45">
            <v>96.916269999999997</v>
          </cell>
          <cell r="AWR45">
            <v>96.938000000000002</v>
          </cell>
          <cell r="AWS45">
            <v>96.955889999999997</v>
          </cell>
          <cell r="AWT45">
            <v>96.97184</v>
          </cell>
          <cell r="AWU45">
            <v>96.991579999999999</v>
          </cell>
          <cell r="AWV45">
            <v>97.040639999999996</v>
          </cell>
          <cell r="AWW45">
            <v>97.060159999999996</v>
          </cell>
          <cell r="AWX45">
            <v>97.077290000000005</v>
          </cell>
          <cell r="AWY45">
            <v>97.093239999999994</v>
          </cell>
          <cell r="AWZ45">
            <v>97.110339999999994</v>
          </cell>
          <cell r="AXA45">
            <v>97.14528</v>
          </cell>
          <cell r="AXB45">
            <v>97.116470000000007</v>
          </cell>
          <cell r="AXC45">
            <v>97.112579999999994</v>
          </cell>
          <cell r="AXD45">
            <v>97.130889999999994</v>
          </cell>
          <cell r="AXE45">
            <v>97.147279999999995</v>
          </cell>
          <cell r="AXF45">
            <v>97.076750000000004</v>
          </cell>
          <cell r="AXG45">
            <v>97.095730000000003</v>
          </cell>
          <cell r="AXH45">
            <v>97.099739999999997</v>
          </cell>
          <cell r="AXI45">
            <v>97.117059999999995</v>
          </cell>
          <cell r="AXJ45">
            <v>97.133539999999996</v>
          </cell>
          <cell r="AXK45">
            <v>97.026160000000004</v>
          </cell>
          <cell r="AXL45">
            <v>97.064639999999997</v>
          </cell>
          <cell r="AXM45">
            <v>97.066370000000006</v>
          </cell>
          <cell r="AXN45">
            <v>97.083029999999994</v>
          </cell>
          <cell r="AXO45">
            <v>97.103049999999996</v>
          </cell>
          <cell r="AXP45">
            <v>97.041030000000006</v>
          </cell>
          <cell r="AXQ45">
            <v>97.060199999999995</v>
          </cell>
          <cell r="AXR45">
            <v>97.077659999999995</v>
          </cell>
          <cell r="AXS45">
            <v>97.094250000000002</v>
          </cell>
          <cell r="AXT45">
            <v>97.111699999999999</v>
          </cell>
          <cell r="AXU45">
            <v>97.155990000000003</v>
          </cell>
          <cell r="AXV45">
            <v>97.173689999999993</v>
          </cell>
          <cell r="AXW45">
            <v>97.19068</v>
          </cell>
          <cell r="AXX45">
            <v>97.207689999999999</v>
          </cell>
          <cell r="AXY45">
            <v>97.1267</v>
          </cell>
          <cell r="AXZ45">
            <v>96.856949999999998</v>
          </cell>
          <cell r="AYA45">
            <v>96.874899999999997</v>
          </cell>
          <cell r="AYB45">
            <v>96.895979999999994</v>
          </cell>
          <cell r="AYC45">
            <v>96.913910000000001</v>
          </cell>
          <cell r="AYD45">
            <v>96.930809999999994</v>
          </cell>
          <cell r="AYE45">
            <v>96.661019999999994</v>
          </cell>
          <cell r="AYF45">
            <v>96.687759999999997</v>
          </cell>
          <cell r="AYG45">
            <v>96.708619999999996</v>
          </cell>
          <cell r="AYH45">
            <v>96.726500000000001</v>
          </cell>
          <cell r="AYI45">
            <v>96.838499999999996</v>
          </cell>
          <cell r="AYJ45">
            <v>96.428659999999994</v>
          </cell>
          <cell r="AYK45">
            <v>96.460970000000003</v>
          </cell>
          <cell r="AYL45">
            <v>96.471350000000001</v>
          </cell>
          <cell r="AYM45">
            <v>96.491209999999995</v>
          </cell>
          <cell r="AYN45">
            <v>96.511060000000001</v>
          </cell>
          <cell r="AYO45">
            <v>96.718000000000004</v>
          </cell>
          <cell r="AYP45">
            <v>96.75564</v>
          </cell>
          <cell r="AYQ45">
            <v>96.759799999999998</v>
          </cell>
          <cell r="AYR45">
            <v>96.778139999999993</v>
          </cell>
          <cell r="AYS45">
            <v>96.796480000000003</v>
          </cell>
          <cell r="AYT45">
            <v>96.666659999999993</v>
          </cell>
          <cell r="AYU45">
            <v>96.685180000000003</v>
          </cell>
          <cell r="AYV45">
            <v>96.71208</v>
          </cell>
          <cell r="AYW45">
            <v>96.732669999999999</v>
          </cell>
          <cell r="AYX45">
            <v>96.751149999999996</v>
          </cell>
          <cell r="AYY45">
            <v>96.677869999999999</v>
          </cell>
          <cell r="AYZ45">
            <v>96.713250000000002</v>
          </cell>
          <cell r="AZA45">
            <v>96.732919999999993</v>
          </cell>
          <cell r="AZB45">
            <v>96.736649999999997</v>
          </cell>
          <cell r="AZC45">
            <v>96.60472</v>
          </cell>
          <cell r="AZD45">
            <v>96.683509999999998</v>
          </cell>
          <cell r="AZE45">
            <v>96.716679999999997</v>
          </cell>
          <cell r="AZF45">
            <v>96.736639999999994</v>
          </cell>
          <cell r="AZG45">
            <v>96.751710000000003</v>
          </cell>
          <cell r="AZH45">
            <v>96.808530000000005</v>
          </cell>
          <cell r="AZI45">
            <v>96.830160000000006</v>
          </cell>
          <cell r="AZJ45">
            <v>96.84975</v>
          </cell>
          <cell r="AZK45">
            <v>96.86936</v>
          </cell>
          <cell r="AZL45">
            <v>96.874579999999995</v>
          </cell>
          <cell r="AZM45">
            <v>96.63082</v>
          </cell>
          <cell r="AZN45">
            <v>96.65343</v>
          </cell>
          <cell r="AZO45">
            <v>96.571799999999996</v>
          </cell>
          <cell r="AZP45">
            <v>96.592399999999998</v>
          </cell>
          <cell r="AZQ45">
            <v>96.602890000000002</v>
          </cell>
          <cell r="AZR45">
            <v>96.515739999999994</v>
          </cell>
          <cell r="AZS45">
            <v>96.544439999999994</v>
          </cell>
          <cell r="AZT45">
            <v>96.563850000000002</v>
          </cell>
          <cell r="AZU45">
            <v>96.585319999999996</v>
          </cell>
          <cell r="AZV45">
            <v>96.553070000000005</v>
          </cell>
          <cell r="AZW45">
            <v>96.287360000000007</v>
          </cell>
          <cell r="AZX45">
            <v>96.270290000000003</v>
          </cell>
          <cell r="AZY45">
            <v>96.290350000000004</v>
          </cell>
          <cell r="AZZ45">
            <v>96.313980000000001</v>
          </cell>
          <cell r="BAA45">
            <v>96.323409999999996</v>
          </cell>
          <cell r="BAB45">
            <v>96.206950000000006</v>
          </cell>
          <cell r="BAC45">
            <v>96.270290000000003</v>
          </cell>
          <cell r="BAD45">
            <v>96.292140000000003</v>
          </cell>
          <cell r="BAE45">
            <v>96.313980000000001</v>
          </cell>
          <cell r="BAF45">
            <v>96.331239999999994</v>
          </cell>
          <cell r="BAG45">
            <v>96.392619999999994</v>
          </cell>
          <cell r="BAH45">
            <v>96.421049999999994</v>
          </cell>
          <cell r="BAI45">
            <v>96.4422</v>
          </cell>
          <cell r="BAJ45">
            <v>96.463359999999994</v>
          </cell>
          <cell r="BAK45">
            <v>96.435959999999994</v>
          </cell>
          <cell r="BAL45">
            <v>96.17483</v>
          </cell>
          <cell r="BAM45">
            <v>96.185479999999998</v>
          </cell>
          <cell r="BAN45">
            <v>96.207629999999995</v>
          </cell>
          <cell r="BAO45">
            <v>96.229749999999996</v>
          </cell>
          <cell r="BAP45">
            <v>96.225089999999994</v>
          </cell>
          <cell r="BAQ45">
            <v>96.135429999999999</v>
          </cell>
          <cell r="BAR45">
            <v>96.15607</v>
          </cell>
          <cell r="BAS45">
            <v>96.158180000000002</v>
          </cell>
          <cell r="BAT45">
            <v>96.180109999999999</v>
          </cell>
          <cell r="BAU45">
            <v>96.223979999999997</v>
          </cell>
          <cell r="BAV45">
            <v>96.239660000000001</v>
          </cell>
          <cell r="BAW45">
            <v>96.320849999999993</v>
          </cell>
          <cell r="BAX45">
            <v>96.342699999999994</v>
          </cell>
          <cell r="BAY45">
            <v>96.363429999999994</v>
          </cell>
          <cell r="BAZ45">
            <v>96.268990000000002</v>
          </cell>
          <cell r="BBA45">
            <v>96.292349999999999</v>
          </cell>
          <cell r="BBB45">
            <v>96.313109999999995</v>
          </cell>
          <cell r="BBC45">
            <v>96.335589999999996</v>
          </cell>
          <cell r="BBD45">
            <v>96.357200000000006</v>
          </cell>
          <cell r="BBE45">
            <v>96.378829999999994</v>
          </cell>
          <cell r="BBF45">
            <v>96.248230000000007</v>
          </cell>
          <cell r="BBG45">
            <v>96.272459999999995</v>
          </cell>
          <cell r="BBH45">
            <v>96.294079999999994</v>
          </cell>
          <cell r="BBI45">
            <v>96.285439999999994</v>
          </cell>
          <cell r="BBJ45">
            <v>96.189109999999999</v>
          </cell>
          <cell r="BBK45">
            <v>96.174779999999998</v>
          </cell>
          <cell r="BBL45">
            <v>96.241219999999998</v>
          </cell>
          <cell r="BBM45">
            <v>96.263379999999998</v>
          </cell>
          <cell r="BBN45">
            <v>96.285520000000005</v>
          </cell>
          <cell r="BBO45">
            <v>95.985590000000002</v>
          </cell>
          <cell r="BBP45">
            <v>96.011150000000001</v>
          </cell>
          <cell r="BBQ45">
            <v>96.033910000000006</v>
          </cell>
          <cell r="BBR45">
            <v>96.05668</v>
          </cell>
          <cell r="BBS45">
            <v>96.077690000000004</v>
          </cell>
          <cell r="BBT45">
            <v>95.763180000000006</v>
          </cell>
          <cell r="BBU45">
            <v>95.793869999999998</v>
          </cell>
          <cell r="BBV45">
            <v>95.864239999999995</v>
          </cell>
          <cell r="BBW45">
            <v>95.887159999999994</v>
          </cell>
          <cell r="BBX45">
            <v>95.885530000000003</v>
          </cell>
          <cell r="BBY45">
            <v>95.773229999999998</v>
          </cell>
          <cell r="BBZ45">
            <v>95.774910000000006</v>
          </cell>
          <cell r="BCA45">
            <v>95.798959999999994</v>
          </cell>
          <cell r="BCB45">
            <v>95.821849999999998</v>
          </cell>
          <cell r="BCC45">
            <v>95.844740000000002</v>
          </cell>
          <cell r="BCD45">
            <v>95.910070000000005</v>
          </cell>
          <cell r="BCE45">
            <v>95.964659999999995</v>
          </cell>
          <cell r="BCF45">
            <v>95.987390000000005</v>
          </cell>
          <cell r="BCG45">
            <v>96.009029999999996</v>
          </cell>
          <cell r="BCH45">
            <v>96.032820000000001</v>
          </cell>
          <cell r="BCI45">
            <v>95.954629999999995</v>
          </cell>
          <cell r="BCJ45">
            <v>95.983949999999993</v>
          </cell>
          <cell r="BCK45">
            <v>96.005610000000004</v>
          </cell>
          <cell r="BCL45">
            <v>96.033709999999999</v>
          </cell>
          <cell r="BCM45">
            <v>96.055350000000004</v>
          </cell>
          <cell r="BCN45">
            <v>96.147260000000003</v>
          </cell>
          <cell r="BCO45">
            <v>96.169960000000003</v>
          </cell>
          <cell r="BCP45">
            <v>96.192229999999995</v>
          </cell>
          <cell r="BCQ45">
            <v>96.048720000000003</v>
          </cell>
          <cell r="BCR45">
            <v>96.125950000000003</v>
          </cell>
          <cell r="BCS45">
            <v>96.151650000000004</v>
          </cell>
          <cell r="BCT45">
            <v>96.174289999999999</v>
          </cell>
          <cell r="BCU45">
            <v>96.195939999999993</v>
          </cell>
          <cell r="BCV45">
            <v>95.869500000000002</v>
          </cell>
        </row>
        <row r="46">
          <cell r="B46" t="str">
            <v>GT364/01Jul22</v>
          </cell>
          <cell r="C46">
            <v>45107</v>
          </cell>
          <cell r="GD46"/>
          <cell r="GE46"/>
          <cell r="GF46"/>
          <cell r="GG46"/>
          <cell r="GH46"/>
          <cell r="GI46"/>
          <cell r="GJ46"/>
          <cell r="GK46"/>
          <cell r="GL46"/>
          <cell r="GM46"/>
          <cell r="GN46"/>
          <cell r="GO46"/>
          <cell r="GP46"/>
          <cell r="GQ46"/>
          <cell r="GR46"/>
          <cell r="GS46"/>
          <cell r="GT46"/>
          <cell r="GU46"/>
          <cell r="GV46"/>
          <cell r="GW46"/>
          <cell r="GX46"/>
          <cell r="GY46"/>
          <cell r="GZ46"/>
          <cell r="HA46"/>
          <cell r="HB46"/>
          <cell r="HC46"/>
          <cell r="HD46"/>
          <cell r="HE46"/>
          <cell r="HF46"/>
          <cell r="HG46"/>
          <cell r="HH46"/>
          <cell r="HI46"/>
          <cell r="HJ46"/>
          <cell r="HK46"/>
          <cell r="HL46"/>
          <cell r="HM46"/>
          <cell r="HN46"/>
          <cell r="HO46"/>
          <cell r="HP46"/>
          <cell r="HQ46"/>
          <cell r="HR46"/>
          <cell r="HS46"/>
          <cell r="HT46"/>
          <cell r="HU46"/>
          <cell r="HV46"/>
          <cell r="HW46">
            <v>92.293880000000001</v>
          </cell>
          <cell r="HX46">
            <v>92.306989801893423</v>
          </cell>
          <cell r="HY46">
            <v>92.326719535086227</v>
          </cell>
          <cell r="HZ46">
            <v>92.346449339845037</v>
          </cell>
          <cell r="IA46">
            <v>92.366204314539445</v>
          </cell>
          <cell r="IB46">
            <v>92.425494847631398</v>
          </cell>
          <cell r="IC46">
            <v>92.461800286232148</v>
          </cell>
          <cell r="ID46">
            <v>92.481549419075193</v>
          </cell>
          <cell r="IE46">
            <v>92.501306990247841</v>
          </cell>
          <cell r="IF46">
            <v>92.521073005159479</v>
          </cell>
          <cell r="IG46">
            <v>92.521073005159479</v>
          </cell>
          <cell r="IH46">
            <v>92.592102009476761</v>
          </cell>
          <cell r="II46">
            <v>92.611922218448612</v>
          </cell>
          <cell r="IJ46">
            <v>92.631759048619429</v>
          </cell>
          <cell r="IK46">
            <v>92.651604378433177</v>
          </cell>
          <cell r="IL46">
            <v>92.703193475674198</v>
          </cell>
          <cell r="IM46">
            <v>92.723084974934665</v>
          </cell>
          <cell r="IN46">
            <v>92.719104164496699</v>
          </cell>
          <cell r="IO46">
            <v>92.739081193788181</v>
          </cell>
          <cell r="IP46">
            <v>92.759066833337656</v>
          </cell>
          <cell r="IQ46">
            <v>92.531556881035144</v>
          </cell>
          <cell r="IR46">
            <v>92.551476634315264</v>
          </cell>
          <cell r="IS46">
            <v>92.571404965901465</v>
          </cell>
          <cell r="IT46">
            <v>92.591341881336248</v>
          </cell>
          <cell r="IU46">
            <v>92.611287386166865</v>
          </cell>
          <cell r="IV46">
            <v>92.655178791900752</v>
          </cell>
          <cell r="IW46">
            <v>92.691155410560199</v>
          </cell>
          <cell r="IX46">
            <v>92.731141103712318</v>
          </cell>
          <cell r="IY46">
            <v>92.751146890039109</v>
          </cell>
          <cell r="IZ46">
            <v>92.803358011758249</v>
          </cell>
          <cell r="JA46">
            <v>92.854785770205666</v>
          </cell>
          <cell r="JB46">
            <v>92.874766205714906</v>
          </cell>
          <cell r="JC46">
            <v>92.894770893028465</v>
          </cell>
          <cell r="JD46">
            <v>92.994876823062654</v>
          </cell>
          <cell r="JE46">
            <v>93.014925469530567</v>
          </cell>
          <cell r="JF46">
            <v>93.034982762386633</v>
          </cell>
          <cell r="JG46">
            <v>93.055048707225424</v>
          </cell>
          <cell r="JH46">
            <v>92.929223281881136</v>
          </cell>
          <cell r="JI46">
            <v>92.946995099279292</v>
          </cell>
          <cell r="JJ46">
            <v>92.966748864762877</v>
          </cell>
          <cell r="JK46">
            <v>92.986503187392628</v>
          </cell>
          <cell r="JL46">
            <v>93.006269829119873</v>
          </cell>
          <cell r="JM46">
            <v>93.066389924313611</v>
          </cell>
          <cell r="JN46">
            <v>93.106642467017366</v>
          </cell>
          <cell r="JO46">
            <v>93.126394883500126</v>
          </cell>
          <cell r="JP46">
            <v>93.146151843720645</v>
          </cell>
          <cell r="JQ46">
            <v>93.165924869788313</v>
          </cell>
          <cell r="JR46">
            <v>93.244272019793442</v>
          </cell>
          <cell r="JS46">
            <v>93.275395700358459</v>
          </cell>
          <cell r="JT46">
            <v>93.298904231337019</v>
          </cell>
          <cell r="JU46">
            <v>93.318627183549722</v>
          </cell>
          <cell r="JV46">
            <v>93.323323686701656</v>
          </cell>
          <cell r="JW46">
            <v>92.831390630051118</v>
          </cell>
          <cell r="JX46">
            <v>92.846629875032164</v>
          </cell>
          <cell r="JY46">
            <v>92.866283925359056</v>
          </cell>
          <cell r="JZ46">
            <v>92.944983405736338</v>
          </cell>
          <cell r="KA46">
            <v>92.982373807263315</v>
          </cell>
          <cell r="KB46">
            <v>93.015752669669226</v>
          </cell>
          <cell r="KC46">
            <v>93.05502662023234</v>
          </cell>
          <cell r="KD46">
            <v>93.632199405978042</v>
          </cell>
          <cell r="KE46">
            <v>94.05425624235987</v>
          </cell>
          <cell r="KF46">
            <v>94.074449114871697</v>
          </cell>
          <cell r="KG46">
            <v>94.168055271927145</v>
          </cell>
          <cell r="KH46">
            <v>94.188029794974796</v>
          </cell>
          <cell r="KI46">
            <v>94.068309602424478</v>
          </cell>
          <cell r="KJ46">
            <v>94.088241828159369</v>
          </cell>
          <cell r="KK46">
            <v>94.148089219106069</v>
          </cell>
          <cell r="KL46">
            <v>94.168055271927145</v>
          </cell>
          <cell r="KM46">
            <v>93.909155306773741</v>
          </cell>
          <cell r="KN46">
            <v>93.98866507926283</v>
          </cell>
          <cell r="KO46">
            <v>94.008563563805069</v>
          </cell>
          <cell r="KP46">
            <v>94.02847047560887</v>
          </cell>
          <cell r="KQ46">
            <v>94.048385820028898</v>
          </cell>
          <cell r="KR46">
            <v>94.10818250260192</v>
          </cell>
          <cell r="KS46">
            <v>94.128131631125001</v>
          </cell>
          <cell r="KT46">
            <v>94.148089219106069</v>
          </cell>
          <cell r="KU46">
            <v>94.168055271927145</v>
          </cell>
          <cell r="KV46">
            <v>94.188029794974796</v>
          </cell>
          <cell r="KW46">
            <v>94.201375135698697</v>
          </cell>
          <cell r="KX46">
            <v>94.224702696900167</v>
          </cell>
          <cell r="KY46">
            <v>94.284760328008147</v>
          </cell>
          <cell r="KZ46">
            <v>94.304793290342019</v>
          </cell>
          <cell r="LA46">
            <v>94.321583985970037</v>
          </cell>
          <cell r="LB46">
            <v>94.351378496490966</v>
          </cell>
          <cell r="LC46">
            <v>94.411521334167787</v>
          </cell>
          <cell r="LD46">
            <v>94.434790845794183</v>
          </cell>
          <cell r="LE46">
            <v>94.454854243484846</v>
          </cell>
          <cell r="LF46">
            <v>94.474926168233466</v>
          </cell>
          <cell r="LG46">
            <v>94.004303350890211</v>
          </cell>
          <cell r="LH46">
            <v>94.024083697681846</v>
          </cell>
          <cell r="LI46">
            <v>94.043865513248264</v>
          </cell>
          <cell r="LJ46">
            <v>94.063665956829425</v>
          </cell>
          <cell r="LK46">
            <v>94.107364498402561</v>
          </cell>
          <cell r="LL46">
            <v>94.121431671731429</v>
          </cell>
          <cell r="LM46">
            <v>94.141410614504622</v>
          </cell>
          <cell r="LN46">
            <v>94.198136444071523</v>
          </cell>
          <cell r="LO46">
            <v>94.218014264554171</v>
          </cell>
          <cell r="LP46">
            <v>94.22793802205085</v>
          </cell>
          <cell r="LQ46">
            <v>94.304187641914965</v>
          </cell>
          <cell r="LR46">
            <v>94.324085875025787</v>
          </cell>
          <cell r="LS46">
            <v>94.343989239297258</v>
          </cell>
          <cell r="LT46">
            <v>94.363907543108439</v>
          </cell>
          <cell r="LU46">
            <v>94.383830988722224</v>
          </cell>
          <cell r="LV46">
            <v>94.470014677826882</v>
          </cell>
          <cell r="LW46">
            <v>94.489955305619489</v>
          </cell>
          <cell r="LX46">
            <v>94.50991074036078</v>
          </cell>
          <cell r="LY46">
            <v>94.139642691516045</v>
          </cell>
          <cell r="LZ46">
            <v>94.232472064166629</v>
          </cell>
          <cell r="MA46">
            <v>94.255452108627367</v>
          </cell>
          <cell r="MB46">
            <v>94.275077474096378</v>
          </cell>
          <cell r="MC46">
            <v>94.294707652129517</v>
          </cell>
          <cell r="MD46">
            <v>94.334306260883565</v>
          </cell>
          <cell r="ME46">
            <v>94.393075739810484</v>
          </cell>
          <cell r="MF46">
            <v>94.412685126552844</v>
          </cell>
          <cell r="MG46">
            <v>94.432302637935024</v>
          </cell>
          <cell r="MH46">
            <v>94.451921753113211</v>
          </cell>
          <cell r="MI46">
            <v>94.190662142136063</v>
          </cell>
          <cell r="MJ46">
            <v>94.252696429589221</v>
          </cell>
          <cell r="MK46">
            <v>94.272256403445468</v>
          </cell>
          <cell r="ML46">
            <v>94.291821148100325</v>
          </cell>
          <cell r="MM46">
            <v>94.311397378064186</v>
          </cell>
          <cell r="MN46">
            <v>94.330981738284848</v>
          </cell>
          <cell r="MO46">
            <v>94.393079035309555</v>
          </cell>
          <cell r="MP46">
            <v>94.41268184189525</v>
          </cell>
          <cell r="MQ46">
            <v>94.429028944275728</v>
          </cell>
          <cell r="MR46">
            <v>94.448662181711057</v>
          </cell>
          <cell r="MS46">
            <v>94.34348</v>
          </cell>
          <cell r="MT46">
            <v>94.383190278304895</v>
          </cell>
          <cell r="MU46">
            <v>94.402828897827419</v>
          </cell>
          <cell r="MV46">
            <v>94.42248223784668</v>
          </cell>
          <cell r="MW46">
            <v>94.445396310286739</v>
          </cell>
          <cell r="MX46">
            <v>94.406574984142978</v>
          </cell>
          <cell r="MY46">
            <v>94.505277618229712</v>
          </cell>
          <cell r="MZ46">
            <v>94.52509524404276</v>
          </cell>
          <cell r="NA46">
            <v>94.544933966683899</v>
          </cell>
          <cell r="NB46">
            <v>94.221297556149182</v>
          </cell>
          <cell r="NC46">
            <v>94.28116490769699</v>
          </cell>
          <cell r="ND46">
            <v>94.301138709967304</v>
          </cell>
          <cell r="NE46">
            <v>94.321117710971336</v>
          </cell>
          <cell r="NF46">
            <v>94.344367121949389</v>
          </cell>
          <cell r="NG46">
            <v>94.35461917299628</v>
          </cell>
          <cell r="NH46">
            <v>94.427583851753965</v>
          </cell>
          <cell r="NI46">
            <v>94.450796966405591</v>
          </cell>
          <cell r="NJ46">
            <v>94.47080284739549</v>
          </cell>
          <cell r="NK46">
            <v>94.47080284739549</v>
          </cell>
          <cell r="NL46">
            <v>94.526701109994377</v>
          </cell>
          <cell r="NM46">
            <v>94.586660213088805</v>
          </cell>
          <cell r="NN46">
            <v>94.60979847853072</v>
          </cell>
          <cell r="NO46">
            <v>94.632914134793737</v>
          </cell>
          <cell r="NP46">
            <v>94.652917646111447</v>
          </cell>
          <cell r="NQ46">
            <v>94.673825306836619</v>
          </cell>
          <cell r="NR46">
            <v>94.694156240819751</v>
          </cell>
          <cell r="NS46">
            <v>95.086377027594807</v>
          </cell>
          <cell r="NT46">
            <v>94.368936965146986</v>
          </cell>
          <cell r="NU46">
            <v>94.440438444196175</v>
          </cell>
          <cell r="NV46">
            <v>94.463602567422683</v>
          </cell>
          <cell r="NW46">
            <v>94.486760030001562</v>
          </cell>
          <cell r="NX46">
            <v>94.506726362189923</v>
          </cell>
          <cell r="NY46">
            <v>94.482339216129802</v>
          </cell>
          <cell r="NZ46">
            <v>94.545894071066243</v>
          </cell>
          <cell r="OA46">
            <v>94.56916539768234</v>
          </cell>
          <cell r="OB46">
            <v>94.589310452592741</v>
          </cell>
          <cell r="OC46">
            <v>94.612566372426116</v>
          </cell>
          <cell r="OD46">
            <v>94.641995966443176</v>
          </cell>
          <cell r="OE46">
            <v>94.702396497604823</v>
          </cell>
          <cell r="OF46">
            <v>94.728651987581884</v>
          </cell>
          <cell r="OG46">
            <v>94.748785180754624</v>
          </cell>
          <cell r="OH46">
            <v>94.748785180754624</v>
          </cell>
          <cell r="OI46">
            <v>94.244543282547085</v>
          </cell>
          <cell r="OJ46">
            <v>94.314053270417062</v>
          </cell>
          <cell r="OK46">
            <v>94.347037650509321</v>
          </cell>
          <cell r="OL46">
            <v>94.357058528485467</v>
          </cell>
          <cell r="OM46">
            <v>94.386707873996613</v>
          </cell>
          <cell r="ON46">
            <v>94.364358761841103</v>
          </cell>
          <cell r="OO46">
            <v>94.430799581258086</v>
          </cell>
          <cell r="OP46">
            <v>94.453998841655491</v>
          </cell>
          <cell r="OQ46">
            <v>94.47399704383254</v>
          </cell>
          <cell r="OR46">
            <v>94.494003716011647</v>
          </cell>
          <cell r="OS46">
            <v>94.514018863575018</v>
          </cell>
          <cell r="OT46">
            <v>94.583526003862801</v>
          </cell>
          <cell r="OU46">
            <v>94.606668731286561</v>
          </cell>
          <cell r="OV46">
            <v>94.632911018809367</v>
          </cell>
          <cell r="OW46">
            <v>94.652914541082481</v>
          </cell>
          <cell r="OX46">
            <v>94.377339353573646</v>
          </cell>
          <cell r="OY46">
            <v>94.414735969728895</v>
          </cell>
          <cell r="OZ46">
            <v>94.437991635904964</v>
          </cell>
          <cell r="PA46">
            <v>94.509109144160973</v>
          </cell>
          <cell r="PB46">
            <v>94.528996056040512</v>
          </cell>
          <cell r="PC46">
            <v>94.523531021817291</v>
          </cell>
          <cell r="PD46">
            <v>94.608630606334316</v>
          </cell>
          <cell r="PE46">
            <v>94.628562543634587</v>
          </cell>
          <cell r="PF46">
            <v>94.651610618736612</v>
          </cell>
          <cell r="PG46">
            <v>94.671548381974702</v>
          </cell>
          <cell r="PH46">
            <v>94.354622417028253</v>
          </cell>
          <cell r="PI46">
            <v>94.417950824208916</v>
          </cell>
          <cell r="PJ46">
            <v>94.43798843500646</v>
          </cell>
          <cell r="PK46">
            <v>94.458040981431878</v>
          </cell>
          <cell r="PL46">
            <v>94.481284494858116</v>
          </cell>
          <cell r="PM46">
            <v>94.17815069693053</v>
          </cell>
          <cell r="PN46">
            <v>94.241729136711783</v>
          </cell>
          <cell r="PO46">
            <v>94.261832290874764</v>
          </cell>
          <cell r="PP46">
            <v>94.281940760077688</v>
          </cell>
          <cell r="PQ46">
            <v>94.302067592583725</v>
          </cell>
          <cell r="PR46">
            <v>94.30274968140958</v>
          </cell>
          <cell r="PS46">
            <v>94.383604498596995</v>
          </cell>
          <cell r="PT46">
            <v>94.407034351621562</v>
          </cell>
          <cell r="PU46">
            <v>94.427269159003814</v>
          </cell>
          <cell r="PV46">
            <v>93.88611412694172</v>
          </cell>
          <cell r="PW46">
            <v>93.91998397779625</v>
          </cell>
          <cell r="PX46">
            <v>93.940091728657038</v>
          </cell>
          <cell r="PY46">
            <v>93.960214936406331</v>
          </cell>
          <cell r="PZ46">
            <v>93.980346743118176</v>
          </cell>
          <cell r="QA46">
            <v>94.000480375934359</v>
          </cell>
          <cell r="QB46">
            <v>94.064300591083168</v>
          </cell>
          <cell r="QC46">
            <v>94.124805920033353</v>
          </cell>
          <cell r="QD46">
            <v>94.144996099776577</v>
          </cell>
          <cell r="QE46">
            <v>94.205608649893946</v>
          </cell>
          <cell r="QF46">
            <v>94.249321414181651</v>
          </cell>
          <cell r="QG46">
            <v>94.269549544027086</v>
          </cell>
          <cell r="QH46">
            <v>94.293022805421927</v>
          </cell>
          <cell r="QI46">
            <v>94.353756244026556</v>
          </cell>
          <cell r="QJ46">
            <v>94.367624337654576</v>
          </cell>
          <cell r="QK46">
            <v>94.394283335928833</v>
          </cell>
          <cell r="QL46">
            <v>94.417736540985118</v>
          </cell>
          <cell r="QM46">
            <v>94.19917189533794</v>
          </cell>
          <cell r="QN46">
            <v>94.260840045349696</v>
          </cell>
          <cell r="QO46">
            <v>94.284604443368892</v>
          </cell>
          <cell r="QP46">
            <v>94.305176633731477</v>
          </cell>
          <cell r="QQ46">
            <v>94.325757803447203</v>
          </cell>
          <cell r="QR46">
            <v>94.186239999999998</v>
          </cell>
          <cell r="QS46">
            <v>94.146568641947226</v>
          </cell>
          <cell r="QT46">
            <v>94.166983455793655</v>
          </cell>
          <cell r="QU46">
            <v>94.187407125087944</v>
          </cell>
          <cell r="QV46">
            <v>94.211085871903848</v>
          </cell>
          <cell r="QW46">
            <v>94.244460582366671</v>
          </cell>
          <cell r="QX46">
            <v>94.312081843831351</v>
          </cell>
          <cell r="QY46">
            <v>94.335680243954855</v>
          </cell>
          <cell r="QZ46">
            <v>94.356073229015294</v>
          </cell>
          <cell r="RA46">
            <v>93.980346743118176</v>
          </cell>
          <cell r="RB46">
            <v>94.000483765119782</v>
          </cell>
          <cell r="RC46">
            <v>94.060946641167135</v>
          </cell>
          <cell r="RD46">
            <v>94.081118221715045</v>
          </cell>
          <cell r="RE46">
            <v>94.101295119991917</v>
          </cell>
          <cell r="RF46">
            <v>94.124812570711285</v>
          </cell>
          <cell r="RG46">
            <v>93.873561674319262</v>
          </cell>
          <cell r="RH46">
            <v>93.933712853395974</v>
          </cell>
          <cell r="RI46">
            <v>93.952077364536947</v>
          </cell>
          <cell r="RJ46">
            <v>93.977273794113742</v>
          </cell>
          <cell r="RK46">
            <v>93.992254465780562</v>
          </cell>
          <cell r="RL46">
            <v>94.000483765119782</v>
          </cell>
          <cell r="RM46">
            <v>94.072711697599274</v>
          </cell>
          <cell r="RN46">
            <v>94.096186589316517</v>
          </cell>
          <cell r="RO46">
            <v>94.116325334957338</v>
          </cell>
          <cell r="RP46">
            <v>94.136462675706511</v>
          </cell>
          <cell r="RQ46">
            <v>94.003869683460493</v>
          </cell>
          <cell r="RR46">
            <v>94.065989407151861</v>
          </cell>
          <cell r="RS46">
            <v>94.086144937140944</v>
          </cell>
          <cell r="RT46">
            <v>94.106305770273167</v>
          </cell>
          <cell r="RU46">
            <v>94.12648192059423</v>
          </cell>
          <cell r="RV46">
            <v>94.149981558262738</v>
          </cell>
          <cell r="RW46">
            <v>94.215456945534058</v>
          </cell>
          <cell r="RX46">
            <v>94.238918674824703</v>
          </cell>
          <cell r="RY46">
            <v>94.259109088095187</v>
          </cell>
          <cell r="RZ46">
            <v>94.279304879310203</v>
          </cell>
          <cell r="SA46">
            <v>94.154960914135955</v>
          </cell>
          <cell r="SB46">
            <v>94.215476644188556</v>
          </cell>
          <cell r="SC46">
            <v>94.245464285463896</v>
          </cell>
          <cell r="SD46">
            <v>94.259125397145581</v>
          </cell>
          <cell r="SE46">
            <v>94.289058982129106</v>
          </cell>
          <cell r="SF46">
            <v>94.343172617328079</v>
          </cell>
          <cell r="SG46">
            <v>94.379422314612626</v>
          </cell>
          <cell r="SH46">
            <v>94.39959966748799</v>
          </cell>
          <cell r="SI46">
            <v>94.39959966748799</v>
          </cell>
          <cell r="SJ46">
            <v>94.227199999999996</v>
          </cell>
          <cell r="SK46">
            <v>94.195782103333542</v>
          </cell>
          <cell r="SL46">
            <v>94.398010140843581</v>
          </cell>
          <cell r="SM46">
            <v>94.430958966885001</v>
          </cell>
          <cell r="SN46">
            <v>94.454292936227688</v>
          </cell>
          <cell r="SO46">
            <v>94.474443997436254</v>
          </cell>
          <cell r="SP46">
            <v>94.534948802896849</v>
          </cell>
          <cell r="SQ46">
            <v>94.558254388821808</v>
          </cell>
          <cell r="SR46">
            <v>94.578434484176981</v>
          </cell>
          <cell r="SS46">
            <v>94.601727890607293</v>
          </cell>
          <cell r="ST46">
            <v>94.468098376301072</v>
          </cell>
          <cell r="SU46">
            <v>94.538089196182597</v>
          </cell>
          <cell r="SV46">
            <v>94.561380933577354</v>
          </cell>
          <cell r="SW46">
            <v>94.581553209601594</v>
          </cell>
          <cell r="SX46">
            <v>94.604838969423724</v>
          </cell>
          <cell r="SY46">
            <v>94.625017515155562</v>
          </cell>
          <cell r="SZ46">
            <v>94.69633368323521</v>
          </cell>
          <cell r="TA46">
            <v>94.719556025306872</v>
          </cell>
          <cell r="TB46">
            <v>94.739722041175014</v>
          </cell>
          <cell r="TC46">
            <v>94.409610506226329</v>
          </cell>
          <cell r="TD46">
            <v>94.511753093987124</v>
          </cell>
          <cell r="TE46">
            <v>94.518741678926858</v>
          </cell>
          <cell r="TF46">
            <v>94.53859890294612</v>
          </cell>
          <cell r="TG46">
            <v>94.56163053447527</v>
          </cell>
          <cell r="TH46">
            <v>94.56163053447527</v>
          </cell>
          <cell r="TI46">
            <v>94.486029537970936</v>
          </cell>
          <cell r="TJ46">
            <v>94.52581675640559</v>
          </cell>
          <cell r="TK46">
            <v>94.426048394752485</v>
          </cell>
          <cell r="TL46">
            <v>94.491878964260266</v>
          </cell>
          <cell r="TM46">
            <v>94.508467159996243</v>
          </cell>
          <cell r="TN46">
            <v>94.528280333880318</v>
          </cell>
          <cell r="TO46">
            <v>94.548101816949526</v>
          </cell>
          <cell r="TP46">
            <v>94.419550951154449</v>
          </cell>
          <cell r="TQ46">
            <v>94.501530301016061</v>
          </cell>
          <cell r="TR46">
            <v>94.521288404652068</v>
          </cell>
          <cell r="TS46">
            <v>94.541061187727124</v>
          </cell>
          <cell r="TT46">
            <v>94.560839035785861</v>
          </cell>
          <cell r="TU46">
            <v>94.481306285825852</v>
          </cell>
          <cell r="TV46">
            <v>94.540152151646538</v>
          </cell>
          <cell r="TW46">
            <v>94.559779437765243</v>
          </cell>
          <cell r="TX46">
            <v>94.582622842004966</v>
          </cell>
          <cell r="TY46">
            <v>94.605443152423803</v>
          </cell>
          <cell r="TZ46">
            <v>94.494322327541809</v>
          </cell>
          <cell r="UA46">
            <v>94.556258471482209</v>
          </cell>
          <cell r="UB46">
            <v>94.575831169871904</v>
          </cell>
          <cell r="UC46">
            <v>94.62101349095613</v>
          </cell>
          <cell r="UD46">
            <v>94.660033913645464</v>
          </cell>
          <cell r="UE46">
            <v>94.740645567181843</v>
          </cell>
          <cell r="UF46">
            <v>94.617579621794306</v>
          </cell>
          <cell r="UG46">
            <v>94.637027867015362</v>
          </cell>
          <cell r="UH46">
            <v>94.656471295078873</v>
          </cell>
          <cell r="UI46">
            <v>94.675932303942304</v>
          </cell>
          <cell r="UJ46">
            <v>94.743793346038203</v>
          </cell>
          <cell r="UK46">
            <v>94.763250190811803</v>
          </cell>
          <cell r="UL46">
            <v>94.785844115090654</v>
          </cell>
          <cell r="UM46">
            <v>94.805302797053358</v>
          </cell>
          <cell r="UN46">
            <v>94.884481991196381</v>
          </cell>
          <cell r="UO46">
            <v>94.923173720648251</v>
          </cell>
          <cell r="UP46">
            <v>94.942528358672533</v>
          </cell>
          <cell r="UQ46">
            <v>94.952738153222228</v>
          </cell>
          <cell r="UR46">
            <v>94.972148046343719</v>
          </cell>
          <cell r="US46">
            <v>94.698195842546383</v>
          </cell>
          <cell r="UT46">
            <v>94.762690710927586</v>
          </cell>
          <cell r="UU46">
            <v>94.78208145607006</v>
          </cell>
          <cell r="UV46">
            <v>94.801480138470311</v>
          </cell>
          <cell r="UW46">
            <v>94.820886763002818</v>
          </cell>
          <cell r="UX46">
            <v>94.84340955519653</v>
          </cell>
          <cell r="UY46">
            <v>94.901664701418071</v>
          </cell>
          <cell r="UZ46">
            <v>94.921103087449055</v>
          </cell>
          <cell r="VA46">
            <v>94.940543313726749</v>
          </cell>
          <cell r="VB46">
            <v>94.963030366729399</v>
          </cell>
          <cell r="VC46">
            <v>94.99459434887477</v>
          </cell>
          <cell r="VD46">
            <v>7.8499549999999996</v>
          </cell>
          <cell r="VE46">
            <v>95.075269418515816</v>
          </cell>
          <cell r="VF46">
            <v>95.09470160877099</v>
          </cell>
          <cell r="VG46">
            <v>95.114144705905872</v>
          </cell>
          <cell r="VH46">
            <v>95.127691788907782</v>
          </cell>
          <cell r="VI46">
            <v>95.229921678144379</v>
          </cell>
          <cell r="VJ46">
            <v>95.249249751604495</v>
          </cell>
          <cell r="VK46">
            <v>95.268591515912547</v>
          </cell>
          <cell r="VL46">
            <v>95.325474908721517</v>
          </cell>
          <cell r="VM46">
            <v>94.809689917287983</v>
          </cell>
          <cell r="VN46">
            <v>94.888820791240619</v>
          </cell>
          <cell r="VO46">
            <v>94.910913051350008</v>
          </cell>
          <cell r="VP46">
            <v>94.929861532151776</v>
          </cell>
          <cell r="VQ46">
            <v>94.948814431227532</v>
          </cell>
          <cell r="VR46">
            <v>95.124715016778438</v>
          </cell>
          <cell r="VS46">
            <v>95.183208117432613</v>
          </cell>
          <cell r="VT46">
            <v>95.202721806692054</v>
          </cell>
          <cell r="VU46">
            <v>95.222243498668718</v>
          </cell>
          <cell r="VV46">
            <v>94.801083836221139</v>
          </cell>
          <cell r="VW46">
            <v>94.819902344876056</v>
          </cell>
          <cell r="VX46">
            <v>94.83872189455775</v>
          </cell>
          <cell r="VY46">
            <v>94.854363007734804</v>
          </cell>
          <cell r="VZ46">
            <v>94.914087741166455</v>
          </cell>
          <cell r="WA46">
            <v>94.93924457982358</v>
          </cell>
          <cell r="WB46">
            <v>94.958090057037154</v>
          </cell>
          <cell r="WC46">
            <v>94.976943017405318</v>
          </cell>
          <cell r="WD46">
            <v>94.806513576111172</v>
          </cell>
          <cell r="WE46">
            <v>94.989988377930686</v>
          </cell>
          <cell r="WF46">
            <v>95.008581897442497</v>
          </cell>
          <cell r="WG46">
            <v>95.014610065991079</v>
          </cell>
          <cell r="WH46">
            <v>95.045790782201877</v>
          </cell>
          <cell r="WI46">
            <v>95.064406156006726</v>
          </cell>
          <cell r="WJ46">
            <v>95.138934477381056</v>
          </cell>
          <cell r="WK46">
            <v>95.157586383122293</v>
          </cell>
          <cell r="WL46">
            <v>95.176245603677543</v>
          </cell>
          <cell r="WM46">
            <v>95.117455132769365</v>
          </cell>
          <cell r="WN46">
            <v>95.182041422513052</v>
          </cell>
          <cell r="WO46">
            <v>95.200461980038227</v>
          </cell>
          <cell r="WP46">
            <v>95.218889668795654</v>
          </cell>
          <cell r="WQ46">
            <v>95.237324492927215</v>
          </cell>
          <cell r="WR46">
            <v>95.310808755599609</v>
          </cell>
          <cell r="WS46">
            <v>95.332217227438861</v>
          </cell>
          <cell r="WT46">
            <v>95.3506117962757</v>
          </cell>
          <cell r="WU46">
            <v>95.369010449893395</v>
          </cell>
          <cell r="WV46">
            <v>95.411253431218711</v>
          </cell>
          <cell r="WW46">
            <v>95.161193621482965</v>
          </cell>
          <cell r="WX46">
            <v>95.231507218092247</v>
          </cell>
          <cell r="WY46">
            <v>95.249754255373063</v>
          </cell>
          <cell r="WZ46">
            <v>95.271070040745272</v>
          </cell>
          <cell r="XA46">
            <v>95.289313623335957</v>
          </cell>
          <cell r="XB46">
            <v>95.216381182738772</v>
          </cell>
          <cell r="XC46">
            <v>95.234606918068664</v>
          </cell>
          <cell r="XD46">
            <v>95.282630774799884</v>
          </cell>
          <cell r="XE46">
            <v>95.30280728238192</v>
          </cell>
          <cell r="XF46">
            <v>95.320934440239782</v>
          </cell>
          <cell r="XG46">
            <v>95.077264546848568</v>
          </cell>
          <cell r="XH46">
            <v>95.129394992643867</v>
          </cell>
          <cell r="XI46">
            <v>95.147495457762844</v>
          </cell>
          <cell r="XJ46">
            <v>95.167707852175653</v>
          </cell>
          <cell r="XK46">
            <v>95.185818830403988</v>
          </cell>
          <cell r="XL46">
            <v>95.23810973400235</v>
          </cell>
          <cell r="XM46">
            <v>95.266575706018386</v>
          </cell>
          <cell r="XN46">
            <v>95.284689073974491</v>
          </cell>
          <cell r="XO46">
            <v>95.302809999999994</v>
          </cell>
          <cell r="XP46">
            <v>95.322973699060171</v>
          </cell>
          <cell r="XQ46">
            <v>95.375353274815993</v>
          </cell>
          <cell r="XR46">
            <v>95.397534500327552</v>
          </cell>
          <cell r="XS46">
            <v>95.415681086291499</v>
          </cell>
          <cell r="XT46">
            <v>95.433834577281544</v>
          </cell>
          <cell r="XU46">
            <v>95.463928243833735</v>
          </cell>
          <cell r="XV46">
            <v>95.464217491987668</v>
          </cell>
          <cell r="XW46">
            <v>95.520783378244431</v>
          </cell>
          <cell r="XX46">
            <v>95.529247546403781</v>
          </cell>
          <cell r="XY46">
            <v>95.547500699195879</v>
          </cell>
          <cell r="XZ46">
            <v>95.563829765367544</v>
          </cell>
          <cell r="YA46">
            <v>95.414729699401789</v>
          </cell>
          <cell r="YB46">
            <v>95.472843154870262</v>
          </cell>
          <cell r="YC46">
            <v>95.491239061958311</v>
          </cell>
          <cell r="YD46">
            <v>95.509644971108116</v>
          </cell>
          <cell r="YE46">
            <v>95.528049251510978</v>
          </cell>
          <cell r="YF46">
            <v>95.546472231372235</v>
          </cell>
          <cell r="YG46">
            <v>95.604618223987529</v>
          </cell>
          <cell r="YH46">
            <v>95.623055270043167</v>
          </cell>
          <cell r="YI46">
            <v>95.64149657155788</v>
          </cell>
          <cell r="YJ46">
            <v>95.659942166947388</v>
          </cell>
          <cell r="YK46">
            <v>95.120578423306767</v>
          </cell>
          <cell r="YL46">
            <v>95.142109175588004</v>
          </cell>
          <cell r="YM46">
            <v>95.200461980038227</v>
          </cell>
          <cell r="YN46">
            <v>95.218886601043238</v>
          </cell>
          <cell r="YO46">
            <v>95.237327549442924</v>
          </cell>
          <cell r="YP46">
            <v>95.54608149377087</v>
          </cell>
          <cell r="YQ46">
            <v>95.558963862501201</v>
          </cell>
          <cell r="YR46">
            <v>95.580424240034375</v>
          </cell>
          <cell r="YS46">
            <v>95.599036891405376</v>
          </cell>
          <cell r="YT46">
            <v>95.617656793178696</v>
          </cell>
          <cell r="YU46">
            <v>95.076867892024708</v>
          </cell>
          <cell r="YV46">
            <v>95.141882689603264</v>
          </cell>
          <cell r="YW46">
            <v>95.160452056134872</v>
          </cell>
          <cell r="YX46">
            <v>95.15181889286842</v>
          </cell>
          <cell r="YY46">
            <v>95.011904308305049</v>
          </cell>
          <cell r="YZ46">
            <v>95.064758535445591</v>
          </cell>
          <cell r="ZA46">
            <v>95.074390954597646</v>
          </cell>
          <cell r="ZB46">
            <v>95.074923301001576</v>
          </cell>
          <cell r="ZC46">
            <v>95.05823439325053</v>
          </cell>
          <cell r="ZD46">
            <v>95.05823439325053</v>
          </cell>
          <cell r="ZE46">
            <v>94.669130724138398</v>
          </cell>
          <cell r="ZF46">
            <v>94.707527347825703</v>
          </cell>
          <cell r="ZG46">
            <v>94.726735725536713</v>
          </cell>
          <cell r="ZH46">
            <v>94.78440447386626</v>
          </cell>
          <cell r="ZI46">
            <v>94.819409145877245</v>
          </cell>
          <cell r="ZJ46">
            <v>94.838598191147824</v>
          </cell>
          <cell r="ZK46">
            <v>94.857801291018674</v>
          </cell>
          <cell r="ZL46">
            <v>94.877009024613884</v>
          </cell>
          <cell r="ZM46">
            <v>94.77808227925695</v>
          </cell>
          <cell r="ZN46">
            <v>94.806792878345618</v>
          </cell>
          <cell r="ZO46">
            <v>94.867650701265461</v>
          </cell>
          <cell r="ZP46">
            <v>95.037010562455023</v>
          </cell>
          <cell r="ZQ46">
            <v>95.097798826433333</v>
          </cell>
          <cell r="ZR46">
            <v>95.117066718833968</v>
          </cell>
          <cell r="ZS46">
            <v>95.158590477837436</v>
          </cell>
          <cell r="ZT46">
            <v>95.180824122868401</v>
          </cell>
          <cell r="ZU46">
            <v>95.23283531676509</v>
          </cell>
          <cell r="ZV46">
            <v>95.260883754255104</v>
          </cell>
          <cell r="ZW46">
            <v>95.280180500037375</v>
          </cell>
          <cell r="ZX46">
            <v>95.3168090901396</v>
          </cell>
          <cell r="ZY46">
            <v>95.186731707727404</v>
          </cell>
          <cell r="ZZ46">
            <v>95.229915839368232</v>
          </cell>
          <cell r="AAA46">
            <v>95.249249751604495</v>
          </cell>
          <cell r="AAB46">
            <v>95.268591515912547</v>
          </cell>
          <cell r="AAC46">
            <v>95.28794402270934</v>
          </cell>
          <cell r="AAD46">
            <v>95.0634922025816</v>
          </cell>
          <cell r="AAE46">
            <v>95.08580828857896</v>
          </cell>
          <cell r="AAF46">
            <v>95.108107061010458</v>
          </cell>
          <cell r="AAG46">
            <v>95.127413344686218</v>
          </cell>
          <cell r="AAH46">
            <v>95.143769618006658</v>
          </cell>
          <cell r="AAI46">
            <v>95.033976329159785</v>
          </cell>
          <cell r="AAJ46">
            <v>95.100799931624138</v>
          </cell>
          <cell r="AAK46">
            <v>95.120053646584452</v>
          </cell>
          <cell r="AAL46">
            <v>95.139318159809363</v>
          </cell>
          <cell r="AAM46">
            <v>95.158590477837436</v>
          </cell>
          <cell r="AAN46">
            <v>94.808109999999999</v>
          </cell>
          <cell r="AAO46">
            <v>94.827273155953407</v>
          </cell>
          <cell r="AAP46">
            <v>94.846437793251667</v>
          </cell>
          <cell r="AAQ46">
            <v>94.865610178480523</v>
          </cell>
          <cell r="AAR46">
            <v>94.887913800004867</v>
          </cell>
          <cell r="AAS46">
            <v>94.945467485469436</v>
          </cell>
          <cell r="AAT46">
            <v>94.970820166067114</v>
          </cell>
          <cell r="AAU46">
            <v>94.990008846770863</v>
          </cell>
          <cell r="AAV46">
            <v>95.009202204130446</v>
          </cell>
          <cell r="AAW46">
            <v>95.055796252341523</v>
          </cell>
          <cell r="AAX46">
            <v>94.647471947068865</v>
          </cell>
          <cell r="AAY46">
            <v>94.705602025122317</v>
          </cell>
          <cell r="AAZ46">
            <v>94.762399367232263</v>
          </cell>
          <cell r="ABA46">
            <v>94.781346956651916</v>
          </cell>
          <cell r="ABB46">
            <v>94.800298923783117</v>
          </cell>
          <cell r="ABC46">
            <v>94.585565145229396</v>
          </cell>
          <cell r="ABD46">
            <v>94.873035777778995</v>
          </cell>
          <cell r="ABE46">
            <v>94.892043145610359</v>
          </cell>
          <cell r="ABF46">
            <v>94.91105497203398</v>
          </cell>
          <cell r="ABG46">
            <v>94.956626255983025</v>
          </cell>
          <cell r="ABH46">
            <v>94.975558953230006</v>
          </cell>
          <cell r="ABI46">
            <v>95.033939560010765</v>
          </cell>
          <cell r="ABJ46">
            <v>95.063662681595858</v>
          </cell>
          <cell r="ABK46">
            <v>95.082588477153521</v>
          </cell>
          <cell r="ABL46">
            <v>95.101518762109251</v>
          </cell>
          <cell r="ABM46">
            <v>95.036642972491023</v>
          </cell>
          <cell r="ABN46">
            <v>95.067841224132252</v>
          </cell>
          <cell r="ABO46">
            <v>95.086678937638183</v>
          </cell>
          <cell r="ABP46">
            <v>95.10552103278485</v>
          </cell>
          <cell r="ABQ46">
            <v>95.121318375760197</v>
          </cell>
          <cell r="ABR46">
            <v>95.06139142791065</v>
          </cell>
          <cell r="ABS46">
            <v>95.083257666945229</v>
          </cell>
          <cell r="ABT46">
            <v>95.296615043137876</v>
          </cell>
          <cell r="ABU46">
            <v>95.179025582649288</v>
          </cell>
          <cell r="ABV46">
            <v>95.197603307017019</v>
          </cell>
          <cell r="ABW46">
            <v>95.135726589826319</v>
          </cell>
          <cell r="ABX46">
            <v>95.138801372142737</v>
          </cell>
          <cell r="ABY46">
            <v>95.157375762592764</v>
          </cell>
          <cell r="ABZ46">
            <v>95.175960496992815</v>
          </cell>
          <cell r="ACA46">
            <v>96.114544217884742</v>
          </cell>
          <cell r="ACB46">
            <v>96.133504749960167</v>
          </cell>
          <cell r="ACC46">
            <v>96.165960455513201</v>
          </cell>
          <cell r="ACD46">
            <v>96.185068090469059</v>
          </cell>
          <cell r="ACE46">
            <v>96.204183320092909</v>
          </cell>
          <cell r="ACF46">
            <v>96.223306148913636</v>
          </cell>
          <cell r="ACG46">
            <v>95.316863626826589</v>
          </cell>
          <cell r="ACH46">
            <v>95.373163483667142</v>
          </cell>
          <cell r="ACI46">
            <v>95.391944885112181</v>
          </cell>
          <cell r="ACJ46">
            <v>95.349753344555879</v>
          </cell>
          <cell r="ACK46">
            <v>95.445004267950182</v>
          </cell>
          <cell r="ACL46">
            <v>96.272030469438249</v>
          </cell>
          <cell r="ACM46">
            <v>95.483149970805698</v>
          </cell>
          <cell r="ACN46">
            <v>96.391355673082643</v>
          </cell>
          <cell r="ACO46">
            <v>96.406351200338591</v>
          </cell>
          <cell r="ACP46">
            <v>96.45136578928593</v>
          </cell>
          <cell r="ACQ46">
            <v>96.46637999526115</v>
          </cell>
          <cell r="ACR46">
            <v>96.690961234054242</v>
          </cell>
          <cell r="ACS46">
            <v>96.447549191053014</v>
          </cell>
          <cell r="ACT46">
            <v>96.492060689291193</v>
          </cell>
          <cell r="ACU46">
            <v>97.007612322086473</v>
          </cell>
          <cell r="ACV46">
            <v>96.567932194550735</v>
          </cell>
          <cell r="ACW46">
            <v>96.788869615175443</v>
          </cell>
          <cell r="ACX46">
            <v>96.841092397773807</v>
          </cell>
          <cell r="ACY46">
            <v>96.85457347991202</v>
          </cell>
          <cell r="ACZ46">
            <v>96.801578706447998</v>
          </cell>
          <cell r="ADA46">
            <v>96.909633548658348</v>
          </cell>
          <cell r="ADB46">
            <v>96.383110291883895</v>
          </cell>
          <cell r="ADC46">
            <v>96.968417273187185</v>
          </cell>
          <cell r="ADD46">
            <v>96.411929999999998</v>
          </cell>
          <cell r="ADE46">
            <v>96.974426584370576</v>
          </cell>
          <cell r="ADF46">
            <v>96.436747493606489</v>
          </cell>
          <cell r="ADG46">
            <v>96.568259784255986</v>
          </cell>
          <cell r="ADH46">
            <v>96.606586124682991</v>
          </cell>
          <cell r="ADI46">
            <v>96.793724182282062</v>
          </cell>
          <cell r="ADJ46">
            <v>96.814953644963069</v>
          </cell>
          <cell r="ADK46">
            <v>96.870341355997709</v>
          </cell>
          <cell r="ADL46">
            <v>96.638630278516032</v>
          </cell>
          <cell r="ADM46">
            <v>96.526065716841146</v>
          </cell>
          <cell r="ADN46">
            <v>96.493856084172265</v>
          </cell>
          <cell r="ADO46">
            <v>96.884570256190926</v>
          </cell>
          <cell r="ADP46">
            <v>96.771590405433955</v>
          </cell>
          <cell r="ADQ46">
            <v>96.758865999085344</v>
          </cell>
          <cell r="ADR46">
            <v>96.834699188976231</v>
          </cell>
          <cell r="ADS46">
            <v>97.128137128479054</v>
          </cell>
          <cell r="ADT46">
            <v>96.822391169949867</v>
          </cell>
          <cell r="ADU46">
            <v>96.832010606896716</v>
          </cell>
          <cell r="ADV46">
            <v>96.844744109971657</v>
          </cell>
          <cell r="ADW46">
            <v>96.937404151490057</v>
          </cell>
          <cell r="ADX46">
            <v>96.949827504595888</v>
          </cell>
          <cell r="ADY46">
            <v>97.090179135264108</v>
          </cell>
          <cell r="ADZ46">
            <v>97.102202540156156</v>
          </cell>
          <cell r="AEA46">
            <v>97.117239240481368</v>
          </cell>
          <cell r="AEB46">
            <v>97.150248586246164</v>
          </cell>
          <cell r="AEC46">
            <v>97.028559435097151</v>
          </cell>
          <cell r="AED46">
            <v>97.043547533154722</v>
          </cell>
          <cell r="AEE46">
            <v>97.055404545145961</v>
          </cell>
          <cell r="AEF46">
            <v>97.055404545145961</v>
          </cell>
          <cell r="AEG46">
            <v>97.079127263561034</v>
          </cell>
          <cell r="AEH46">
            <v>97.111681126348557</v>
          </cell>
          <cell r="AEI46">
            <v>97.123570000000001</v>
          </cell>
          <cell r="AEJ46">
            <v>97.147349667480313</v>
          </cell>
          <cell r="AEK46">
            <v>97.159248004584356</v>
          </cell>
          <cell r="AEL46">
            <v>97.159248004584356</v>
          </cell>
          <cell r="AEM46">
            <v>97.08484666177803</v>
          </cell>
          <cell r="AEN46">
            <v>97.10838686952512</v>
          </cell>
          <cell r="AEO46">
            <v>97.120337271333199</v>
          </cell>
          <cell r="AEP46">
            <v>97.132293626139926</v>
          </cell>
          <cell r="AEQ46">
            <v>97.144252899316001</v>
          </cell>
          <cell r="AER46">
            <v>97.126604471051209</v>
          </cell>
          <cell r="AES46">
            <v>97.221701586692191</v>
          </cell>
          <cell r="AET46">
            <v>97.221699999999998</v>
          </cell>
          <cell r="AEU46">
            <v>97.233609999999999</v>
          </cell>
          <cell r="AEV46">
            <v>97.245100584520642</v>
          </cell>
          <cell r="AEW46">
            <v>97.281456530930939</v>
          </cell>
          <cell r="AEX46">
            <v>97.138391863969332</v>
          </cell>
          <cell r="AEY46">
            <v>97.151429044247649</v>
          </cell>
          <cell r="AEZ46">
            <v>97.163561437525345</v>
          </cell>
          <cell r="AFA46">
            <v>97.174787924704532</v>
          </cell>
          <cell r="AFB46">
            <v>97.186888967224064</v>
          </cell>
          <cell r="AFC46">
            <v>97.223243591611009</v>
          </cell>
          <cell r="AFD46">
            <v>97.235085615606778</v>
          </cell>
          <cell r="AFE46">
            <v>97.247480949144546</v>
          </cell>
          <cell r="AFF46">
            <v>97.259326442458985</v>
          </cell>
          <cell r="AFG46">
            <v>97.252222801067461</v>
          </cell>
          <cell r="AFH46">
            <v>97.216446577594169</v>
          </cell>
          <cell r="AFI46">
            <v>97.228369060389454</v>
          </cell>
          <cell r="AFJ46">
            <v>97.240288639014793</v>
          </cell>
          <cell r="AFK46">
            <v>97.255096043398794</v>
          </cell>
          <cell r="AFL46">
            <v>97.290790574231579</v>
          </cell>
          <cell r="AFM46">
            <v>97.317189877778276</v>
          </cell>
          <cell r="AFN46">
            <v>97.32905638314287</v>
          </cell>
          <cell r="AFO46">
            <v>97.370002473802288</v>
          </cell>
          <cell r="AFP46">
            <v>97.099146943744515</v>
          </cell>
          <cell r="AFQ46">
            <v>97.110790723426845</v>
          </cell>
          <cell r="AFR46">
            <v>97.123147446476537</v>
          </cell>
          <cell r="AFS46">
            <v>97.134976226010977</v>
          </cell>
          <cell r="AFT46">
            <v>97.146775566984857</v>
          </cell>
          <cell r="AFU46">
            <v>97.191028109002673</v>
          </cell>
          <cell r="AFV46">
            <v>97.191548099956705</v>
          </cell>
          <cell r="AFW46">
            <v>97.215146080447113</v>
          </cell>
          <cell r="AFX46">
            <v>97.269803752825098</v>
          </cell>
          <cell r="AFY46">
            <v>97.072851279970365</v>
          </cell>
          <cell r="AFZ46">
            <v>97.149519357271103</v>
          </cell>
          <cell r="AGA46">
            <v>97.159875543448734</v>
          </cell>
          <cell r="AGB46">
            <v>97.170268873424448</v>
          </cell>
          <cell r="AGC46">
            <v>97.193115650464307</v>
          </cell>
          <cell r="AGD46">
            <v>97.226399681382006</v>
          </cell>
          <cell r="AGE46">
            <v>97.211859131015103</v>
          </cell>
          <cell r="AGF46">
            <v>97.222127397352764</v>
          </cell>
          <cell r="AGG46">
            <v>97.232436659887114</v>
          </cell>
          <cell r="AGH46">
            <v>97.243647228982226</v>
          </cell>
          <cell r="AGI46">
            <v>97.355591261875944</v>
          </cell>
          <cell r="AGJ46">
            <v>97.366620319466278</v>
          </cell>
          <cell r="AGK46">
            <v>97.377565755259084</v>
          </cell>
          <cell r="AGL46">
            <v>97.388537584368322</v>
          </cell>
          <cell r="AGM46">
            <v>97.409558208871175</v>
          </cell>
          <cell r="AGN46">
            <v>97.363984710051596</v>
          </cell>
          <cell r="AGO46">
            <v>97.37437877622385</v>
          </cell>
          <cell r="AGP46">
            <v>97.385101409417999</v>
          </cell>
          <cell r="AGQ46">
            <v>97.417002081734211</v>
          </cell>
          <cell r="AGR46">
            <v>97.427802760348428</v>
          </cell>
          <cell r="AGS46">
            <v>97.45992418479284</v>
          </cell>
          <cell r="AGT46">
            <v>97.467264062558698</v>
          </cell>
          <cell r="AGU46">
            <v>97.477944671618488</v>
          </cell>
          <cell r="AGV46">
            <v>97.488628923651433</v>
          </cell>
          <cell r="AGW46">
            <v>97.499284590651783</v>
          </cell>
          <cell r="AGX46">
            <v>97.45992418479284</v>
          </cell>
          <cell r="AGY46">
            <v>97.473700088211999</v>
          </cell>
          <cell r="AGZ46">
            <v>97.483851506544838</v>
          </cell>
          <cell r="AHA46">
            <v>97.494513967672532</v>
          </cell>
          <cell r="AHB46">
            <v>97.505144873995761</v>
          </cell>
          <cell r="AHC46">
            <v>97.537448729820866</v>
          </cell>
          <cell r="AHD46">
            <v>97.547808422104637</v>
          </cell>
          <cell r="AHE46">
            <v>97.55845845158855</v>
          </cell>
          <cell r="AHF46">
            <v>97.569140956986615</v>
          </cell>
          <cell r="AHG46">
            <v>97.638671930372652</v>
          </cell>
          <cell r="AHH46">
            <v>97.641479087752714</v>
          </cell>
          <cell r="AHI46">
            <v>97.672701392852588</v>
          </cell>
          <cell r="AHJ46">
            <v>97.683189453444172</v>
          </cell>
          <cell r="AHK46">
            <v>97.693709431710218</v>
          </cell>
          <cell r="AHL46">
            <v>97.703995796059914</v>
          </cell>
          <cell r="AHM46">
            <v>97.745345866068405</v>
          </cell>
          <cell r="AHN46">
            <v>97.756743047815831</v>
          </cell>
          <cell r="AHO46">
            <v>97.767354046892905</v>
          </cell>
          <cell r="AHP46">
            <v>97.777991709475344</v>
          </cell>
          <cell r="AHQ46">
            <v>97.795455548683066</v>
          </cell>
          <cell r="AHR46">
            <v>97.750971164434986</v>
          </cell>
          <cell r="AHS46">
            <v>97.778431155578602</v>
          </cell>
          <cell r="AHT46">
            <v>97.788725047234948</v>
          </cell>
          <cell r="AHU46">
            <v>97.798878108717133</v>
          </cell>
          <cell r="AHV46">
            <v>97.809276611883405</v>
          </cell>
          <cell r="AHW46">
            <v>97.691405105254134</v>
          </cell>
          <cell r="AHX46">
            <v>97.702114236357602</v>
          </cell>
          <cell r="AHY46">
            <v>97.712415031325136</v>
          </cell>
          <cell r="AHZ46">
            <v>97.722719581460623</v>
          </cell>
          <cell r="AIA46">
            <v>97.741585915040929</v>
          </cell>
          <cell r="AIB46">
            <v>97.771882463635961</v>
          </cell>
          <cell r="AIC46">
            <v>97.781682398895953</v>
          </cell>
          <cell r="AID46">
            <v>97.791721806808098</v>
          </cell>
          <cell r="AIE46">
            <v>97.801764193666855</v>
          </cell>
          <cell r="AIF46">
            <v>97.821942667871568</v>
          </cell>
          <cell r="AIG46">
            <v>97.799456037951828</v>
          </cell>
          <cell r="AIH46">
            <v>97.809694086745651</v>
          </cell>
          <cell r="AII46">
            <v>97.829828373529807</v>
          </cell>
          <cell r="AIJ46">
            <v>97.837683014938662</v>
          </cell>
          <cell r="AIK46">
            <v>97.651620627091859</v>
          </cell>
          <cell r="AIL46">
            <v>97.638259753567013</v>
          </cell>
          <cell r="AIM46">
            <v>97.6485229231494</v>
          </cell>
          <cell r="AIN46">
            <v>97.658781038848915</v>
          </cell>
          <cell r="AIO46">
            <v>97.660202682780621</v>
          </cell>
          <cell r="AIP46">
            <v>97.690824648001652</v>
          </cell>
          <cell r="AIQ46">
            <v>97.700981422980945</v>
          </cell>
          <cell r="AIR46">
            <v>97.711721584321722</v>
          </cell>
          <cell r="AIS46">
            <v>97.604890518657371</v>
          </cell>
          <cell r="AIT46">
            <v>97.505695164735272</v>
          </cell>
          <cell r="AIU46">
            <v>97.512708298292097</v>
          </cell>
          <cell r="AIV46">
            <v>97.5224630148644</v>
          </cell>
          <cell r="AIW46">
            <v>97.533105086681459</v>
          </cell>
          <cell r="AIX46">
            <v>97.463628234496142</v>
          </cell>
          <cell r="AIY46">
            <v>97.496599917597948</v>
          </cell>
          <cell r="AIZ46">
            <v>97.451025170313983</v>
          </cell>
          <cell r="AJA46">
            <v>97.465129059638912</v>
          </cell>
          <cell r="AJB46">
            <v>97.477298243949406</v>
          </cell>
          <cell r="AJC46">
            <v>97.52315767367989</v>
          </cell>
          <cell r="AJD46">
            <v>97.535339216544912</v>
          </cell>
          <cell r="AJE46">
            <v>97.547497381111597</v>
          </cell>
          <cell r="AJF46">
            <v>97.562399336252369</v>
          </cell>
          <cell r="AJG46">
            <v>97.57455685355805</v>
          </cell>
          <cell r="AJH46">
            <v>97.586681108818141</v>
          </cell>
          <cell r="AJI46">
            <v>97.602432466326292</v>
          </cell>
          <cell r="AJJ46">
            <v>97.647239327716719</v>
          </cell>
          <cell r="AJK46">
            <v>97.660222515590206</v>
          </cell>
          <cell r="AJL46">
            <v>97.530640028806118</v>
          </cell>
          <cell r="AJM46">
            <v>97.544632330888732</v>
          </cell>
          <cell r="AJN46">
            <v>97.556739189614689</v>
          </cell>
          <cell r="AJO46">
            <v>97.568870884092007</v>
          </cell>
          <cell r="AJP46">
            <v>97.580060965570567</v>
          </cell>
          <cell r="AJQ46">
            <v>97.470248101357001</v>
          </cell>
          <cell r="AJR46">
            <v>97.483361682714559</v>
          </cell>
          <cell r="AJS46">
            <v>97.494824293264386</v>
          </cell>
          <cell r="AJT46">
            <v>97.507371979408362</v>
          </cell>
          <cell r="AJU46">
            <v>97.519800006736119</v>
          </cell>
          <cell r="AJV46">
            <v>97.456648544262436</v>
          </cell>
          <cell r="AJW46">
            <v>97.469821728264847</v>
          </cell>
          <cell r="AJX46">
            <v>97.484669999999994</v>
          </cell>
          <cell r="AJY46">
            <v>97.496742762039204</v>
          </cell>
          <cell r="AJZ46">
            <v>97.509734892397489</v>
          </cell>
          <cell r="AKA46">
            <v>97.544694947155293</v>
          </cell>
          <cell r="AKB46">
            <v>97.573631454185929</v>
          </cell>
          <cell r="AKC46">
            <v>97.585489188975018</v>
          </cell>
          <cell r="AKD46">
            <v>97.597343060201851</v>
          </cell>
          <cell r="AKE46">
            <v>97.609185115670883</v>
          </cell>
          <cell r="AKF46">
            <v>97.38337119471629</v>
          </cell>
          <cell r="AKG46">
            <v>97.396168887247939</v>
          </cell>
          <cell r="AKH46">
            <v>97.408074418957568</v>
          </cell>
          <cell r="AKI46">
            <v>97.419978961376188</v>
          </cell>
          <cell r="AKJ46">
            <v>97.431885347598552</v>
          </cell>
          <cell r="AKK46">
            <v>97.37748524593502</v>
          </cell>
          <cell r="AKL46">
            <v>97.394730140111946</v>
          </cell>
          <cell r="AKM46">
            <v>97.407574009447444</v>
          </cell>
          <cell r="AKN46">
            <v>97.419497787681138</v>
          </cell>
          <cell r="AKO46">
            <v>97.431431767692061</v>
          </cell>
          <cell r="AKP46">
            <v>97.37748524593502</v>
          </cell>
          <cell r="AKQ46">
            <v>97.388989933456827</v>
          </cell>
          <cell r="AKR46">
            <v>97.400500198801083</v>
          </cell>
          <cell r="AKS46">
            <v>97.409160819202867</v>
          </cell>
          <cell r="AKT46">
            <v>97.422927926319346</v>
          </cell>
          <cell r="AKU46">
            <v>97.271614532820905</v>
          </cell>
          <cell r="AKV46">
            <v>97.289826827525388</v>
          </cell>
          <cell r="AKW46">
            <v>97.303568457166094</v>
          </cell>
          <cell r="AKX46">
            <v>97.316567661007781</v>
          </cell>
          <cell r="AKY46">
            <v>97.320069256694097</v>
          </cell>
          <cell r="AKZ46">
            <v>97.173092726749658</v>
          </cell>
          <cell r="ALA46">
            <v>97.187719758866592</v>
          </cell>
          <cell r="ALB46">
            <v>97.19934872260778</v>
          </cell>
          <cell r="ALC46">
            <v>97.210980495491796</v>
          </cell>
          <cell r="ALD46">
            <v>97.224090064211865</v>
          </cell>
          <cell r="ALE46">
            <v>97.166017131186607</v>
          </cell>
          <cell r="ALF46">
            <v>97.179781245436956</v>
          </cell>
          <cell r="ALG46">
            <v>97.192171837642931</v>
          </cell>
          <cell r="ALH46">
            <v>97.204529218780408</v>
          </cell>
          <cell r="ALI46">
            <v>97.202795733069323</v>
          </cell>
          <cell r="ALJ46">
            <v>97.160677578574294</v>
          </cell>
          <cell r="ALK46">
            <v>97.177364156227895</v>
          </cell>
          <cell r="ALL46">
            <v>97.189090649828657</v>
          </cell>
          <cell r="ALM46">
            <v>97.202798735843359</v>
          </cell>
          <cell r="ALN46">
            <v>97.238949215944828</v>
          </cell>
          <cell r="ALO46">
            <v>97.250671766475563</v>
          </cell>
          <cell r="ALP46">
            <v>97.262403052993605</v>
          </cell>
          <cell r="ALQ46">
            <v>97.274131285382083</v>
          </cell>
          <cell r="ALR46">
            <v>97.237971613759569</v>
          </cell>
          <cell r="ALS46">
            <v>97.24975260398972</v>
          </cell>
          <cell r="ALT46">
            <v>97.261539377899993</v>
          </cell>
          <cell r="ALU46">
            <v>97.26749361535505</v>
          </cell>
          <cell r="ALV46">
            <v>97.316159159221741</v>
          </cell>
          <cell r="ALW46">
            <v>97.330735991267517</v>
          </cell>
          <cell r="ALX46">
            <v>97.343435505278819</v>
          </cell>
          <cell r="ALY46">
            <v>97.35613260785361</v>
          </cell>
          <cell r="ALZ46">
            <v>97.360198465131575</v>
          </cell>
          <cell r="AMA46">
            <v>97.31419788466853</v>
          </cell>
          <cell r="AMB46">
            <v>97.328266761170411</v>
          </cell>
          <cell r="AMC46">
            <v>97.340808328686506</v>
          </cell>
          <cell r="AMD46">
            <v>97.353343248641536</v>
          </cell>
          <cell r="AME46">
            <v>97.35721214973826</v>
          </cell>
          <cell r="AMF46">
            <v>97.393219190165922</v>
          </cell>
          <cell r="AMG46">
            <v>97.395684726113686</v>
          </cell>
          <cell r="AMH46">
            <v>97.407538928983968</v>
          </cell>
          <cell r="AMI46">
            <v>97.420580000000001</v>
          </cell>
          <cell r="AMJ46">
            <v>97.433009999999996</v>
          </cell>
          <cell r="AMK46">
            <v>97.469160000000002</v>
          </cell>
          <cell r="AML46">
            <v>97.495159999999998</v>
          </cell>
          <cell r="AMM46">
            <v>97.507570000000001</v>
          </cell>
          <cell r="AMN46">
            <v>97.521320000000003</v>
          </cell>
          <cell r="AMO46">
            <v>97.396659999999997</v>
          </cell>
          <cell r="AMP46">
            <v>97.41008600008368</v>
          </cell>
          <cell r="AMQ46">
            <v>97.422452691205891</v>
          </cell>
          <cell r="AMR46">
            <v>97.448939999999993</v>
          </cell>
          <cell r="AMS46">
            <v>97.383750000000006</v>
          </cell>
          <cell r="AMT46">
            <v>97.402559999999994</v>
          </cell>
          <cell r="AMU46">
            <v>97.414820000000006</v>
          </cell>
          <cell r="AMV46">
            <v>97.427109999999999</v>
          </cell>
          <cell r="AMW46">
            <v>97.433779999999999</v>
          </cell>
          <cell r="AMX46">
            <v>97.469801035690921</v>
          </cell>
          <cell r="AMY46">
            <v>97.233879999999999</v>
          </cell>
          <cell r="AMZ46">
            <v>97.257930000000002</v>
          </cell>
          <cell r="ANA46">
            <v>97.172269999999997</v>
          </cell>
          <cell r="ANB46">
            <v>97.184119999999993</v>
          </cell>
          <cell r="ANC46">
            <v>97.212320000000005</v>
          </cell>
          <cell r="AND46">
            <v>97.224819999999994</v>
          </cell>
          <cell r="ANE46">
            <v>97.237290000000002</v>
          </cell>
          <cell r="ANF46">
            <v>97.206320000000005</v>
          </cell>
          <cell r="ANG46">
            <v>97.091040000000007</v>
          </cell>
          <cell r="ANH46">
            <v>97.107299999999995</v>
          </cell>
          <cell r="ANI46">
            <v>97.120909999999995</v>
          </cell>
          <cell r="ANJ46">
            <v>97.134510000000006</v>
          </cell>
          <cell r="ANK46">
            <v>97.131889999999999</v>
          </cell>
          <cell r="ANL46">
            <v>96.993930000000006</v>
          </cell>
          <cell r="ANM46">
            <v>97.007059999999996</v>
          </cell>
          <cell r="ANN46">
            <v>97.209680000000006</v>
          </cell>
          <cell r="ANO46">
            <v>97.212850000000003</v>
          </cell>
          <cell r="ANP46">
            <v>97.040800000000004</v>
          </cell>
          <cell r="ANQ46">
            <v>97.056079999999994</v>
          </cell>
          <cell r="ANR46">
            <v>97.068610000000007</v>
          </cell>
          <cell r="ANS46">
            <v>97.082939999999994</v>
          </cell>
          <cell r="ANT46">
            <v>97.096379999999996</v>
          </cell>
          <cell r="ANU46">
            <v>97.028980000000004</v>
          </cell>
          <cell r="ANV46">
            <v>97.044309999999996</v>
          </cell>
          <cell r="ANW46">
            <v>97.0578</v>
          </cell>
          <cell r="ANX46">
            <v>97.07038</v>
          </cell>
          <cell r="ANY46">
            <v>97.083860000000001</v>
          </cell>
          <cell r="ANZ46">
            <v>97.010090000000005</v>
          </cell>
          <cell r="AOA46">
            <v>97.081670000000003</v>
          </cell>
          <cell r="AOB46">
            <v>97.104590000000002</v>
          </cell>
          <cell r="AOC46">
            <v>97.119569999999996</v>
          </cell>
          <cell r="AOD46">
            <v>97.134569999999997</v>
          </cell>
          <cell r="AOE46">
            <v>97.174279999999996</v>
          </cell>
          <cell r="AOF46">
            <v>97.194320000000005</v>
          </cell>
          <cell r="AOG46">
            <v>97.206659999999999</v>
          </cell>
          <cell r="AOH46">
            <v>97.218999999999994</v>
          </cell>
          <cell r="AOI46">
            <v>97.236429999999999</v>
          </cell>
          <cell r="AOJ46">
            <v>96.907390000000007</v>
          </cell>
          <cell r="AOK46">
            <v>96.927629999999994</v>
          </cell>
          <cell r="AOL46">
            <v>96.943029999999993</v>
          </cell>
          <cell r="AOM46">
            <v>96.956090000000003</v>
          </cell>
          <cell r="AON46">
            <v>96.956090000000003</v>
          </cell>
          <cell r="AOO46">
            <v>96.927090000000007</v>
          </cell>
          <cell r="AOP46">
            <v>96.984110000000001</v>
          </cell>
          <cell r="AOQ46">
            <v>96.998710000000003</v>
          </cell>
          <cell r="AOR46">
            <v>97.013239999999996</v>
          </cell>
          <cell r="AOS46">
            <v>96.995949999999993</v>
          </cell>
          <cell r="AOT46">
            <v>96.82544</v>
          </cell>
          <cell r="AOU46">
            <v>96.83887</v>
          </cell>
          <cell r="AOV46">
            <v>96.859530000000007</v>
          </cell>
          <cell r="AOW46">
            <v>96.87473</v>
          </cell>
          <cell r="AOX46">
            <v>96.889920000000004</v>
          </cell>
          <cell r="AOY46">
            <v>96.931889999999996</v>
          </cell>
          <cell r="AOZ46">
            <v>96.945279999999997</v>
          </cell>
          <cell r="APA46">
            <v>96.965720000000005</v>
          </cell>
          <cell r="APB46">
            <v>96.980840000000001</v>
          </cell>
          <cell r="APC46">
            <v>96.995500000000007</v>
          </cell>
          <cell r="APD46">
            <v>96.822760000000002</v>
          </cell>
          <cell r="APE46">
            <v>96.836200000000005</v>
          </cell>
          <cell r="APF46">
            <v>96.857550000000003</v>
          </cell>
          <cell r="APG46">
            <v>96.872929999999997</v>
          </cell>
          <cell r="APH46">
            <v>96.888300000000001</v>
          </cell>
          <cell r="API46">
            <v>96.928510000000003</v>
          </cell>
          <cell r="APJ46">
            <v>96.91046</v>
          </cell>
          <cell r="APK46">
            <v>96.927859999999995</v>
          </cell>
          <cell r="APL46">
            <v>96.954939999999993</v>
          </cell>
          <cell r="APM46">
            <v>96.711690000000004</v>
          </cell>
          <cell r="APN46">
            <v>96.725160000000002</v>
          </cell>
          <cell r="APO46">
            <v>96.738640000000004</v>
          </cell>
          <cell r="APP46">
            <v>96.752129999999994</v>
          </cell>
          <cell r="APQ46">
            <v>96.769490000000005</v>
          </cell>
          <cell r="APR46">
            <v>96.810580000000002</v>
          </cell>
          <cell r="APS46">
            <v>96.842070000000007</v>
          </cell>
          <cell r="APT46">
            <v>96.856129999999993</v>
          </cell>
          <cell r="APU46">
            <v>96.870189999999994</v>
          </cell>
          <cell r="APV46">
            <v>96.897019999999998</v>
          </cell>
          <cell r="APW46">
            <v>96.923879999999997</v>
          </cell>
          <cell r="APX46">
            <v>96.932749999999999</v>
          </cell>
          <cell r="APY46">
            <v>96.946920000000006</v>
          </cell>
          <cell r="APZ46">
            <v>96.96105</v>
          </cell>
          <cell r="AQA46">
            <v>96.988240000000005</v>
          </cell>
          <cell r="AQB46">
            <v>96.929479999999998</v>
          </cell>
          <cell r="AQC46">
            <v>96.961119999999994</v>
          </cell>
          <cell r="AQD46">
            <v>96.974459999999993</v>
          </cell>
          <cell r="AQE46">
            <v>96.988550000000004</v>
          </cell>
          <cell r="AQF46">
            <v>96.989919999999998</v>
          </cell>
          <cell r="AQG46">
            <v>97.036550000000005</v>
          </cell>
          <cell r="AQH46">
            <v>97.032210000000006</v>
          </cell>
          <cell r="AQI46">
            <v>97.0458</v>
          </cell>
          <cell r="AQJ46">
            <v>97.059370000000001</v>
          </cell>
          <cell r="AQK46">
            <v>97.072969999999998</v>
          </cell>
          <cell r="AQL46">
            <v>97.017269999999996</v>
          </cell>
          <cell r="AQM46">
            <v>97.030730000000005</v>
          </cell>
          <cell r="AQN46">
            <v>97.055700000000002</v>
          </cell>
          <cell r="AQO46">
            <v>97.069220000000001</v>
          </cell>
          <cell r="AQP46">
            <v>97.08278</v>
          </cell>
          <cell r="AQQ46">
            <v>97.120509999999996</v>
          </cell>
          <cell r="AQR46">
            <v>97.150360000000006</v>
          </cell>
          <cell r="AQS46">
            <v>97.163870000000003</v>
          </cell>
          <cell r="AQT46">
            <v>97.177369999999996</v>
          </cell>
          <cell r="AQU46">
            <v>97.190759999999997</v>
          </cell>
          <cell r="AQV46">
            <v>97.116050000000001</v>
          </cell>
          <cell r="AQW46">
            <v>97.10812</v>
          </cell>
          <cell r="AQX46">
            <v>97.124679999999998</v>
          </cell>
          <cell r="AQY46">
            <v>97.138990000000007</v>
          </cell>
          <cell r="AQZ46">
            <v>97.17801</v>
          </cell>
          <cell r="ARA46">
            <v>97.219449999999995</v>
          </cell>
          <cell r="ARB46">
            <v>97.236109999999996</v>
          </cell>
          <cell r="ARC46">
            <v>97.250630000000001</v>
          </cell>
          <cell r="ARD46">
            <v>97.265129999999999</v>
          </cell>
          <cell r="ARE46">
            <v>97.278559999999999</v>
          </cell>
          <cell r="ARF46">
            <v>97.317790000000002</v>
          </cell>
          <cell r="ARG46">
            <v>97.348780000000005</v>
          </cell>
          <cell r="ARH46">
            <v>97.367249999999999</v>
          </cell>
          <cell r="ARI46">
            <v>97.381889999999999</v>
          </cell>
          <cell r="ARJ46">
            <v>97.39649</v>
          </cell>
          <cell r="ARK46">
            <v>97.322819999999993</v>
          </cell>
          <cell r="ARL46">
            <v>97.336250000000007</v>
          </cell>
          <cell r="ARM46">
            <v>97.354789999999994</v>
          </cell>
          <cell r="ARN46">
            <v>97.369479999999996</v>
          </cell>
          <cell r="ARO46">
            <v>97.382819999999995</v>
          </cell>
          <cell r="ARP46">
            <v>97.307720000000003</v>
          </cell>
          <cell r="ARQ46">
            <v>97.325649999999996</v>
          </cell>
          <cell r="ARR46">
            <v>97.370509999999996</v>
          </cell>
          <cell r="ARS46">
            <v>97.385310000000004</v>
          </cell>
          <cell r="ART46">
            <v>97.344139999999996</v>
          </cell>
          <cell r="ARU46">
            <v>97.066580000000002</v>
          </cell>
          <cell r="ARV46">
            <v>97.024069999999995</v>
          </cell>
          <cell r="ARW46">
            <v>97.038870000000003</v>
          </cell>
          <cell r="ARX46">
            <v>97.053669999999997</v>
          </cell>
          <cell r="ARY46">
            <v>97.062160000000006</v>
          </cell>
          <cell r="ARZ46">
            <v>96.993960000000001</v>
          </cell>
          <cell r="ASA46">
            <v>97.000770000000003</v>
          </cell>
          <cell r="ASB46">
            <v>97.015969999999996</v>
          </cell>
          <cell r="ASC46">
            <v>97.031170000000003</v>
          </cell>
          <cell r="ASD46">
            <v>97.046369999999996</v>
          </cell>
          <cell r="ASE46">
            <v>96.957809999999995</v>
          </cell>
          <cell r="ASF46">
            <v>96.976600000000005</v>
          </cell>
          <cell r="ASG46">
            <v>96.991910000000004</v>
          </cell>
          <cell r="ASH46">
            <v>96.962190000000007</v>
          </cell>
          <cell r="ASI46">
            <v>97.047550000000001</v>
          </cell>
          <cell r="ASJ46">
            <v>97.080100000000002</v>
          </cell>
          <cell r="ASK46">
            <v>97.095150000000004</v>
          </cell>
          <cell r="ASL46">
            <v>97.110190000000003</v>
          </cell>
          <cell r="ASM46">
            <v>97.123440000000002</v>
          </cell>
          <cell r="ASN46">
            <v>96.631230000000002</v>
          </cell>
          <cell r="ASO46">
            <v>96.683390000000003</v>
          </cell>
          <cell r="ASP46">
            <v>96.699169999999995</v>
          </cell>
          <cell r="ASQ46">
            <v>96.713679999999997</v>
          </cell>
          <cell r="ASR46">
            <v>96.728189999999998</v>
          </cell>
          <cell r="ASS46">
            <v>96.745239999999995</v>
          </cell>
          <cell r="AST46">
            <v>96.8095</v>
          </cell>
          <cell r="ASU46">
            <v>96.82526</v>
          </cell>
          <cell r="ASV46">
            <v>96.839759999999998</v>
          </cell>
          <cell r="ASW46">
            <v>96.854259999999996</v>
          </cell>
          <cell r="ASX46">
            <v>96.903829999999999</v>
          </cell>
          <cell r="ASY46">
            <v>96.919550000000001</v>
          </cell>
          <cell r="ASZ46">
            <v>96.935230000000004</v>
          </cell>
          <cell r="ATA46">
            <v>96.950900000000004</v>
          </cell>
          <cell r="ATB46">
            <v>96.958430000000007</v>
          </cell>
          <cell r="ATC46">
            <v>96.976609999999994</v>
          </cell>
          <cell r="ATD46">
            <v>96.992419999999996</v>
          </cell>
          <cell r="ATE46">
            <v>97.008260000000007</v>
          </cell>
          <cell r="ATF46">
            <v>97.024929999999998</v>
          </cell>
          <cell r="ATG46">
            <v>96.865189999999998</v>
          </cell>
          <cell r="ATH46">
            <v>96.883330000000001</v>
          </cell>
          <cell r="ATI46">
            <v>96.958579999999998</v>
          </cell>
          <cell r="ATJ46">
            <v>96.972890000000007</v>
          </cell>
          <cell r="ATK46">
            <v>96.967510000000004</v>
          </cell>
          <cell r="ATL46">
            <v>96.872900000000001</v>
          </cell>
          <cell r="ATM46">
            <v>96.893330000000006</v>
          </cell>
          <cell r="ATN46">
            <v>96.90889</v>
          </cell>
          <cell r="ATO46">
            <v>96.937839999999994</v>
          </cell>
          <cell r="ATP46">
            <v>96.951149999999998</v>
          </cell>
          <cell r="ATQ46">
            <v>96.993049999999997</v>
          </cell>
          <cell r="ATR46">
            <v>97.010549999999995</v>
          </cell>
          <cell r="ATS46">
            <v>97.026060000000001</v>
          </cell>
          <cell r="ATT46">
            <v>97.041520000000006</v>
          </cell>
          <cell r="ATU46">
            <v>97.056030000000007</v>
          </cell>
          <cell r="ATV46">
            <v>96.983429999999998</v>
          </cell>
          <cell r="ATW46">
            <v>96.986170000000001</v>
          </cell>
          <cell r="ATX46">
            <v>97.002009999999999</v>
          </cell>
          <cell r="ATY46">
            <v>97.017840000000007</v>
          </cell>
          <cell r="ATZ46">
            <v>97.018249999999995</v>
          </cell>
          <cell r="AUA46">
            <v>96.842849999999999</v>
          </cell>
          <cell r="AUB46">
            <v>96.865889999999993</v>
          </cell>
          <cell r="AUC46">
            <v>96.881919999999994</v>
          </cell>
          <cell r="AUD46">
            <v>96.897930000000002</v>
          </cell>
          <cell r="AUE46">
            <v>96.913929999999993</v>
          </cell>
          <cell r="AUF46">
            <v>97.051749999999998</v>
          </cell>
          <cell r="AUG46">
            <v>97.060829999999996</v>
          </cell>
          <cell r="AUH46">
            <v>97.075090000000003</v>
          </cell>
          <cell r="AUI46">
            <v>97.089359999999999</v>
          </cell>
          <cell r="AUJ46">
            <v>97.110050000000001</v>
          </cell>
          <cell r="AUK46">
            <v>96.92953</v>
          </cell>
          <cell r="AUL46">
            <v>96.950640000000007</v>
          </cell>
          <cell r="AUM46">
            <v>96.965429999999998</v>
          </cell>
          <cell r="AUN46">
            <v>96.983350000000002</v>
          </cell>
          <cell r="AUO46">
            <v>96.998130000000003</v>
          </cell>
          <cell r="AUP46">
            <v>96.797259999999994</v>
          </cell>
          <cell r="AUQ46">
            <v>96.780280000000005</v>
          </cell>
          <cell r="AUR46">
            <v>96.800730000000001</v>
          </cell>
          <cell r="AUS46">
            <v>96.817549999999997</v>
          </cell>
          <cell r="AUT46">
            <v>96.834379999999996</v>
          </cell>
          <cell r="AUU46">
            <v>96.854489999999998</v>
          </cell>
          <cell r="AUV46">
            <v>96.903279999999995</v>
          </cell>
          <cell r="AUW46">
            <v>96.918289999999999</v>
          </cell>
          <cell r="AUX46">
            <v>96.934520000000006</v>
          </cell>
          <cell r="AUY46">
            <v>96.950770000000006</v>
          </cell>
          <cell r="AUZ46">
            <v>96.727410000000006</v>
          </cell>
          <cell r="AVA46">
            <v>96.787739999999999</v>
          </cell>
          <cell r="AVB46">
            <v>96.802840000000003</v>
          </cell>
          <cell r="AVC46">
            <v>96.819400000000002</v>
          </cell>
          <cell r="AVD46">
            <v>96.856650000000002</v>
          </cell>
          <cell r="AVE46">
            <v>96.88991</v>
          </cell>
          <cell r="AVF46">
            <v>96.906279999999995</v>
          </cell>
          <cell r="AVG46">
            <v>96.921350000000004</v>
          </cell>
          <cell r="AVH46">
            <v>96.93647</v>
          </cell>
          <cell r="AVI46">
            <v>96.606480000000005</v>
          </cell>
          <cell r="AVJ46">
            <v>96.607339999999994</v>
          </cell>
          <cell r="AVK46">
            <v>96.624229999999997</v>
          </cell>
          <cell r="AVL46">
            <v>96.63955</v>
          </cell>
          <cell r="AVM46">
            <v>96.65643</v>
          </cell>
          <cell r="AVN46">
            <v>96.701769999999996</v>
          </cell>
          <cell r="AVO46">
            <v>96.747349999999997</v>
          </cell>
          <cell r="AVP46">
            <v>96.768690000000007</v>
          </cell>
          <cell r="AVQ46">
            <v>96.790419999999997</v>
          </cell>
          <cell r="AVR46">
            <v>96.806619999999995</v>
          </cell>
          <cell r="AVS46">
            <v>96.882459999999995</v>
          </cell>
          <cell r="AVT46">
            <v>96.903819999999996</v>
          </cell>
          <cell r="AVU46">
            <v>96.906729999999996</v>
          </cell>
          <cell r="AVV46">
            <v>96.853620000000006</v>
          </cell>
          <cell r="AVW46">
            <v>96.850809999999996</v>
          </cell>
          <cell r="AVX46">
            <v>96.866919999999993</v>
          </cell>
          <cell r="AVY46">
            <v>96.882170000000002</v>
          </cell>
          <cell r="AVZ46">
            <v>96.873369999999994</v>
          </cell>
          <cell r="AWA46">
            <v>96.827280000000002</v>
          </cell>
          <cell r="AWB46">
            <v>96.873270000000005</v>
          </cell>
          <cell r="AWC46">
            <v>96.883349999999993</v>
          </cell>
          <cell r="AWD46">
            <v>96.797610000000006</v>
          </cell>
          <cell r="AWE46">
            <v>96.805670000000006</v>
          </cell>
          <cell r="AWF46">
            <v>96.823120000000003</v>
          </cell>
          <cell r="AWG46">
            <v>96.838579999999993</v>
          </cell>
          <cell r="AWH46">
            <v>96.853849999999994</v>
          </cell>
          <cell r="AWI46">
            <v>96.760040000000004</v>
          </cell>
          <cell r="AWJ46">
            <v>96.790270000000007</v>
          </cell>
          <cell r="AWK46">
            <v>96.808099999999996</v>
          </cell>
          <cell r="AWL46">
            <v>96.825919999999996</v>
          </cell>
          <cell r="AWM46">
            <v>96.815430000000006</v>
          </cell>
          <cell r="AWN46">
            <v>96.862409999999997</v>
          </cell>
          <cell r="AWO46">
            <v>96.865719999999996</v>
          </cell>
          <cell r="AWP46">
            <v>96.866380000000007</v>
          </cell>
          <cell r="AWQ46">
            <v>96.916269999999997</v>
          </cell>
          <cell r="AWR46">
            <v>96.938000000000002</v>
          </cell>
          <cell r="AWS46">
            <v>96.955889999999997</v>
          </cell>
          <cell r="AWT46">
            <v>96.97184</v>
          </cell>
          <cell r="AWU46">
            <v>96.991579999999999</v>
          </cell>
          <cell r="AWV46">
            <v>97.040639999999996</v>
          </cell>
          <cell r="AWW46">
            <v>97.060159999999996</v>
          </cell>
          <cell r="AWX46">
            <v>97.077290000000005</v>
          </cell>
          <cell r="AWY46">
            <v>97.093239999999994</v>
          </cell>
          <cell r="AWZ46">
            <v>97.110339999999994</v>
          </cell>
          <cell r="AXA46">
            <v>96.966170000000005</v>
          </cell>
          <cell r="AXB46">
            <v>96.974720000000005</v>
          </cell>
          <cell r="AXC46">
            <v>96.983930000000001</v>
          </cell>
          <cell r="AXD46">
            <v>97.002350000000007</v>
          </cell>
          <cell r="AXE46">
            <v>97.018780000000007</v>
          </cell>
          <cell r="AXF46">
            <v>96.941850000000002</v>
          </cell>
          <cell r="AXG46">
            <v>96.961020000000005</v>
          </cell>
          <cell r="AXH46">
            <v>96.960030000000003</v>
          </cell>
          <cell r="AXI46">
            <v>96.977469999999997</v>
          </cell>
          <cell r="AXJ46">
            <v>96.994029999999995</v>
          </cell>
          <cell r="AXK46">
            <v>96.941850000000002</v>
          </cell>
          <cell r="AXL46">
            <v>96.926450000000003</v>
          </cell>
          <cell r="AXM46">
            <v>96.978369999999998</v>
          </cell>
          <cell r="AXN46">
            <v>96.994829999999993</v>
          </cell>
          <cell r="AXO46">
            <v>97.013059999999996</v>
          </cell>
          <cell r="AXP46">
            <v>96.775710000000004</v>
          </cell>
          <cell r="AXQ46">
            <v>96.799400000000006</v>
          </cell>
          <cell r="AXR46">
            <v>96.830250000000007</v>
          </cell>
          <cell r="AXS46">
            <v>96.846850000000003</v>
          </cell>
          <cell r="AXT46">
            <v>96.865740000000002</v>
          </cell>
          <cell r="AXU46">
            <v>96.918170000000003</v>
          </cell>
          <cell r="AXV46">
            <v>96.935910000000007</v>
          </cell>
          <cell r="AXW46">
            <v>96.952889999999996</v>
          </cell>
          <cell r="AXX46">
            <v>96.969849999999994</v>
          </cell>
          <cell r="AXY46">
            <v>96.931830000000005</v>
          </cell>
          <cell r="AXZ46">
            <v>96.704729999999998</v>
          </cell>
          <cell r="AYA46">
            <v>96.723870000000005</v>
          </cell>
          <cell r="AYB46">
            <v>96.749279999999999</v>
          </cell>
          <cell r="AYC46">
            <v>96.768360000000001</v>
          </cell>
          <cell r="AYD46">
            <v>96.785359999999997</v>
          </cell>
          <cell r="AYE46">
            <v>96.782039999999995</v>
          </cell>
          <cell r="AYF46">
            <v>96.822140000000005</v>
          </cell>
          <cell r="AYG46">
            <v>96.840819999999994</v>
          </cell>
          <cell r="AYH46">
            <v>96.858009999999993</v>
          </cell>
          <cell r="AYI46">
            <v>96.671199999999999</v>
          </cell>
          <cell r="AYJ46">
            <v>96.410250000000005</v>
          </cell>
          <cell r="AYK46">
            <v>96.456919999999997</v>
          </cell>
          <cell r="AYL46">
            <v>96.452950000000001</v>
          </cell>
          <cell r="AYM46">
            <v>96.472809999999996</v>
          </cell>
          <cell r="AYN46">
            <v>96.492670000000004</v>
          </cell>
          <cell r="AYO46">
            <v>96.568089999999998</v>
          </cell>
          <cell r="AYP46">
            <v>96.600960000000001</v>
          </cell>
          <cell r="AYQ46">
            <v>96.610209999999995</v>
          </cell>
          <cell r="AYR46">
            <v>96.628609999999995</v>
          </cell>
          <cell r="AYS46">
            <v>96.647019999999998</v>
          </cell>
          <cell r="AYT46">
            <v>96.540350000000004</v>
          </cell>
          <cell r="AYU46">
            <v>96.558899999999994</v>
          </cell>
          <cell r="AYV46">
            <v>96.58614</v>
          </cell>
          <cell r="AYW46">
            <v>96.606809999999996</v>
          </cell>
          <cell r="AYX46">
            <v>96.625339999999994</v>
          </cell>
          <cell r="AYY46">
            <v>96.677869999999999</v>
          </cell>
          <cell r="AYZ46">
            <v>96.713250000000002</v>
          </cell>
          <cell r="AZA46">
            <v>96.732919999999993</v>
          </cell>
          <cell r="AZB46">
            <v>96.736649999999997</v>
          </cell>
          <cell r="AZC46">
            <v>96.464089999999999</v>
          </cell>
          <cell r="AZD46">
            <v>96.543040000000005</v>
          </cell>
          <cell r="AZE46">
            <v>96.563119999999998</v>
          </cell>
          <cell r="AZF46">
            <v>96.583219999999997</v>
          </cell>
          <cell r="AZG46">
            <v>96.600750000000005</v>
          </cell>
          <cell r="AZH46">
            <v>96.657809999999998</v>
          </cell>
          <cell r="AZI46">
            <v>96.679609999999997</v>
          </cell>
          <cell r="AZJ46">
            <v>96.699309999999997</v>
          </cell>
          <cell r="AZK46">
            <v>96.718999999999994</v>
          </cell>
          <cell r="AZL46">
            <v>96.722250000000003</v>
          </cell>
          <cell r="AZM46">
            <v>96.418390000000002</v>
          </cell>
          <cell r="AZN46">
            <v>96.445430000000002</v>
          </cell>
          <cell r="AZO46">
            <v>96.416510000000002</v>
          </cell>
          <cell r="AZP46">
            <v>96.437209999999993</v>
          </cell>
          <cell r="AZQ46">
            <v>96.448930000000004</v>
          </cell>
          <cell r="AZR46">
            <v>96.361930000000001</v>
          </cell>
          <cell r="AZS46">
            <v>96.392520000000005</v>
          </cell>
          <cell r="AZT46">
            <v>96.411950000000004</v>
          </cell>
          <cell r="AZU46">
            <v>96.433539999999994</v>
          </cell>
          <cell r="AZV46">
            <v>96.394350000000003</v>
          </cell>
          <cell r="AZW46">
            <v>96.138509999999997</v>
          </cell>
          <cell r="AZX46">
            <v>96.110709999999997</v>
          </cell>
          <cell r="AZY46">
            <v>96.130809999999997</v>
          </cell>
          <cell r="AZZ46">
            <v>96.152709999999999</v>
          </cell>
          <cell r="BAA46">
            <v>96.146159999999995</v>
          </cell>
          <cell r="BAB46">
            <v>96.206950000000006</v>
          </cell>
          <cell r="BAC46">
            <v>96.270290000000003</v>
          </cell>
          <cell r="BAD46">
            <v>96.292140000000003</v>
          </cell>
          <cell r="BAE46">
            <v>96.313980000000001</v>
          </cell>
          <cell r="BAF46">
            <v>96.331239999999994</v>
          </cell>
          <cell r="BAG46">
            <v>96.392619999999994</v>
          </cell>
          <cell r="BAH46">
            <v>96.421049999999994</v>
          </cell>
          <cell r="BAI46">
            <v>96.4422</v>
          </cell>
          <cell r="BAJ46">
            <v>96.463359999999994</v>
          </cell>
          <cell r="BAK46">
            <v>96.435959999999994</v>
          </cell>
          <cell r="BAL46">
            <v>96.184420000000003</v>
          </cell>
          <cell r="BAM46">
            <v>96.185479999999998</v>
          </cell>
          <cell r="BAN46">
            <v>96.207629999999995</v>
          </cell>
          <cell r="BAO46">
            <v>96.229749999999996</v>
          </cell>
          <cell r="BAP46">
            <v>96.225089999999994</v>
          </cell>
          <cell r="BAQ46">
            <v>96.156400000000005</v>
          </cell>
          <cell r="BAR46">
            <v>96.176929999999999</v>
          </cell>
          <cell r="BAS46">
            <v>96.158180000000002</v>
          </cell>
          <cell r="BAT46">
            <v>96.180109999999999</v>
          </cell>
          <cell r="BAU46">
            <v>96.223979999999997</v>
          </cell>
          <cell r="BAV46">
            <v>96.249380000000002</v>
          </cell>
          <cell r="BAW46">
            <v>96.320849999999993</v>
          </cell>
          <cell r="BAX46">
            <v>96.342699999999994</v>
          </cell>
          <cell r="BAY46">
            <v>96.363429999999994</v>
          </cell>
          <cell r="BAZ46">
            <v>96.110749999999996</v>
          </cell>
          <cell r="BBA46">
            <v>96.134219999999999</v>
          </cell>
          <cell r="BBB46">
            <v>96.154979999999995</v>
          </cell>
          <cell r="BBC46">
            <v>96.177509999999998</v>
          </cell>
          <cell r="BBD46">
            <v>96.199179999999998</v>
          </cell>
          <cell r="BBE46">
            <v>96.220820000000003</v>
          </cell>
          <cell r="BBF46">
            <v>96.08999</v>
          </cell>
          <cell r="BBG46">
            <v>96.114350000000002</v>
          </cell>
          <cell r="BBH46">
            <v>96.135990000000007</v>
          </cell>
          <cell r="BBI46">
            <v>96.125280000000004</v>
          </cell>
          <cell r="BBJ46">
            <v>96.001069999999999</v>
          </cell>
          <cell r="BBK46">
            <v>96.011210000000005</v>
          </cell>
          <cell r="BBL46">
            <v>96.077830000000006</v>
          </cell>
          <cell r="BBM46">
            <v>96.100040000000007</v>
          </cell>
          <cell r="BBN46">
            <v>96.122219999999999</v>
          </cell>
          <cell r="BBO46">
            <v>95.985590000000002</v>
          </cell>
          <cell r="BBP46">
            <v>96.011150000000001</v>
          </cell>
          <cell r="BBQ46">
            <v>96.033910000000006</v>
          </cell>
          <cell r="BBR46">
            <v>96.05668</v>
          </cell>
          <cell r="BBS46">
            <v>96.077690000000004</v>
          </cell>
          <cell r="BBT46">
            <v>95.591989999999996</v>
          </cell>
          <cell r="BBU46">
            <v>95.622290000000007</v>
          </cell>
          <cell r="BBV46">
            <v>95.692970000000003</v>
          </cell>
          <cell r="BBW46">
            <v>95.715969999999999</v>
          </cell>
          <cell r="BBX46">
            <v>95.737449999999995</v>
          </cell>
          <cell r="BBY46">
            <v>95.773229999999998</v>
          </cell>
          <cell r="BBZ46">
            <v>95.798299999999998</v>
          </cell>
          <cell r="BCA46">
            <v>95.798959999999994</v>
          </cell>
          <cell r="BCB46">
            <v>95.821849999999998</v>
          </cell>
          <cell r="BCC46">
            <v>95.844740000000002</v>
          </cell>
          <cell r="BCD46">
            <v>95.742459999999994</v>
          </cell>
          <cell r="BCE46">
            <v>95.798609999999996</v>
          </cell>
          <cell r="BCF46">
            <v>95.821359999999999</v>
          </cell>
          <cell r="BCG46">
            <v>95.843010000000007</v>
          </cell>
          <cell r="BCH46">
            <v>95.866849999999999</v>
          </cell>
          <cell r="BCI46">
            <v>95.787859999999995</v>
          </cell>
          <cell r="BCJ46">
            <v>95.818169999999995</v>
          </cell>
          <cell r="BCK46">
            <v>95.839830000000006</v>
          </cell>
          <cell r="BCL46">
            <v>95.867999999999995</v>
          </cell>
          <cell r="BCM46">
            <v>95.889660000000006</v>
          </cell>
          <cell r="BCN46">
            <v>95.981780000000001</v>
          </cell>
          <cell r="BCO46">
            <v>96.004519999999999</v>
          </cell>
          <cell r="BCP46">
            <v>96.02704</v>
          </cell>
          <cell r="BCQ46">
            <v>96.048720000000003</v>
          </cell>
          <cell r="BCR46">
            <v>96.125950000000003</v>
          </cell>
          <cell r="BCS46">
            <v>96.151650000000004</v>
          </cell>
          <cell r="BCT46">
            <v>96.174289999999999</v>
          </cell>
          <cell r="BCU46">
            <v>96.195939999999993</v>
          </cell>
          <cell r="BCV46">
            <v>95.892430000000004</v>
          </cell>
        </row>
        <row r="47">
          <cell r="B47" t="str">
            <v>GT273/14Oct22</v>
          </cell>
          <cell r="C47">
            <v>45121</v>
          </cell>
          <cell r="GD47"/>
          <cell r="GE47"/>
          <cell r="GF47"/>
          <cell r="GG47"/>
          <cell r="GH47"/>
          <cell r="GI47"/>
          <cell r="GJ47"/>
          <cell r="GK47"/>
          <cell r="GL47"/>
          <cell r="GM47"/>
          <cell r="GN47"/>
          <cell r="GO47"/>
          <cell r="GP47"/>
          <cell r="GQ47"/>
          <cell r="GR47"/>
          <cell r="GS47"/>
          <cell r="GT47"/>
          <cell r="GU47"/>
          <cell r="GV47"/>
          <cell r="GW47"/>
          <cell r="GX47"/>
          <cell r="GY47"/>
          <cell r="GZ47"/>
          <cell r="HA47"/>
          <cell r="HB47"/>
          <cell r="HC47"/>
          <cell r="HD47"/>
          <cell r="HE47"/>
          <cell r="HF47"/>
          <cell r="HG47"/>
          <cell r="HH47"/>
          <cell r="HI47"/>
          <cell r="HJ47"/>
          <cell r="HK47"/>
          <cell r="HL47"/>
          <cell r="HM47"/>
          <cell r="HN47"/>
          <cell r="HO47"/>
          <cell r="HP47"/>
          <cell r="HQ47"/>
          <cell r="HR47"/>
          <cell r="HS47"/>
          <cell r="HT47"/>
          <cell r="HU47"/>
          <cell r="HV47"/>
          <cell r="HW47"/>
          <cell r="HX47"/>
          <cell r="HY47"/>
          <cell r="HZ47"/>
          <cell r="IA47"/>
          <cell r="IB47"/>
          <cell r="IC47"/>
          <cell r="ID47"/>
          <cell r="IE47"/>
          <cell r="IF47"/>
          <cell r="IG47"/>
          <cell r="IH47">
            <v>92.306981398034097</v>
          </cell>
          <cell r="II47">
            <v>92.326719535086227</v>
          </cell>
          <cell r="IJ47">
            <v>92.346457704164379</v>
          </cell>
          <cell r="IK47">
            <v>92.366204314539445</v>
          </cell>
          <cell r="IL47">
            <v>92.417210562502049</v>
          </cell>
          <cell r="IM47">
            <v>92.437010855992241</v>
          </cell>
          <cell r="IN47">
            <v>92.432086595573139</v>
          </cell>
          <cell r="IO47">
            <v>92.451963540293107</v>
          </cell>
          <cell r="IP47">
            <v>92.471849035678233</v>
          </cell>
          <cell r="IQ47">
            <v>92.241420000000005</v>
          </cell>
          <cell r="IR47">
            <v>92.264989620466721</v>
          </cell>
          <cell r="IS47">
            <v>92.284809689132771</v>
          </cell>
          <cell r="IT47">
            <v>92.304646678428057</v>
          </cell>
          <cell r="IU47">
            <v>92.324500534626779</v>
          </cell>
          <cell r="IV47">
            <v>92.384088267408742</v>
          </cell>
          <cell r="IW47">
            <v>92.403959683746308</v>
          </cell>
          <cell r="IX47">
            <v>92.443752967648663</v>
          </cell>
          <cell r="IY47">
            <v>92.463650132544743</v>
          </cell>
          <cell r="IZ47">
            <v>92.515280046703054</v>
          </cell>
          <cell r="JA47">
            <v>92.559605354204038</v>
          </cell>
          <cell r="JB47">
            <v>92.579513681311113</v>
          </cell>
          <cell r="JC47">
            <v>92.599430574287794</v>
          </cell>
          <cell r="JD47">
            <v>92.699135739900143</v>
          </cell>
          <cell r="JE47">
            <v>92.719104164496699</v>
          </cell>
          <cell r="JF47">
            <v>92.739089134558824</v>
          </cell>
          <cell r="JG47">
            <v>92.75907475395789</v>
          </cell>
          <cell r="JH47">
            <v>92.355890000000002</v>
          </cell>
          <cell r="JI47">
            <v>92.392334200437489</v>
          </cell>
          <cell r="JJ47">
            <v>92.411863049604065</v>
          </cell>
          <cell r="JK47">
            <v>92.43140015609157</v>
          </cell>
          <cell r="JL47">
            <v>92.450945525138224</v>
          </cell>
          <cell r="JM47">
            <v>92.514611599340569</v>
          </cell>
          <cell r="JN47">
            <v>92.548668095522686</v>
          </cell>
          <cell r="JO47">
            <v>92.568203806208146</v>
          </cell>
          <cell r="JP47">
            <v>92.587760155070228</v>
          </cell>
          <cell r="JQ47">
            <v>92.607316498126636</v>
          </cell>
          <cell r="JR47">
            <v>92.661953543756965</v>
          </cell>
          <cell r="JS47">
            <v>92.718209772825972</v>
          </cell>
          <cell r="JT47">
            <v>92.737727017747602</v>
          </cell>
          <cell r="JU47">
            <v>92.75724842674127</v>
          </cell>
          <cell r="JV47">
            <v>92.76465467200282</v>
          </cell>
          <cell r="JW47">
            <v>92.422175689831562</v>
          </cell>
          <cell r="JX47">
            <v>92.435808025925425</v>
          </cell>
          <cell r="JY47">
            <v>92.455288514820822</v>
          </cell>
          <cell r="JZ47">
            <v>92.533292648430432</v>
          </cell>
          <cell r="KA47">
            <v>92.571462052660465</v>
          </cell>
          <cell r="KB47">
            <v>92.593009754402132</v>
          </cell>
          <cell r="KC47">
            <v>92.631994088302278</v>
          </cell>
          <cell r="KD47">
            <v>93.10238347925069</v>
          </cell>
          <cell r="KE47">
            <v>93.978362867679991</v>
          </cell>
          <cell r="KF47">
            <v>93.998293276594396</v>
          </cell>
          <cell r="KG47">
            <v>94.018232140762649</v>
          </cell>
          <cell r="KH47">
            <v>94.041583607084206</v>
          </cell>
          <cell r="KI47">
            <v>93.768898037598007</v>
          </cell>
          <cell r="KJ47">
            <v>93.792310088498596</v>
          </cell>
          <cell r="KK47">
            <v>93.851958863750482</v>
          </cell>
          <cell r="KL47">
            <v>93.871859831191117</v>
          </cell>
          <cell r="KM47">
            <v>93.318634722848174</v>
          </cell>
          <cell r="KN47">
            <v>93.39762132993279</v>
          </cell>
          <cell r="KO47">
            <v>93.417389822944969</v>
          </cell>
          <cell r="KP47">
            <v>93.437162978632941</v>
          </cell>
          <cell r="KQ47">
            <v>93.460649150962297</v>
          </cell>
          <cell r="KR47">
            <v>93.520020266182968</v>
          </cell>
          <cell r="KS47">
            <v>93.543488133774659</v>
          </cell>
          <cell r="KT47">
            <v>93.563294445933138</v>
          </cell>
          <cell r="KU47">
            <v>93.58310914719678</v>
          </cell>
          <cell r="KV47">
            <v>93.501516517747348</v>
          </cell>
          <cell r="KW47">
            <v>93.622763738368192</v>
          </cell>
          <cell r="KX47">
            <v>93.649811539375847</v>
          </cell>
          <cell r="KY47">
            <v>93.709318722816477</v>
          </cell>
          <cell r="KZ47">
            <v>94.288477783203788</v>
          </cell>
          <cell r="LA47">
            <v>94.321583985970037</v>
          </cell>
          <cell r="LB47">
            <v>94.351378496490966</v>
          </cell>
          <cell r="LC47">
            <v>94.421127353994777</v>
          </cell>
          <cell r="LD47">
            <v>94.441160631854331</v>
          </cell>
          <cell r="LE47">
            <v>94.461202412416654</v>
          </cell>
          <cell r="LF47">
            <v>94.481252701096068</v>
          </cell>
          <cell r="LG47">
            <v>93.597043031135655</v>
          </cell>
          <cell r="LH47">
            <v>93.616632026770873</v>
          </cell>
          <cell r="LI47">
            <v>93.63622922371384</v>
          </cell>
          <cell r="LJ47">
            <v>93.655834627116079</v>
          </cell>
          <cell r="LK47">
            <v>93.695070073926175</v>
          </cell>
          <cell r="LL47">
            <v>93.743221650764141</v>
          </cell>
          <cell r="LM47">
            <v>93.762908017638182</v>
          </cell>
          <cell r="LN47">
            <v>93.78260265464499</v>
          </cell>
          <cell r="LO47">
            <v>93.802305566997035</v>
          </cell>
          <cell r="LP47">
            <v>93.82556203883648</v>
          </cell>
          <cell r="LQ47">
            <v>93.884713604106906</v>
          </cell>
          <cell r="LR47">
            <v>93.904447370069676</v>
          </cell>
          <cell r="LS47">
            <v>93.924189433515025</v>
          </cell>
          <cell r="LT47">
            <v>93.943939799677381</v>
          </cell>
          <cell r="LU47">
            <v>93.942865499132012</v>
          </cell>
          <cell r="LV47">
            <v>94.022239066811522</v>
          </cell>
          <cell r="LW47">
            <v>94.042103420589001</v>
          </cell>
          <cell r="LX47">
            <v>94.061976169740575</v>
          </cell>
          <cell r="LY47">
            <v>93.868126294187974</v>
          </cell>
          <cell r="LZ47">
            <v>93.926896484680114</v>
          </cell>
          <cell r="MA47">
            <v>93.94650290519715</v>
          </cell>
          <cell r="MB47">
            <v>93.966117512761755</v>
          </cell>
          <cell r="MC47">
            <v>93.985740312502983</v>
          </cell>
          <cell r="MD47">
            <v>94.008845714431629</v>
          </cell>
          <cell r="ME47">
            <v>94.06775593454671</v>
          </cell>
          <cell r="MF47">
            <v>94.087405653209544</v>
          </cell>
          <cell r="MG47">
            <v>94.107070449348853</v>
          </cell>
          <cell r="MH47">
            <v>94.126736622173084</v>
          </cell>
          <cell r="MI47">
            <v>93.804283751950763</v>
          </cell>
          <cell r="MJ47">
            <v>93.863625832733689</v>
          </cell>
          <cell r="MK47">
            <v>93.88342321462197</v>
          </cell>
          <cell r="ML47">
            <v>93.903228949458665</v>
          </cell>
          <cell r="MM47">
            <v>93.923043042531333</v>
          </cell>
          <cell r="MN47">
            <v>93.942865499132012</v>
          </cell>
          <cell r="MO47">
            <v>94.002383103089244</v>
          </cell>
          <cell r="MP47">
            <v>94.097705721378858</v>
          </cell>
          <cell r="MQ47">
            <v>94.042103420589001</v>
          </cell>
          <cell r="MR47">
            <v>94.061976169740575</v>
          </cell>
          <cell r="MS47">
            <v>94.081857319589631</v>
          </cell>
          <cell r="MT47">
            <v>94.212236168229666</v>
          </cell>
          <cell r="MU47">
            <v>94.231925414789742</v>
          </cell>
          <cell r="MV47">
            <v>94.1813892659316</v>
          </cell>
          <cell r="MW47">
            <v>94.201320932009367</v>
          </cell>
          <cell r="MX47">
            <v>94.291042563292152</v>
          </cell>
          <cell r="MY47">
            <v>94.369980908245722</v>
          </cell>
          <cell r="MZ47">
            <v>94.389736150498265</v>
          </cell>
          <cell r="NA47">
            <v>94.412756534332743</v>
          </cell>
          <cell r="NB47">
            <v>93.804322733821706</v>
          </cell>
          <cell r="NC47">
            <v>93.863660953577707</v>
          </cell>
          <cell r="ND47">
            <v>93.883458229541532</v>
          </cell>
          <cell r="NE47">
            <v>93.903260367469827</v>
          </cell>
          <cell r="NF47">
            <v>93.926558254879836</v>
          </cell>
          <cell r="NG47">
            <v>93.935957918418254</v>
          </cell>
          <cell r="NH47">
            <v>94.009293471315942</v>
          </cell>
          <cell r="NI47">
            <v>94.032555721641842</v>
          </cell>
          <cell r="NJ47">
            <v>94.052384544209005</v>
          </cell>
          <cell r="NK47">
            <v>94.052384544209005</v>
          </cell>
          <cell r="NL47">
            <v>94.109062977614784</v>
          </cell>
          <cell r="NM47">
            <v>94.168492751441093</v>
          </cell>
          <cell r="NN47">
            <v>94.191682589632975</v>
          </cell>
          <cell r="NO47">
            <v>94.214849452801445</v>
          </cell>
          <cell r="NP47">
            <v>94.234676850382883</v>
          </cell>
          <cell r="NQ47">
            <v>94.235659299856223</v>
          </cell>
          <cell r="NR47">
            <v>94.255863699373094</v>
          </cell>
          <cell r="NS47">
            <v>94.942642640103998</v>
          </cell>
          <cell r="NT47">
            <v>94.388245298170332</v>
          </cell>
          <cell r="NU47">
            <v>94.398681032869348</v>
          </cell>
          <cell r="NV47">
            <v>94.421993054560843</v>
          </cell>
          <cell r="NW47">
            <v>94.44528894129887</v>
          </cell>
          <cell r="NX47">
            <v>94.465393461058369</v>
          </cell>
          <cell r="NY47">
            <v>93.883952981072625</v>
          </cell>
          <cell r="NZ47">
            <v>93.947449176979447</v>
          </cell>
          <cell r="OA47">
            <v>93.967478759233899</v>
          </cell>
          <cell r="OB47">
            <v>93.987510034811464</v>
          </cell>
          <cell r="OC47">
            <v>94.007553278454694</v>
          </cell>
          <cell r="OD47">
            <v>94.027622028249283</v>
          </cell>
          <cell r="OE47">
            <v>94.141581493127219</v>
          </cell>
          <cell r="OF47">
            <v>94.16820783172588</v>
          </cell>
          <cell r="OG47">
            <v>94.188102795592243</v>
          </cell>
          <cell r="OH47">
            <v>94.188102795592243</v>
          </cell>
          <cell r="OI47">
            <v>94.247380000000007</v>
          </cell>
          <cell r="OJ47">
            <v>94.323924253991819</v>
          </cell>
          <cell r="OK47">
            <v>94.337198402270872</v>
          </cell>
          <cell r="OL47">
            <v>94.366865323810032</v>
          </cell>
          <cell r="OM47">
            <v>94.3769303006477</v>
          </cell>
          <cell r="ON47">
            <v>94.085289846387184</v>
          </cell>
          <cell r="OO47">
            <v>94.161766858946919</v>
          </cell>
          <cell r="OP47">
            <v>94.184970967867173</v>
          </cell>
          <cell r="OQ47">
            <v>94.204815586927467</v>
          </cell>
          <cell r="OR47">
            <v>94.224675259329217</v>
          </cell>
          <cell r="OS47">
            <v>94.2146547065893</v>
          </cell>
          <cell r="OT47">
            <v>94.28116490769699</v>
          </cell>
          <cell r="OU47">
            <v>94.304419001765879</v>
          </cell>
          <cell r="OV47">
            <v>94.334187197807282</v>
          </cell>
          <cell r="OW47">
            <v>94.354137948937307</v>
          </cell>
          <cell r="OX47">
            <v>94.377339353573646</v>
          </cell>
          <cell r="OY47">
            <v>94.414735969728895</v>
          </cell>
          <cell r="OZ47">
            <v>94.437991635904964</v>
          </cell>
          <cell r="PA47">
            <v>94.509109144160973</v>
          </cell>
          <cell r="PB47">
            <v>94.528996056040512</v>
          </cell>
          <cell r="PC47">
            <v>94.261120000000005</v>
          </cell>
          <cell r="PD47">
            <v>94.307473762394764</v>
          </cell>
          <cell r="PE47">
            <v>94.330643322444061</v>
          </cell>
          <cell r="PF47">
            <v>94.350525065376587</v>
          </cell>
          <cell r="PG47">
            <v>94.373679160611147</v>
          </cell>
          <cell r="PH47">
            <v>94.064895283634073</v>
          </cell>
          <cell r="PI47">
            <v>96.928884985822648</v>
          </cell>
          <cell r="PJ47">
            <v>96.939632738948035</v>
          </cell>
          <cell r="PK47">
            <v>94.035116291348217</v>
          </cell>
          <cell r="PL47">
            <v>94.056609545243035</v>
          </cell>
          <cell r="PM47">
            <v>94.211160000000007</v>
          </cell>
          <cell r="PN47">
            <v>94.225310584274808</v>
          </cell>
          <cell r="PO47">
            <v>94.245467558496657</v>
          </cell>
          <cell r="PP47">
            <v>94.267264317403402</v>
          </cell>
          <cell r="PQ47">
            <v>94.287433158167815</v>
          </cell>
          <cell r="PR47">
            <v>93.74765605978196</v>
          </cell>
          <cell r="PS47">
            <v>93.820470137537484</v>
          </cell>
          <cell r="PT47">
            <v>93.843959669754113</v>
          </cell>
          <cell r="PU47">
            <v>93.863953797267328</v>
          </cell>
          <cell r="PV47">
            <v>93.706692280828761</v>
          </cell>
          <cell r="PW47">
            <v>93.744405260856851</v>
          </cell>
          <cell r="PX47">
            <v>93.764561724741526</v>
          </cell>
          <cell r="PY47">
            <v>93.784726858379017</v>
          </cell>
          <cell r="PZ47">
            <v>93.804900667364151</v>
          </cell>
          <cell r="QA47">
            <v>93.825086618259618</v>
          </cell>
          <cell r="QB47">
            <v>93.88910867571829</v>
          </cell>
          <cell r="QC47">
            <v>93.949754810393202</v>
          </cell>
          <cell r="QD47">
            <v>93.969987602758366</v>
          </cell>
          <cell r="QE47">
            <v>94.034093452285703</v>
          </cell>
          <cell r="QF47">
            <v>94.074619556519934</v>
          </cell>
          <cell r="QG47">
            <v>94.094894030880738</v>
          </cell>
          <cell r="QH47">
            <v>94.111864837981571</v>
          </cell>
          <cell r="QI47">
            <v>94.172799142370138</v>
          </cell>
          <cell r="QJ47">
            <v>94.193128115590056</v>
          </cell>
          <cell r="QK47">
            <v>94.213465867488893</v>
          </cell>
          <cell r="QL47">
            <v>94.237060410281714</v>
          </cell>
          <cell r="QM47">
            <v>93.500021975579145</v>
          </cell>
          <cell r="QN47">
            <v>93.560641288381859</v>
          </cell>
          <cell r="QO47">
            <v>93.580855663994086</v>
          </cell>
          <cell r="QP47">
            <v>93.601085929333721</v>
          </cell>
          <cell r="QQ47">
            <v>93.621324943303122</v>
          </cell>
          <cell r="QR47">
            <v>93.634534917982066</v>
          </cell>
          <cell r="QS47">
            <v>93.702389599238074</v>
          </cell>
          <cell r="QT47">
            <v>93.722672378494366</v>
          </cell>
          <cell r="QU47">
            <v>93.746443052873673</v>
          </cell>
          <cell r="QV47">
            <v>93.773670786734073</v>
          </cell>
          <cell r="QW47">
            <v>93.807788452881226</v>
          </cell>
          <cell r="QX47">
            <v>93.875399691231706</v>
          </cell>
          <cell r="QY47">
            <v>93.899066738076087</v>
          </cell>
          <cell r="QZ47">
            <v>93.919310520195751</v>
          </cell>
          <cell r="RA47">
            <v>93.681595451520863</v>
          </cell>
          <cell r="RB47">
            <v>93.70166831045492</v>
          </cell>
          <cell r="RC47">
            <v>93.761927873883579</v>
          </cell>
          <cell r="RD47">
            <v>93.785522189931413</v>
          </cell>
          <cell r="RE47">
            <v>93.8056275000814</v>
          </cell>
          <cell r="RF47">
            <v>93.825734461988461</v>
          </cell>
          <cell r="RG47">
            <v>93.606249635772315</v>
          </cell>
          <cell r="RH47">
            <v>93.667360423509464</v>
          </cell>
          <cell r="RI47">
            <v>93.68774842156742</v>
          </cell>
          <cell r="RJ47">
            <v>93.708152249817203</v>
          </cell>
          <cell r="RK47">
            <v>93.728557987419308</v>
          </cell>
          <cell r="RL47">
            <v>93.845853532104755</v>
          </cell>
          <cell r="RM47">
            <v>93.923419252423813</v>
          </cell>
          <cell r="RN47">
            <v>93.943519794104816</v>
          </cell>
          <cell r="RO47">
            <v>93.963625530339442</v>
          </cell>
          <cell r="RP47">
            <v>93.983746698808503</v>
          </cell>
          <cell r="RQ47">
            <v>93.852779034083994</v>
          </cell>
          <cell r="RR47">
            <v>93.913124476009472</v>
          </cell>
          <cell r="RS47">
            <v>93.933256871859541</v>
          </cell>
          <cell r="RT47">
            <v>93.953397901226424</v>
          </cell>
          <cell r="RU47">
            <v>93.973547569664859</v>
          </cell>
          <cell r="RV47">
            <v>93.997091312802198</v>
          </cell>
          <cell r="RW47">
            <v>94.064303948510215</v>
          </cell>
          <cell r="RX47">
            <v>94.084464843328874</v>
          </cell>
          <cell r="RY47">
            <v>94.071259088294397</v>
          </cell>
          <cell r="RZ47">
            <v>94.124812570711285</v>
          </cell>
          <cell r="SA47">
            <v>94.007262625081367</v>
          </cell>
          <cell r="SB47">
            <v>94.067664853192852</v>
          </cell>
          <cell r="SC47">
            <v>94.087808356062311</v>
          </cell>
          <cell r="SD47">
            <v>94.107967208865205</v>
          </cell>
          <cell r="SE47">
            <v>94.128138027393135</v>
          </cell>
          <cell r="SF47">
            <v>94.188692370566173</v>
          </cell>
          <cell r="SG47">
            <v>94.222020336413621</v>
          </cell>
          <cell r="SH47">
            <v>94.242194639293047</v>
          </cell>
          <cell r="SI47">
            <v>94.242194639293047</v>
          </cell>
          <cell r="SJ47">
            <v>93.719362538592293</v>
          </cell>
          <cell r="SK47">
            <v>93.737374931899438</v>
          </cell>
          <cell r="SL47">
            <v>94.240568083011937</v>
          </cell>
          <cell r="SM47">
            <v>94.277065507717438</v>
          </cell>
          <cell r="SN47">
            <v>94.300447824959733</v>
          </cell>
          <cell r="SO47">
            <v>94.320585339267581</v>
          </cell>
          <cell r="SP47">
            <v>94.38104295386492</v>
          </cell>
          <cell r="SQ47">
            <v>94.404406952074197</v>
          </cell>
          <cell r="SR47">
            <v>94.42457023325268</v>
          </cell>
          <cell r="SS47">
            <v>94.447925533343025</v>
          </cell>
          <cell r="ST47">
            <v>94.025912923349111</v>
          </cell>
          <cell r="SU47">
            <v>94.094554020047468</v>
          </cell>
          <cell r="SV47">
            <v>94.117967602930818</v>
          </cell>
          <cell r="SW47">
            <v>94.138030028380953</v>
          </cell>
          <cell r="SX47">
            <v>94.158094353387014</v>
          </cell>
          <cell r="SY47">
            <v>94.178173915649268</v>
          </cell>
          <cell r="SZ47">
            <v>94.248345469649735</v>
          </cell>
          <cell r="TA47">
            <v>94.271698396494372</v>
          </cell>
          <cell r="TB47">
            <v>94.291777643374374</v>
          </cell>
          <cell r="TC47">
            <v>94.286490000000001</v>
          </cell>
          <cell r="TD47">
            <v>94.353673742316687</v>
          </cell>
          <cell r="TE47">
            <v>94.366927440009889</v>
          </cell>
          <cell r="TF47">
            <v>94.386763267553761</v>
          </cell>
          <cell r="TG47">
            <v>94.40986167526961</v>
          </cell>
          <cell r="TH47">
            <v>94.40986167526961</v>
          </cell>
          <cell r="TI47">
            <v>94.176754545189496</v>
          </cell>
          <cell r="TJ47">
            <v>94.21754001442865</v>
          </cell>
          <cell r="TK47">
            <v>94.274444180683787</v>
          </cell>
          <cell r="TL47">
            <v>94.34367571311931</v>
          </cell>
          <cell r="TM47">
            <v>94.360159841291946</v>
          </cell>
          <cell r="TN47">
            <v>94.379950762698527</v>
          </cell>
          <cell r="TO47">
            <v>94.399746703909898</v>
          </cell>
          <cell r="TP47">
            <v>94.16155224304508</v>
          </cell>
          <cell r="TQ47">
            <v>94.235133439530728</v>
          </cell>
          <cell r="TR47">
            <v>94.255258216798978</v>
          </cell>
          <cell r="TS47">
            <v>94.275385065692333</v>
          </cell>
          <cell r="TT47">
            <v>94.295533569339128</v>
          </cell>
          <cell r="TU47">
            <v>94.334312916819499</v>
          </cell>
          <cell r="TV47">
            <v>94.393082330808866</v>
          </cell>
          <cell r="TW47">
            <v>94.412685126552844</v>
          </cell>
          <cell r="TX47">
            <v>94.435570010521062</v>
          </cell>
          <cell r="TY47">
            <v>94.458444834319067</v>
          </cell>
          <cell r="TZ47">
            <v>94.34429787818965</v>
          </cell>
          <cell r="UA47">
            <v>94.406266169619144</v>
          </cell>
          <cell r="UB47">
            <v>94.425825586025482</v>
          </cell>
          <cell r="UC47">
            <v>94.474874767095542</v>
          </cell>
          <cell r="UD47">
            <v>94.513848233260759</v>
          </cell>
          <cell r="UE47">
            <v>94.594925077952979</v>
          </cell>
          <cell r="UF47">
            <v>94.468557352470938</v>
          </cell>
          <cell r="UG47">
            <v>94.491264684879681</v>
          </cell>
          <cell r="UH47">
            <v>94.510691340963504</v>
          </cell>
          <cell r="UI47">
            <v>94.53012924273483</v>
          </cell>
          <cell r="UJ47">
            <v>94.598145767308878</v>
          </cell>
          <cell r="UK47">
            <v>94.617586047963059</v>
          </cell>
          <cell r="UL47">
            <v>94.64022690944951</v>
          </cell>
          <cell r="UM47">
            <v>94.659665772643734</v>
          </cell>
          <cell r="UN47">
            <v>94.736616125306625</v>
          </cell>
          <cell r="UO47">
            <v>94.775285792823013</v>
          </cell>
          <cell r="UP47">
            <v>94.794632467159531</v>
          </cell>
          <cell r="UQ47">
            <v>94.804604209447433</v>
          </cell>
          <cell r="UR47">
            <v>94.823996691980966</v>
          </cell>
          <cell r="US47">
            <v>94.407601751409373</v>
          </cell>
          <cell r="UT47">
            <v>94.470590158048495</v>
          </cell>
          <cell r="UU47">
            <v>94.489944322525162</v>
          </cell>
          <cell r="UV47">
            <v>94.510942717756578</v>
          </cell>
          <cell r="UW47">
            <v>94.5303007275092</v>
          </cell>
          <cell r="UX47">
            <v>94.552930778573938</v>
          </cell>
          <cell r="UY47">
            <v>94.61105006755038</v>
          </cell>
          <cell r="UZ47">
            <v>94.630443346297469</v>
          </cell>
          <cell r="VA47">
            <v>94.649838146553151</v>
          </cell>
          <cell r="VB47">
            <v>94.675631817828929</v>
          </cell>
          <cell r="VC47">
            <v>94.710933932700115</v>
          </cell>
          <cell r="VD47">
            <v>7.8649500000000003</v>
          </cell>
          <cell r="VE47">
            <v>94.791496756831322</v>
          </cell>
          <cell r="VF47">
            <v>94.810862352284232</v>
          </cell>
          <cell r="VG47">
            <v>94.830235862010753</v>
          </cell>
          <cell r="VH47">
            <v>94.837196422425194</v>
          </cell>
          <cell r="VI47">
            <v>94.944692491926247</v>
          </cell>
          <cell r="VJ47">
            <v>94.967036296446025</v>
          </cell>
          <cell r="VK47">
            <v>94.986309964054655</v>
          </cell>
          <cell r="VL47">
            <v>95.045149517411303</v>
          </cell>
          <cell r="VM47">
            <v>94.531065898219978</v>
          </cell>
          <cell r="VN47">
            <v>94.614398481113852</v>
          </cell>
          <cell r="VO47">
            <v>94.636574809819137</v>
          </cell>
          <cell r="VP47">
            <v>94.655447576061405</v>
          </cell>
          <cell r="VQ47">
            <v>94.674324592823652</v>
          </cell>
          <cell r="VR47">
            <v>94.95532306783285</v>
          </cell>
          <cell r="VS47">
            <v>95.012386477835648</v>
          </cell>
          <cell r="VT47">
            <v>95.031424887437737</v>
          </cell>
          <cell r="VU47">
            <v>95.050461732851801</v>
          </cell>
          <cell r="VV47">
            <v>94.623385530546429</v>
          </cell>
          <cell r="VW47">
            <v>94.6423020796462</v>
          </cell>
          <cell r="VX47">
            <v>94.661232748476934</v>
          </cell>
          <cell r="VY47">
            <v>94.673625417110074</v>
          </cell>
          <cell r="VZ47">
            <v>94.730538307693209</v>
          </cell>
          <cell r="WA47">
            <v>94.801080610661913</v>
          </cell>
          <cell r="WB47">
            <v>94.819895915828766</v>
          </cell>
          <cell r="WC47">
            <v>94.83872189455775</v>
          </cell>
          <cell r="WD47">
            <v>94.752061393138746</v>
          </cell>
          <cell r="WE47">
            <v>94.872990391106413</v>
          </cell>
          <cell r="WF47">
            <v>94.891488854040134</v>
          </cell>
          <cell r="WG47">
            <v>94.903550478484505</v>
          </cell>
          <cell r="WH47">
            <v>94.928504219933529</v>
          </cell>
          <cell r="WI47">
            <v>94.95022610880396</v>
          </cell>
          <cell r="WJ47">
            <v>95.024328125232373</v>
          </cell>
          <cell r="WK47">
            <v>95.042879593729936</v>
          </cell>
          <cell r="WL47">
            <v>95.083357140903459</v>
          </cell>
          <cell r="WM47">
            <v>94.988619222903054</v>
          </cell>
          <cell r="WN47">
            <v>95.050131637297042</v>
          </cell>
          <cell r="WO47">
            <v>95.06851353680662</v>
          </cell>
          <cell r="WP47">
            <v>95.086902547502305</v>
          </cell>
          <cell r="WQ47">
            <v>95.105298673511427</v>
          </cell>
          <cell r="WR47">
            <v>95.182243191870029</v>
          </cell>
          <cell r="WS47">
            <v>95.200586231960187</v>
          </cell>
          <cell r="WT47">
            <v>95.218939448384546</v>
          </cell>
          <cell r="WU47">
            <v>95.237299742612038</v>
          </cell>
          <cell r="WV47">
            <v>95.280134946826593</v>
          </cell>
          <cell r="WW47">
            <v>95.027056213442165</v>
          </cell>
          <cell r="WX47">
            <v>95.097679500731289</v>
          </cell>
          <cell r="WY47">
            <v>95.119047948132845</v>
          </cell>
          <cell r="WZ47">
            <v>95.13726445829073</v>
          </cell>
          <cell r="XA47">
            <v>95.155478483290949</v>
          </cell>
          <cell r="XB47">
            <v>94.955472470459483</v>
          </cell>
          <cell r="XC47">
            <v>94.973623335319942</v>
          </cell>
          <cell r="XD47">
            <v>95.023082288618852</v>
          </cell>
          <cell r="XE47">
            <v>95.041134025436804</v>
          </cell>
          <cell r="XF47">
            <v>95.059196929903578</v>
          </cell>
          <cell r="XG47">
            <v>94.946555248243115</v>
          </cell>
          <cell r="XH47">
            <v>94.998534234647749</v>
          </cell>
          <cell r="XI47">
            <v>95.016603523228042</v>
          </cell>
          <cell r="XJ47">
            <v>95.034673228683971</v>
          </cell>
          <cell r="XK47">
            <v>95.052762729555837</v>
          </cell>
          <cell r="XL47">
            <v>95.107053170878416</v>
          </cell>
          <cell r="XM47">
            <v>95.135742534126422</v>
          </cell>
          <cell r="XN47">
            <v>95.153818500381789</v>
          </cell>
          <cell r="XO47">
            <v>95.171909999999997</v>
          </cell>
          <cell r="XP47">
            <v>95.19000370829221</v>
          </cell>
          <cell r="XQ47">
            <v>95.242255744548615</v>
          </cell>
          <cell r="XR47">
            <v>95.26451195676151</v>
          </cell>
          <cell r="XS47">
            <v>95.282634887197091</v>
          </cell>
          <cell r="XT47">
            <v>95.30280728238192</v>
          </cell>
          <cell r="XU47">
            <v>95.331137732038513</v>
          </cell>
          <cell r="XV47">
            <v>95.330934260289197</v>
          </cell>
          <cell r="XW47">
            <v>95.387477079689404</v>
          </cell>
          <cell r="XX47">
            <v>95.393642979810863</v>
          </cell>
          <cell r="XY47">
            <v>95.411883533887192</v>
          </cell>
          <cell r="XZ47">
            <v>95.42813937960635</v>
          </cell>
          <cell r="YA47">
            <v>95.148691020506092</v>
          </cell>
          <cell r="YB47">
            <v>95.206769441071813</v>
          </cell>
          <cell r="YC47">
            <v>95.225100198511512</v>
          </cell>
          <cell r="YD47">
            <v>95.246507449396887</v>
          </cell>
          <cell r="YE47">
            <v>95.264838023196475</v>
          </cell>
          <cell r="YF47">
            <v>95.283181772858825</v>
          </cell>
          <cell r="YG47">
            <v>95.338246243588458</v>
          </cell>
          <cell r="YH47">
            <v>95.356615212975569</v>
          </cell>
          <cell r="YI47">
            <v>95.374991262082986</v>
          </cell>
          <cell r="YJ47">
            <v>95.393374395004514</v>
          </cell>
          <cell r="YK47">
            <v>95.111209166974902</v>
          </cell>
          <cell r="YL47">
            <v>95.138999982405934</v>
          </cell>
          <cell r="YM47">
            <v>95.194307496001088</v>
          </cell>
          <cell r="YN47">
            <v>95.212757626469269</v>
          </cell>
          <cell r="YO47">
            <v>95.231211854042272</v>
          </cell>
          <cell r="YP47">
            <v>95.280582347651873</v>
          </cell>
          <cell r="YQ47">
            <v>95.299087823005706</v>
          </cell>
          <cell r="YR47">
            <v>95.320606048016302</v>
          </cell>
          <cell r="YS47">
            <v>95.339117636831944</v>
          </cell>
          <cell r="YT47">
            <v>95.357636417072356</v>
          </cell>
          <cell r="YU47">
            <v>94.943829207556888</v>
          </cell>
          <cell r="YV47">
            <v>95.008958766949007</v>
          </cell>
          <cell r="YW47">
            <v>95.027485567681097</v>
          </cell>
          <cell r="YX47">
            <v>95.011345041803324</v>
          </cell>
          <cell r="YY47">
            <v>94.863542733863113</v>
          </cell>
          <cell r="YZ47">
            <v>94.9140845819568</v>
          </cell>
          <cell r="ZA47">
            <v>94.923504502552106</v>
          </cell>
          <cell r="ZB47">
            <v>94.926726065351616</v>
          </cell>
          <cell r="ZC47">
            <v>94.902436081000531</v>
          </cell>
          <cell r="ZD47">
            <v>94.902436081000531</v>
          </cell>
          <cell r="ZE47">
            <v>94.669130724138398</v>
          </cell>
          <cell r="ZF47">
            <v>94.707527347825703</v>
          </cell>
          <cell r="ZG47">
            <v>94.726735725536713</v>
          </cell>
          <cell r="ZH47">
            <v>94.630513955287384</v>
          </cell>
          <cell r="ZI47">
            <v>94.636833739425725</v>
          </cell>
          <cell r="ZJ47">
            <v>94.688326758559427</v>
          </cell>
          <cell r="ZK47">
            <v>94.707520934008045</v>
          </cell>
          <cell r="ZL47">
            <v>94.726732529618786</v>
          </cell>
          <cell r="ZM47">
            <v>94.344871498561631</v>
          </cell>
          <cell r="ZN47">
            <v>94.370825419519264</v>
          </cell>
          <cell r="ZO47">
            <v>94.428391089045334</v>
          </cell>
          <cell r="ZP47">
            <v>94.886896316983368</v>
          </cell>
          <cell r="ZQ47">
            <v>94.947761248569009</v>
          </cell>
          <cell r="ZR47">
            <v>94.96703016864636</v>
          </cell>
          <cell r="ZS47">
            <v>95.008639321686346</v>
          </cell>
          <cell r="ZT47">
            <v>95.030945320517333</v>
          </cell>
          <cell r="ZU47">
            <v>95.082814123619244</v>
          </cell>
          <cell r="ZV47">
            <v>95.102137879371057</v>
          </cell>
          <cell r="ZW47">
            <v>95.121466516368145</v>
          </cell>
          <cell r="ZX47">
            <v>95.167482245101823</v>
          </cell>
          <cell r="ZY47">
            <v>94.899330208119352</v>
          </cell>
          <cell r="ZZ47">
            <v>94.941611635212695</v>
          </cell>
          <cell r="AAA47">
            <v>94.960905828261446</v>
          </cell>
          <cell r="AAB47">
            <v>94.983257277819106</v>
          </cell>
          <cell r="AAC47">
            <v>95.00559452286511</v>
          </cell>
          <cell r="AAD47">
            <v>94.916160425474033</v>
          </cell>
          <cell r="AAE47">
            <v>94.944686342312508</v>
          </cell>
          <cell r="AAF47">
            <v>94.963969431563442</v>
          </cell>
          <cell r="AAG47">
            <v>94.983257277819106</v>
          </cell>
          <cell r="AAH47">
            <v>95.002552960659358</v>
          </cell>
          <cell r="AAI47">
            <v>94.893112855246642</v>
          </cell>
          <cell r="AAJ47">
            <v>94.96006594135207</v>
          </cell>
          <cell r="AAK47">
            <v>94.97929041366622</v>
          </cell>
          <cell r="AAL47">
            <v>94.9985226714672</v>
          </cell>
          <cell r="AAM47">
            <v>95.017762719485376</v>
          </cell>
          <cell r="AAN47">
            <v>94.397419999999997</v>
          </cell>
          <cell r="AAO47">
            <v>94.41644495165464</v>
          </cell>
          <cell r="AAP47">
            <v>94.435480536639972</v>
          </cell>
          <cell r="AAQ47">
            <v>94.454523798816808</v>
          </cell>
          <cell r="AAR47">
            <v>94.473578092858361</v>
          </cell>
          <cell r="AAS47">
            <v>94.530773712402478</v>
          </cell>
          <cell r="AAT47">
            <v>94.561439361897328</v>
          </cell>
          <cell r="AAU47">
            <v>94.580487240848441</v>
          </cell>
          <cell r="AAV47">
            <v>94.599546105053875</v>
          </cell>
          <cell r="AAW47">
            <v>94.648095376636789</v>
          </cell>
          <cell r="AAX47">
            <v>94.532726834287544</v>
          </cell>
          <cell r="AAY47">
            <v>94.568340658605635</v>
          </cell>
          <cell r="AAZ47">
            <v>94.625028627797846</v>
          </cell>
          <cell r="ABA47">
            <v>94.643933146214039</v>
          </cell>
          <cell r="ABB47">
            <v>94.662858379009577</v>
          </cell>
          <cell r="ABC47">
            <v>94.450065307277711</v>
          </cell>
          <cell r="ABD47">
            <v>94.738602229642424</v>
          </cell>
          <cell r="ABE47">
            <v>94.757558777493244</v>
          </cell>
          <cell r="ABF47">
            <v>94.776522913014034</v>
          </cell>
          <cell r="ABG47">
            <v>94.822704002208354</v>
          </cell>
          <cell r="ABH47">
            <v>94.841589501506448</v>
          </cell>
          <cell r="ABI47">
            <v>94.899867109818089</v>
          </cell>
          <cell r="ABJ47">
            <v>94.931392776839104</v>
          </cell>
          <cell r="ABK47">
            <v>94.950265937771405</v>
          </cell>
          <cell r="ABL47">
            <v>94.969146604482802</v>
          </cell>
          <cell r="ABM47">
            <v>94.904746877297896</v>
          </cell>
          <cell r="ABN47">
            <v>94.933046785968401</v>
          </cell>
          <cell r="ABO47">
            <v>94.951837251161791</v>
          </cell>
          <cell r="ABP47">
            <v>94.970644595871875</v>
          </cell>
          <cell r="ABQ47">
            <v>94.98632604370286</v>
          </cell>
          <cell r="ABR47">
            <v>94.92060732934641</v>
          </cell>
          <cell r="ABS47">
            <v>94.942529148948367</v>
          </cell>
          <cell r="ABT47">
            <v>95.160448979741972</v>
          </cell>
          <cell r="ABU47">
            <v>95.039736656794418</v>
          </cell>
          <cell r="ABV47">
            <v>95.058293944688927</v>
          </cell>
          <cell r="ABW47">
            <v>95.135726589826319</v>
          </cell>
          <cell r="ABX47">
            <v>95.138801372142737</v>
          </cell>
          <cell r="ABY47">
            <v>95.157375762592764</v>
          </cell>
          <cell r="ABZ47">
            <v>95.175960496992815</v>
          </cell>
          <cell r="ACA47">
            <v>95.982029622766035</v>
          </cell>
          <cell r="ACB47">
            <v>96.000937903387722</v>
          </cell>
          <cell r="ACC47">
            <v>96.032444548235489</v>
          </cell>
          <cell r="ACD47">
            <v>96.051499030666946</v>
          </cell>
          <cell r="ACE47">
            <v>96.11563264443835</v>
          </cell>
          <cell r="ACF47">
            <v>96.136983926939706</v>
          </cell>
          <cell r="ACG47">
            <v>95.204024990383616</v>
          </cell>
          <cell r="ACH47">
            <v>95.259967572901544</v>
          </cell>
          <cell r="ACI47">
            <v>95.278629713168087</v>
          </cell>
          <cell r="ACJ47">
            <v>95.264479459641919</v>
          </cell>
          <cell r="ACK47">
            <v>95.358557044138053</v>
          </cell>
          <cell r="ACL47">
            <v>96.175360247498645</v>
          </cell>
          <cell r="ACM47">
            <v>95.396240125563281</v>
          </cell>
          <cell r="ACN47">
            <v>96.286517459077871</v>
          </cell>
          <cell r="ACO47">
            <v>96.301480382344167</v>
          </cell>
          <cell r="ACP47">
            <v>96.3463970680139</v>
          </cell>
          <cell r="ACQ47">
            <v>96.361378609095453</v>
          </cell>
          <cell r="ACR47">
            <v>96.542364316947626</v>
          </cell>
          <cell r="ACS47">
            <v>96.337776897192427</v>
          </cell>
          <cell r="ACT47">
            <v>96.382269339227122</v>
          </cell>
          <cell r="ACU47">
            <v>96.591084962164288</v>
          </cell>
          <cell r="ACV47">
            <v>96.465386608973475</v>
          </cell>
          <cell r="ACW47">
            <v>96.701668429453079</v>
          </cell>
          <cell r="ACX47">
            <v>96.784327410622524</v>
          </cell>
          <cell r="ACY47">
            <v>96.796881672385993</v>
          </cell>
          <cell r="ACZ47">
            <v>96.888453746532804</v>
          </cell>
          <cell r="ADA47">
            <v>96.360109079643479</v>
          </cell>
          <cell r="ADB47">
            <v>96.28870345473787</v>
          </cell>
          <cell r="ADC47">
            <v>96.394486304259232</v>
          </cell>
          <cell r="ADD47">
            <v>96.317419999999998</v>
          </cell>
          <cell r="ADE47">
            <v>96.411647508621684</v>
          </cell>
          <cell r="ADF47">
            <v>96.315620747743679</v>
          </cell>
          <cell r="ADG47">
            <v>96.421717241741334</v>
          </cell>
          <cell r="ADH47">
            <v>96.486152393056528</v>
          </cell>
          <cell r="ADI47">
            <v>96.790486804709118</v>
          </cell>
          <cell r="ADJ47">
            <v>96.772575201325907</v>
          </cell>
          <cell r="ADK47">
            <v>96.546556393429483</v>
          </cell>
          <cell r="ADL47">
            <v>96.417139925663321</v>
          </cell>
          <cell r="ADM47">
            <v>96.572710684418325</v>
          </cell>
          <cell r="ADN47">
            <v>96.740668294221237</v>
          </cell>
          <cell r="ADO47">
            <v>96.520093581376699</v>
          </cell>
          <cell r="ADP47">
            <v>96.722703817519786</v>
          </cell>
          <cell r="ADQ47">
            <v>96.650561856804714</v>
          </cell>
          <cell r="ADR47">
            <v>96.663302142861156</v>
          </cell>
          <cell r="ADS47">
            <v>96.643821827075158</v>
          </cell>
          <cell r="ADT47">
            <v>96.739866396424219</v>
          </cell>
          <cell r="ADU47">
            <v>96.752534114805698</v>
          </cell>
          <cell r="ADV47">
            <v>96.765208319400656</v>
          </cell>
          <cell r="ADW47">
            <v>96.853684470144742</v>
          </cell>
          <cell r="ADX47">
            <v>96.866073544596347</v>
          </cell>
          <cell r="ADY47">
            <v>96.999859920509138</v>
          </cell>
          <cell r="ADZ47">
            <v>97.014996975994038</v>
          </cell>
          <cell r="AEA47">
            <v>97.02701155443377</v>
          </cell>
          <cell r="AEB47">
            <v>97.066786797869412</v>
          </cell>
          <cell r="AEC47">
            <v>96.862736139315842</v>
          </cell>
          <cell r="AED47">
            <v>96.874565152636848</v>
          </cell>
          <cell r="AEE47">
            <v>96.886393750733106</v>
          </cell>
          <cell r="AEF47">
            <v>96.886393750733106</v>
          </cell>
          <cell r="AEG47">
            <v>96.910056359946964</v>
          </cell>
          <cell r="AEH47">
            <v>97.022295210284412</v>
          </cell>
          <cell r="AEI47">
            <v>97.034189999999995</v>
          </cell>
          <cell r="AEJ47">
            <v>97.061069527253352</v>
          </cell>
          <cell r="AEK47">
            <v>97.072956638517709</v>
          </cell>
          <cell r="AEL47">
            <v>97.072956638517709</v>
          </cell>
          <cell r="AEM47">
            <v>96.998519791958003</v>
          </cell>
          <cell r="AEN47">
            <v>97.021695688297328</v>
          </cell>
          <cell r="AEO47">
            <v>97.033637659430454</v>
          </cell>
          <cell r="AEP47">
            <v>97.045582570694194</v>
          </cell>
          <cell r="AEQ47">
            <v>97.057533507310566</v>
          </cell>
          <cell r="AER47">
            <v>97.037307157982141</v>
          </cell>
          <cell r="AES47">
            <v>97.138484826738733</v>
          </cell>
          <cell r="AET47">
            <v>97.138480000000001</v>
          </cell>
          <cell r="AEU47">
            <v>97.150360000000006</v>
          </cell>
          <cell r="AEV47">
            <v>97.161375110705805</v>
          </cell>
          <cell r="AEW47">
            <v>97.196786065561128</v>
          </cell>
          <cell r="AEX47">
            <v>97.050353859788771</v>
          </cell>
          <cell r="AEY47">
            <v>97.063425403786425</v>
          </cell>
          <cell r="AEZ47">
            <v>97.075566897906157</v>
          </cell>
          <cell r="AFA47">
            <v>97.086934228208236</v>
          </cell>
          <cell r="AFB47">
            <v>97.099045816242764</v>
          </cell>
          <cell r="AFC47">
            <v>97.135412095598639</v>
          </cell>
          <cell r="AFD47">
            <v>97.147254089173515</v>
          </cell>
          <cell r="AFE47">
            <v>97.159674458051185</v>
          </cell>
          <cell r="AFF47">
            <v>97.171519897961758</v>
          </cell>
          <cell r="AFG47">
            <v>97.168815749009639</v>
          </cell>
          <cell r="AFH47">
            <v>97.061785001008872</v>
          </cell>
          <cell r="AFI47">
            <v>97.073663135317531</v>
          </cell>
          <cell r="AFJ47">
            <v>97.085538082841921</v>
          </cell>
          <cell r="AFK47">
            <v>97.10139223518614</v>
          </cell>
          <cell r="AFL47">
            <v>97.136972523471883</v>
          </cell>
          <cell r="AFM47">
            <v>97.166451740332022</v>
          </cell>
          <cell r="AFN47">
            <v>97.17822505631419</v>
          </cell>
          <cell r="AFO47">
            <v>97.217574552585504</v>
          </cell>
          <cell r="AFP47">
            <v>97.013249009580306</v>
          </cell>
          <cell r="AFQ47">
            <v>97.024890327290535</v>
          </cell>
          <cell r="AFR47">
            <v>97.037260824948902</v>
          </cell>
          <cell r="AFS47">
            <v>97.049063608509613</v>
          </cell>
          <cell r="AFT47">
            <v>97.060893241508253</v>
          </cell>
          <cell r="AFU47">
            <v>97.105401527280989</v>
          </cell>
          <cell r="AFV47">
            <v>97.105929812366554</v>
          </cell>
          <cell r="AFW47">
            <v>97.12953639907289</v>
          </cell>
          <cell r="AFX47">
            <v>97.191721405631085</v>
          </cell>
          <cell r="AFY47">
            <v>97.072851279970365</v>
          </cell>
          <cell r="AFZ47">
            <v>97.149519357271103</v>
          </cell>
          <cell r="AGA47">
            <v>97.159875543448734</v>
          </cell>
          <cell r="AGB47">
            <v>97.170268873424448</v>
          </cell>
          <cell r="AGC47">
            <v>97.193115650464307</v>
          </cell>
          <cell r="AGD47">
            <v>97.161936438724197</v>
          </cell>
          <cell r="AGE47">
            <v>97.146628536190889</v>
          </cell>
          <cell r="AGF47">
            <v>97.156796894345348</v>
          </cell>
          <cell r="AGG47">
            <v>97.167013502080763</v>
          </cell>
          <cell r="AGH47">
            <v>97.178156247393204</v>
          </cell>
          <cell r="AGI47">
            <v>97.275824436611245</v>
          </cell>
          <cell r="AGJ47">
            <v>97.286856366697037</v>
          </cell>
          <cell r="AGK47">
            <v>97.297808502360695</v>
          </cell>
          <cell r="AGL47">
            <v>97.308765854090652</v>
          </cell>
          <cell r="AGM47">
            <v>97.331559459173434</v>
          </cell>
          <cell r="AGN47">
            <v>97.363984710051596</v>
          </cell>
          <cell r="AGO47">
            <v>97.37437877622385</v>
          </cell>
          <cell r="AGP47">
            <v>97.385101409417999</v>
          </cell>
          <cell r="AGQ47">
            <v>97.417002081734211</v>
          </cell>
          <cell r="AGR47">
            <v>97.427802760348428</v>
          </cell>
          <cell r="AGS47">
            <v>97.388508364237651</v>
          </cell>
          <cell r="AGT47">
            <v>97.395746865422609</v>
          </cell>
          <cell r="AGU47">
            <v>97.406386278814864</v>
          </cell>
          <cell r="AGV47">
            <v>97.417002081734211</v>
          </cell>
          <cell r="AGW47">
            <v>97.427654942675019</v>
          </cell>
          <cell r="AGX47">
            <v>97.38544223188498</v>
          </cell>
          <cell r="AGY47">
            <v>97.402343283158828</v>
          </cell>
          <cell r="AGZ47">
            <v>97.412469379114185</v>
          </cell>
          <cell r="AHA47">
            <v>97.423063534037439</v>
          </cell>
          <cell r="AHB47">
            <v>97.433688681594887</v>
          </cell>
          <cell r="AHC47">
            <v>97.465883842441684</v>
          </cell>
          <cell r="AHD47">
            <v>97.476166121315728</v>
          </cell>
          <cell r="AHE47">
            <v>97.486809625346638</v>
          </cell>
          <cell r="AHF47">
            <v>97.497456756135634</v>
          </cell>
          <cell r="AHG47">
            <v>97.566104268354351</v>
          </cell>
          <cell r="AHH47">
            <v>97.567366392869346</v>
          </cell>
          <cell r="AHI47">
            <v>97.599207577006069</v>
          </cell>
          <cell r="AHJ47">
            <v>97.609690078593204</v>
          </cell>
          <cell r="AHK47">
            <v>97.62020843412769</v>
          </cell>
          <cell r="AHL47">
            <v>97.63048897458053</v>
          </cell>
          <cell r="AHM47">
            <v>97.670858216542072</v>
          </cell>
          <cell r="AHN47">
            <v>97.679408076906412</v>
          </cell>
          <cell r="AHO47">
            <v>97.690062795252643</v>
          </cell>
          <cell r="AHP47">
            <v>97.700696183896781</v>
          </cell>
          <cell r="AHQ47">
            <v>97.720190708357478</v>
          </cell>
          <cell r="AHR47">
            <v>97.603034893475254</v>
          </cell>
          <cell r="AHS47">
            <v>97.631528085917665</v>
          </cell>
          <cell r="AHT47">
            <v>97.641822333983285</v>
          </cell>
          <cell r="AHU47">
            <v>97.651963905440198</v>
          </cell>
          <cell r="AHV47">
            <v>97.662404526596262</v>
          </cell>
          <cell r="AHW47">
            <v>97.691405105254134</v>
          </cell>
          <cell r="AHX47">
            <v>97.702114236357602</v>
          </cell>
          <cell r="AHY47">
            <v>97.712415031325136</v>
          </cell>
          <cell r="AHZ47">
            <v>97.722719581460623</v>
          </cell>
          <cell r="AIA47">
            <v>97.741585915040929</v>
          </cell>
          <cell r="AIB47">
            <v>97.703796610506615</v>
          </cell>
          <cell r="AIC47">
            <v>97.713582560920599</v>
          </cell>
          <cell r="AID47">
            <v>97.723583473364542</v>
          </cell>
          <cell r="AIE47">
            <v>97.733578830961562</v>
          </cell>
          <cell r="AIF47">
            <v>97.752884857159742</v>
          </cell>
          <cell r="AIG47">
            <v>97.726128993233942</v>
          </cell>
          <cell r="AIH47">
            <v>97.736371126557785</v>
          </cell>
          <cell r="AII47">
            <v>97.756508655229311</v>
          </cell>
          <cell r="AIJ47">
            <v>97.763726878534754</v>
          </cell>
          <cell r="AIK47">
            <v>97.651620627091859</v>
          </cell>
          <cell r="AIL47">
            <v>97.638259753567013</v>
          </cell>
          <cell r="AIM47">
            <v>97.6485229231494</v>
          </cell>
          <cell r="AIN47">
            <v>97.658781038848915</v>
          </cell>
          <cell r="AIO47">
            <v>97.660202682780621</v>
          </cell>
          <cell r="AIP47">
            <v>97.540526683184339</v>
          </cell>
          <cell r="AIQ47">
            <v>97.550689862409584</v>
          </cell>
          <cell r="AIR47">
            <v>97.561440984022937</v>
          </cell>
          <cell r="AIS47">
            <v>97.47384716059959</v>
          </cell>
          <cell r="AIT47">
            <v>97.505695164735272</v>
          </cell>
          <cell r="AIU47">
            <v>97.512708298292097</v>
          </cell>
          <cell r="AIV47">
            <v>97.5224630148644</v>
          </cell>
          <cell r="AIW47">
            <v>97.533105086681459</v>
          </cell>
          <cell r="AIX47">
            <v>97.463628234496142</v>
          </cell>
          <cell r="AIY47">
            <v>97.334756393427739</v>
          </cell>
          <cell r="AIZ47">
            <v>97.264462701641392</v>
          </cell>
          <cell r="AJA47">
            <v>97.278819476185717</v>
          </cell>
          <cell r="AJB47">
            <v>97.291160521010127</v>
          </cell>
          <cell r="AJC47">
            <v>97.337406345721092</v>
          </cell>
          <cell r="AJD47">
            <v>97.349698934000685</v>
          </cell>
          <cell r="AJE47">
            <v>97.361997873851365</v>
          </cell>
          <cell r="AJF47">
            <v>97.377238548944916</v>
          </cell>
          <cell r="AJG47">
            <v>97.38950825095587</v>
          </cell>
          <cell r="AJH47">
            <v>97.401778264212396</v>
          </cell>
          <cell r="AJI47">
            <v>97.417907027034261</v>
          </cell>
          <cell r="AJJ47">
            <v>97.463047592112545</v>
          </cell>
          <cell r="AJK47">
            <v>97.476243175471907</v>
          </cell>
          <cell r="AJL47">
            <v>97.431122404690925</v>
          </cell>
          <cell r="AJM47">
            <v>97.445272576775068</v>
          </cell>
          <cell r="AJN47">
            <v>97.457482991539834</v>
          </cell>
          <cell r="AJO47">
            <v>97.469690727501686</v>
          </cell>
          <cell r="AJP47">
            <v>97.480950764680074</v>
          </cell>
          <cell r="AJQ47">
            <v>97.371660558636208</v>
          </cell>
          <cell r="AJR47">
            <v>97.384884047673268</v>
          </cell>
          <cell r="AJS47">
            <v>97.396409065910717</v>
          </cell>
          <cell r="AJT47">
            <v>97.409049803357433</v>
          </cell>
          <cell r="AJU47">
            <v>97.421510763741864</v>
          </cell>
          <cell r="AJV47">
            <v>97.456648544262436</v>
          </cell>
          <cell r="AJW47">
            <v>97.469821728264847</v>
          </cell>
          <cell r="AJX47">
            <v>97.484669999999994</v>
          </cell>
          <cell r="AJY47">
            <v>97.496742762039204</v>
          </cell>
          <cell r="AJZ47">
            <v>97.509734892397489</v>
          </cell>
          <cell r="AKA47">
            <v>97.285062081003744</v>
          </cell>
          <cell r="AKB47">
            <v>97.31866214276485</v>
          </cell>
          <cell r="AKC47">
            <v>97.330547330769136</v>
          </cell>
          <cell r="AKD47">
            <v>97.342437421072546</v>
          </cell>
          <cell r="AKE47">
            <v>97.354349865867889</v>
          </cell>
          <cell r="AKF47">
            <v>97.2939697887779</v>
          </cell>
          <cell r="AKG47">
            <v>97.306831415595724</v>
          </cell>
          <cell r="AKH47">
            <v>97.31876855452812</v>
          </cell>
          <cell r="AKI47">
            <v>97.330704729479407</v>
          </cell>
          <cell r="AKJ47">
            <v>97.342546480882589</v>
          </cell>
          <cell r="AKK47">
            <v>97.290792519196927</v>
          </cell>
          <cell r="AKL47">
            <v>97.305264060056956</v>
          </cell>
          <cell r="AKM47">
            <v>97.318164818110318</v>
          </cell>
          <cell r="AKN47">
            <v>97.330118169141784</v>
          </cell>
          <cell r="AKO47">
            <v>97.342082115200242</v>
          </cell>
          <cell r="AKP47">
            <v>97.203873482001256</v>
          </cell>
          <cell r="AKQ47">
            <v>97.215391555487955</v>
          </cell>
          <cell r="AKR47">
            <v>97.226915389105827</v>
          </cell>
          <cell r="AKS47">
            <v>97.235421075938362</v>
          </cell>
          <cell r="AKT47">
            <v>97.249330969097841</v>
          </cell>
          <cell r="AKU47">
            <v>97.09257670280374</v>
          </cell>
          <cell r="AKV47">
            <v>97.108086775615007</v>
          </cell>
          <cell r="AKW47">
            <v>97.121984538180868</v>
          </cell>
          <cell r="AKX47">
            <v>97.135116565173689</v>
          </cell>
          <cell r="AKY47">
            <v>97.138188954471417</v>
          </cell>
          <cell r="AKZ47">
            <v>97.080029389465508</v>
          </cell>
          <cell r="ALA47">
            <v>97.09475577609507</v>
          </cell>
          <cell r="ALB47">
            <v>97.106419764525825</v>
          </cell>
          <cell r="ALC47">
            <v>97.118077201282858</v>
          </cell>
          <cell r="ALD47">
            <v>97.131269495694426</v>
          </cell>
          <cell r="ALE47">
            <v>97.073015100863458</v>
          </cell>
          <cell r="ALF47">
            <v>97.086896421434545</v>
          </cell>
          <cell r="ALG47">
            <v>97.099300676032215</v>
          </cell>
          <cell r="ALH47">
            <v>97.111705258556796</v>
          </cell>
          <cell r="ALI47">
            <v>97.107568555738851</v>
          </cell>
          <cell r="ALJ47">
            <v>97.065156232277971</v>
          </cell>
          <cell r="ALK47">
            <v>97.082031808171806</v>
          </cell>
          <cell r="ALL47">
            <v>97.093784583675514</v>
          </cell>
          <cell r="ALM47">
            <v>97.107568555738851</v>
          </cell>
          <cell r="ALN47">
            <v>97.14382939936452</v>
          </cell>
          <cell r="ALO47">
            <v>97.155587574488152</v>
          </cell>
          <cell r="ALP47">
            <v>97.167348596347793</v>
          </cell>
          <cell r="ALQ47">
            <v>97.179112465977383</v>
          </cell>
          <cell r="ALR47">
            <v>97.139515779234486</v>
          </cell>
          <cell r="ALS47">
            <v>97.151341305993299</v>
          </cell>
          <cell r="ALT47">
            <v>97.163169712324006</v>
          </cell>
          <cell r="ALU47">
            <v>97.168993254774463</v>
          </cell>
          <cell r="ALV47">
            <v>97.218187632291915</v>
          </cell>
          <cell r="ALW47">
            <v>97.232895434235402</v>
          </cell>
          <cell r="ALX47">
            <v>97.245664927165649</v>
          </cell>
          <cell r="ALY47">
            <v>97.258405820587214</v>
          </cell>
          <cell r="ALZ47">
            <v>97.263542526816835</v>
          </cell>
          <cell r="AMA47">
            <v>97.31419788466853</v>
          </cell>
          <cell r="AMB47">
            <v>97.328266761170411</v>
          </cell>
          <cell r="AMC47">
            <v>97.340808328686506</v>
          </cell>
          <cell r="AMD47">
            <v>97.353343248641536</v>
          </cell>
          <cell r="AME47">
            <v>97.35721214973826</v>
          </cell>
          <cell r="AMF47">
            <v>97.30060937401646</v>
          </cell>
          <cell r="AMG47">
            <v>97.30564802117695</v>
          </cell>
          <cell r="AMH47">
            <v>97.317512619941738</v>
          </cell>
          <cell r="AMI47">
            <v>97.330600000000004</v>
          </cell>
          <cell r="AMJ47">
            <v>97.343059999999994</v>
          </cell>
          <cell r="AMK47">
            <v>97.379260000000002</v>
          </cell>
          <cell r="AML47">
            <v>97.405349999999999</v>
          </cell>
          <cell r="AMM47">
            <v>97.417829999999995</v>
          </cell>
          <cell r="AMN47">
            <v>97.432079999999999</v>
          </cell>
          <cell r="AMO47">
            <v>97.396659999999997</v>
          </cell>
          <cell r="AMP47">
            <v>97.41008600008368</v>
          </cell>
          <cell r="AMQ47">
            <v>97.422452691205891</v>
          </cell>
          <cell r="AMR47">
            <v>97.448939999999993</v>
          </cell>
          <cell r="AMS47">
            <v>97.12191</v>
          </cell>
          <cell r="AMT47">
            <v>97.14134</v>
          </cell>
          <cell r="AMU47">
            <v>97.153670000000005</v>
          </cell>
          <cell r="AMV47">
            <v>97.165970000000002</v>
          </cell>
          <cell r="AMW47">
            <v>97.172210000000007</v>
          </cell>
          <cell r="AMX47">
            <v>97.208232572300773</v>
          </cell>
          <cell r="AMY47">
            <v>97.144499999999994</v>
          </cell>
          <cell r="AMZ47">
            <v>97.165880000000001</v>
          </cell>
          <cell r="ANA47">
            <v>97.078819999999993</v>
          </cell>
          <cell r="ANB47">
            <v>97.090689999999995</v>
          </cell>
          <cell r="ANC47">
            <v>97.118780000000001</v>
          </cell>
          <cell r="AND47">
            <v>97.131290000000007</v>
          </cell>
          <cell r="ANE47">
            <v>97.143829999999994</v>
          </cell>
          <cell r="ANF47">
            <v>97.106660000000005</v>
          </cell>
          <cell r="ANG47">
            <v>96.896519999999995</v>
          </cell>
          <cell r="ANH47">
            <v>96.91301</v>
          </cell>
          <cell r="ANI47">
            <v>96.926770000000005</v>
          </cell>
          <cell r="ANJ47">
            <v>96.940489999999997</v>
          </cell>
          <cell r="ANK47">
            <v>96.941339999999997</v>
          </cell>
          <cell r="ANL47">
            <v>96.976669999999999</v>
          </cell>
          <cell r="ANM47">
            <v>96.989869999999996</v>
          </cell>
          <cell r="ANN47">
            <v>97.019469999999998</v>
          </cell>
          <cell r="ANO47">
            <v>97.020709999999994</v>
          </cell>
          <cell r="ANP47">
            <v>96.934349999999995</v>
          </cell>
          <cell r="ANQ47">
            <v>96.949759999999998</v>
          </cell>
          <cell r="ANR47">
            <v>96.962350000000001</v>
          </cell>
          <cell r="ANS47">
            <v>96.976799999999997</v>
          </cell>
          <cell r="ANT47">
            <v>96.990309999999994</v>
          </cell>
          <cell r="ANU47">
            <v>96.940939999999998</v>
          </cell>
          <cell r="ANV47">
            <v>96.956329999999994</v>
          </cell>
          <cell r="ANW47">
            <v>96.969819999999999</v>
          </cell>
          <cell r="ANX47">
            <v>96.982380000000006</v>
          </cell>
          <cell r="ANY47">
            <v>96.995859999999993</v>
          </cell>
          <cell r="ANZ47">
            <v>96.906189999999995</v>
          </cell>
          <cell r="AOA47">
            <v>96.97578</v>
          </cell>
          <cell r="AOB47">
            <v>96.999049999999997</v>
          </cell>
          <cell r="AOC47">
            <v>97.014189999999999</v>
          </cell>
          <cell r="AOD47">
            <v>97.029330000000002</v>
          </cell>
          <cell r="AOE47">
            <v>97.069239999999994</v>
          </cell>
          <cell r="AOF47">
            <v>97.089590000000001</v>
          </cell>
          <cell r="AOG47">
            <v>97.101979999999998</v>
          </cell>
          <cell r="AOH47">
            <v>97.114379999999997</v>
          </cell>
          <cell r="AOI47">
            <v>97.131950000000003</v>
          </cell>
          <cell r="AOJ47">
            <v>96.907390000000007</v>
          </cell>
          <cell r="AOK47">
            <v>96.927629999999994</v>
          </cell>
          <cell r="AOL47">
            <v>96.943029999999993</v>
          </cell>
          <cell r="AOM47">
            <v>96.956090000000003</v>
          </cell>
          <cell r="AON47">
            <v>96.956090000000003</v>
          </cell>
          <cell r="AOO47">
            <v>96.927090000000007</v>
          </cell>
          <cell r="AOP47">
            <v>96.984110000000001</v>
          </cell>
          <cell r="AOQ47">
            <v>96.998710000000003</v>
          </cell>
          <cell r="AOR47">
            <v>97.013239999999996</v>
          </cell>
          <cell r="AOS47">
            <v>96.995949999999993</v>
          </cell>
          <cell r="AOT47">
            <v>96.610910000000004</v>
          </cell>
          <cell r="AOU47">
            <v>96.624390000000005</v>
          </cell>
          <cell r="AOV47">
            <v>96.645510000000002</v>
          </cell>
          <cell r="AOW47">
            <v>96.660870000000003</v>
          </cell>
          <cell r="AOX47">
            <v>96.676220000000001</v>
          </cell>
          <cell r="AOY47">
            <v>96.718450000000004</v>
          </cell>
          <cell r="AOZ47">
            <v>96.731899999999996</v>
          </cell>
          <cell r="APA47">
            <v>96.752790000000005</v>
          </cell>
          <cell r="APB47">
            <v>96.768069999999994</v>
          </cell>
          <cell r="APC47">
            <v>96.78049</v>
          </cell>
          <cell r="APD47">
            <v>96.822760000000002</v>
          </cell>
          <cell r="APE47">
            <v>96.836200000000005</v>
          </cell>
          <cell r="APF47">
            <v>96.857550000000003</v>
          </cell>
          <cell r="APG47">
            <v>96.872929999999997</v>
          </cell>
          <cell r="APH47">
            <v>96.888300000000001</v>
          </cell>
          <cell r="API47">
            <v>96.727919999999997</v>
          </cell>
          <cell r="APJ47">
            <v>96.717529999999996</v>
          </cell>
          <cell r="APK47">
            <v>96.735140000000001</v>
          </cell>
          <cell r="APL47">
            <v>96.762259999999998</v>
          </cell>
          <cell r="APM47">
            <v>96.604960000000005</v>
          </cell>
          <cell r="APN47">
            <v>96.618459999999999</v>
          </cell>
          <cell r="APO47">
            <v>96.631960000000007</v>
          </cell>
          <cell r="APP47">
            <v>96.645470000000003</v>
          </cell>
          <cell r="APQ47">
            <v>96.662949999999995</v>
          </cell>
          <cell r="APR47">
            <v>96.704130000000006</v>
          </cell>
          <cell r="APS47">
            <v>96.734650000000002</v>
          </cell>
          <cell r="APT47">
            <v>96.748760000000004</v>
          </cell>
          <cell r="APU47">
            <v>96.762860000000003</v>
          </cell>
          <cell r="APV47">
            <v>96.789749999999998</v>
          </cell>
          <cell r="APW47">
            <v>96.816659999999999</v>
          </cell>
          <cell r="APX47">
            <v>96.830699999999993</v>
          </cell>
          <cell r="APY47">
            <v>96.844890000000007</v>
          </cell>
          <cell r="APZ47">
            <v>96.859059999999999</v>
          </cell>
          <cell r="AQA47">
            <v>96.888890000000004</v>
          </cell>
          <cell r="AQB47">
            <v>96.829980000000006</v>
          </cell>
          <cell r="AQC47">
            <v>96.85924</v>
          </cell>
          <cell r="AQD47">
            <v>96.872579999999999</v>
          </cell>
          <cell r="AQE47">
            <v>96.886719999999997</v>
          </cell>
          <cell r="AQF47">
            <v>96.889560000000003</v>
          </cell>
          <cell r="AQG47">
            <v>96.936390000000003</v>
          </cell>
          <cell r="AQH47">
            <v>96.936620000000005</v>
          </cell>
          <cell r="AQI47">
            <v>96.950199999999995</v>
          </cell>
          <cell r="AQJ47">
            <v>96.963759999999994</v>
          </cell>
          <cell r="AQK47">
            <v>96.977339999999998</v>
          </cell>
          <cell r="AQL47">
            <v>96.92165</v>
          </cell>
          <cell r="AQM47">
            <v>96.935079999999999</v>
          </cell>
          <cell r="AQN47">
            <v>96.958129999999997</v>
          </cell>
          <cell r="AQO47">
            <v>96.971649999999997</v>
          </cell>
          <cell r="AQP47">
            <v>96.985200000000006</v>
          </cell>
          <cell r="AQQ47">
            <v>97.022810000000007</v>
          </cell>
          <cell r="AQR47">
            <v>97.053190000000001</v>
          </cell>
          <cell r="AQS47">
            <v>97.066689999999994</v>
          </cell>
          <cell r="AQT47">
            <v>97.080169999999995</v>
          </cell>
          <cell r="AQU47">
            <v>97.093540000000004</v>
          </cell>
          <cell r="AQV47">
            <v>97.116050000000001</v>
          </cell>
          <cell r="AQW47">
            <v>97.10812</v>
          </cell>
          <cell r="AQX47">
            <v>97.124679999999998</v>
          </cell>
          <cell r="AQY47">
            <v>97.138990000000007</v>
          </cell>
          <cell r="AQZ47">
            <v>97.17801</v>
          </cell>
          <cell r="ARA47">
            <v>97.219449999999995</v>
          </cell>
          <cell r="ARB47">
            <v>97.236109999999996</v>
          </cell>
          <cell r="ARC47">
            <v>97.250630000000001</v>
          </cell>
          <cell r="ARD47">
            <v>97.265129999999999</v>
          </cell>
          <cell r="ARE47">
            <v>97.278559999999999</v>
          </cell>
          <cell r="ARF47">
            <v>97.203940000000003</v>
          </cell>
          <cell r="ARG47">
            <v>97.233009999999993</v>
          </cell>
          <cell r="ARH47">
            <v>97.251750000000001</v>
          </cell>
          <cell r="ARI47">
            <v>97.266490000000005</v>
          </cell>
          <cell r="ARJ47">
            <v>97.281220000000005</v>
          </cell>
          <cell r="ARK47">
            <v>97.206549999999993</v>
          </cell>
          <cell r="ARL47">
            <v>97.220060000000004</v>
          </cell>
          <cell r="ARM47">
            <v>97.238860000000003</v>
          </cell>
          <cell r="ARN47">
            <v>97.253659999999996</v>
          </cell>
          <cell r="ARO47">
            <v>97.265720000000002</v>
          </cell>
          <cell r="ARP47">
            <v>96.976830000000007</v>
          </cell>
          <cell r="ARQ47">
            <v>96.995339999999999</v>
          </cell>
          <cell r="ARR47">
            <v>97.040800000000004</v>
          </cell>
          <cell r="ARS47">
            <v>97.055880000000002</v>
          </cell>
          <cell r="ART47">
            <v>97.024680000000004</v>
          </cell>
          <cell r="ARU47">
            <v>97.066580000000002</v>
          </cell>
          <cell r="ARV47">
            <v>97.024069999999995</v>
          </cell>
          <cell r="ARW47">
            <v>97.038870000000003</v>
          </cell>
          <cell r="ARX47">
            <v>97.053669999999997</v>
          </cell>
          <cell r="ARY47">
            <v>97.062160000000006</v>
          </cell>
          <cell r="ARZ47">
            <v>96.882019999999997</v>
          </cell>
          <cell r="ASA47">
            <v>96.885890000000003</v>
          </cell>
          <cell r="ASB47">
            <v>96.901169999999993</v>
          </cell>
          <cell r="ASC47">
            <v>96.916439999999994</v>
          </cell>
          <cell r="ASD47">
            <v>96.931740000000005</v>
          </cell>
          <cell r="ASE47">
            <v>96.979290000000006</v>
          </cell>
          <cell r="ASF47">
            <v>96.997450000000001</v>
          </cell>
          <cell r="ASG47">
            <v>97.011870000000002</v>
          </cell>
          <cell r="ASH47">
            <v>97.004689999999997</v>
          </cell>
          <cell r="ASI47">
            <v>96.553439999999995</v>
          </cell>
          <cell r="ASJ47">
            <v>96.571079999999995</v>
          </cell>
          <cell r="ASK47">
            <v>96.586640000000003</v>
          </cell>
          <cell r="ASL47">
            <v>96.602170000000001</v>
          </cell>
          <cell r="ASM47">
            <v>96.616699999999994</v>
          </cell>
          <cell r="ASN47">
            <v>96.631230000000002</v>
          </cell>
          <cell r="ASO47">
            <v>96.683390000000003</v>
          </cell>
          <cell r="ASP47">
            <v>96.699169999999995</v>
          </cell>
          <cell r="ASQ47">
            <v>96.713679999999997</v>
          </cell>
          <cell r="ASR47">
            <v>96.728189999999998</v>
          </cell>
          <cell r="ASS47">
            <v>96.745239999999995</v>
          </cell>
          <cell r="AST47">
            <v>96.8095</v>
          </cell>
          <cell r="ASU47">
            <v>96.82526</v>
          </cell>
          <cell r="ASV47">
            <v>96.828919999999997</v>
          </cell>
          <cell r="ASW47">
            <v>96.843469999999996</v>
          </cell>
          <cell r="ASX47">
            <v>96.893180000000001</v>
          </cell>
          <cell r="ASY47">
            <v>96.908950000000004</v>
          </cell>
          <cell r="ASZ47">
            <v>96.924670000000006</v>
          </cell>
          <cell r="ATA47">
            <v>96.940399999999997</v>
          </cell>
          <cell r="ATB47">
            <v>96.733680000000007</v>
          </cell>
          <cell r="ATC47">
            <v>96.752120000000005</v>
          </cell>
          <cell r="ATD47">
            <v>96.768029999999996</v>
          </cell>
          <cell r="ATE47">
            <v>96.783940000000001</v>
          </cell>
          <cell r="ATF47">
            <v>96.80104</v>
          </cell>
          <cell r="ATG47">
            <v>96.743589999999998</v>
          </cell>
          <cell r="ATH47">
            <v>96.761859999999999</v>
          </cell>
          <cell r="ATI47">
            <v>96.837710000000001</v>
          </cell>
          <cell r="ATJ47">
            <v>96.852080000000001</v>
          </cell>
          <cell r="ATK47">
            <v>96.847210000000004</v>
          </cell>
          <cell r="ATL47">
            <v>96.786010000000005</v>
          </cell>
          <cell r="ATM47">
            <v>96.806569999999994</v>
          </cell>
          <cell r="ATN47">
            <v>96.822140000000005</v>
          </cell>
          <cell r="ATO47">
            <v>96.851039999999998</v>
          </cell>
          <cell r="ATP47">
            <v>96.864289999999997</v>
          </cell>
          <cell r="ATQ47">
            <v>96.90607</v>
          </cell>
          <cell r="ATR47">
            <v>96.92362</v>
          </cell>
          <cell r="ATS47">
            <v>96.939130000000006</v>
          </cell>
          <cell r="ATT47">
            <v>96.954599999999999</v>
          </cell>
          <cell r="ATU47">
            <v>96.969080000000005</v>
          </cell>
          <cell r="ATV47">
            <v>96.775540000000007</v>
          </cell>
          <cell r="ATW47">
            <v>96.76634</v>
          </cell>
          <cell r="ATX47">
            <v>96.782200000000003</v>
          </cell>
          <cell r="ATY47">
            <v>96.79804</v>
          </cell>
          <cell r="ATZ47">
            <v>96.797359999999998</v>
          </cell>
          <cell r="AUA47">
            <v>96.924419999999998</v>
          </cell>
          <cell r="AUB47">
            <v>96.946610000000007</v>
          </cell>
          <cell r="AUC47">
            <v>96.962630000000004</v>
          </cell>
          <cell r="AUD47">
            <v>96.978650000000002</v>
          </cell>
          <cell r="AUE47">
            <v>96.991960000000006</v>
          </cell>
          <cell r="AUF47">
            <v>96.837509999999995</v>
          </cell>
          <cell r="AUG47">
            <v>96.840010000000007</v>
          </cell>
          <cell r="AUH47">
            <v>96.854789999999994</v>
          </cell>
          <cell r="AUI47">
            <v>96.869579999999999</v>
          </cell>
          <cell r="AUJ47">
            <v>96.891109999999998</v>
          </cell>
          <cell r="AUK47">
            <v>96.803849999999997</v>
          </cell>
          <cell r="AUL47">
            <v>96.822580000000002</v>
          </cell>
          <cell r="AUM47">
            <v>96.837440000000001</v>
          </cell>
          <cell r="AUN47">
            <v>96.855549999999994</v>
          </cell>
          <cell r="AUO47">
            <v>96.870410000000007</v>
          </cell>
          <cell r="AUP47">
            <v>96.561319999999995</v>
          </cell>
          <cell r="AUQ47">
            <v>96.542410000000004</v>
          </cell>
          <cell r="AUR47">
            <v>96.563280000000006</v>
          </cell>
          <cell r="AUS47">
            <v>96.580259999999996</v>
          </cell>
          <cell r="AUT47">
            <v>96.597250000000003</v>
          </cell>
          <cell r="AUU47">
            <v>96.612129999999993</v>
          </cell>
          <cell r="AUV47">
            <v>96.6614</v>
          </cell>
          <cell r="AUW47">
            <v>96.676479999999998</v>
          </cell>
          <cell r="AUX47">
            <v>96.692869999999999</v>
          </cell>
          <cell r="AUY47">
            <v>96.709270000000004</v>
          </cell>
          <cell r="AUZ47">
            <v>96.597229999999996</v>
          </cell>
          <cell r="AVA47">
            <v>96.657859999999999</v>
          </cell>
          <cell r="AVB47">
            <v>96.673029999999997</v>
          </cell>
          <cell r="AVC47">
            <v>96.689719999999994</v>
          </cell>
          <cell r="AVD47">
            <v>96.727909999999994</v>
          </cell>
          <cell r="AVE47">
            <v>96.76182</v>
          </cell>
          <cell r="AVF47">
            <v>96.778289999999998</v>
          </cell>
          <cell r="AVG47">
            <v>96.793430000000001</v>
          </cell>
          <cell r="AVH47">
            <v>96.807329999999993</v>
          </cell>
          <cell r="AVI47">
            <v>96.620220000000003</v>
          </cell>
          <cell r="AVJ47">
            <v>96.607339999999994</v>
          </cell>
          <cell r="AVK47">
            <v>96.624229999999997</v>
          </cell>
          <cell r="AVL47">
            <v>96.63955</v>
          </cell>
          <cell r="AVM47">
            <v>96.65643</v>
          </cell>
          <cell r="AVN47">
            <v>96.701769999999996</v>
          </cell>
          <cell r="AVO47">
            <v>96.747349999999997</v>
          </cell>
          <cell r="AVP47">
            <v>96.768690000000007</v>
          </cell>
          <cell r="AVQ47">
            <v>96.790419999999997</v>
          </cell>
          <cell r="AVR47">
            <v>96.679509999999993</v>
          </cell>
          <cell r="AVS47">
            <v>96.75564</v>
          </cell>
          <cell r="AVT47">
            <v>96.777270000000001</v>
          </cell>
          <cell r="AVU47">
            <v>96.781090000000006</v>
          </cell>
          <cell r="AVV47">
            <v>96.727990000000005</v>
          </cell>
          <cell r="AVW47">
            <v>96.727320000000006</v>
          </cell>
          <cell r="AVX47">
            <v>96.743510000000001</v>
          </cell>
          <cell r="AVY47">
            <v>96.758809999999997</v>
          </cell>
          <cell r="AVZ47">
            <v>96.74494</v>
          </cell>
          <cell r="AWA47">
            <v>96.698660000000004</v>
          </cell>
          <cell r="AWB47">
            <v>96.744870000000006</v>
          </cell>
          <cell r="AWC47">
            <v>96.751369999999994</v>
          </cell>
          <cell r="AWD47">
            <v>96.787289999999999</v>
          </cell>
          <cell r="AWE47">
            <v>96.805670000000006</v>
          </cell>
          <cell r="AWF47">
            <v>96.823120000000003</v>
          </cell>
          <cell r="AWG47">
            <v>96.838579999999993</v>
          </cell>
          <cell r="AWH47">
            <v>96.853849999999994</v>
          </cell>
          <cell r="AWI47">
            <v>96.760040000000004</v>
          </cell>
          <cell r="AWJ47">
            <v>96.790270000000007</v>
          </cell>
          <cell r="AWK47">
            <v>96.808099999999996</v>
          </cell>
          <cell r="AWL47">
            <v>96.825919999999996</v>
          </cell>
          <cell r="AWM47">
            <v>96.815430000000006</v>
          </cell>
          <cell r="AWN47">
            <v>96.721230000000006</v>
          </cell>
          <cell r="AWO47">
            <v>96.72681</v>
          </cell>
          <cell r="AWP47">
            <v>96.725340000000003</v>
          </cell>
          <cell r="AWQ47">
            <v>96.775599999999997</v>
          </cell>
          <cell r="AWR47">
            <v>96.797650000000004</v>
          </cell>
          <cell r="AWS47">
            <v>96.815690000000004</v>
          </cell>
          <cell r="AWT47">
            <v>96.831739999999996</v>
          </cell>
          <cell r="AWU47">
            <v>96.851730000000003</v>
          </cell>
          <cell r="AWV47">
            <v>96.901830000000004</v>
          </cell>
          <cell r="AWW47">
            <v>96.923640000000006</v>
          </cell>
          <cell r="AWX47">
            <v>96.941590000000005</v>
          </cell>
          <cell r="AWY47">
            <v>96.957620000000006</v>
          </cell>
          <cell r="AWZ47">
            <v>96.975549999999998</v>
          </cell>
          <cell r="AXA47">
            <v>97.005350000000007</v>
          </cell>
          <cell r="AXB47">
            <v>96.960880000000003</v>
          </cell>
          <cell r="AXC47">
            <v>96.972459999999998</v>
          </cell>
          <cell r="AXD47">
            <v>96.990949999999998</v>
          </cell>
          <cell r="AXE47">
            <v>97.007440000000003</v>
          </cell>
          <cell r="AXF47">
            <v>96.814329999999998</v>
          </cell>
          <cell r="AXG47">
            <v>96.836510000000004</v>
          </cell>
          <cell r="AXH47">
            <v>96.819239999999994</v>
          </cell>
          <cell r="AXI47">
            <v>96.837760000000003</v>
          </cell>
          <cell r="AXJ47">
            <v>96.854399999999998</v>
          </cell>
          <cell r="AXK47">
            <v>96.685180000000003</v>
          </cell>
          <cell r="AXL47">
            <v>96.645840000000007</v>
          </cell>
          <cell r="AXM47">
            <v>96.726060000000004</v>
          </cell>
          <cell r="AXN47">
            <v>96.742549999999994</v>
          </cell>
          <cell r="AXO47">
            <v>96.759829999999994</v>
          </cell>
          <cell r="AXP47">
            <v>96.634649999999993</v>
          </cell>
          <cell r="AXQ47">
            <v>96.658659999999998</v>
          </cell>
          <cell r="AXR47">
            <v>96.685149999999993</v>
          </cell>
          <cell r="AXS47">
            <v>96.701849999999993</v>
          </cell>
          <cell r="AXT47">
            <v>96.720929999999996</v>
          </cell>
          <cell r="AXU47">
            <v>96.775710000000004</v>
          </cell>
          <cell r="AXV47">
            <v>96.799400000000006</v>
          </cell>
          <cell r="AXW47">
            <v>96.818370000000002</v>
          </cell>
          <cell r="AXX47">
            <v>96.837329999999994</v>
          </cell>
          <cell r="AXY47">
            <v>96.806240000000003</v>
          </cell>
          <cell r="AXZ47">
            <v>96.378810000000001</v>
          </cell>
          <cell r="AYA47">
            <v>96.398409999999998</v>
          </cell>
          <cell r="AYB47">
            <v>96.424719999999994</v>
          </cell>
          <cell r="AYC47">
            <v>96.444280000000006</v>
          </cell>
          <cell r="AYD47">
            <v>96.461600000000004</v>
          </cell>
          <cell r="AYE47">
            <v>96.464830000000006</v>
          </cell>
          <cell r="AYF47">
            <v>96.523830000000004</v>
          </cell>
          <cell r="AYG47">
            <v>96.54271</v>
          </cell>
          <cell r="AYH47">
            <v>96.560100000000006</v>
          </cell>
          <cell r="AYI47">
            <v>96.534180000000006</v>
          </cell>
          <cell r="AYJ47">
            <v>96.281809999999993</v>
          </cell>
          <cell r="AYK47">
            <v>96.322019999999995</v>
          </cell>
          <cell r="AYL47">
            <v>96.324809999999999</v>
          </cell>
          <cell r="AYM47">
            <v>96.344750000000005</v>
          </cell>
          <cell r="AYN47">
            <v>96.364699999999999</v>
          </cell>
          <cell r="AYO47">
            <v>96.549679999999995</v>
          </cell>
          <cell r="AYP47">
            <v>96.596419999999995</v>
          </cell>
          <cell r="AYQ47">
            <v>96.591819999999998</v>
          </cell>
          <cell r="AYR47">
            <v>96.610209999999995</v>
          </cell>
          <cell r="AYS47">
            <v>96.628609999999995</v>
          </cell>
          <cell r="AYT47">
            <v>96.53116</v>
          </cell>
          <cell r="AYU47">
            <v>96.549760000000006</v>
          </cell>
          <cell r="AYV47">
            <v>96.577039999999997</v>
          </cell>
          <cell r="AYW47">
            <v>96.597759999999994</v>
          </cell>
          <cell r="AYX47">
            <v>96.616330000000005</v>
          </cell>
          <cell r="AYY47">
            <v>96.530209999999997</v>
          </cell>
          <cell r="AYZ47">
            <v>96.561670000000007</v>
          </cell>
          <cell r="AZA47">
            <v>96.581450000000004</v>
          </cell>
          <cell r="AZB47">
            <v>96.583219999999997</v>
          </cell>
          <cell r="AZC47">
            <v>96.454759999999993</v>
          </cell>
          <cell r="AZD47">
            <v>96.533900000000003</v>
          </cell>
          <cell r="AZE47">
            <v>96.563119999999998</v>
          </cell>
          <cell r="AZF47">
            <v>96.583219999999997</v>
          </cell>
          <cell r="AZG47">
            <v>96.600750000000005</v>
          </cell>
          <cell r="AZH47">
            <v>96.657809999999998</v>
          </cell>
          <cell r="AZI47">
            <v>96.679609999999997</v>
          </cell>
          <cell r="AZJ47">
            <v>96.699309999999997</v>
          </cell>
          <cell r="AZK47">
            <v>96.718999999999994</v>
          </cell>
          <cell r="AZL47">
            <v>96.722250000000003</v>
          </cell>
          <cell r="AZM47">
            <v>96.347130000000007</v>
          </cell>
          <cell r="AZN47">
            <v>96.37097</v>
          </cell>
          <cell r="AZO47">
            <v>96.260230000000007</v>
          </cell>
          <cell r="AZP47">
            <v>96.281329999999997</v>
          </cell>
          <cell r="AZQ47">
            <v>96.27955</v>
          </cell>
          <cell r="AZR47">
            <v>96.045590000000004</v>
          </cell>
          <cell r="AZS47">
            <v>96.078370000000007</v>
          </cell>
          <cell r="AZT47">
            <v>96.097899999999996</v>
          </cell>
          <cell r="AZU47">
            <v>96.120840000000001</v>
          </cell>
          <cell r="AZV47">
            <v>96.078050000000005</v>
          </cell>
          <cell r="AZW47">
            <v>96.138509999999997</v>
          </cell>
          <cell r="AZX47">
            <v>96.110709999999997</v>
          </cell>
          <cell r="AZY47">
            <v>96.130809999999997</v>
          </cell>
          <cell r="AZZ47">
            <v>96.152709999999999</v>
          </cell>
          <cell r="BAA47">
            <v>96.146159999999995</v>
          </cell>
          <cell r="BAB47">
            <v>95.897940000000006</v>
          </cell>
          <cell r="BAC47">
            <v>95.934139999999999</v>
          </cell>
          <cell r="BAD47">
            <v>95.956410000000005</v>
          </cell>
          <cell r="BAE47">
            <v>95.978669999999994</v>
          </cell>
          <cell r="BAF47">
            <v>96.000919999999994</v>
          </cell>
          <cell r="BAG47">
            <v>96.063569999999999</v>
          </cell>
          <cell r="BAH47">
            <v>96.102959999999996</v>
          </cell>
          <cell r="BAI47">
            <v>96.12509</v>
          </cell>
          <cell r="BAJ47">
            <v>96.147210000000001</v>
          </cell>
          <cell r="BAK47">
            <v>96.114549999999994</v>
          </cell>
          <cell r="BAL47">
            <v>96.015169999999998</v>
          </cell>
          <cell r="BAM47">
            <v>96.017080000000007</v>
          </cell>
          <cell r="BAN47">
            <v>96.039580000000001</v>
          </cell>
          <cell r="BAO47">
            <v>96.062089999999998</v>
          </cell>
          <cell r="BAP47">
            <v>96.060079999999999</v>
          </cell>
          <cell r="BAQ47">
            <v>95.979789999999994</v>
          </cell>
          <cell r="BAR47">
            <v>96.000420000000005</v>
          </cell>
          <cell r="BAS47">
            <v>95.992930000000001</v>
          </cell>
          <cell r="BAT47">
            <v>96.015370000000004</v>
          </cell>
          <cell r="BAU47">
            <v>96.060280000000006</v>
          </cell>
          <cell r="BAV47">
            <v>96.074439999999996</v>
          </cell>
          <cell r="BAW47">
            <v>96.159360000000007</v>
          </cell>
          <cell r="BAX47">
            <v>96.181280000000001</v>
          </cell>
          <cell r="BAY47">
            <v>96.202029999999993</v>
          </cell>
          <cell r="BAZ47">
            <v>95.9405</v>
          </cell>
          <cell r="BBA47">
            <v>95.96772</v>
          </cell>
          <cell r="BBB47">
            <v>95.988529999999997</v>
          </cell>
          <cell r="BBC47">
            <v>96.013580000000005</v>
          </cell>
          <cell r="BBD47">
            <v>96.036490000000001</v>
          </cell>
          <cell r="BBE47">
            <v>96.058189999999996</v>
          </cell>
          <cell r="BBF47">
            <v>96.08999</v>
          </cell>
          <cell r="BBG47">
            <v>96.114350000000002</v>
          </cell>
          <cell r="BBH47">
            <v>96.135990000000007</v>
          </cell>
          <cell r="BBI47">
            <v>96.125280000000004</v>
          </cell>
          <cell r="BBJ47">
            <v>96.024060000000006</v>
          </cell>
          <cell r="BBK47">
            <v>96.011210000000005</v>
          </cell>
          <cell r="BBL47">
            <v>96.077830000000006</v>
          </cell>
          <cell r="BBM47">
            <v>96.100040000000007</v>
          </cell>
          <cell r="BBN47">
            <v>96.122219999999999</v>
          </cell>
          <cell r="BBO47">
            <v>95.646289999999993</v>
          </cell>
          <cell r="BBP47">
            <v>95.672139999999999</v>
          </cell>
          <cell r="BBQ47">
            <v>95.695059999999998</v>
          </cell>
          <cell r="BBR47">
            <v>95.717960000000005</v>
          </cell>
          <cell r="BBS47">
            <v>95.740189999999998</v>
          </cell>
          <cell r="BBT47">
            <v>95.591989999999996</v>
          </cell>
          <cell r="BBU47">
            <v>95.622290000000007</v>
          </cell>
          <cell r="BBV47">
            <v>95.692970000000003</v>
          </cell>
          <cell r="BBW47">
            <v>95.715969999999999</v>
          </cell>
          <cell r="BBX47">
            <v>95.737449999999995</v>
          </cell>
          <cell r="BBY47">
            <v>95.602959999999996</v>
          </cell>
          <cell r="BBZ47">
            <v>95.638800000000003</v>
          </cell>
          <cell r="BCA47">
            <v>95.631039999999999</v>
          </cell>
          <cell r="BCB47">
            <v>95.653949999999995</v>
          </cell>
          <cell r="BCC47">
            <v>95.677109999999999</v>
          </cell>
          <cell r="BCD47">
            <v>95.574039999999997</v>
          </cell>
          <cell r="BCE47">
            <v>95.631600000000006</v>
          </cell>
          <cell r="BCF47">
            <v>95.654399999999995</v>
          </cell>
          <cell r="BCG47">
            <v>95.676060000000007</v>
          </cell>
          <cell r="BCH47">
            <v>95.700059999999993</v>
          </cell>
          <cell r="BCI47">
            <v>95.787859999999995</v>
          </cell>
          <cell r="BCJ47">
            <v>95.818169999999995</v>
          </cell>
          <cell r="BCK47">
            <v>95.839830000000006</v>
          </cell>
          <cell r="BCL47">
            <v>95.867999999999995</v>
          </cell>
          <cell r="BCM47">
            <v>95.889660000000006</v>
          </cell>
          <cell r="BCN47">
            <v>95.981780000000001</v>
          </cell>
          <cell r="BCO47">
            <v>96.004519999999999</v>
          </cell>
          <cell r="BCP47">
            <v>96.02704</v>
          </cell>
          <cell r="BCQ47">
            <v>95.715789999999998</v>
          </cell>
          <cell r="BCR47">
            <v>95.795349999999999</v>
          </cell>
          <cell r="BCS47">
            <v>95.821380000000005</v>
          </cell>
          <cell r="BCT47">
            <v>95.844120000000004</v>
          </cell>
          <cell r="BCU47">
            <v>95.865769999999998</v>
          </cell>
          <cell r="BCV47">
            <v>96.071700000000007</v>
          </cell>
        </row>
        <row r="48">
          <cell r="B48" t="str">
            <v>GT364/15Jul22</v>
          </cell>
          <cell r="C48">
            <v>45121</v>
          </cell>
          <cell r="GD48"/>
          <cell r="GE48"/>
          <cell r="GF48"/>
          <cell r="GG48"/>
          <cell r="GH48"/>
          <cell r="GI48"/>
          <cell r="GJ48"/>
          <cell r="GK48"/>
          <cell r="GL48"/>
          <cell r="GM48"/>
          <cell r="GN48"/>
          <cell r="GO48"/>
          <cell r="GP48"/>
          <cell r="GQ48"/>
          <cell r="GR48"/>
          <cell r="GS48"/>
          <cell r="GT48"/>
          <cell r="GU48"/>
          <cell r="GV48"/>
          <cell r="GW48"/>
          <cell r="GX48"/>
          <cell r="GY48"/>
          <cell r="GZ48"/>
          <cell r="HA48"/>
          <cell r="HB48"/>
          <cell r="HC48"/>
          <cell r="HD48"/>
          <cell r="HE48"/>
          <cell r="HF48"/>
          <cell r="HG48"/>
          <cell r="HH48"/>
          <cell r="HI48"/>
          <cell r="HJ48"/>
          <cell r="HK48"/>
          <cell r="HL48"/>
          <cell r="HM48"/>
          <cell r="HN48"/>
          <cell r="HO48"/>
          <cell r="HP48"/>
          <cell r="HQ48"/>
          <cell r="HR48"/>
          <cell r="HS48"/>
          <cell r="HT48"/>
          <cell r="HU48"/>
          <cell r="HV48"/>
          <cell r="HW48"/>
          <cell r="HX48"/>
          <cell r="HY48"/>
          <cell r="HZ48"/>
          <cell r="IA48"/>
          <cell r="IB48"/>
          <cell r="IC48"/>
          <cell r="ID48"/>
          <cell r="IE48"/>
          <cell r="IF48"/>
          <cell r="IG48"/>
          <cell r="IH48"/>
          <cell r="II48"/>
          <cell r="IJ48"/>
          <cell r="IK48"/>
          <cell r="IL48"/>
          <cell r="IM48"/>
          <cell r="IN48"/>
          <cell r="IO48"/>
          <cell r="IP48"/>
          <cell r="IQ48"/>
          <cell r="IR48"/>
          <cell r="IS48"/>
          <cell r="IT48"/>
          <cell r="IU48"/>
          <cell r="IV48"/>
          <cell r="IW48"/>
          <cell r="IX48"/>
          <cell r="IY48"/>
          <cell r="IZ48"/>
          <cell r="JA48"/>
          <cell r="JB48"/>
          <cell r="JC48"/>
          <cell r="JD48"/>
          <cell r="JE48"/>
          <cell r="JF48"/>
          <cell r="JG48"/>
          <cell r="JH48"/>
          <cell r="JI48"/>
          <cell r="JJ48"/>
          <cell r="JK48"/>
          <cell r="JL48"/>
          <cell r="JM48"/>
          <cell r="JN48"/>
          <cell r="JO48"/>
          <cell r="JP48"/>
          <cell r="JQ48"/>
          <cell r="JR48"/>
          <cell r="JS48"/>
          <cell r="JT48"/>
          <cell r="JU48"/>
          <cell r="JV48"/>
          <cell r="JW48"/>
          <cell r="JX48"/>
          <cell r="JY48"/>
          <cell r="JZ48"/>
          <cell r="KA48"/>
          <cell r="KB48"/>
          <cell r="KC48"/>
          <cell r="KD48">
            <v>92.621190101664155</v>
          </cell>
          <cell r="KE48">
            <v>93.685891498426543</v>
          </cell>
          <cell r="KF48">
            <v>93.705746137632389</v>
          </cell>
          <cell r="KG48">
            <v>93.725609194119684</v>
          </cell>
          <cell r="KH48">
            <v>93.74903220979806</v>
          </cell>
          <cell r="KI48">
            <v>93.196564251719579</v>
          </cell>
          <cell r="KJ48">
            <v>93.216259619204507</v>
          </cell>
          <cell r="KK48">
            <v>93.275395700358459</v>
          </cell>
          <cell r="KL48">
            <v>93.295120624921054</v>
          </cell>
          <cell r="KM48">
            <v>92.886198597105832</v>
          </cell>
          <cell r="KN48">
            <v>92.968637559785734</v>
          </cell>
          <cell r="KO48">
            <v>92.992200981042757</v>
          </cell>
          <cell r="KP48">
            <v>93.011837681944897</v>
          </cell>
          <cell r="KQ48">
            <v>93.031474829117428</v>
          </cell>
          <cell r="KR48">
            <v>93.090451722657775</v>
          </cell>
          <cell r="KS48">
            <v>93.117865938932937</v>
          </cell>
          <cell r="KT48">
            <v>93.137528054091973</v>
          </cell>
          <cell r="KU48">
            <v>93.191869172104745</v>
          </cell>
          <cell r="KV48">
            <v>93.211459306025915</v>
          </cell>
          <cell r="KW48">
            <v>93.196564251719579</v>
          </cell>
          <cell r="KX48">
            <v>93.220080674471134</v>
          </cell>
          <cell r="KY48">
            <v>93.279189638118496</v>
          </cell>
          <cell r="KZ48">
            <v>93.729171259610055</v>
          </cell>
          <cell r="LA48">
            <v>93.763233941924881</v>
          </cell>
          <cell r="LB48">
            <v>93.793688971838563</v>
          </cell>
          <cell r="LC48">
            <v>93.839086301280574</v>
          </cell>
          <cell r="LD48">
            <v>93.862457470165126</v>
          </cell>
          <cell r="LE48">
            <v>93.882326669224852</v>
          </cell>
          <cell r="LF48">
            <v>93.902204282056601</v>
          </cell>
          <cell r="LG48">
            <v>93.300784839044752</v>
          </cell>
          <cell r="LH48">
            <v>93.320321492562499</v>
          </cell>
          <cell r="LI48">
            <v>93.343661718289937</v>
          </cell>
          <cell r="LJ48">
            <v>93.36320439349457</v>
          </cell>
          <cell r="LK48">
            <v>93.406075152624126</v>
          </cell>
          <cell r="LL48">
            <v>93.405093312077199</v>
          </cell>
          <cell r="LM48">
            <v>93.424848444777481</v>
          </cell>
          <cell r="LN48">
            <v>93.481677571987333</v>
          </cell>
          <cell r="LO48">
            <v>93.501337954833772</v>
          </cell>
          <cell r="LP48">
            <v>93.506244575270443</v>
          </cell>
          <cell r="LQ48">
            <v>93.583721237323701</v>
          </cell>
          <cell r="LR48">
            <v>93.607061376134382</v>
          </cell>
          <cell r="LS48">
            <v>93.626750523162229</v>
          </cell>
          <cell r="LT48">
            <v>93.646444326699708</v>
          </cell>
          <cell r="LU48">
            <v>93.669767701802883</v>
          </cell>
          <cell r="LV48">
            <v>93.759363534108829</v>
          </cell>
          <cell r="LW48">
            <v>93.779065054827228</v>
          </cell>
          <cell r="LX48">
            <v>93.798778436536381</v>
          </cell>
          <cell r="LY48">
            <v>93.580082909871621</v>
          </cell>
          <cell r="LZ48">
            <v>93.671619129867253</v>
          </cell>
          <cell r="MA48">
            <v>93.691062546181996</v>
          </cell>
          <cell r="MB48">
            <v>93.71050307688192</v>
          </cell>
          <cell r="MC48">
            <v>93.729962628469508</v>
          </cell>
          <cell r="MD48">
            <v>93.771175293605012</v>
          </cell>
          <cell r="ME48">
            <v>93.829425829730781</v>
          </cell>
          <cell r="MF48">
            <v>93.848858760730039</v>
          </cell>
          <cell r="MG48">
            <v>93.868299742871727</v>
          </cell>
          <cell r="MH48">
            <v>93.88774878116034</v>
          </cell>
          <cell r="MI48">
            <v>93.338530091955079</v>
          </cell>
          <cell r="MJ48">
            <v>93.396495117583271</v>
          </cell>
          <cell r="MK48">
            <v>93.41583279494867</v>
          </cell>
          <cell r="ML48">
            <v>93.438969665674264</v>
          </cell>
          <cell r="MM48">
            <v>93.458312972501005</v>
          </cell>
          <cell r="MN48">
            <v>93.477664289711271</v>
          </cell>
          <cell r="MO48">
            <v>93.53576635343282</v>
          </cell>
          <cell r="MP48">
            <v>93.558878743545918</v>
          </cell>
          <cell r="MQ48">
            <v>93.593136820918147</v>
          </cell>
          <cell r="MR48">
            <v>93.612476575572799</v>
          </cell>
          <cell r="MS48">
            <v>93.605953884812934</v>
          </cell>
          <cell r="MT48">
            <v>93.678951713486555</v>
          </cell>
          <cell r="MU48">
            <v>93.69837046509565</v>
          </cell>
          <cell r="MV48">
            <v>93.717797269017254</v>
          </cell>
          <cell r="MW48">
            <v>93.73722849522828</v>
          </cell>
          <cell r="MX48">
            <v>93.687878206943168</v>
          </cell>
          <cell r="MY48">
            <v>93.787998890282935</v>
          </cell>
          <cell r="MZ48">
            <v>93.807619531246829</v>
          </cell>
          <cell r="NA48">
            <v>93.827248383284854</v>
          </cell>
          <cell r="NB48">
            <v>93.231053820044451</v>
          </cell>
          <cell r="NC48">
            <v>93.289883019097502</v>
          </cell>
          <cell r="ND48">
            <v>93.309514326945944</v>
          </cell>
          <cell r="NE48">
            <v>93.32914630997324</v>
          </cell>
          <cell r="NF48">
            <v>93.356331361196951</v>
          </cell>
          <cell r="NG48">
            <v>93.375970498432608</v>
          </cell>
          <cell r="NH48">
            <v>93.442370404190228</v>
          </cell>
          <cell r="NI48">
            <v>93.463875034334322</v>
          </cell>
          <cell r="NJ48">
            <v>93.485385015479409</v>
          </cell>
          <cell r="NK48">
            <v>93.485385015479409</v>
          </cell>
          <cell r="NL48">
            <v>93.491501952382279</v>
          </cell>
          <cell r="NM48">
            <v>93.550807983334792</v>
          </cell>
          <cell r="NN48">
            <v>93.570600676332603</v>
          </cell>
          <cell r="NO48">
            <v>93.590394426945451</v>
          </cell>
          <cell r="NP48">
            <v>93.610189303223265</v>
          </cell>
          <cell r="NQ48">
            <v>94.274930789260594</v>
          </cell>
          <cell r="NR48">
            <v>94.295002655701197</v>
          </cell>
          <cell r="NS48">
            <v>94.768936062565416</v>
          </cell>
          <cell r="NT48">
            <v>93.829783464880194</v>
          </cell>
          <cell r="NU48">
            <v>93.839082791033761</v>
          </cell>
          <cell r="NV48">
            <v>93.862457470165126</v>
          </cell>
          <cell r="NW48">
            <v>93.885816133951593</v>
          </cell>
          <cell r="NX48">
            <v>93.905683144775594</v>
          </cell>
          <cell r="NY48">
            <v>93.593859439708524</v>
          </cell>
          <cell r="NZ48">
            <v>93.65365238587033</v>
          </cell>
          <cell r="OA48">
            <v>93.673601554921845</v>
          </cell>
          <cell r="OB48">
            <v>93.695335445955564</v>
          </cell>
          <cell r="OC48">
            <v>93.717070966561309</v>
          </cell>
          <cell r="OD48">
            <v>93.765360580358561</v>
          </cell>
          <cell r="OE48">
            <v>93.82505092332147</v>
          </cell>
          <cell r="OF48">
            <v>93.848459850161376</v>
          </cell>
          <cell r="OG48">
            <v>93.86837140379896</v>
          </cell>
          <cell r="OH48">
            <v>93.86837140379896</v>
          </cell>
          <cell r="OI48">
            <v>93.929023604361575</v>
          </cell>
          <cell r="OJ48">
            <v>93.998983299785749</v>
          </cell>
          <cell r="OK48">
            <v>94.022273337664387</v>
          </cell>
          <cell r="OL48">
            <v>94.04213758477475</v>
          </cell>
          <cell r="OM48">
            <v>94.065416094260129</v>
          </cell>
          <cell r="ON48">
            <v>94.058135256392191</v>
          </cell>
          <cell r="OO48">
            <v>94.134862806632995</v>
          </cell>
          <cell r="OP48">
            <v>94.154798937072698</v>
          </cell>
          <cell r="OQ48">
            <v>94.178081308143362</v>
          </cell>
          <cell r="OR48">
            <v>94.198026938089512</v>
          </cell>
          <cell r="OS48">
            <v>94.2146547065893</v>
          </cell>
          <cell r="OT48">
            <v>94.274593274641404</v>
          </cell>
          <cell r="OU48">
            <v>94.297865199710756</v>
          </cell>
          <cell r="OV48">
            <v>94.334187197807282</v>
          </cell>
          <cell r="OW48">
            <v>94.354137948937307</v>
          </cell>
          <cell r="OX48">
            <v>93.775998544547164</v>
          </cell>
          <cell r="OY48">
            <v>93.793436696134918</v>
          </cell>
          <cell r="OZ48">
            <v>93.813445599532429</v>
          </cell>
          <cell r="PA48">
            <v>93.83347001313669</v>
          </cell>
          <cell r="PB48">
            <v>93.853495978441984</v>
          </cell>
          <cell r="PC48">
            <v>93.94984002905916</v>
          </cell>
          <cell r="PD48">
            <v>94.029927480533914</v>
          </cell>
          <cell r="PE48">
            <v>94.053130667369075</v>
          </cell>
          <cell r="PF48">
            <v>94.072895419637419</v>
          </cell>
          <cell r="PG48">
            <v>94.096083408931761</v>
          </cell>
          <cell r="PH48">
            <v>93.502555717139316</v>
          </cell>
          <cell r="PI48">
            <v>93.56908701418152</v>
          </cell>
          <cell r="PJ48">
            <v>93.588816532522998</v>
          </cell>
          <cell r="PK48">
            <v>93.612191601264556</v>
          </cell>
          <cell r="PL48">
            <v>93.631934595627953</v>
          </cell>
          <cell r="PM48">
            <v>93.601080228577146</v>
          </cell>
          <cell r="PN48">
            <v>93.664395097313118</v>
          </cell>
          <cell r="PO48">
            <v>93.684312774874229</v>
          </cell>
          <cell r="PP48">
            <v>93.706019112020883</v>
          </cell>
          <cell r="PQ48">
            <v>93.725948481225217</v>
          </cell>
          <cell r="PR48">
            <v>93.561359820039755</v>
          </cell>
          <cell r="PS48">
            <v>93.652182892854299</v>
          </cell>
          <cell r="PT48">
            <v>93.675768690268924</v>
          </cell>
          <cell r="PU48">
            <v>93.695783853180828</v>
          </cell>
          <cell r="PV48">
            <v>92.989622140089409</v>
          </cell>
          <cell r="PW48">
            <v>93.032754816836501</v>
          </cell>
          <cell r="PX48">
            <v>93.052638095986481</v>
          </cell>
          <cell r="PY48">
            <v>93.072533744455612</v>
          </cell>
          <cell r="PZ48">
            <v>93.092437902548696</v>
          </cell>
          <cell r="QA48">
            <v>93.112350575726452</v>
          </cell>
          <cell r="QB48">
            <v>93.175933393796171</v>
          </cell>
          <cell r="QC48">
            <v>93.235768543760727</v>
          </cell>
          <cell r="QD48">
            <v>93.255730674991952</v>
          </cell>
          <cell r="QE48">
            <v>93.31566838926436</v>
          </cell>
          <cell r="QF48">
            <v>93.359367142786141</v>
          </cell>
          <cell r="QG48">
            <v>93.37937399871943</v>
          </cell>
          <cell r="QH48">
            <v>93.392025153238819</v>
          </cell>
          <cell r="QI48">
            <v>93.455823132514496</v>
          </cell>
          <cell r="QJ48">
            <v>93.475879614122306</v>
          </cell>
          <cell r="QK48">
            <v>93.49594107787226</v>
          </cell>
          <cell r="QL48">
            <v>93.516018414263272</v>
          </cell>
          <cell r="QM48">
            <v>93.21726868660798</v>
          </cell>
          <cell r="QN48">
            <v>93.277529157924405</v>
          </cell>
          <cell r="QO48">
            <v>93.297631420964848</v>
          </cell>
          <cell r="QP48">
            <v>93.317742350360206</v>
          </cell>
          <cell r="QQ48">
            <v>93.337861951715936</v>
          </cell>
          <cell r="QR48">
            <v>93.322164870726439</v>
          </cell>
          <cell r="QS48">
            <v>93.390192156518665</v>
          </cell>
          <cell r="QT48">
            <v>93.410435600121687</v>
          </cell>
          <cell r="QU48">
            <v>93.430687821645563</v>
          </cell>
          <cell r="QV48">
            <v>93.461788673519408</v>
          </cell>
          <cell r="QW48">
            <v>93.514464565658571</v>
          </cell>
          <cell r="QX48">
            <v>93.582100811556543</v>
          </cell>
          <cell r="QY48">
            <v>93.602259531874864</v>
          </cell>
          <cell r="QZ48">
            <v>93.625981165653826</v>
          </cell>
          <cell r="RA48">
            <v>93.526873362613003</v>
          </cell>
          <cell r="RB48">
            <v>93.550536439985009</v>
          </cell>
          <cell r="RC48">
            <v>93.610709748425165</v>
          </cell>
          <cell r="RD48">
            <v>93.630781156860252</v>
          </cell>
          <cell r="RE48">
            <v>93.650868310837907</v>
          </cell>
          <cell r="RF48">
            <v>93.67450640801313</v>
          </cell>
          <cell r="RG48">
            <v>93.568579204849499</v>
          </cell>
          <cell r="RH48">
            <v>93.628595639768264</v>
          </cell>
          <cell r="RI48">
            <v>93.652186461220495</v>
          </cell>
          <cell r="RJ48">
            <v>93.672207124674813</v>
          </cell>
          <cell r="RK48">
            <v>93.692236349865624</v>
          </cell>
          <cell r="RL48">
            <v>93.69459673246179</v>
          </cell>
          <cell r="RM48">
            <v>93.768933846403939</v>
          </cell>
          <cell r="RN48">
            <v>93.792511094295349</v>
          </cell>
          <cell r="RO48">
            <v>93.812591805428028</v>
          </cell>
          <cell r="RP48">
            <v>93.832681116848832</v>
          </cell>
          <cell r="RQ48">
            <v>93.70166831045492</v>
          </cell>
          <cell r="RR48">
            <v>93.761927873883579</v>
          </cell>
          <cell r="RS48">
            <v>93.782031622247629</v>
          </cell>
          <cell r="RT48">
            <v>93.802140510081415</v>
          </cell>
          <cell r="RU48">
            <v>93.822264993065275</v>
          </cell>
          <cell r="RV48">
            <v>93.845853532104755</v>
          </cell>
          <cell r="RW48">
            <v>93.913124476009472</v>
          </cell>
          <cell r="RX48">
            <v>93.933256871859541</v>
          </cell>
          <cell r="RY48">
            <v>93.953397901226424</v>
          </cell>
          <cell r="RZ48">
            <v>93.973547569664859</v>
          </cell>
          <cell r="SA48">
            <v>93.426998214602904</v>
          </cell>
          <cell r="SB48">
            <v>93.48685106255212</v>
          </cell>
          <cell r="SC48">
            <v>93.506819057279557</v>
          </cell>
          <cell r="SD48">
            <v>93.530422806418528</v>
          </cell>
          <cell r="SE48">
            <v>93.550401064525033</v>
          </cell>
          <cell r="SF48">
            <v>93.610376168745631</v>
          </cell>
          <cell r="SG48">
            <v>93.632174354014097</v>
          </cell>
          <cell r="SH48">
            <v>93.652186461220495</v>
          </cell>
          <cell r="SI48">
            <v>93.652186461220495</v>
          </cell>
          <cell r="SJ48">
            <v>93.436206005662882</v>
          </cell>
          <cell r="SK48">
            <v>93.488680528233331</v>
          </cell>
          <cell r="SL48">
            <v>93.806495524125864</v>
          </cell>
          <cell r="SM48">
            <v>93.838740694013381</v>
          </cell>
          <cell r="SN48">
            <v>93.858750662905081</v>
          </cell>
          <cell r="SO48">
            <v>93.878765702456676</v>
          </cell>
          <cell r="SP48">
            <v>93.938875948967421</v>
          </cell>
          <cell r="SQ48">
            <v>93.962351245421488</v>
          </cell>
          <cell r="SR48">
            <v>93.982398459899457</v>
          </cell>
          <cell r="SS48">
            <v>94.002457656139356</v>
          </cell>
          <cell r="ST48">
            <v>93.740577539042064</v>
          </cell>
          <cell r="SU48">
            <v>93.811030267680934</v>
          </cell>
          <cell r="SV48">
            <v>93.834483893641192</v>
          </cell>
          <cell r="SW48">
            <v>93.854437722863025</v>
          </cell>
          <cell r="SX48">
            <v>93.874400040222071</v>
          </cell>
          <cell r="SY48">
            <v>93.896862180079978</v>
          </cell>
          <cell r="SZ48">
            <v>93.817117794202758</v>
          </cell>
          <cell r="TA48">
            <v>93.837546896278155</v>
          </cell>
          <cell r="TB48">
            <v>93.857978091244931</v>
          </cell>
          <cell r="TC48">
            <v>94.133588679916855</v>
          </cell>
          <cell r="TD48">
            <v>94.238667234445771</v>
          </cell>
          <cell r="TE48">
            <v>94.218240252498688</v>
          </cell>
          <cell r="TF48">
            <v>94.238050074930825</v>
          </cell>
          <cell r="TG48">
            <v>94.257874898824141</v>
          </cell>
          <cell r="TH48">
            <v>94.257874898824141</v>
          </cell>
          <cell r="TI48">
            <v>94.056560128800584</v>
          </cell>
          <cell r="TJ48">
            <v>94.096083408931761</v>
          </cell>
          <cell r="TK48">
            <v>94.115857507601589</v>
          </cell>
          <cell r="TL48">
            <v>94.188693026814832</v>
          </cell>
          <cell r="TM48">
            <v>94.205105347865867</v>
          </cell>
          <cell r="TN48">
            <v>94.224885456340843</v>
          </cell>
          <cell r="TO48">
            <v>94.244677231109563</v>
          </cell>
          <cell r="TP48">
            <v>93.984558054128073</v>
          </cell>
          <cell r="TQ48">
            <v>94.346967878503364</v>
          </cell>
          <cell r="TR48">
            <v>94.366728868517555</v>
          </cell>
          <cell r="TS48">
            <v>94.38649157248075</v>
          </cell>
          <cell r="TT48">
            <v>94.406265839977124</v>
          </cell>
          <cell r="TU48">
            <v>94.18385340504615</v>
          </cell>
          <cell r="TV48">
            <v>94.242584846928665</v>
          </cell>
          <cell r="TW48">
            <v>94.262177138878883</v>
          </cell>
          <cell r="TX48">
            <v>94.285126313703003</v>
          </cell>
          <cell r="TY48">
            <v>94.308058960253334</v>
          </cell>
          <cell r="TZ48">
            <v>94.057538710284561</v>
          </cell>
          <cell r="UA48">
            <v>94.119449735242526</v>
          </cell>
          <cell r="UB48">
            <v>94.138942297990923</v>
          </cell>
          <cell r="UC48">
            <v>94.192700725713621</v>
          </cell>
          <cell r="UD48">
            <v>94.231514811565091</v>
          </cell>
          <cell r="UE48">
            <v>94.313411520849115</v>
          </cell>
          <cell r="UF48">
            <v>94.332773921203568</v>
          </cell>
          <cell r="UG48">
            <v>94.355501387168047</v>
          </cell>
          <cell r="UH48">
            <v>94.374872253914361</v>
          </cell>
          <cell r="UI48">
            <v>94.394254408039998</v>
          </cell>
          <cell r="UJ48">
            <v>94.46233199410031</v>
          </cell>
          <cell r="UK48">
            <v>94.48171665980523</v>
          </cell>
          <cell r="UL48">
            <v>94.504378091119108</v>
          </cell>
          <cell r="UM48">
            <v>94.523761182643923</v>
          </cell>
          <cell r="UN48">
            <v>94.601520434599692</v>
          </cell>
          <cell r="UO48">
            <v>94.640079871373544</v>
          </cell>
          <cell r="UP48">
            <v>94.659371379739383</v>
          </cell>
          <cell r="UQ48">
            <v>94.656241383494219</v>
          </cell>
          <cell r="UR48">
            <v>94.675625432888083</v>
          </cell>
          <cell r="US48">
            <v>94.120190297094993</v>
          </cell>
          <cell r="UT48">
            <v>94.181531115385383</v>
          </cell>
          <cell r="UU48">
            <v>94.200827133072522</v>
          </cell>
          <cell r="UV48">
            <v>94.22013451284586</v>
          </cell>
          <cell r="UW48">
            <v>94.239449808713857</v>
          </cell>
          <cell r="UX48">
            <v>94.262180985143615</v>
          </cell>
          <cell r="UY48">
            <v>94.320162470971056</v>
          </cell>
          <cell r="UZ48">
            <v>94.341192475050804</v>
          </cell>
          <cell r="VA48">
            <v>94.360539146390636</v>
          </cell>
          <cell r="VB48">
            <v>94.391597060384981</v>
          </cell>
          <cell r="VC48">
            <v>94.434261074875323</v>
          </cell>
          <cell r="VD48">
            <v>7.87995</v>
          </cell>
          <cell r="VE48">
            <v>94.511334395418913</v>
          </cell>
          <cell r="VF48">
            <v>94.530622387079717</v>
          </cell>
          <cell r="VG48">
            <v>94.54991498326153</v>
          </cell>
          <cell r="VH48">
            <v>94.562701578226068</v>
          </cell>
          <cell r="VI48">
            <v>99.856090603089285</v>
          </cell>
          <cell r="VJ48">
            <v>94.621801687773342</v>
          </cell>
          <cell r="VK48">
            <v>94.640975482054174</v>
          </cell>
          <cell r="VL48">
            <v>94.703913307269218</v>
          </cell>
          <cell r="VM48">
            <v>94.703913307269218</v>
          </cell>
          <cell r="VN48">
            <v>94.472314770195624</v>
          </cell>
          <cell r="VO48">
            <v>94.494546854064538</v>
          </cell>
          <cell r="VP48">
            <v>94.513396354693384</v>
          </cell>
          <cell r="VQ48">
            <v>94.532260109775677</v>
          </cell>
          <cell r="VR48">
            <v>94.680151344120802</v>
          </cell>
          <cell r="VS48">
            <v>94.736988688725262</v>
          </cell>
          <cell r="VT48">
            <v>94.755950728287758</v>
          </cell>
          <cell r="VU48">
            <v>94.774923571521754</v>
          </cell>
          <cell r="VV48">
            <v>94.524940436351841</v>
          </cell>
          <cell r="VW48">
            <v>94.543695232104142</v>
          </cell>
          <cell r="VX48">
            <v>94.562454115317891</v>
          </cell>
          <cell r="VY48">
            <v>94.577881865248287</v>
          </cell>
          <cell r="VZ48">
            <v>94.637574331316415</v>
          </cell>
          <cell r="WA48">
            <v>94.616793918870925</v>
          </cell>
          <cell r="WB48">
            <v>94.635732344515873</v>
          </cell>
          <cell r="WC48">
            <v>94.654678353080399</v>
          </cell>
          <cell r="WD48">
            <v>94.614689773876464</v>
          </cell>
          <cell r="WE48">
            <v>94.733743785922229</v>
          </cell>
          <cell r="WF48">
            <v>94.752221569932345</v>
          </cell>
          <cell r="WG48">
            <v>94.7641190147462</v>
          </cell>
          <cell r="WH48">
            <v>94.789205417336987</v>
          </cell>
          <cell r="WI48">
            <v>94.810983545204166</v>
          </cell>
          <cell r="WJ48">
            <v>94.88502586576594</v>
          </cell>
          <cell r="WK48">
            <v>94.903553698682558</v>
          </cell>
          <cell r="WL48">
            <v>94.947765410324067</v>
          </cell>
          <cell r="WM48">
            <v>94.853587306916225</v>
          </cell>
          <cell r="WN48">
            <v>94.915162082092351</v>
          </cell>
          <cell r="WO48">
            <v>94.933516513440196</v>
          </cell>
          <cell r="WP48">
            <v>94.951878044819281</v>
          </cell>
          <cell r="WQ48">
            <v>94.973462372033325</v>
          </cell>
          <cell r="WR48">
            <v>95.050834008933833</v>
          </cell>
          <cell r="WS48">
            <v>95.069145075902952</v>
          </cell>
          <cell r="WT48">
            <v>95.087456857778761</v>
          </cell>
          <cell r="WU48">
            <v>95.105782014462036</v>
          </cell>
          <cell r="WV48">
            <v>95.146065147619197</v>
          </cell>
          <cell r="WW48">
            <v>94.755509163281346</v>
          </cell>
          <cell r="WX48">
            <v>94.833425114767664</v>
          </cell>
          <cell r="WY48">
            <v>94.85489410087186</v>
          </cell>
          <cell r="WZ48">
            <v>94.873040265895668</v>
          </cell>
          <cell r="XA48">
            <v>94.891190081765259</v>
          </cell>
          <cell r="XB48">
            <v>94.811947866217636</v>
          </cell>
          <cell r="XC48">
            <v>94.84008154443751</v>
          </cell>
          <cell r="XD48">
            <v>94.892472481283505</v>
          </cell>
          <cell r="XE48">
            <v>94.910497632536945</v>
          </cell>
          <cell r="XF48">
            <v>94.928520810826427</v>
          </cell>
          <cell r="XG48">
            <v>94.946555248243115</v>
          </cell>
          <cell r="XH48">
            <v>94.998534234647749</v>
          </cell>
          <cell r="XI48">
            <v>95.016603523228042</v>
          </cell>
          <cell r="XJ48">
            <v>95.034673228683971</v>
          </cell>
          <cell r="XK48">
            <v>95.052762729555837</v>
          </cell>
          <cell r="XL48">
            <v>95.104930245342331</v>
          </cell>
          <cell r="XM48">
            <v>95.135742534126422</v>
          </cell>
          <cell r="XN48">
            <v>95.153818500381789</v>
          </cell>
          <cell r="XO48">
            <v>95.171909999999997</v>
          </cell>
          <cell r="XP48">
            <v>95.19000370829221</v>
          </cell>
          <cell r="XQ48">
            <v>95.244326814076615</v>
          </cell>
          <cell r="XR48">
            <v>95.26451195676151</v>
          </cell>
          <cell r="XS48">
            <v>95.282634887197091</v>
          </cell>
          <cell r="XT48">
            <v>95.30280728238192</v>
          </cell>
          <cell r="XU48">
            <v>95.325011003705541</v>
          </cell>
          <cell r="XV48">
            <v>95.330934260289197</v>
          </cell>
          <cell r="XW48">
            <v>95.387477079689404</v>
          </cell>
          <cell r="XX48">
            <v>95.393642979810863</v>
          </cell>
          <cell r="XY48">
            <v>95.411883533887192</v>
          </cell>
          <cell r="XZ48">
            <v>95.42813937960635</v>
          </cell>
          <cell r="YA48">
            <v>94.89621296733948</v>
          </cell>
          <cell r="YB48">
            <v>94.944385333276813</v>
          </cell>
          <cell r="YC48">
            <v>94.962639877571704</v>
          </cell>
          <cell r="YD48">
            <v>94.980898217211049</v>
          </cell>
          <cell r="YE48">
            <v>94.999166818266261</v>
          </cell>
          <cell r="YF48">
            <v>95.017445651425859</v>
          </cell>
          <cell r="YG48">
            <v>95.075484579271105</v>
          </cell>
          <cell r="YH48">
            <v>95.093774028763775</v>
          </cell>
          <cell r="YI48">
            <v>95.112073688611204</v>
          </cell>
          <cell r="YJ48">
            <v>95.130383529349643</v>
          </cell>
          <cell r="YK48">
            <v>94.845703875956559</v>
          </cell>
          <cell r="YL48">
            <v>94.868691652578818</v>
          </cell>
          <cell r="YM48">
            <v>94.923833176074538</v>
          </cell>
          <cell r="YN48">
            <v>94.942227931326997</v>
          </cell>
          <cell r="YO48">
            <v>94.967037630725073</v>
          </cell>
          <cell r="YP48">
            <v>95.274541783802917</v>
          </cell>
          <cell r="YQ48">
            <v>95.287052494953741</v>
          </cell>
          <cell r="YR48">
            <v>95.305613253309076</v>
          </cell>
          <cell r="YS48">
            <v>95.327168745584203</v>
          </cell>
          <cell r="YT48">
            <v>95.345732683903393</v>
          </cell>
          <cell r="YU48">
            <v>94.807711445113398</v>
          </cell>
          <cell r="YV48">
            <v>94.872987148322167</v>
          </cell>
          <cell r="YW48">
            <v>94.891488854040134</v>
          </cell>
          <cell r="YX48">
            <v>94.870770714000258</v>
          </cell>
          <cell r="YY48">
            <v>94.575602568814375</v>
          </cell>
          <cell r="YZ48">
            <v>94.630956232966255</v>
          </cell>
          <cell r="ZA48">
            <v>94.643172478720487</v>
          </cell>
          <cell r="ZB48">
            <v>94.639003945444074</v>
          </cell>
          <cell r="ZC48">
            <v>94.605079187609533</v>
          </cell>
          <cell r="ZD48">
            <v>94.605079187609533</v>
          </cell>
          <cell r="ZE48">
            <v>94.515170218248116</v>
          </cell>
          <cell r="ZF48">
            <v>94.553585797755886</v>
          </cell>
          <cell r="ZG48">
            <v>94.572808571669782</v>
          </cell>
          <cell r="ZH48">
            <v>94.224582499539096</v>
          </cell>
          <cell r="ZI48">
            <v>94.240225339666964</v>
          </cell>
          <cell r="ZJ48">
            <v>94.262789940446027</v>
          </cell>
          <cell r="ZK48">
            <v>94.281900113843733</v>
          </cell>
          <cell r="ZL48">
            <v>94.301021484773415</v>
          </cell>
          <cell r="ZM48">
            <v>94.207254813325619</v>
          </cell>
          <cell r="ZN48">
            <v>94.233315527160926</v>
          </cell>
          <cell r="ZO48">
            <v>94.290753381751657</v>
          </cell>
          <cell r="ZP48">
            <v>94.598553822509132</v>
          </cell>
          <cell r="ZQ48">
            <v>94.656220260454063</v>
          </cell>
          <cell r="ZR48">
            <v>94.675453727417121</v>
          </cell>
          <cell r="ZS48">
            <v>94.720337929779163</v>
          </cell>
          <cell r="ZT48">
            <v>94.739582489011411</v>
          </cell>
          <cell r="ZU48">
            <v>94.7910382929783</v>
          </cell>
          <cell r="ZV48">
            <v>94.810329831162704</v>
          </cell>
          <cell r="ZW48">
            <v>94.832758278919016</v>
          </cell>
          <cell r="ZX48">
            <v>94.880122636130167</v>
          </cell>
          <cell r="ZY48">
            <v>94.752322160350076</v>
          </cell>
          <cell r="ZZ48">
            <v>94.794189421399793</v>
          </cell>
          <cell r="AAA48">
            <v>94.813473068035876</v>
          </cell>
          <cell r="AAB48">
            <v>94.835884411738661</v>
          </cell>
          <cell r="AAC48">
            <v>94.858291105358845</v>
          </cell>
          <cell r="AAD48">
            <v>94.774913592572034</v>
          </cell>
          <cell r="AAE48">
            <v>94.803647215683057</v>
          </cell>
          <cell r="AAF48">
            <v>94.822891465967828</v>
          </cell>
          <cell r="AAG48">
            <v>94.842146685065444</v>
          </cell>
          <cell r="AAH48">
            <v>94.861412844600167</v>
          </cell>
          <cell r="AAI48">
            <v>94.614864030444792</v>
          </cell>
          <cell r="AAJ48">
            <v>94.678821534985829</v>
          </cell>
          <cell r="AAK48">
            <v>94.697981415570951</v>
          </cell>
          <cell r="AAL48">
            <v>94.717145844824884</v>
          </cell>
          <cell r="AAM48">
            <v>94.736321253575099</v>
          </cell>
          <cell r="AAN48">
            <v>94.13006</v>
          </cell>
          <cell r="AAO48">
            <v>94.148987039821506</v>
          </cell>
          <cell r="AAP48">
            <v>94.167920982299179</v>
          </cell>
          <cell r="AAQ48">
            <v>94.186862541774104</v>
          </cell>
          <cell r="AAR48">
            <v>94.209313118277137</v>
          </cell>
          <cell r="AAS48">
            <v>94.266170680087413</v>
          </cell>
          <cell r="AAT48">
            <v>94.370795005432143</v>
          </cell>
          <cell r="AAU48">
            <v>94.389976974017671</v>
          </cell>
          <cell r="AAV48">
            <v>94.409166742107786</v>
          </cell>
          <cell r="AAW48">
            <v>94.495354943097553</v>
          </cell>
          <cell r="AAX48">
            <v>94.38161160320189</v>
          </cell>
          <cell r="AAY48">
            <v>94.431216662626625</v>
          </cell>
          <cell r="AAZ48">
            <v>94.487795378808414</v>
          </cell>
          <cell r="ABA48">
            <v>94.506670020229393</v>
          </cell>
          <cell r="ABB48">
            <v>94.528906037816</v>
          </cell>
          <cell r="ABC48">
            <v>94.318265734129483</v>
          </cell>
          <cell r="ABD48">
            <v>94.601153140885799</v>
          </cell>
          <cell r="ABE48">
            <v>94.620073114387381</v>
          </cell>
          <cell r="ABF48">
            <v>94.639000657289387</v>
          </cell>
          <cell r="ABG48">
            <v>94.690719087526233</v>
          </cell>
          <cell r="ABH48">
            <v>94.70954876349316</v>
          </cell>
          <cell r="ABI48">
            <v>94.766095840154506</v>
          </cell>
          <cell r="ABJ48">
            <v>94.799490436687918</v>
          </cell>
          <cell r="ABK48">
            <v>94.818307967847645</v>
          </cell>
          <cell r="ABL48">
            <v>94.837139402368777</v>
          </cell>
          <cell r="ABM48">
            <v>94.773219453306609</v>
          </cell>
          <cell r="ABN48">
            <v>94.798464939053886</v>
          </cell>
          <cell r="ABO48">
            <v>94.817217603759119</v>
          </cell>
          <cell r="ABP48">
            <v>94.83597125786369</v>
          </cell>
          <cell r="ABQ48">
            <v>94.851540746209224</v>
          </cell>
          <cell r="ABR48">
            <v>94.923779421480276</v>
          </cell>
          <cell r="ABS48">
            <v>94.945693518888959</v>
          </cell>
          <cell r="ABT48">
            <v>95.021177200546887</v>
          </cell>
          <cell r="ABU48">
            <v>95.039736656794418</v>
          </cell>
          <cell r="ABV48">
            <v>95.058293944688927</v>
          </cell>
          <cell r="ABW48">
            <v>94.999973287439019</v>
          </cell>
          <cell r="ABX48">
            <v>94.999463130705223</v>
          </cell>
          <cell r="ABY48">
            <v>95.018020177288761</v>
          </cell>
          <cell r="ABZ48">
            <v>95.036593927717234</v>
          </cell>
          <cell r="ACA48">
            <v>95.974309420156501</v>
          </cell>
          <cell r="ACB48">
            <v>95.993252514880894</v>
          </cell>
          <cell r="ACC48">
            <v>96.070343916565264</v>
          </cell>
          <cell r="ACD48">
            <v>96.0892237967075</v>
          </cell>
          <cell r="ACE48">
            <v>96.110618985098114</v>
          </cell>
          <cell r="ACF48">
            <v>96.131993371372999</v>
          </cell>
          <cell r="ACG48">
            <v>95.064390557483179</v>
          </cell>
          <cell r="ACH48">
            <v>95.12027753739045</v>
          </cell>
          <cell r="ACI48">
            <v>95.138919102374075</v>
          </cell>
          <cell r="ACJ48">
            <v>95.12084106172901</v>
          </cell>
          <cell r="ACK48">
            <v>95.214883278085836</v>
          </cell>
          <cell r="ACL48">
            <v>96.165634905481951</v>
          </cell>
          <cell r="ACM48">
            <v>95.252552251687874</v>
          </cell>
          <cell r="ACN48">
            <v>96.188148580841187</v>
          </cell>
          <cell r="ACO48">
            <v>96.203055562705998</v>
          </cell>
          <cell r="ACP48">
            <v>96.247798102205849</v>
          </cell>
          <cell r="ACQ48">
            <v>96.262723605271901</v>
          </cell>
          <cell r="ACR48">
            <v>96.432713302303199</v>
          </cell>
          <cell r="ACS48">
            <v>96.014397963470756</v>
          </cell>
          <cell r="ACT48">
            <v>96.058743746254706</v>
          </cell>
          <cell r="ACU48">
            <v>96.354831010402705</v>
          </cell>
          <cell r="ACV48">
            <v>96.15905885637865</v>
          </cell>
          <cell r="ACW48">
            <v>96.612798815462497</v>
          </cell>
          <cell r="ACX48">
            <v>96.696560823489861</v>
          </cell>
          <cell r="ACY48">
            <v>96.709092414712984</v>
          </cell>
          <cell r="ACZ48">
            <v>96.754037766906691</v>
          </cell>
          <cell r="ADA48">
            <v>96.346889100686454</v>
          </cell>
          <cell r="ADB48">
            <v>96.194842794287112</v>
          </cell>
          <cell r="ADC48">
            <v>96.377535023172086</v>
          </cell>
          <cell r="ADD48">
            <v>96.223439999999997</v>
          </cell>
          <cell r="ADE48">
            <v>96.394470775338007</v>
          </cell>
          <cell r="ADF48">
            <v>96.418845935064383</v>
          </cell>
          <cell r="ADG48">
            <v>96.259751761617807</v>
          </cell>
          <cell r="ADH48">
            <v>96.332137692050694</v>
          </cell>
          <cell r="ADI48">
            <v>96.748463356548257</v>
          </cell>
          <cell r="ADJ48">
            <v>96.426643453316331</v>
          </cell>
          <cell r="ADK48">
            <v>96.699498215415119</v>
          </cell>
          <cell r="ADL48">
            <v>96.328659502226742</v>
          </cell>
          <cell r="ADM48">
            <v>96.243131180463621</v>
          </cell>
          <cell r="ADN48">
            <v>96.540108315356605</v>
          </cell>
          <cell r="ADO48">
            <v>96.631614033157931</v>
          </cell>
          <cell r="ADP48">
            <v>96.67938630734308</v>
          </cell>
          <cell r="ADQ48">
            <v>96.558088320301408</v>
          </cell>
          <cell r="ADR48">
            <v>96.643949875194409</v>
          </cell>
          <cell r="ADS48">
            <v>96.962342946327539</v>
          </cell>
          <cell r="ADT48">
            <v>96.664387315117096</v>
          </cell>
          <cell r="ADU48">
            <v>96.673725859379616</v>
          </cell>
          <cell r="ADV48">
            <v>96.686337830566956</v>
          </cell>
          <cell r="ADW48">
            <v>96.770301487912732</v>
          </cell>
          <cell r="ADX48">
            <v>96.782656381245147</v>
          </cell>
          <cell r="ADY48">
            <v>96.912555055081611</v>
          </cell>
          <cell r="ADZ48">
            <v>96.924569907072822</v>
          </cell>
          <cell r="AEA48">
            <v>96.936594123154151</v>
          </cell>
          <cell r="AEB48">
            <v>96.977126288714317</v>
          </cell>
          <cell r="AEC48">
            <v>96.776653069506253</v>
          </cell>
          <cell r="AED48">
            <v>96.788470600552387</v>
          </cell>
          <cell r="AEE48">
            <v>96.800291018061102</v>
          </cell>
          <cell r="AEF48">
            <v>96.800291018061102</v>
          </cell>
          <cell r="AEG48">
            <v>96.82394051669759</v>
          </cell>
          <cell r="AEH48">
            <v>96.939136796160867</v>
          </cell>
          <cell r="AEI48">
            <v>96.951009999999997</v>
          </cell>
          <cell r="AEJ48">
            <v>96.974759153567874</v>
          </cell>
          <cell r="AEK48">
            <v>96.986641187321212</v>
          </cell>
          <cell r="AEL48">
            <v>96.986641187321212</v>
          </cell>
          <cell r="AEM48">
            <v>96.912166187450779</v>
          </cell>
          <cell r="AEN48">
            <v>96.934978946878488</v>
          </cell>
          <cell r="AEO48">
            <v>96.946912454015305</v>
          </cell>
          <cell r="AEP48">
            <v>96.958855261528541</v>
          </cell>
          <cell r="AEQ48">
            <v>96.970791453942155</v>
          </cell>
          <cell r="AER48">
            <v>96.954213183033119</v>
          </cell>
          <cell r="AES48">
            <v>97.052294836397067</v>
          </cell>
          <cell r="AET48">
            <v>97.052289999999999</v>
          </cell>
          <cell r="AEU48">
            <v>97.064160000000001</v>
          </cell>
          <cell r="AEV48">
            <v>97.074684334456393</v>
          </cell>
          <cell r="AEW48">
            <v>97.109067632673828</v>
          </cell>
          <cell r="AEX48">
            <v>96.889243295288594</v>
          </cell>
          <cell r="AEY48">
            <v>96.902407114385497</v>
          </cell>
          <cell r="AEZ48">
            <v>96.9145352856535</v>
          </cell>
          <cell r="AFA48">
            <v>96.92617433798371</v>
          </cell>
          <cell r="AFB48">
            <v>96.938286125654173</v>
          </cell>
          <cell r="AFC48">
            <v>96.974670626248567</v>
          </cell>
          <cell r="AFD48">
            <v>96.986501921132415</v>
          </cell>
          <cell r="AFE48">
            <v>96.99893852015299</v>
          </cell>
          <cell r="AFF48">
            <v>97.010773288236138</v>
          </cell>
          <cell r="AFG48">
            <v>97.01427372125589</v>
          </cell>
          <cell r="AFH48">
            <v>96.880655820938728</v>
          </cell>
          <cell r="AFI48">
            <v>96.892508412394065</v>
          </cell>
          <cell r="AFJ48">
            <v>96.904347631848864</v>
          </cell>
          <cell r="AFK48">
            <v>96.921572603042165</v>
          </cell>
          <cell r="AFL48">
            <v>96.957009193987844</v>
          </cell>
          <cell r="AFM48">
            <v>96.989939366718147</v>
          </cell>
          <cell r="AFN48">
            <v>97.001697050802335</v>
          </cell>
          <cell r="AFO48">
            <v>97.038768980160938</v>
          </cell>
          <cell r="AFP48">
            <v>96.844508597259875</v>
          </cell>
          <cell r="AFQ48">
            <v>96.856132826681261</v>
          </cell>
          <cell r="AFR48">
            <v>96.868511318750691</v>
          </cell>
          <cell r="AFS48">
            <v>96.880332266945416</v>
          </cell>
          <cell r="AFT48">
            <v>96.892157913849331</v>
          </cell>
          <cell r="AFU48">
            <v>96.937132505753468</v>
          </cell>
          <cell r="AFV48">
            <v>96.937696008552493</v>
          </cell>
          <cell r="AFW48">
            <v>96.961249734599804</v>
          </cell>
          <cell r="AFX48">
            <v>97.039509743667324</v>
          </cell>
          <cell r="AFY48">
            <v>96.995441990322846</v>
          </cell>
          <cell r="AFZ48">
            <v>97.083731938744648</v>
          </cell>
          <cell r="AGA48">
            <v>97.094038537691929</v>
          </cell>
          <cell r="AGB48">
            <v>97.10433027505357</v>
          </cell>
          <cell r="AGC48">
            <v>97.128850954986419</v>
          </cell>
          <cell r="AGD48">
            <v>97.161936438724197</v>
          </cell>
          <cell r="AGE48">
            <v>97.146628536190889</v>
          </cell>
          <cell r="AGF48">
            <v>97.156796894345348</v>
          </cell>
          <cell r="AGG48">
            <v>97.167013502080763</v>
          </cell>
          <cell r="AGH48">
            <v>97.178156247393204</v>
          </cell>
          <cell r="AGI48">
            <v>97.275824436611245</v>
          </cell>
          <cell r="AGJ48">
            <v>97.286856366697037</v>
          </cell>
          <cell r="AGK48">
            <v>97.297808502360695</v>
          </cell>
          <cell r="AGL48">
            <v>97.308765854090652</v>
          </cell>
          <cell r="AGM48">
            <v>97.331559459173434</v>
          </cell>
          <cell r="AGN48">
            <v>97.285964939690288</v>
          </cell>
          <cell r="AGO48">
            <v>97.296329774813188</v>
          </cell>
          <cell r="AGP48">
            <v>97.30704794913639</v>
          </cell>
          <cell r="AGQ48">
            <v>97.345766594231449</v>
          </cell>
          <cell r="AGR48">
            <v>97.356533551048997</v>
          </cell>
          <cell r="AGS48">
            <v>97.314331140173664</v>
          </cell>
          <cell r="AGT48">
            <v>97.321445272245668</v>
          </cell>
          <cell r="AGU48">
            <v>97.332065148434893</v>
          </cell>
          <cell r="AGV48">
            <v>97.342651231489612</v>
          </cell>
          <cell r="AGW48">
            <v>97.353272231058099</v>
          </cell>
          <cell r="AGX48">
            <v>97.311178873509107</v>
          </cell>
          <cell r="AGY48">
            <v>97.328227831905792</v>
          </cell>
          <cell r="AGZ48">
            <v>97.338320676337474</v>
          </cell>
          <cell r="AHA48">
            <v>97.348882156388356</v>
          </cell>
          <cell r="AHB48">
            <v>97.359478546271205</v>
          </cell>
          <cell r="AHC48">
            <v>97.391577756089816</v>
          </cell>
          <cell r="AHD48">
            <v>97.401857683054217</v>
          </cell>
          <cell r="AHE48">
            <v>97.412469379114185</v>
          </cell>
          <cell r="AHF48">
            <v>97.423063534037439</v>
          </cell>
          <cell r="AHG48">
            <v>97.490744437059547</v>
          </cell>
          <cell r="AHH48">
            <v>97.416072921518264</v>
          </cell>
          <cell r="AHI48">
            <v>97.446002402202012</v>
          </cell>
          <cell r="AHJ48">
            <v>97.456507144368402</v>
          </cell>
          <cell r="AHK48">
            <v>97.467031069103513</v>
          </cell>
          <cell r="AHL48">
            <v>97.477318861609518</v>
          </cell>
          <cell r="AHM48">
            <v>97.515588251501029</v>
          </cell>
          <cell r="AHN48">
            <v>97.527110338974282</v>
          </cell>
          <cell r="AHO48">
            <v>97.537798021854954</v>
          </cell>
          <cell r="AHP48">
            <v>97.548463163229457</v>
          </cell>
          <cell r="AHQ48">
            <v>97.572244620467103</v>
          </cell>
          <cell r="AHR48">
            <v>97.603034893475254</v>
          </cell>
          <cell r="AHS48">
            <v>97.631528085917665</v>
          </cell>
          <cell r="AHT48">
            <v>97.641822333983285</v>
          </cell>
          <cell r="AHU48">
            <v>97.651963905440198</v>
          </cell>
          <cell r="AHV48">
            <v>97.662404526596262</v>
          </cell>
          <cell r="AHW48">
            <v>97.617832723410501</v>
          </cell>
          <cell r="AHX48">
            <v>97.628548108439446</v>
          </cell>
          <cell r="AHY48">
            <v>97.638854800500781</v>
          </cell>
          <cell r="AHZ48">
            <v>97.649159384576237</v>
          </cell>
          <cell r="AIA48">
            <v>97.670077949117811</v>
          </cell>
          <cell r="AIB48">
            <v>97.635993169804266</v>
          </cell>
          <cell r="AIC48">
            <v>97.645727899511471</v>
          </cell>
          <cell r="AID48">
            <v>97.655698909995337</v>
          </cell>
          <cell r="AIE48">
            <v>97.665696574441185</v>
          </cell>
          <cell r="AIF48">
            <v>97.684046084696817</v>
          </cell>
          <cell r="AIG48">
            <v>97.585297165386081</v>
          </cell>
          <cell r="AIH48">
            <v>97.595561937812121</v>
          </cell>
          <cell r="AII48">
            <v>97.615655914688929</v>
          </cell>
          <cell r="AIJ48">
            <v>97.621442167952011</v>
          </cell>
          <cell r="AIK48">
            <v>97.506278451308575</v>
          </cell>
          <cell r="AIL48">
            <v>97.491545420999046</v>
          </cell>
          <cell r="AIM48">
            <v>97.501812031441276</v>
          </cell>
          <cell r="AIN48">
            <v>97.512073223584366</v>
          </cell>
          <cell r="AIO48">
            <v>97.509881904223192</v>
          </cell>
          <cell r="AIP48">
            <v>97.540526683184339</v>
          </cell>
          <cell r="AIQ48">
            <v>97.550689862409584</v>
          </cell>
          <cell r="AIR48">
            <v>97.561440984022937</v>
          </cell>
          <cell r="AIS48">
            <v>97.47384716059959</v>
          </cell>
          <cell r="AIT48">
            <v>97.376945922627883</v>
          </cell>
          <cell r="AIU48">
            <v>97.383650998362654</v>
          </cell>
          <cell r="AIV48">
            <v>97.393247438591516</v>
          </cell>
          <cell r="AIW48">
            <v>97.403776783676918</v>
          </cell>
          <cell r="AIX48">
            <v>97.301790337333927</v>
          </cell>
          <cell r="AIY48">
            <v>97.25683754980308</v>
          </cell>
          <cell r="AIZ48">
            <v>97.162329938627309</v>
          </cell>
          <cell r="AJA48">
            <v>97.176835701606194</v>
          </cell>
          <cell r="AJB48">
            <v>97.189248587688454</v>
          </cell>
          <cell r="AJC48">
            <v>97.235835246556718</v>
          </cell>
          <cell r="AJD48">
            <v>97.248236134639399</v>
          </cell>
          <cell r="AJE48">
            <v>97.260637646352222</v>
          </cell>
          <cell r="AJF48">
            <v>97.27605685383412</v>
          </cell>
          <cell r="AJG48">
            <v>97.288423129279138</v>
          </cell>
          <cell r="AJH48">
            <v>97.300780993795613</v>
          </cell>
          <cell r="AJI48">
            <v>97.31713768552352</v>
          </cell>
          <cell r="AJJ48">
            <v>97.362568508614501</v>
          </cell>
          <cell r="AJK48">
            <v>97.375869709912479</v>
          </cell>
          <cell r="AJL48">
            <v>97.330481705948117</v>
          </cell>
          <cell r="AJM48">
            <v>97.34477090261808</v>
          </cell>
          <cell r="AJN48">
            <v>97.357096110561599</v>
          </cell>
          <cell r="AJO48">
            <v>97.369403997817955</v>
          </cell>
          <cell r="AJP48">
            <v>97.380738926247545</v>
          </cell>
          <cell r="AJQ48">
            <v>97.371660558636208</v>
          </cell>
          <cell r="AJR48">
            <v>97.384884047673268</v>
          </cell>
          <cell r="AJS48">
            <v>97.396409065910717</v>
          </cell>
          <cell r="AJT48">
            <v>97.409049803357433</v>
          </cell>
          <cell r="AJU48">
            <v>97.421510763741864</v>
          </cell>
          <cell r="AJV48">
            <v>97.187173724185598</v>
          </cell>
          <cell r="AJW48">
            <v>97.200580409431794</v>
          </cell>
          <cell r="AJX48">
            <v>97.22184</v>
          </cell>
          <cell r="AJY48">
            <v>97.233969563864662</v>
          </cell>
          <cell r="AJZ48">
            <v>97.250025279144921</v>
          </cell>
          <cell r="AKA48">
            <v>97.191965002533564</v>
          </cell>
          <cell r="AKB48">
            <v>97.229266839630029</v>
          </cell>
          <cell r="AKC48">
            <v>97.241189552867795</v>
          </cell>
          <cell r="AKD48">
            <v>97.253120334192459</v>
          </cell>
          <cell r="AKE48">
            <v>97.265056065209166</v>
          </cell>
          <cell r="AKF48">
            <v>97.207233673151194</v>
          </cell>
          <cell r="AKG48">
            <v>97.220137917539759</v>
          </cell>
          <cell r="AKH48">
            <v>97.232097244253126</v>
          </cell>
          <cell r="AKI48">
            <v>97.244064656361573</v>
          </cell>
          <cell r="AKJ48">
            <v>97.255826612026681</v>
          </cell>
          <cell r="AKK48">
            <v>97.116732899830609</v>
          </cell>
          <cell r="AKL48">
            <v>97.131384958401171</v>
          </cell>
          <cell r="AKM48">
            <v>97.144364333677544</v>
          </cell>
          <cell r="AKN48">
            <v>97.156369871329503</v>
          </cell>
          <cell r="AKO48">
            <v>97.168380446157343</v>
          </cell>
          <cell r="AKP48">
            <v>97.02936942772709</v>
          </cell>
          <cell r="AKQ48">
            <v>97.040900334338858</v>
          </cell>
          <cell r="AKR48">
            <v>97.052430781988335</v>
          </cell>
          <cell r="AKS48">
            <v>97.060779494955256</v>
          </cell>
          <cell r="AKT48">
            <v>97.074836272404269</v>
          </cell>
          <cell r="AKU48">
            <v>96.999358076850854</v>
          </cell>
          <cell r="AKV48">
            <v>97.011769107821479</v>
          </cell>
          <cell r="AKW48">
            <v>97.025785809951913</v>
          </cell>
          <cell r="AKX48">
            <v>97.038981316762445</v>
          </cell>
          <cell r="AKY48">
            <v>97.041872055799956</v>
          </cell>
          <cell r="AKZ48">
            <v>96.986470918739556</v>
          </cell>
          <cell r="ALA48">
            <v>97.001311566294106</v>
          </cell>
          <cell r="ALB48">
            <v>97.012991571579335</v>
          </cell>
          <cell r="ALC48">
            <v>97.024677601005095</v>
          </cell>
          <cell r="ALD48">
            <v>97.037918108052068</v>
          </cell>
          <cell r="ALE48">
            <v>96.979577695122245</v>
          </cell>
          <cell r="ALF48">
            <v>96.993542090778334</v>
          </cell>
          <cell r="ALG48">
            <v>97.005989905666183</v>
          </cell>
          <cell r="ALH48">
            <v>97.01843498476984</v>
          </cell>
          <cell r="ALI48">
            <v>97.011749576189416</v>
          </cell>
          <cell r="ALJ48">
            <v>96.969067235104617</v>
          </cell>
          <cell r="ALK48">
            <v>96.982910749173783</v>
          </cell>
          <cell r="ALL48">
            <v>96.99471400094383</v>
          </cell>
          <cell r="ALM48">
            <v>97.008575036313118</v>
          </cell>
          <cell r="ALN48">
            <v>97.045011968746778</v>
          </cell>
          <cell r="ALO48">
            <v>97.056820754485685</v>
          </cell>
          <cell r="ALP48">
            <v>97.06862303084867</v>
          </cell>
          <cell r="ALQ48">
            <v>97.080428203735792</v>
          </cell>
          <cell r="ALR48">
            <v>97.139515779234486</v>
          </cell>
          <cell r="ALS48">
            <v>97.151341305993299</v>
          </cell>
          <cell r="ALT48">
            <v>97.163169712324006</v>
          </cell>
          <cell r="ALU48">
            <v>97.168993254774463</v>
          </cell>
          <cell r="ALV48">
            <v>97.218187632291915</v>
          </cell>
          <cell r="ALW48">
            <v>97.232895434235402</v>
          </cell>
          <cell r="ALX48">
            <v>97.245664927165649</v>
          </cell>
          <cell r="ALY48">
            <v>97.258405820587214</v>
          </cell>
          <cell r="ALZ48">
            <v>97.263542526816835</v>
          </cell>
          <cell r="AMA48">
            <v>97.220381695749964</v>
          </cell>
          <cell r="AMB48">
            <v>97.234549047078929</v>
          </cell>
          <cell r="AMC48">
            <v>97.2471382156793</v>
          </cell>
          <cell r="AMD48">
            <v>97.259720718648012</v>
          </cell>
          <cell r="AME48">
            <v>97.26449017561697</v>
          </cell>
          <cell r="AMF48">
            <v>97.2199932800049</v>
          </cell>
          <cell r="AMG48">
            <v>97.227853725734462</v>
          </cell>
          <cell r="AMH48">
            <v>97.239722882145671</v>
          </cell>
          <cell r="AMI48">
            <v>97.252830000000003</v>
          </cell>
          <cell r="AMJ48">
            <v>97.265339999999995</v>
          </cell>
          <cell r="AMK48">
            <v>97.301569999999998</v>
          </cell>
          <cell r="AML48">
            <v>97.327759999999998</v>
          </cell>
          <cell r="AMM48">
            <v>97.340230000000005</v>
          </cell>
          <cell r="AMN48">
            <v>97.354960000000005</v>
          </cell>
          <cell r="AMO48">
            <v>97.294740000000004</v>
          </cell>
          <cell r="AMP48">
            <v>97.308227901355806</v>
          </cell>
          <cell r="AMQ48">
            <v>97.320623778911141</v>
          </cell>
          <cell r="AMR48">
            <v>97.347759999999994</v>
          </cell>
          <cell r="AMS48">
            <v>97.032319999999999</v>
          </cell>
          <cell r="AMT48">
            <v>97.051950000000005</v>
          </cell>
          <cell r="AMU48">
            <v>97.064300000000003</v>
          </cell>
          <cell r="AMV48">
            <v>97.076639999999998</v>
          </cell>
          <cell r="AMW48">
            <v>97.082740000000001</v>
          </cell>
          <cell r="AMX48">
            <v>97.118788450851653</v>
          </cell>
          <cell r="AMY48">
            <v>97.058019999999999</v>
          </cell>
          <cell r="AMZ48">
            <v>97.073459999999997</v>
          </cell>
          <cell r="ANA48">
            <v>96.897139999999993</v>
          </cell>
          <cell r="ANB48">
            <v>96.909019999999998</v>
          </cell>
          <cell r="ANC48">
            <v>96.941329999999994</v>
          </cell>
          <cell r="AND48">
            <v>96.953909999999993</v>
          </cell>
          <cell r="ANE48">
            <v>96.966459999999998</v>
          </cell>
          <cell r="ANF48">
            <v>96.921289999999999</v>
          </cell>
          <cell r="ANG48">
            <v>96.874369999999999</v>
          </cell>
          <cell r="ANH48">
            <v>96.890940000000001</v>
          </cell>
          <cell r="ANI48">
            <v>96.904750000000007</v>
          </cell>
          <cell r="ANJ48">
            <v>96.918589999999995</v>
          </cell>
          <cell r="ANK48">
            <v>96.923810000000003</v>
          </cell>
          <cell r="ANL48">
            <v>96.871679999999998</v>
          </cell>
          <cell r="ANM48">
            <v>96.88494</v>
          </cell>
          <cell r="ANN48">
            <v>97.002350000000007</v>
          </cell>
          <cell r="ANO48">
            <v>97.002269999999996</v>
          </cell>
          <cell r="ANP48">
            <v>96.846289999999996</v>
          </cell>
          <cell r="ANQ48">
            <v>96.861750000000001</v>
          </cell>
          <cell r="ANR48">
            <v>96.874319999999997</v>
          </cell>
          <cell r="ANS48">
            <v>96.888800000000003</v>
          </cell>
          <cell r="ANT48">
            <v>96.90231</v>
          </cell>
          <cell r="ANU48">
            <v>96.869389999999996</v>
          </cell>
          <cell r="ANV48">
            <v>96.887630000000001</v>
          </cell>
          <cell r="ANW48">
            <v>96.902010000000004</v>
          </cell>
          <cell r="ANX48">
            <v>96.914469999999994</v>
          </cell>
          <cell r="ANY48">
            <v>96.928830000000005</v>
          </cell>
          <cell r="ANZ48">
            <v>96.778229999999994</v>
          </cell>
          <cell r="AOA48">
            <v>96.869020000000006</v>
          </cell>
          <cell r="AOB48">
            <v>96.892650000000003</v>
          </cell>
          <cell r="AOC48">
            <v>96.907920000000004</v>
          </cell>
          <cell r="AOD48">
            <v>96.923109999999994</v>
          </cell>
          <cell r="AOE48">
            <v>96.963290000000001</v>
          </cell>
          <cell r="AOF48">
            <v>96.983890000000002</v>
          </cell>
          <cell r="AOG48">
            <v>96.996340000000004</v>
          </cell>
          <cell r="AOH48">
            <v>97.008790000000005</v>
          </cell>
          <cell r="AOI48">
            <v>97.026629999999997</v>
          </cell>
          <cell r="AOJ48">
            <v>96.689080000000004</v>
          </cell>
          <cell r="AOK48">
            <v>96.709829999999997</v>
          </cell>
          <cell r="AOL48">
            <v>96.725449999999995</v>
          </cell>
          <cell r="AOM48">
            <v>96.738590000000002</v>
          </cell>
          <cell r="AON48">
            <v>96.738590000000002</v>
          </cell>
          <cell r="AOO48">
            <v>96.72184</v>
          </cell>
          <cell r="AOP48">
            <v>96.779179999999997</v>
          </cell>
          <cell r="AOQ48">
            <v>96.793850000000006</v>
          </cell>
          <cell r="AOR48">
            <v>96.808549999999997</v>
          </cell>
          <cell r="AOS48">
            <v>96.783349999999999</v>
          </cell>
          <cell r="AOT48">
            <v>96.610910000000004</v>
          </cell>
          <cell r="AOU48">
            <v>96.624390000000005</v>
          </cell>
          <cell r="AOV48">
            <v>96.645510000000002</v>
          </cell>
          <cell r="AOW48">
            <v>96.660870000000003</v>
          </cell>
          <cell r="AOX48">
            <v>96.676220000000001</v>
          </cell>
          <cell r="AOY48">
            <v>96.718450000000004</v>
          </cell>
          <cell r="AOZ48">
            <v>96.731899999999996</v>
          </cell>
          <cell r="APA48">
            <v>96.752790000000005</v>
          </cell>
          <cell r="APB48">
            <v>96.768069999999994</v>
          </cell>
          <cell r="APC48">
            <v>96.78049</v>
          </cell>
          <cell r="APD48">
            <v>96.621170000000006</v>
          </cell>
          <cell r="APE48">
            <v>96.634659999999997</v>
          </cell>
          <cell r="APF48">
            <v>96.656450000000007</v>
          </cell>
          <cell r="APG48">
            <v>96.671999999999997</v>
          </cell>
          <cell r="APH48">
            <v>96.687529999999995</v>
          </cell>
          <cell r="API48">
            <v>96.603449999999995</v>
          </cell>
          <cell r="APJ48">
            <v>96.589410000000001</v>
          </cell>
          <cell r="APK48">
            <v>96.60718</v>
          </cell>
          <cell r="APL48">
            <v>96.634389999999996</v>
          </cell>
          <cell r="APM48">
            <v>96.505709999999993</v>
          </cell>
          <cell r="APN48">
            <v>96.519199999999998</v>
          </cell>
          <cell r="APO48">
            <v>96.532700000000006</v>
          </cell>
          <cell r="APP48">
            <v>96.546199999999999</v>
          </cell>
          <cell r="APQ48">
            <v>96.563800000000001</v>
          </cell>
          <cell r="APR48">
            <v>96.604960000000005</v>
          </cell>
          <cell r="APS48">
            <v>96.635949999999994</v>
          </cell>
          <cell r="APT48">
            <v>96.650059999999996</v>
          </cell>
          <cell r="APU48">
            <v>96.664140000000003</v>
          </cell>
          <cell r="APV48">
            <v>96.691019999999995</v>
          </cell>
          <cell r="APW48">
            <v>96.717920000000007</v>
          </cell>
          <cell r="APX48">
            <v>96.728390000000005</v>
          </cell>
          <cell r="APY48">
            <v>96.742570000000001</v>
          </cell>
          <cell r="APZ48">
            <v>96.756789999999995</v>
          </cell>
          <cell r="AQA48">
            <v>96.789400000000001</v>
          </cell>
          <cell r="AQB48">
            <v>96.736239999999995</v>
          </cell>
          <cell r="AQC48">
            <v>96.765929999999997</v>
          </cell>
          <cell r="AQD48">
            <v>96.779250000000005</v>
          </cell>
          <cell r="AQE48">
            <v>96.793379999999999</v>
          </cell>
          <cell r="AQF48">
            <v>96.79589</v>
          </cell>
          <cell r="AQG48">
            <v>96.836010000000002</v>
          </cell>
          <cell r="AQH48">
            <v>96.841130000000007</v>
          </cell>
          <cell r="AQI48">
            <v>96.854699999999994</v>
          </cell>
          <cell r="AQJ48">
            <v>96.868229999999997</v>
          </cell>
          <cell r="AQK48">
            <v>96.881799999999998</v>
          </cell>
          <cell r="AQL48">
            <v>96.922219999999996</v>
          </cell>
          <cell r="AQM48">
            <v>96.935659999999999</v>
          </cell>
          <cell r="AQN48">
            <v>96.958129999999997</v>
          </cell>
          <cell r="AQO48">
            <v>96.971649999999997</v>
          </cell>
          <cell r="AQP48">
            <v>96.985200000000006</v>
          </cell>
          <cell r="AQQ48">
            <v>97.025589999999994</v>
          </cell>
          <cell r="AQR48">
            <v>97.053190000000001</v>
          </cell>
          <cell r="AQS48">
            <v>97.066689999999994</v>
          </cell>
          <cell r="AQT48">
            <v>97.080169999999995</v>
          </cell>
          <cell r="AQU48">
            <v>97.093540000000004</v>
          </cell>
          <cell r="AQV48">
            <v>97.013670000000005</v>
          </cell>
          <cell r="AQW48">
            <v>96.996809999999996</v>
          </cell>
          <cell r="AQX48">
            <v>97.013499999999993</v>
          </cell>
          <cell r="AQY48">
            <v>97.027860000000004</v>
          </cell>
          <cell r="AQZ48">
            <v>97.065209999999993</v>
          </cell>
          <cell r="ARA48">
            <v>97.106859999999998</v>
          </cell>
          <cell r="ARB48">
            <v>97.123679999999993</v>
          </cell>
          <cell r="ARC48">
            <v>97.138279999999995</v>
          </cell>
          <cell r="ARD48">
            <v>97.152879999999996</v>
          </cell>
          <cell r="ARE48">
            <v>97.166370000000001</v>
          </cell>
          <cell r="ARF48">
            <v>97.089010000000002</v>
          </cell>
          <cell r="ARG48">
            <v>97.115970000000004</v>
          </cell>
          <cell r="ARH48">
            <v>97.13494</v>
          </cell>
          <cell r="ARI48">
            <v>97.149829999999994</v>
          </cell>
          <cell r="ARJ48">
            <v>97.164689999999993</v>
          </cell>
          <cell r="ARK48">
            <v>96.87867</v>
          </cell>
          <cell r="ARL48">
            <v>96.892290000000003</v>
          </cell>
          <cell r="ARM48">
            <v>96.911720000000003</v>
          </cell>
          <cell r="ARN48">
            <v>96.926779999999994</v>
          </cell>
          <cell r="ARO48">
            <v>96.934269999999998</v>
          </cell>
          <cell r="ARP48">
            <v>96.976830000000007</v>
          </cell>
          <cell r="ARQ48">
            <v>96.995339999999999</v>
          </cell>
          <cell r="ARR48">
            <v>97.040800000000004</v>
          </cell>
          <cell r="ARS48">
            <v>97.055880000000002</v>
          </cell>
          <cell r="ART48">
            <v>97.024680000000004</v>
          </cell>
          <cell r="ARU48">
            <v>96.948049999999995</v>
          </cell>
          <cell r="ARV48">
            <v>96.914879999999997</v>
          </cell>
          <cell r="ARW48">
            <v>96.929730000000006</v>
          </cell>
          <cell r="ARX48">
            <v>96.944580000000002</v>
          </cell>
          <cell r="ARY48">
            <v>96.950749999999999</v>
          </cell>
          <cell r="ARZ48">
            <v>96.662090000000006</v>
          </cell>
          <cell r="ASA48">
            <v>96.662469999999999</v>
          </cell>
          <cell r="ASB48">
            <v>96.677869999999999</v>
          </cell>
          <cell r="ASC48">
            <v>96.693259999999995</v>
          </cell>
          <cell r="ASD48">
            <v>96.708680000000001</v>
          </cell>
          <cell r="ASE48">
            <v>96.733890000000002</v>
          </cell>
          <cell r="ASF48">
            <v>96.753029999999995</v>
          </cell>
          <cell r="ASG48">
            <v>96.768460000000005</v>
          </cell>
          <cell r="ASH48">
            <v>96.739080000000001</v>
          </cell>
          <cell r="ASI48">
            <v>96.553439999999995</v>
          </cell>
          <cell r="ASJ48">
            <v>96.571079999999995</v>
          </cell>
          <cell r="ASK48">
            <v>96.586640000000003</v>
          </cell>
          <cell r="ASL48">
            <v>96.602170000000001</v>
          </cell>
          <cell r="ASM48">
            <v>96.616699999999994</v>
          </cell>
          <cell r="ASN48">
            <v>96.404079999999993</v>
          </cell>
          <cell r="ASO48">
            <v>96.449680000000001</v>
          </cell>
          <cell r="ASP48">
            <v>96.465599999999995</v>
          </cell>
          <cell r="ASQ48">
            <v>96.480170000000001</v>
          </cell>
          <cell r="ASR48">
            <v>96.494749999999996</v>
          </cell>
          <cell r="ASS48">
            <v>96.512010000000004</v>
          </cell>
          <cell r="AST48">
            <v>96.576899999999995</v>
          </cell>
          <cell r="ASU48">
            <v>96.592780000000005</v>
          </cell>
          <cell r="ASV48">
            <v>96.595839999999995</v>
          </cell>
          <cell r="ASW48">
            <v>96.610460000000003</v>
          </cell>
          <cell r="ASX48">
            <v>96.660759999999996</v>
          </cell>
          <cell r="ASY48">
            <v>96.676630000000003</v>
          </cell>
          <cell r="ASZ48">
            <v>96.692499999999995</v>
          </cell>
          <cell r="ATA48">
            <v>96.708389999999994</v>
          </cell>
          <cell r="ATB48">
            <v>96.611829999999998</v>
          </cell>
          <cell r="ATC48">
            <v>96.630430000000004</v>
          </cell>
          <cell r="ATD48">
            <v>96.646450000000002</v>
          </cell>
          <cell r="ATE48">
            <v>96.662440000000004</v>
          </cell>
          <cell r="ATF48">
            <v>96.679850000000002</v>
          </cell>
          <cell r="ATG48">
            <v>96.636939999999996</v>
          </cell>
          <cell r="ATH48">
            <v>96.655370000000005</v>
          </cell>
          <cell r="ATI48">
            <v>96.731470000000002</v>
          </cell>
          <cell r="ATJ48">
            <v>96.745909999999995</v>
          </cell>
          <cell r="ATK48">
            <v>96.741500000000002</v>
          </cell>
          <cell r="ATL48">
            <v>96.756820000000005</v>
          </cell>
          <cell r="ATM48">
            <v>96.778880000000001</v>
          </cell>
          <cell r="ATN48">
            <v>96.794550000000001</v>
          </cell>
          <cell r="ATO48">
            <v>96.823689999999999</v>
          </cell>
          <cell r="ATP48">
            <v>96.837869999999995</v>
          </cell>
          <cell r="ATQ48">
            <v>96.88</v>
          </cell>
          <cell r="ATR48">
            <v>96.897679999999994</v>
          </cell>
          <cell r="ATS48">
            <v>96.91328</v>
          </cell>
          <cell r="ATT48">
            <v>96.928899999999999</v>
          </cell>
          <cell r="ATU48">
            <v>96.943489999999997</v>
          </cell>
          <cell r="ATV48">
            <v>96.840909999999994</v>
          </cell>
          <cell r="ATW48">
            <v>96.845129999999997</v>
          </cell>
          <cell r="ATX48">
            <v>96.860640000000004</v>
          </cell>
          <cell r="ATY48">
            <v>96.876170000000002</v>
          </cell>
          <cell r="ATZ48">
            <v>96.879679999999993</v>
          </cell>
          <cell r="AUA48">
            <v>96.695449999999994</v>
          </cell>
          <cell r="AUB48">
            <v>96.717830000000006</v>
          </cell>
          <cell r="AUC48">
            <v>96.734089999999995</v>
          </cell>
          <cell r="AUD48">
            <v>96.750309999999999</v>
          </cell>
          <cell r="AUE48">
            <v>96.76652</v>
          </cell>
          <cell r="AUF48">
            <v>96.711709999999997</v>
          </cell>
          <cell r="AUG48">
            <v>96.715800000000002</v>
          </cell>
          <cell r="AUH48">
            <v>96.730649999999997</v>
          </cell>
          <cell r="AUI48">
            <v>96.745500000000007</v>
          </cell>
          <cell r="AUJ48">
            <v>96.767309999999995</v>
          </cell>
          <cell r="AUK48">
            <v>96.662450000000007</v>
          </cell>
          <cell r="AUL48">
            <v>96.681430000000006</v>
          </cell>
          <cell r="AUM48">
            <v>96.696420000000003</v>
          </cell>
          <cell r="AUN48">
            <v>96.714759999999998</v>
          </cell>
          <cell r="AUO48">
            <v>96.729759999999999</v>
          </cell>
          <cell r="AUP48">
            <v>96.414349999999999</v>
          </cell>
          <cell r="AUQ48">
            <v>96.39461</v>
          </cell>
          <cell r="AUR48">
            <v>96.415760000000006</v>
          </cell>
          <cell r="AUS48">
            <v>96.432969999999997</v>
          </cell>
          <cell r="AUT48">
            <v>96.450140000000005</v>
          </cell>
          <cell r="AUU48">
            <v>96.482699999999994</v>
          </cell>
          <cell r="AUV48">
            <v>96.532259999999994</v>
          </cell>
          <cell r="AUW48">
            <v>96.547409999999999</v>
          </cell>
          <cell r="AUX48">
            <v>96.563929999999999</v>
          </cell>
          <cell r="AUY48">
            <v>96.580420000000004</v>
          </cell>
          <cell r="AUZ48">
            <v>96.347830000000002</v>
          </cell>
          <cell r="AVA48">
            <v>96.408799999999999</v>
          </cell>
          <cell r="AVB48">
            <v>96.424049999999994</v>
          </cell>
          <cell r="AVC48">
            <v>96.440939999999998</v>
          </cell>
          <cell r="AVD48">
            <v>96.480999999999995</v>
          </cell>
          <cell r="AVE48">
            <v>96.516149999999996</v>
          </cell>
          <cell r="AVF48">
            <v>96.532799999999995</v>
          </cell>
          <cell r="AVG48">
            <v>96.548019999999994</v>
          </cell>
          <cell r="AVH48">
            <v>96.559139999999999</v>
          </cell>
          <cell r="AVI48">
            <v>96.488370000000003</v>
          </cell>
          <cell r="AVJ48">
            <v>96.474710000000002</v>
          </cell>
          <cell r="AVK48">
            <v>96.491730000000004</v>
          </cell>
          <cell r="AVL48">
            <v>96.50712</v>
          </cell>
          <cell r="AVM48">
            <v>96.52413</v>
          </cell>
          <cell r="AVN48">
            <v>96.570440000000005</v>
          </cell>
          <cell r="AVO48">
            <v>96.616259999999997</v>
          </cell>
          <cell r="AVP48">
            <v>96.63785</v>
          </cell>
          <cell r="AVQ48">
            <v>96.663210000000007</v>
          </cell>
          <cell r="AVR48">
            <v>96.551320000000004</v>
          </cell>
          <cell r="AVS48">
            <v>96.627750000000006</v>
          </cell>
          <cell r="AVT48">
            <v>96.649640000000005</v>
          </cell>
          <cell r="AVU48">
            <v>96.654439999999994</v>
          </cell>
          <cell r="AVV48">
            <v>96.601380000000006</v>
          </cell>
          <cell r="AVW48">
            <v>96.602999999999994</v>
          </cell>
          <cell r="AVX48">
            <v>96.619249999999994</v>
          </cell>
          <cell r="AVY48">
            <v>96.634590000000003</v>
          </cell>
          <cell r="AVZ48">
            <v>96.61542</v>
          </cell>
          <cell r="AWA48">
            <v>96.677449999999993</v>
          </cell>
          <cell r="AWB48">
            <v>96.734359999999995</v>
          </cell>
          <cell r="AWC48">
            <v>96.74091</v>
          </cell>
          <cell r="AWD48">
            <v>96.653909999999996</v>
          </cell>
          <cell r="AWE48">
            <v>96.664510000000007</v>
          </cell>
          <cell r="AWF48">
            <v>96.682140000000004</v>
          </cell>
          <cell r="AWG48">
            <v>96.697720000000004</v>
          </cell>
          <cell r="AWH48">
            <v>96.710909999999998</v>
          </cell>
          <cell r="AWI48">
            <v>96.615600000000001</v>
          </cell>
          <cell r="AWJ48">
            <v>96.646410000000003</v>
          </cell>
          <cell r="AWK48">
            <v>96.664450000000002</v>
          </cell>
          <cell r="AWL48">
            <v>96.682469999999995</v>
          </cell>
          <cell r="AWM48">
            <v>96.673919999999995</v>
          </cell>
          <cell r="AWN48">
            <v>96.578270000000003</v>
          </cell>
          <cell r="AWO48">
            <v>96.586269999999999</v>
          </cell>
          <cell r="AWP48">
            <v>96.582629999999995</v>
          </cell>
          <cell r="AWQ48">
            <v>96.633250000000004</v>
          </cell>
          <cell r="AWR48">
            <v>96.655600000000007</v>
          </cell>
          <cell r="AWS48">
            <v>96.673810000000003</v>
          </cell>
          <cell r="AWT48">
            <v>96.689959999999999</v>
          </cell>
          <cell r="AWU48">
            <v>96.7102</v>
          </cell>
          <cell r="AWV48">
            <v>96.760660000000001</v>
          </cell>
          <cell r="AWW48">
            <v>96.782790000000006</v>
          </cell>
          <cell r="AWX48">
            <v>96.800899999999999</v>
          </cell>
          <cell r="AWY48">
            <v>96.817030000000003</v>
          </cell>
          <cell r="AWZ48">
            <v>96.835120000000003</v>
          </cell>
          <cell r="AXA48">
            <v>96.863659999999996</v>
          </cell>
          <cell r="AXB48">
            <v>96.819909999999993</v>
          </cell>
          <cell r="AXC48">
            <v>96.837519999999998</v>
          </cell>
          <cell r="AXD48">
            <v>96.855130000000003</v>
          </cell>
          <cell r="AXE48">
            <v>96.871690000000001</v>
          </cell>
          <cell r="AXF48">
            <v>96.542569999999998</v>
          </cell>
          <cell r="AXG48">
            <v>96.565269999999998</v>
          </cell>
          <cell r="AXH48">
            <v>96.53304</v>
          </cell>
          <cell r="AXI48">
            <v>96.551869999999994</v>
          </cell>
          <cell r="AXJ48">
            <v>96.568690000000004</v>
          </cell>
          <cell r="AXK48">
            <v>96.542569999999998</v>
          </cell>
          <cell r="AXL48">
            <v>96.501440000000002</v>
          </cell>
          <cell r="AXM48">
            <v>96.583879999999994</v>
          </cell>
          <cell r="AXN48">
            <v>96.600459999999998</v>
          </cell>
          <cell r="AXO48">
            <v>96.614660000000001</v>
          </cell>
          <cell r="AXP48">
            <v>96.481989999999996</v>
          </cell>
          <cell r="AXQ48">
            <v>96.506330000000005</v>
          </cell>
          <cell r="AXR48">
            <v>96.543459999999996</v>
          </cell>
          <cell r="AXS48">
            <v>96.560239999999993</v>
          </cell>
          <cell r="AXT48">
            <v>96.579480000000004</v>
          </cell>
          <cell r="AXU48">
            <v>96.634649999999993</v>
          </cell>
          <cell r="AXV48">
            <v>96.658659999999998</v>
          </cell>
          <cell r="AXW48">
            <v>96.677779999999998</v>
          </cell>
          <cell r="AXX48">
            <v>96.696910000000003</v>
          </cell>
          <cell r="AXY48">
            <v>96.653630000000007</v>
          </cell>
          <cell r="AXZ48">
            <v>96.374290000000002</v>
          </cell>
          <cell r="AYA48">
            <v>96.39385</v>
          </cell>
          <cell r="AYB48">
            <v>96.420140000000004</v>
          </cell>
          <cell r="AYC48">
            <v>96.439639999999997</v>
          </cell>
          <cell r="AYD48">
            <v>96.456900000000005</v>
          </cell>
          <cell r="AYE48">
            <v>96.459680000000006</v>
          </cell>
          <cell r="AYF48">
            <v>96.523769999999999</v>
          </cell>
          <cell r="AYG48">
            <v>96.542580000000001</v>
          </cell>
          <cell r="AYH48">
            <v>96.559870000000004</v>
          </cell>
          <cell r="AYI48">
            <v>96.533640000000005</v>
          </cell>
          <cell r="AYJ48">
            <v>96.134129999999999</v>
          </cell>
          <cell r="AYK48">
            <v>96.172529999999995</v>
          </cell>
          <cell r="AYL48">
            <v>96.177369999999996</v>
          </cell>
          <cell r="AYM48">
            <v>96.197410000000005</v>
          </cell>
          <cell r="AYN48">
            <v>96.217439999999996</v>
          </cell>
          <cell r="AYO48">
            <v>96.421520000000001</v>
          </cell>
          <cell r="AYP48">
            <v>96.451490000000007</v>
          </cell>
          <cell r="AYQ48">
            <v>96.462819999999994</v>
          </cell>
          <cell r="AYR48">
            <v>96.481260000000006</v>
          </cell>
          <cell r="AYS48">
            <v>96.499719999999996</v>
          </cell>
          <cell r="AYT48">
            <v>96.390379999999993</v>
          </cell>
          <cell r="AYU48">
            <v>96.40898</v>
          </cell>
          <cell r="AYV48">
            <v>96.433179999999993</v>
          </cell>
          <cell r="AYW48">
            <v>96.453180000000003</v>
          </cell>
          <cell r="AYX48">
            <v>96.471779999999995</v>
          </cell>
          <cell r="AYY48">
            <v>96.383240000000001</v>
          </cell>
          <cell r="AYZ48">
            <v>96.413200000000003</v>
          </cell>
          <cell r="AZA48">
            <v>96.433179999999993</v>
          </cell>
          <cell r="AZB48">
            <v>96.433139999999995</v>
          </cell>
          <cell r="AZC48">
            <v>96.313770000000005</v>
          </cell>
          <cell r="AZD48">
            <v>96.392889999999994</v>
          </cell>
          <cell r="AZE48">
            <v>96.41301</v>
          </cell>
          <cell r="AZF48">
            <v>96.433139999999995</v>
          </cell>
          <cell r="AZG48">
            <v>96.45326</v>
          </cell>
          <cell r="AZH48">
            <v>96.510480000000001</v>
          </cell>
          <cell r="AZI48">
            <v>96.532420000000002</v>
          </cell>
          <cell r="AZJ48">
            <v>96.552210000000002</v>
          </cell>
          <cell r="AZK48">
            <v>96.571969999999993</v>
          </cell>
          <cell r="AZL48">
            <v>96.573120000000003</v>
          </cell>
          <cell r="AZM48">
            <v>96.04401</v>
          </cell>
          <cell r="AZN48">
            <v>96.068269999999998</v>
          </cell>
          <cell r="AZO48">
            <v>95.942419999999998</v>
          </cell>
          <cell r="AZP48">
            <v>95.963740000000001</v>
          </cell>
          <cell r="AZQ48">
            <v>95.960669999999993</v>
          </cell>
          <cell r="AZR48">
            <v>96.045590000000004</v>
          </cell>
          <cell r="AZS48">
            <v>96.078370000000007</v>
          </cell>
          <cell r="AZT48">
            <v>96.097899999999996</v>
          </cell>
          <cell r="AZU48">
            <v>96.120840000000001</v>
          </cell>
          <cell r="AZV48">
            <v>96.078050000000005</v>
          </cell>
          <cell r="AZW48">
            <v>95.825159999999997</v>
          </cell>
          <cell r="AZX48">
            <v>95.804720000000003</v>
          </cell>
          <cell r="AZY48">
            <v>95.824820000000003</v>
          </cell>
          <cell r="AZZ48">
            <v>95.846869999999996</v>
          </cell>
          <cell r="BAA48">
            <v>95.837149999999994</v>
          </cell>
          <cell r="BAB48">
            <v>95.735159999999993</v>
          </cell>
          <cell r="BAC48">
            <v>95.763620000000003</v>
          </cell>
          <cell r="BAD48">
            <v>95.786029999999997</v>
          </cell>
          <cell r="BAE48">
            <v>95.808409999999995</v>
          </cell>
          <cell r="BAF48">
            <v>95.83081</v>
          </cell>
          <cell r="BAG48">
            <v>95.89376</v>
          </cell>
          <cell r="BAH48">
            <v>95.934139999999999</v>
          </cell>
          <cell r="BAI48">
            <v>95.956410000000005</v>
          </cell>
          <cell r="BAJ48">
            <v>95.978669999999994</v>
          </cell>
          <cell r="BAK48">
            <v>95.945070000000001</v>
          </cell>
          <cell r="BAL48">
            <v>95.844009999999997</v>
          </cell>
          <cell r="BAM48">
            <v>95.84487</v>
          </cell>
          <cell r="BAN48">
            <v>95.867509999999996</v>
          </cell>
          <cell r="BAO48">
            <v>95.890180000000001</v>
          </cell>
          <cell r="BAP48">
            <v>95.889390000000006</v>
          </cell>
          <cell r="BAQ48">
            <v>95.757480000000001</v>
          </cell>
          <cell r="BAR48">
            <v>95.77843</v>
          </cell>
          <cell r="BAS48">
            <v>95.823400000000007</v>
          </cell>
          <cell r="BAT48">
            <v>95.845979999999997</v>
          </cell>
          <cell r="BAU48">
            <v>95.888379999999998</v>
          </cell>
          <cell r="BAV48">
            <v>95.905500000000004</v>
          </cell>
          <cell r="BAW48">
            <v>95.993129999999994</v>
          </cell>
          <cell r="BAX48">
            <v>96.015969999999996</v>
          </cell>
          <cell r="BAY48">
            <v>96.036770000000004</v>
          </cell>
          <cell r="BAZ48">
            <v>95.9405</v>
          </cell>
          <cell r="BBA48">
            <v>95.96772</v>
          </cell>
          <cell r="BBB48">
            <v>95.988529999999997</v>
          </cell>
          <cell r="BBC48">
            <v>96.013580000000005</v>
          </cell>
          <cell r="BBD48">
            <v>96.036490000000001</v>
          </cell>
          <cell r="BBE48">
            <v>96.058189999999996</v>
          </cell>
          <cell r="BBF48">
            <v>95.919240000000002</v>
          </cell>
          <cell r="BBG48">
            <v>95.948769999999996</v>
          </cell>
          <cell r="BBH48">
            <v>95.971710000000002</v>
          </cell>
          <cell r="BBI48">
            <v>95.960120000000003</v>
          </cell>
          <cell r="BBJ48">
            <v>95.85078</v>
          </cell>
          <cell r="BBK48">
            <v>95.841300000000004</v>
          </cell>
          <cell r="BBL48">
            <v>95.910259999999994</v>
          </cell>
          <cell r="BBM48">
            <v>95.933229999999995</v>
          </cell>
          <cell r="BBN48">
            <v>95.956190000000007</v>
          </cell>
          <cell r="BBO48">
            <v>95.475340000000003</v>
          </cell>
          <cell r="BBP48">
            <v>95.501379999999997</v>
          </cell>
          <cell r="BBQ48">
            <v>95.524360000000001</v>
          </cell>
          <cell r="BBR48">
            <v>95.547359999999998</v>
          </cell>
          <cell r="BBS48">
            <v>95.568889999999996</v>
          </cell>
          <cell r="BBT48">
            <v>95.419910000000002</v>
          </cell>
          <cell r="BBU48">
            <v>95.449759999999998</v>
          </cell>
          <cell r="BBV48">
            <v>95.520719999999997</v>
          </cell>
          <cell r="BBW48">
            <v>95.543840000000003</v>
          </cell>
          <cell r="BBX48">
            <v>95.565349999999995</v>
          </cell>
          <cell r="BBY48">
            <v>95.431929999999994</v>
          </cell>
          <cell r="BBZ48">
            <v>95.457269999999994</v>
          </cell>
          <cell r="BCA48">
            <v>95.462270000000004</v>
          </cell>
          <cell r="BCB48">
            <v>95.485240000000005</v>
          </cell>
          <cell r="BCC48">
            <v>95.508669999999995</v>
          </cell>
          <cell r="BCD48">
            <v>95.574039999999997</v>
          </cell>
          <cell r="BCE48">
            <v>95.631600000000006</v>
          </cell>
          <cell r="BCF48">
            <v>95.654399999999995</v>
          </cell>
          <cell r="BCG48">
            <v>95.676060000000007</v>
          </cell>
          <cell r="BCH48">
            <v>95.700059999999993</v>
          </cell>
          <cell r="BCI48">
            <v>95.453000000000003</v>
          </cell>
          <cell r="BCJ48">
            <v>95.48415</v>
          </cell>
          <cell r="BCK48">
            <v>95.50582</v>
          </cell>
          <cell r="BCL48">
            <v>95.534450000000007</v>
          </cell>
          <cell r="BCM48">
            <v>95.556110000000004</v>
          </cell>
          <cell r="BCN48">
            <v>95.648510000000002</v>
          </cell>
          <cell r="BCO48">
            <v>95.671300000000002</v>
          </cell>
          <cell r="BCP48">
            <v>95.694100000000006</v>
          </cell>
          <cell r="BCQ48">
            <v>95.906220000000005</v>
          </cell>
          <cell r="BCR48">
            <v>95.97766</v>
          </cell>
          <cell r="BCS48">
            <v>96.002790000000005</v>
          </cell>
          <cell r="BCT48">
            <v>96.024609999999996</v>
          </cell>
          <cell r="BCU48">
            <v>96.045370000000005</v>
          </cell>
          <cell r="BCV48">
            <v>95.561459999999997</v>
          </cell>
        </row>
        <row r="49">
          <cell r="B49" t="str">
            <v>GT273/28Oct22</v>
          </cell>
          <cell r="C49">
            <v>45135</v>
          </cell>
          <cell r="GD49"/>
          <cell r="GE49"/>
          <cell r="GF49"/>
          <cell r="GG49"/>
          <cell r="GH49"/>
          <cell r="GI49"/>
          <cell r="GJ49"/>
          <cell r="GK49"/>
          <cell r="GL49"/>
          <cell r="GM49"/>
          <cell r="GN49"/>
          <cell r="GO49"/>
          <cell r="GP49"/>
          <cell r="GQ49"/>
          <cell r="GR49"/>
          <cell r="GS49"/>
          <cell r="GT49"/>
          <cell r="GU49"/>
          <cell r="GV49"/>
          <cell r="GW49"/>
          <cell r="GX49"/>
          <cell r="GY49"/>
          <cell r="GZ49"/>
          <cell r="HA49"/>
          <cell r="HB49"/>
          <cell r="HC49"/>
          <cell r="HD49"/>
          <cell r="HE49"/>
          <cell r="HF49"/>
          <cell r="HG49"/>
          <cell r="HH49"/>
          <cell r="HI49"/>
          <cell r="HJ49"/>
          <cell r="HK49"/>
          <cell r="HL49"/>
          <cell r="HM49"/>
          <cell r="HN49"/>
          <cell r="HO49"/>
          <cell r="HP49"/>
          <cell r="HQ49"/>
          <cell r="HR49"/>
          <cell r="HS49"/>
          <cell r="HT49"/>
          <cell r="HU49"/>
          <cell r="HV49"/>
          <cell r="HW49"/>
          <cell r="HX49"/>
          <cell r="HY49"/>
          <cell r="HZ49"/>
          <cell r="IA49"/>
          <cell r="IB49"/>
          <cell r="IC49"/>
          <cell r="ID49"/>
          <cell r="IE49"/>
          <cell r="IF49"/>
          <cell r="IG49"/>
          <cell r="IH49"/>
          <cell r="II49"/>
          <cell r="IJ49"/>
          <cell r="IK49"/>
          <cell r="IL49"/>
          <cell r="IM49"/>
          <cell r="IN49"/>
          <cell r="IO49"/>
          <cell r="IP49"/>
          <cell r="IQ49"/>
          <cell r="IR49"/>
          <cell r="IS49"/>
          <cell r="IT49"/>
          <cell r="IU49"/>
          <cell r="IV49"/>
          <cell r="IW49"/>
          <cell r="IX49"/>
          <cell r="IY49"/>
          <cell r="IZ49"/>
          <cell r="JA49"/>
          <cell r="JB49"/>
          <cell r="JC49"/>
          <cell r="JD49"/>
          <cell r="JE49"/>
          <cell r="JF49"/>
          <cell r="JG49"/>
          <cell r="JH49"/>
          <cell r="JI49"/>
          <cell r="JJ49"/>
          <cell r="JK49"/>
          <cell r="JL49"/>
          <cell r="JM49"/>
          <cell r="JN49"/>
          <cell r="JO49"/>
          <cell r="JP49"/>
          <cell r="JQ49"/>
          <cell r="JR49"/>
          <cell r="JS49"/>
          <cell r="JT49"/>
          <cell r="JU49"/>
          <cell r="JV49"/>
          <cell r="JW49"/>
          <cell r="JX49"/>
          <cell r="JY49"/>
          <cell r="JZ49"/>
          <cell r="KA49"/>
          <cell r="KB49"/>
          <cell r="KC49"/>
          <cell r="KD49"/>
          <cell r="KE49">
            <v>93.110122129690126</v>
          </cell>
          <cell r="KF49">
            <v>93.129804736460684</v>
          </cell>
          <cell r="KG49">
            <v>93.149499517513405</v>
          </cell>
          <cell r="KH49">
            <v>93.173035906691439</v>
          </cell>
          <cell r="KI49">
            <v>92.76465467200282</v>
          </cell>
          <cell r="KJ49">
            <v>92.784230889543167</v>
          </cell>
          <cell r="KK49">
            <v>92.842996997425303</v>
          </cell>
          <cell r="KL49">
            <v>92.862602245894351</v>
          </cell>
          <cell r="KM49">
            <v>92.587764276913106</v>
          </cell>
          <cell r="KN49">
            <v>92.68236913904633</v>
          </cell>
          <cell r="KO49">
            <v>92.701918373016255</v>
          </cell>
          <cell r="KP49">
            <v>92.721479918751498</v>
          </cell>
          <cell r="KQ49">
            <v>92.741041592190328</v>
          </cell>
          <cell r="KR49">
            <v>92.799784354657817</v>
          </cell>
          <cell r="KS49">
            <v>92.827413215886622</v>
          </cell>
          <cell r="KT49">
            <v>92.847000073700556</v>
          </cell>
          <cell r="KU49">
            <v>92.894551493029098</v>
          </cell>
          <cell r="KV49">
            <v>92.914079940749417</v>
          </cell>
          <cell r="KW49">
            <v>92.905810273172833</v>
          </cell>
          <cell r="KX49">
            <v>92.933352343508304</v>
          </cell>
          <cell r="KY49">
            <v>92.996137938673499</v>
          </cell>
          <cell r="KZ49">
            <v>93.298904231337019</v>
          </cell>
          <cell r="LA49">
            <v>93.333711986924314</v>
          </cell>
          <cell r="LB49">
            <v>93.364684844919594</v>
          </cell>
          <cell r="LC49">
            <v>93.408807376718215</v>
          </cell>
          <cell r="LD49">
            <v>93.428544733604497</v>
          </cell>
          <cell r="LE49">
            <v>93.448290433292712</v>
          </cell>
          <cell r="LF49">
            <v>93.468040783116123</v>
          </cell>
          <cell r="LG49">
            <v>93.01229630456821</v>
          </cell>
          <cell r="LH49">
            <v>93.031755780796374</v>
          </cell>
          <cell r="LI49">
            <v>93.055169319948291</v>
          </cell>
          <cell r="LJ49">
            <v>93.074634898223863</v>
          </cell>
          <cell r="LK49">
            <v>93.117509956758781</v>
          </cell>
          <cell r="LL49">
            <v>93.114017104741862</v>
          </cell>
          <cell r="LM49">
            <v>93.133689405116598</v>
          </cell>
          <cell r="LN49">
            <v>93.191876881285495</v>
          </cell>
          <cell r="LO49">
            <v>93.211463150334964</v>
          </cell>
          <cell r="LP49">
            <v>93.196533602271387</v>
          </cell>
          <cell r="LQ49">
            <v>93.297497432277126</v>
          </cell>
          <cell r="LR49">
            <v>93.317104270239014</v>
          </cell>
          <cell r="LS49">
            <v>93.336719350842131</v>
          </cell>
          <cell r="LT49">
            <v>93.356342679285405</v>
          </cell>
          <cell r="LU49">
            <v>93.383499546261731</v>
          </cell>
          <cell r="LV49">
            <v>93.469468874685433</v>
          </cell>
          <cell r="LW49">
            <v>93.489100176247447</v>
          </cell>
          <cell r="LX49">
            <v>93.512437349326632</v>
          </cell>
          <cell r="LY49">
            <v>93.021161993239318</v>
          </cell>
          <cell r="LZ49">
            <v>93.114742962230522</v>
          </cell>
          <cell r="MA49">
            <v>93.133995819992151</v>
          </cell>
          <cell r="MB49">
            <v>93.157199306595501</v>
          </cell>
          <cell r="MC49">
            <v>93.176453933300792</v>
          </cell>
          <cell r="MD49">
            <v>93.211388537470626</v>
          </cell>
          <cell r="ME49">
            <v>93.269124207290744</v>
          </cell>
          <cell r="MF49">
            <v>93.288385327982297</v>
          </cell>
          <cell r="MG49">
            <v>93.307650541418127</v>
          </cell>
          <cell r="MH49">
            <v>93.330785443802853</v>
          </cell>
          <cell r="MI49">
            <v>92.763830340545539</v>
          </cell>
          <cell r="MJ49">
            <v>92.821398080584743</v>
          </cell>
          <cell r="MK49">
            <v>92.840604586125991</v>
          </cell>
          <cell r="ML49">
            <v>92.863894448444952</v>
          </cell>
          <cell r="MM49">
            <v>92.883106728258539</v>
          </cell>
          <cell r="MN49">
            <v>92.902331014550967</v>
          </cell>
          <cell r="MO49">
            <v>92.960035408553892</v>
          </cell>
          <cell r="MP49">
            <v>92.983302331530609</v>
          </cell>
          <cell r="MQ49">
            <v>93.034601850452262</v>
          </cell>
          <cell r="MR49">
            <v>93.053778081625595</v>
          </cell>
          <cell r="MS49">
            <v>92.981367740369919</v>
          </cell>
          <cell r="MT49">
            <v>93.063370745818887</v>
          </cell>
          <cell r="MU49">
            <v>93.082760553624183</v>
          </cell>
          <cell r="MV49">
            <v>93.102158442868884</v>
          </cell>
          <cell r="MW49">
            <v>93.121564418606397</v>
          </cell>
          <cell r="MX49">
            <v>93.187900172228083</v>
          </cell>
          <cell r="MY49">
            <v>93.284510989000054</v>
          </cell>
          <cell r="MZ49">
            <v>93.303786527578623</v>
          </cell>
          <cell r="NA49">
            <v>93.323073911060447</v>
          </cell>
          <cell r="NB49">
            <v>92.885962182911186</v>
          </cell>
          <cell r="NC49">
            <v>92.944999168535688</v>
          </cell>
          <cell r="ND49">
            <v>92.964694844194014</v>
          </cell>
          <cell r="NE49">
            <v>92.98439886891606</v>
          </cell>
          <cell r="NF49">
            <v>93.004111248011753</v>
          </cell>
          <cell r="NG49">
            <v>93.019932178290773</v>
          </cell>
          <cell r="NH49">
            <v>93.083036675825298</v>
          </cell>
          <cell r="NI49">
            <v>93.102798645257351</v>
          </cell>
          <cell r="NJ49">
            <v>93.122553564638793</v>
          </cell>
          <cell r="NK49">
            <v>93.122553564638793</v>
          </cell>
          <cell r="NL49">
            <v>93.234884161832909</v>
          </cell>
          <cell r="NM49">
            <v>93.293682463513932</v>
          </cell>
          <cell r="NN49">
            <v>93.313307247716736</v>
          </cell>
          <cell r="NO49">
            <v>93.332925111313656</v>
          </cell>
          <cell r="NP49">
            <v>93.352566362742209</v>
          </cell>
          <cell r="NQ49">
            <v>93.709318722816477</v>
          </cell>
          <cell r="NR49">
            <v>93.729171259610055</v>
          </cell>
          <cell r="NS49">
            <v>94.315076539506322</v>
          </cell>
          <cell r="NT49">
            <v>93.523690205394857</v>
          </cell>
          <cell r="NU49">
            <v>93.539832294228589</v>
          </cell>
          <cell r="NV49">
            <v>93.559649049092542</v>
          </cell>
          <cell r="NW49">
            <v>93.579470567435735</v>
          </cell>
          <cell r="NX49">
            <v>93.59930775900898</v>
          </cell>
          <cell r="NY49">
            <v>93.019920479357197</v>
          </cell>
          <cell r="NZ49">
            <v>93.079163637159837</v>
          </cell>
          <cell r="OA49">
            <v>93.098924270624934</v>
          </cell>
          <cell r="OB49">
            <v>93.118697168501242</v>
          </cell>
          <cell r="OC49">
            <v>93.142316916689921</v>
          </cell>
          <cell r="OD49">
            <v>93.047349119262236</v>
          </cell>
          <cell r="OE49">
            <v>93.206267171733728</v>
          </cell>
          <cell r="OF49">
            <v>93.256415486126528</v>
          </cell>
          <cell r="OG49">
            <v>93.27619586065228</v>
          </cell>
          <cell r="OH49">
            <v>93.27619586065228</v>
          </cell>
          <cell r="OI49">
            <v>93.375966736093531</v>
          </cell>
          <cell r="OJ49">
            <v>93.446109826619931</v>
          </cell>
          <cell r="OK49">
            <v>93.469461430673846</v>
          </cell>
          <cell r="OL49">
            <v>93.489092753054393</v>
          </cell>
          <cell r="OM49">
            <v>93.512433647855588</v>
          </cell>
          <cell r="ON49">
            <v>93.509933724478373</v>
          </cell>
          <cell r="OO49">
            <v>93.580058593564104</v>
          </cell>
          <cell r="OP49">
            <v>93.599760396101786</v>
          </cell>
          <cell r="OQ49">
            <v>93.623104910864583</v>
          </cell>
          <cell r="OR49">
            <v>93.642816472352564</v>
          </cell>
          <cell r="OS49">
            <v>93.633603838595832</v>
          </cell>
          <cell r="OT49">
            <v>93.703809717845488</v>
          </cell>
          <cell r="OU49">
            <v>93.723611788105501</v>
          </cell>
          <cell r="OV49">
            <v>93.750549339691503</v>
          </cell>
          <cell r="OW49">
            <v>93.770347081498471</v>
          </cell>
          <cell r="OX49">
            <v>93.223386413778584</v>
          </cell>
          <cell r="OY49">
            <v>93.274676930062867</v>
          </cell>
          <cell r="OZ49">
            <v>93.298137414465359</v>
          </cell>
          <cell r="PA49">
            <v>93.38213419023505</v>
          </cell>
          <cell r="PB49">
            <v>93.401633227304799</v>
          </cell>
          <cell r="PC49">
            <v>93.375944162065437</v>
          </cell>
          <cell r="PD49">
            <v>93.457311224860121</v>
          </cell>
          <cell r="PE49">
            <v>93.480632504112222</v>
          </cell>
          <cell r="PF49">
            <v>93.500225155586705</v>
          </cell>
          <cell r="PG49">
            <v>93.519840877799652</v>
          </cell>
          <cell r="PH49">
            <v>93.342129239214387</v>
          </cell>
          <cell r="PI49">
            <v>93.408803647589508</v>
          </cell>
          <cell r="PJ49">
            <v>93.428544733604497</v>
          </cell>
          <cell r="PK49">
            <v>93.451998937617191</v>
          </cell>
          <cell r="PL49">
            <v>93.471738886778354</v>
          </cell>
          <cell r="PM49">
            <v>93.439893314067405</v>
          </cell>
          <cell r="PN49">
            <v>93.499633258255287</v>
          </cell>
          <cell r="PO49">
            <v>93.523207055630976</v>
          </cell>
          <cell r="PP49">
            <v>93.543140277330323</v>
          </cell>
          <cell r="PQ49">
            <v>93.563074730780301</v>
          </cell>
          <cell r="PR49">
            <v>92.846251755608165</v>
          </cell>
          <cell r="PS49">
            <v>92.93716962074302</v>
          </cell>
          <cell r="PT49">
            <v>92.960867018958879</v>
          </cell>
          <cell r="PU49">
            <v>92.980640526310168</v>
          </cell>
          <cell r="PV49">
            <v>92.683270429345825</v>
          </cell>
          <cell r="PW49">
            <v>92.72317891232052</v>
          </cell>
          <cell r="PX49">
            <v>92.743028160057307</v>
          </cell>
          <cell r="PY49">
            <v>92.762885907869247</v>
          </cell>
          <cell r="PZ49">
            <v>92.786726456619832</v>
          </cell>
          <cell r="QA49">
            <v>92.806591125118771</v>
          </cell>
          <cell r="QB49">
            <v>92.866236197229298</v>
          </cell>
          <cell r="QC49">
            <v>92.929861746971667</v>
          </cell>
          <cell r="QD49">
            <v>92.949775921709687</v>
          </cell>
          <cell r="QE49">
            <v>93.00956968837184</v>
          </cell>
          <cell r="QF49">
            <v>93.049474956483309</v>
          </cell>
          <cell r="QG49">
            <v>93.073265529437293</v>
          </cell>
          <cell r="QH49">
            <v>93.085592260740427</v>
          </cell>
          <cell r="QI49">
            <v>93.14559660552743</v>
          </cell>
          <cell r="QJ49">
            <v>93.16561146737827</v>
          </cell>
          <cell r="QK49">
            <v>93.189413458465893</v>
          </cell>
          <cell r="QL49">
            <v>93.209439040518674</v>
          </cell>
          <cell r="QM49">
            <v>93.076026617869843</v>
          </cell>
          <cell r="QN49">
            <v>93.136111644307547</v>
          </cell>
          <cell r="QO49">
            <v>93.156155953213755</v>
          </cell>
          <cell r="QP49">
            <v>93.176208891657964</v>
          </cell>
          <cell r="QQ49">
            <v>93.196270465214155</v>
          </cell>
          <cell r="QR49">
            <v>93.214473472587798</v>
          </cell>
          <cell r="QS49">
            <v>93.274751405921378</v>
          </cell>
          <cell r="QT49">
            <v>93.29486137820723</v>
          </cell>
          <cell r="QU49">
            <v>93.314980023755439</v>
          </cell>
          <cell r="QV49">
            <v>93.335107348178255</v>
          </cell>
          <cell r="QW49">
            <v>93.340537279282302</v>
          </cell>
          <cell r="QX49">
            <v>93.415707193031665</v>
          </cell>
          <cell r="QY49">
            <v>93.435877985796722</v>
          </cell>
          <cell r="QZ49">
            <v>93.4560574912026</v>
          </cell>
          <cell r="RA49">
            <v>93.375686890579672</v>
          </cell>
          <cell r="RB49">
            <v>93.395708975347588</v>
          </cell>
          <cell r="RC49">
            <v>93.455826781647815</v>
          </cell>
          <cell r="RD49">
            <v>93.479522124897201</v>
          </cell>
          <cell r="RE49">
            <v>93.499569536179081</v>
          </cell>
          <cell r="RF49">
            <v>93.51964006857844</v>
          </cell>
          <cell r="RG49">
            <v>93.417795920179188</v>
          </cell>
          <cell r="RH49">
            <v>93.477726713115231</v>
          </cell>
          <cell r="RI49">
            <v>93.501361308093564</v>
          </cell>
          <cell r="RJ49">
            <v>93.521349831952577</v>
          </cell>
          <cell r="RK49">
            <v>93.54135416753347</v>
          </cell>
          <cell r="RL49">
            <v>93.543319839017485</v>
          </cell>
          <cell r="RM49">
            <v>93.617864715983615</v>
          </cell>
          <cell r="RN49">
            <v>93.641486153343124</v>
          </cell>
          <cell r="RO49">
            <v>93.661534723825397</v>
          </cell>
          <cell r="RP49">
            <v>93.681598998084283</v>
          </cell>
          <cell r="RQ49">
            <v>93.116178818973026</v>
          </cell>
          <cell r="RR49">
            <v>93.179731150206607</v>
          </cell>
          <cell r="RS49">
            <v>93.199657379674875</v>
          </cell>
          <cell r="RT49">
            <v>93.219592133304872</v>
          </cell>
          <cell r="RU49">
            <v>93.239531653305917</v>
          </cell>
          <cell r="RV49">
            <v>93.259487234938419</v>
          </cell>
          <cell r="RW49">
            <v>93.330561270766836</v>
          </cell>
          <cell r="RX49">
            <v>93.350512543757674</v>
          </cell>
          <cell r="RY49">
            <v>93.370479776791868</v>
          </cell>
          <cell r="RZ49">
            <v>93.390451837730978</v>
          </cell>
          <cell r="SA49">
            <v>93.131479637048201</v>
          </cell>
          <cell r="SB49">
            <v>93.191114892043444</v>
          </cell>
          <cell r="SC49">
            <v>93.21479520245974</v>
          </cell>
          <cell r="SD49">
            <v>93.234688801760214</v>
          </cell>
          <cell r="SE49">
            <v>93.254590894128143</v>
          </cell>
          <cell r="SF49">
            <v>93.314348184060023</v>
          </cell>
          <cell r="SG49">
            <v>93.338007632563418</v>
          </cell>
          <cell r="SH49">
            <v>93.357941924119132</v>
          </cell>
          <cell r="SI49">
            <v>93.357941924119132</v>
          </cell>
          <cell r="SJ49">
            <v>93.142958550931766</v>
          </cell>
          <cell r="SK49">
            <v>93.194910090791367</v>
          </cell>
          <cell r="SL49">
            <v>93.508643303640582</v>
          </cell>
          <cell r="SM49">
            <v>93.546772400114548</v>
          </cell>
          <cell r="SN49">
            <v>93.56670003084291</v>
          </cell>
          <cell r="SO49">
            <v>93.586636153474686</v>
          </cell>
          <cell r="SP49">
            <v>93.650072029644363</v>
          </cell>
          <cell r="SQ49">
            <v>93.670031692537947</v>
          </cell>
          <cell r="SR49">
            <v>93.689999865260958</v>
          </cell>
          <cell r="SS49">
            <v>93.713525400132212</v>
          </cell>
          <cell r="ST49">
            <v>93.450945931725201</v>
          </cell>
          <cell r="SU49">
            <v>93.536173085013473</v>
          </cell>
          <cell r="SV49">
            <v>93.559649049092542</v>
          </cell>
          <cell r="SW49">
            <v>93.579474202239382</v>
          </cell>
          <cell r="SX49">
            <v>93.599304134665587</v>
          </cell>
          <cell r="SY49">
            <v>93.615550444510703</v>
          </cell>
          <cell r="SZ49">
            <v>93.696641607658179</v>
          </cell>
          <cell r="TA49">
            <v>93.716461137221984</v>
          </cell>
          <cell r="TB49">
            <v>93.736289077431351</v>
          </cell>
          <cell r="TC49">
            <v>93.837904605400411</v>
          </cell>
          <cell r="TD49">
            <v>93.943024886051646</v>
          </cell>
          <cell r="TE49">
            <v>93.945176747032832</v>
          </cell>
          <cell r="TF49">
            <v>93.964859790960034</v>
          </cell>
          <cell r="TG49">
            <v>93.988030920646437</v>
          </cell>
          <cell r="TH49">
            <v>93.988030920646437</v>
          </cell>
          <cell r="TI49">
            <v>93.762936632117345</v>
          </cell>
          <cell r="TJ49">
            <v>93.802334012675743</v>
          </cell>
          <cell r="TK49">
            <v>93.82204866622665</v>
          </cell>
          <cell r="TL49">
            <v>93.891769566336507</v>
          </cell>
          <cell r="TM49">
            <v>93.913237367984522</v>
          </cell>
          <cell r="TN49">
            <v>93.93295280202004</v>
          </cell>
          <cell r="TO49">
            <v>93.952673033137287</v>
          </cell>
          <cell r="TP49">
            <v>93.69510265157794</v>
          </cell>
          <cell r="TQ49">
            <v>94.05057399088497</v>
          </cell>
          <cell r="TR49">
            <v>94.070280475862006</v>
          </cell>
          <cell r="TS49">
            <v>94.089998640695967</v>
          </cell>
          <cell r="TT49">
            <v>94.109718230887083</v>
          </cell>
          <cell r="TU49">
            <v>93.900103246302095</v>
          </cell>
          <cell r="TV49">
            <v>93.958590202014435</v>
          </cell>
          <cell r="TW49">
            <v>93.97809735391678</v>
          </cell>
          <cell r="TX49">
            <v>94.001110671797136</v>
          </cell>
          <cell r="TY49">
            <v>94.020630399290539</v>
          </cell>
          <cell r="TZ49">
            <v>93.500292998217816</v>
          </cell>
          <cell r="UA49">
            <v>93.561948589900382</v>
          </cell>
          <cell r="UB49">
            <v>93.581258876941149</v>
          </cell>
          <cell r="UC49">
            <v>93.634069478059786</v>
          </cell>
          <cell r="UD49">
            <v>93.672544979524815</v>
          </cell>
          <cell r="UE49">
            <v>93.752340738289831</v>
          </cell>
          <cell r="UF49">
            <v>93.771549023100945</v>
          </cell>
          <cell r="UG49">
            <v>93.790765180436878</v>
          </cell>
          <cell r="UH49">
            <v>93.813630034313462</v>
          </cell>
          <cell r="UI49">
            <v>93.843743821928086</v>
          </cell>
          <cell r="UJ49">
            <v>93.901359851168593</v>
          </cell>
          <cell r="UK49">
            <v>93.920580919141585</v>
          </cell>
          <cell r="UL49">
            <v>93.93980627938015</v>
          </cell>
          <cell r="UM49">
            <v>93.96261440854947</v>
          </cell>
          <cell r="UN49">
            <v>94.03656964686499</v>
          </cell>
          <cell r="UO49">
            <v>94.074863769600199</v>
          </cell>
          <cell r="UP49">
            <v>94.094022529117439</v>
          </cell>
          <cell r="UQ49">
            <v>94.060624218952952</v>
          </cell>
          <cell r="UR49">
            <v>99.842440422784861</v>
          </cell>
          <cell r="US49">
            <v>93.687359572594261</v>
          </cell>
          <cell r="UT49">
            <v>93.759689638473503</v>
          </cell>
          <cell r="UU49">
            <v>93.778876828531367</v>
          </cell>
          <cell r="UV49">
            <v>93.798075525019826</v>
          </cell>
          <cell r="UW49">
            <v>93.817274777347251</v>
          </cell>
          <cell r="UX49">
            <v>93.840116358967634</v>
          </cell>
          <cell r="UY49">
            <v>93.897764129850671</v>
          </cell>
          <cell r="UZ49">
            <v>93.916992207738161</v>
          </cell>
          <cell r="VA49">
            <v>93.936238920211608</v>
          </cell>
          <cell r="VB49">
            <v>93.97689163590924</v>
          </cell>
          <cell r="VC49">
            <v>94.021001457700834</v>
          </cell>
          <cell r="VD49">
            <v>7.8949449999999999</v>
          </cell>
          <cell r="VE49">
            <v>94.09754339543457</v>
          </cell>
          <cell r="VF49">
            <v>94.116699248299327</v>
          </cell>
          <cell r="VG49">
            <v>94.135862902035441</v>
          </cell>
          <cell r="VH49">
            <v>94.186385044620465</v>
          </cell>
          <cell r="VI49">
            <v>94.257504305136621</v>
          </cell>
          <cell r="VJ49">
            <v>94.276567079100644</v>
          </cell>
          <cell r="VK49">
            <v>94.295641000053692</v>
          </cell>
          <cell r="VL49">
            <v>94.362677097127133</v>
          </cell>
          <cell r="VM49">
            <v>94.117218060257571</v>
          </cell>
          <cell r="VN49">
            <v>94.205577758665299</v>
          </cell>
          <cell r="VO49">
            <v>94.224339807127592</v>
          </cell>
          <cell r="VP49">
            <v>94.243109330403882</v>
          </cell>
          <cell r="VQ49">
            <v>94.261886332961978</v>
          </cell>
          <cell r="VR49">
            <v>94.537760127753501</v>
          </cell>
          <cell r="VS49">
            <v>94.594540135316578</v>
          </cell>
          <cell r="VT49">
            <v>94.613481964183819</v>
          </cell>
          <cell r="VU49">
            <v>94.632431380481378</v>
          </cell>
          <cell r="VV49">
            <v>94.256096732888707</v>
          </cell>
          <cell r="VW49">
            <v>94.274765805890894</v>
          </cell>
          <cell r="VX49">
            <v>94.293445807974621</v>
          </cell>
          <cell r="VY49">
            <v>94.305139756317658</v>
          </cell>
          <cell r="VZ49">
            <v>94.364772011773866</v>
          </cell>
          <cell r="WA49">
            <v>94.393864920765296</v>
          </cell>
          <cell r="WB49">
            <v>94.412567733765044</v>
          </cell>
          <cell r="WC49">
            <v>94.431277959630776</v>
          </cell>
          <cell r="WD49">
            <v>94.477376957232821</v>
          </cell>
          <cell r="WE49">
            <v>94.590995253133997</v>
          </cell>
          <cell r="WF49">
            <v>94.612857433183464</v>
          </cell>
          <cell r="WG49">
            <v>94.621205407338778</v>
          </cell>
          <cell r="WH49">
            <v>94.649799403727215</v>
          </cell>
          <cell r="WI49">
            <v>94.671639642014057</v>
          </cell>
          <cell r="WJ49">
            <v>94.745605381100177</v>
          </cell>
          <cell r="WK49">
            <v>94.764112421037481</v>
          </cell>
          <cell r="WL49">
            <v>94.808930560254382</v>
          </cell>
          <cell r="WM49">
            <v>94.721943529106923</v>
          </cell>
          <cell r="WN49">
            <v>94.783559903716878</v>
          </cell>
          <cell r="WO49">
            <v>94.801875766900352</v>
          </cell>
          <cell r="WP49">
            <v>94.820195409365809</v>
          </cell>
          <cell r="WQ49">
            <v>94.838525447779375</v>
          </cell>
          <cell r="WR49">
            <v>94.916359267338322</v>
          </cell>
          <cell r="WS49">
            <v>94.934640085644375</v>
          </cell>
          <cell r="WT49">
            <v>94.952931182950792</v>
          </cell>
          <cell r="WU49">
            <v>94.971219630835023</v>
          </cell>
          <cell r="WV49">
            <v>95.012029082541758</v>
          </cell>
          <cell r="WW49">
            <v>94.61795594657444</v>
          </cell>
          <cell r="WX49">
            <v>94.6997643645567</v>
          </cell>
          <cell r="WY49">
            <v>94.687346589312114</v>
          </cell>
          <cell r="WZ49">
            <v>94.705576223461932</v>
          </cell>
          <cell r="XA49">
            <v>94.757526428522496</v>
          </cell>
          <cell r="XB49">
            <v>94.811947866217636</v>
          </cell>
          <cell r="XC49">
            <v>94.84008154443751</v>
          </cell>
          <cell r="XD49">
            <v>94.892472481283505</v>
          </cell>
          <cell r="XE49">
            <v>94.910497632536945</v>
          </cell>
          <cell r="XF49">
            <v>94.928520810826427</v>
          </cell>
          <cell r="XG49">
            <v>94.678649371765928</v>
          </cell>
          <cell r="XH49">
            <v>94.734933227094544</v>
          </cell>
          <cell r="XI49">
            <v>94.752941093130758</v>
          </cell>
          <cell r="XJ49">
            <v>94.773207001600468</v>
          </cell>
          <cell r="XK49">
            <v>94.79123250803319</v>
          </cell>
          <cell r="XL49">
            <v>94.838640148416971</v>
          </cell>
          <cell r="XM49">
            <v>94.872241387815677</v>
          </cell>
          <cell r="XN49">
            <v>94.890262660466419</v>
          </cell>
          <cell r="XO49">
            <v>94.910499999999999</v>
          </cell>
          <cell r="XP49">
            <v>94.928520810826427</v>
          </cell>
          <cell r="XQ49">
            <v>94.978294696183866</v>
          </cell>
          <cell r="XR49">
            <v>95.002869595512763</v>
          </cell>
          <cell r="XS49">
            <v>95.020924042227378</v>
          </cell>
          <cell r="XT49">
            <v>95.038985352418948</v>
          </cell>
          <cell r="XU49">
            <v>95.067782226114588</v>
          </cell>
          <cell r="XV49">
            <v>95.068712699742818</v>
          </cell>
          <cell r="XW49">
            <v>95.123046182708379</v>
          </cell>
          <cell r="XX49">
            <v>95.126417692458688</v>
          </cell>
          <cell r="XY49">
            <v>95.144601811990015</v>
          </cell>
          <cell r="XZ49">
            <v>95.16279497728992</v>
          </cell>
          <cell r="YA49">
            <v>94.883102384053814</v>
          </cell>
          <cell r="YB49">
            <v>94.944385333276813</v>
          </cell>
          <cell r="YC49">
            <v>94.962639877571704</v>
          </cell>
          <cell r="YD49">
            <v>94.980898217211049</v>
          </cell>
          <cell r="YE49">
            <v>94.999166818266261</v>
          </cell>
          <cell r="YF49">
            <v>95.017445651425859</v>
          </cell>
          <cell r="YG49">
            <v>95.075484579271105</v>
          </cell>
          <cell r="YH49">
            <v>95.093774028763775</v>
          </cell>
          <cell r="YI49">
            <v>95.112073688611204</v>
          </cell>
          <cell r="YJ49">
            <v>95.130383529349643</v>
          </cell>
          <cell r="YK49">
            <v>94.580198584938231</v>
          </cell>
          <cell r="YL49">
            <v>94.608771158515708</v>
          </cell>
          <cell r="YM49">
            <v>94.663647866969512</v>
          </cell>
          <cell r="YN49">
            <v>94.681954252786042</v>
          </cell>
          <cell r="YO49">
            <v>94.70026772027731</v>
          </cell>
          <cell r="YP49">
            <v>95.006325120277893</v>
          </cell>
          <cell r="YQ49">
            <v>95.018456301648186</v>
          </cell>
          <cell r="YR49">
            <v>95.036949689063576</v>
          </cell>
          <cell r="YS49">
            <v>95.055453420467458</v>
          </cell>
          <cell r="YT49">
            <v>95.073958068448164</v>
          </cell>
          <cell r="YU49">
            <v>94.539043088860012</v>
          </cell>
          <cell r="YV49">
            <v>94.573998888172014</v>
          </cell>
          <cell r="YW49">
            <v>94.626390350997681</v>
          </cell>
          <cell r="YX49">
            <v>94.589315771850224</v>
          </cell>
          <cell r="YY49">
            <v>94.575602568814375</v>
          </cell>
          <cell r="YZ49">
            <v>94.607777002657855</v>
          </cell>
          <cell r="ZA49">
            <v>94.620073114387381</v>
          </cell>
          <cell r="ZB49">
            <v>94.639003945444074</v>
          </cell>
          <cell r="ZC49">
            <v>94.605079187609533</v>
          </cell>
          <cell r="ZD49">
            <v>94.605079187609533</v>
          </cell>
          <cell r="ZE49">
            <v>94.113690309972839</v>
          </cell>
          <cell r="ZF49">
            <v>94.14826382538287</v>
          </cell>
          <cell r="ZG49">
            <v>94.167334534082272</v>
          </cell>
          <cell r="ZH49">
            <v>94.098198621724862</v>
          </cell>
          <cell r="ZI49">
            <v>94.106625666948588</v>
          </cell>
          <cell r="ZJ49">
            <v>94.129207854916316</v>
          </cell>
          <cell r="ZK49">
            <v>94.148267334514273</v>
          </cell>
          <cell r="ZL49">
            <v>94.167334534082272</v>
          </cell>
          <cell r="ZM49">
            <v>93.534141140302637</v>
          </cell>
          <cell r="ZN49">
            <v>93.560694073780155</v>
          </cell>
          <cell r="ZO49">
            <v>93.617386643618218</v>
          </cell>
          <cell r="ZP49">
            <v>94.447599719523382</v>
          </cell>
          <cell r="ZQ49">
            <v>94.508565924340772</v>
          </cell>
          <cell r="ZR49">
            <v>94.527791596039549</v>
          </cell>
          <cell r="ZS49">
            <v>94.569537380294861</v>
          </cell>
          <cell r="ZT49">
            <v>94.588775612886991</v>
          </cell>
          <cell r="ZU49">
            <v>94.646537302827838</v>
          </cell>
          <cell r="ZV49">
            <v>94.66902334920708</v>
          </cell>
          <cell r="ZW49">
            <v>94.688286596350352</v>
          </cell>
          <cell r="ZX49">
            <v>94.733121600221295</v>
          </cell>
          <cell r="ZY49">
            <v>94.605079187609533</v>
          </cell>
          <cell r="ZZ49">
            <v>94.649764735244986</v>
          </cell>
          <cell r="AAA49">
            <v>94.672240037518989</v>
          </cell>
          <cell r="AAB49">
            <v>94.691492311031638</v>
          </cell>
          <cell r="AAC49">
            <v>94.717148941779925</v>
          </cell>
          <cell r="AAD49">
            <v>94.482696428492389</v>
          </cell>
          <cell r="AAE49">
            <v>94.521778739732682</v>
          </cell>
          <cell r="AAF49">
            <v>94.540960824975556</v>
          </cell>
          <cell r="AAG49">
            <v>94.563436771927769</v>
          </cell>
          <cell r="AAH49">
            <v>94.582623503754448</v>
          </cell>
          <cell r="AAI49">
            <v>94.207340135044191</v>
          </cell>
          <cell r="AAJ49">
            <v>94.26787472613097</v>
          </cell>
          <cell r="AAK49">
            <v>94.286905161062961</v>
          </cell>
          <cell r="AAL49">
            <v>94.305946716742213</v>
          </cell>
          <cell r="AAM49">
            <v>94.324989090982299</v>
          </cell>
          <cell r="AAN49">
            <v>93.992360000000005</v>
          </cell>
          <cell r="AAO49">
            <v>94.013054167954991</v>
          </cell>
          <cell r="AAP49">
            <v>94.0319419855131</v>
          </cell>
          <cell r="AAQ49">
            <v>94.050841004887801</v>
          </cell>
          <cell r="AAR49">
            <v>94.076903769398172</v>
          </cell>
          <cell r="AAS49">
            <v>94.133605030529978</v>
          </cell>
          <cell r="AAT49">
            <v>94.293790010376071</v>
          </cell>
          <cell r="AAU49">
            <v>94.312739598293135</v>
          </cell>
          <cell r="AAV49">
            <v>94.331703679065271</v>
          </cell>
          <cell r="AAW49">
            <v>94.378086456257748</v>
          </cell>
          <cell r="AAX49">
            <v>94.252718370797226</v>
          </cell>
          <cell r="AAY49">
            <v>94.299466277680253</v>
          </cell>
          <cell r="AAZ49">
            <v>94.355883691603694</v>
          </cell>
          <cell r="ABA49">
            <v>94.374702223251205</v>
          </cell>
          <cell r="ABB49">
            <v>94.396961634806161</v>
          </cell>
          <cell r="ABC49">
            <v>94.186826729015834</v>
          </cell>
          <cell r="ABD49">
            <v>94.468921502329664</v>
          </cell>
          <cell r="ABE49">
            <v>94.487788627816002</v>
          </cell>
          <cell r="ABF49">
            <v>94.506663291009488</v>
          </cell>
          <cell r="ABG49">
            <v>94.559101256540288</v>
          </cell>
          <cell r="ABH49">
            <v>94.581227159428025</v>
          </cell>
          <cell r="ABI49">
            <v>94.634265166434758</v>
          </cell>
          <cell r="ABJ49">
            <v>94.679497578742996</v>
          </cell>
          <cell r="ABK49">
            <v>94.698227770198002</v>
          </cell>
          <cell r="ABL49">
            <v>94.716962092521726</v>
          </cell>
          <cell r="ABM49">
            <v>94.773219453306609</v>
          </cell>
          <cell r="ABN49">
            <v>94.798464939053886</v>
          </cell>
          <cell r="ABO49">
            <v>94.817217603759119</v>
          </cell>
          <cell r="ABP49">
            <v>94.83597125786369</v>
          </cell>
          <cell r="ABQ49">
            <v>94.854745199455266</v>
          </cell>
          <cell r="ABR49">
            <v>94.779719690573401</v>
          </cell>
          <cell r="ABS49">
            <v>94.801702741382641</v>
          </cell>
          <cell r="ABT49">
            <v>95.021177200546887</v>
          </cell>
          <cell r="ABU49">
            <v>94.903553698682558</v>
          </cell>
          <cell r="ABV49">
            <v>94.922085559615994</v>
          </cell>
          <cell r="ABW49">
            <v>94.867513052750951</v>
          </cell>
          <cell r="ABX49">
            <v>94.860021026908768</v>
          </cell>
          <cell r="ABY49">
            <v>94.878560526976557</v>
          </cell>
          <cell r="ABZ49">
            <v>94.897113739397554</v>
          </cell>
          <cell r="ACA49">
            <v>95.833952357760865</v>
          </cell>
          <cell r="ACB49">
            <v>95.852877839074765</v>
          </cell>
          <cell r="ACC49">
            <v>95.878411296248373</v>
          </cell>
          <cell r="ACD49">
            <v>95.897484741760394</v>
          </cell>
          <cell r="ACE49">
            <v>95.916586647597299</v>
          </cell>
          <cell r="ACF49">
            <v>95.935696164801755</v>
          </cell>
          <cell r="ACG49">
            <v>94.924643674365981</v>
          </cell>
          <cell r="ACH49">
            <v>94.980477551307402</v>
          </cell>
          <cell r="ACI49">
            <v>94.999107662320199</v>
          </cell>
          <cell r="ACJ49">
            <v>94.976937234323458</v>
          </cell>
          <cell r="ACK49">
            <v>95.070942610686743</v>
          </cell>
          <cell r="ACL49">
            <v>96.021333501098994</v>
          </cell>
          <cell r="ACM49">
            <v>95.108596886371089</v>
          </cell>
          <cell r="ACN49">
            <v>95.876165667774174</v>
          </cell>
          <cell r="ACO49">
            <v>95.890976098462772</v>
          </cell>
          <cell r="ACP49">
            <v>95.93542822563839</v>
          </cell>
          <cell r="ACQ49">
            <v>95.950263606209646</v>
          </cell>
          <cell r="ACR49">
            <v>96.322955210137764</v>
          </cell>
          <cell r="ACS49">
            <v>95.904380114842354</v>
          </cell>
          <cell r="ACT49">
            <v>95.948699972386947</v>
          </cell>
          <cell r="ACU49">
            <v>96.618960028080011</v>
          </cell>
          <cell r="ACV49">
            <v>96.050782020033495</v>
          </cell>
          <cell r="ACW49">
            <v>96.291275949590371</v>
          </cell>
          <cell r="ACX49">
            <v>96.341714069829806</v>
          </cell>
          <cell r="ACY49">
            <v>96.355178026523191</v>
          </cell>
          <cell r="ACZ49">
            <v>96.375248229634209</v>
          </cell>
          <cell r="ADA49">
            <v>96.71564665689219</v>
          </cell>
          <cell r="ADB49">
            <v>96.101512880067531</v>
          </cell>
          <cell r="ADC49">
            <v>96.78013716601113</v>
          </cell>
          <cell r="ADD49">
            <v>96.130009999999999</v>
          </cell>
          <cell r="ADE49">
            <v>96.785367168830362</v>
          </cell>
          <cell r="ADF49">
            <v>96.073915693099565</v>
          </cell>
          <cell r="ADG49">
            <v>96.495705909230239</v>
          </cell>
          <cell r="ADH49">
            <v>96.119052803889915</v>
          </cell>
          <cell r="ADI49">
            <v>96.400743135527719</v>
          </cell>
          <cell r="ADJ49">
            <v>96.173250830009607</v>
          </cell>
          <cell r="ADK49">
            <v>96.446040141624309</v>
          </cell>
          <cell r="ADL49">
            <v>96.667627821854992</v>
          </cell>
          <cell r="ADM49">
            <v>96.526022295776841</v>
          </cell>
          <cell r="ADN49">
            <v>96.510370105370811</v>
          </cell>
          <cell r="ADO49">
            <v>96.670460927963717</v>
          </cell>
          <cell r="ADP49">
            <v>96.662198986174417</v>
          </cell>
          <cell r="ADQ49">
            <v>96.301921876400371</v>
          </cell>
          <cell r="ADR49">
            <v>96.315219004822325</v>
          </cell>
          <cell r="ADS49">
            <v>96.480903479661222</v>
          </cell>
          <cell r="ADT49">
            <v>96.586390428792654</v>
          </cell>
          <cell r="ADU49">
            <v>96.598925141589774</v>
          </cell>
          <cell r="ADV49">
            <v>96.611466470965681</v>
          </cell>
          <cell r="ADW49">
            <v>96.69056462714822</v>
          </cell>
          <cell r="ADX49">
            <v>96.702873546777923</v>
          </cell>
          <cell r="ADY49">
            <v>96.821936697802926</v>
          </cell>
          <cell r="ADZ49">
            <v>96.83395796531137</v>
          </cell>
          <cell r="AEA49">
            <v>96.845978954847666</v>
          </cell>
          <cell r="AEB49">
            <v>96.890530997984769</v>
          </cell>
          <cell r="AEC49">
            <v>96.69401108440087</v>
          </cell>
          <cell r="AED49">
            <v>96.705808439780057</v>
          </cell>
          <cell r="AEE49">
            <v>96.717608674232622</v>
          </cell>
          <cell r="AEF49">
            <v>96.717608674232622</v>
          </cell>
          <cell r="AEG49">
            <v>96.741217784574644</v>
          </cell>
          <cell r="AEH49">
            <v>96.852831109623736</v>
          </cell>
          <cell r="AEI49">
            <v>96.864689999999996</v>
          </cell>
          <cell r="AEJ49">
            <v>96.888425378673091</v>
          </cell>
          <cell r="AEK49">
            <v>96.900295949605209</v>
          </cell>
          <cell r="AEL49">
            <v>96.900295949605209</v>
          </cell>
          <cell r="AEM49">
            <v>96.825789726934886</v>
          </cell>
          <cell r="AEN49">
            <v>96.851533165395352</v>
          </cell>
          <cell r="AEO49">
            <v>96.863446108659375</v>
          </cell>
          <cell r="AEP49">
            <v>96.875361982918292</v>
          </cell>
          <cell r="AEQ49">
            <v>96.887277535901006</v>
          </cell>
          <cell r="AER49">
            <v>96.796928097030857</v>
          </cell>
          <cell r="AES49">
            <v>96.966077340746878</v>
          </cell>
          <cell r="AET49">
            <v>96.966080000000005</v>
          </cell>
          <cell r="AEU49">
            <v>96.977940000000004</v>
          </cell>
          <cell r="AEV49">
            <v>96.991139385887749</v>
          </cell>
          <cell r="AEW49">
            <v>97.024356811117954</v>
          </cell>
          <cell r="AEX49">
            <v>96.703629341654647</v>
          </cell>
          <cell r="AEY49">
            <v>96.716815872124684</v>
          </cell>
          <cell r="AEZ49">
            <v>96.728965238523429</v>
          </cell>
          <cell r="AFA49">
            <v>96.740943942447956</v>
          </cell>
          <cell r="AFB49">
            <v>96.7530778283285</v>
          </cell>
          <cell r="AFC49">
            <v>96.78944937479713</v>
          </cell>
          <cell r="AFD49">
            <v>96.801266308868165</v>
          </cell>
          <cell r="AFE49">
            <v>96.813722839553108</v>
          </cell>
          <cell r="AFF49">
            <v>96.82554326166202</v>
          </cell>
          <cell r="AFG49">
            <v>96.833274438827331</v>
          </cell>
          <cell r="AFH49">
            <v>96.797802434020312</v>
          </cell>
          <cell r="AFI49">
            <v>96.809631280743588</v>
          </cell>
          <cell r="AFJ49">
            <v>96.82143299508806</v>
          </cell>
          <cell r="AFK49">
            <v>96.839322931307578</v>
          </cell>
          <cell r="AFL49">
            <v>96.874729706233623</v>
          </cell>
          <cell r="AFM49">
            <v>96.907860431634177</v>
          </cell>
          <cell r="AFN49">
            <v>96.919564805402615</v>
          </cell>
          <cell r="AFO49">
            <v>96.955435896456294</v>
          </cell>
          <cell r="AFP49">
            <v>96.844508597259875</v>
          </cell>
          <cell r="AFQ49">
            <v>96.856132826681261</v>
          </cell>
          <cell r="AFR49">
            <v>96.868511318750691</v>
          </cell>
          <cell r="AFS49">
            <v>96.880332266945416</v>
          </cell>
          <cell r="AFT49">
            <v>96.892157913849331</v>
          </cell>
          <cell r="AFU49">
            <v>96.937132505753468</v>
          </cell>
          <cell r="AFV49">
            <v>96.937696008552493</v>
          </cell>
          <cell r="AFW49">
            <v>96.961249734599804</v>
          </cell>
          <cell r="AFX49">
            <v>97.039509743667324</v>
          </cell>
          <cell r="AFY49">
            <v>96.995441990322846</v>
          </cell>
          <cell r="AFZ49">
            <v>97.083731938744648</v>
          </cell>
          <cell r="AGA49">
            <v>97.094038537691929</v>
          </cell>
          <cell r="AGB49">
            <v>97.10433027505357</v>
          </cell>
          <cell r="AGC49">
            <v>97.128850954986419</v>
          </cell>
          <cell r="AGD49">
            <v>97.098307798504379</v>
          </cell>
          <cell r="AGE49">
            <v>97.082214832734238</v>
          </cell>
          <cell r="AGF49">
            <v>97.092309700798708</v>
          </cell>
          <cell r="AGG49">
            <v>97.102414289064313</v>
          </cell>
          <cell r="AGH49">
            <v>97.113489550782617</v>
          </cell>
          <cell r="AGI49">
            <v>97.195985685960508</v>
          </cell>
          <cell r="AGJ49">
            <v>97.207020612530869</v>
          </cell>
          <cell r="AGK49">
            <v>97.217989555159164</v>
          </cell>
          <cell r="AGL49">
            <v>97.22892846917199</v>
          </cell>
          <cell r="AGM49">
            <v>97.253576246008294</v>
          </cell>
          <cell r="AGN49">
            <v>97.21119718518986</v>
          </cell>
          <cell r="AGO49">
            <v>97.221529883217556</v>
          </cell>
          <cell r="AGP49">
            <v>97.232180440234771</v>
          </cell>
          <cell r="AGQ49">
            <v>97.271677861894375</v>
          </cell>
          <cell r="AGR49">
            <v>97.282429899787559</v>
          </cell>
          <cell r="AGS49">
            <v>97.240335917406455</v>
          </cell>
          <cell r="AGT49">
            <v>97.247325879311774</v>
          </cell>
          <cell r="AGU49">
            <v>97.257884867793535</v>
          </cell>
          <cell r="AGV49">
            <v>97.268476515901625</v>
          </cell>
          <cell r="AGW49">
            <v>97.279078171387326</v>
          </cell>
          <cell r="AGX49">
            <v>97.166518799612277</v>
          </cell>
          <cell r="AGY49">
            <v>97.183849955650501</v>
          </cell>
          <cell r="AGZ49">
            <v>97.19381925171129</v>
          </cell>
          <cell r="AHA49">
            <v>97.204355155539645</v>
          </cell>
          <cell r="AHB49">
            <v>97.214852032471825</v>
          </cell>
          <cell r="AHC49">
            <v>97.246812843946074</v>
          </cell>
          <cell r="AHD49">
            <v>97.2570041172972</v>
          </cell>
          <cell r="AHE49">
            <v>97.267523112839427</v>
          </cell>
          <cell r="AHF49">
            <v>97.278081186106732</v>
          </cell>
          <cell r="AHG49">
            <v>97.34321883572531</v>
          </cell>
          <cell r="AHH49">
            <v>97.416072921518264</v>
          </cell>
          <cell r="AHI49">
            <v>97.446002402202012</v>
          </cell>
          <cell r="AHJ49">
            <v>97.456507144368402</v>
          </cell>
          <cell r="AHK49">
            <v>97.467031069103513</v>
          </cell>
          <cell r="AHL49">
            <v>97.477318861609518</v>
          </cell>
          <cell r="AHM49">
            <v>97.515588251501029</v>
          </cell>
          <cell r="AHN49">
            <v>97.527110338974282</v>
          </cell>
          <cell r="AHO49">
            <v>97.537798021854954</v>
          </cell>
          <cell r="AHP49">
            <v>97.548463163229457</v>
          </cell>
          <cell r="AHQ49">
            <v>97.572244620467103</v>
          </cell>
          <cell r="AHR49">
            <v>97.52745624744901</v>
          </cell>
          <cell r="AHS49">
            <v>97.559577636095668</v>
          </cell>
          <cell r="AHT49">
            <v>97.569862610571974</v>
          </cell>
          <cell r="AHU49">
            <v>97.579996490825479</v>
          </cell>
          <cell r="AHV49">
            <v>97.590401858099014</v>
          </cell>
          <cell r="AHW49">
            <v>97.544230097587857</v>
          </cell>
          <cell r="AHX49">
            <v>97.554981894249721</v>
          </cell>
          <cell r="AHY49">
            <v>97.565282407971779</v>
          </cell>
          <cell r="AHZ49">
            <v>97.575559507821964</v>
          </cell>
          <cell r="AIA49">
            <v>97.598605092713186</v>
          </cell>
          <cell r="AIB49">
            <v>97.498971436938135</v>
          </cell>
          <cell r="AIC49">
            <v>97.508654335868457</v>
          </cell>
          <cell r="AID49">
            <v>97.518571263716183</v>
          </cell>
          <cell r="AIE49">
            <v>97.52848809809359</v>
          </cell>
          <cell r="AIF49">
            <v>97.544762542574077</v>
          </cell>
          <cell r="AIG49">
            <v>97.585297165386081</v>
          </cell>
          <cell r="AIH49">
            <v>97.595561937812121</v>
          </cell>
          <cell r="AII49">
            <v>97.615655914688929</v>
          </cell>
          <cell r="AIJ49">
            <v>97.621442167952011</v>
          </cell>
          <cell r="AIK49">
            <v>97.506278451308575</v>
          </cell>
          <cell r="AIL49">
            <v>97.491545420999046</v>
          </cell>
          <cell r="AIM49">
            <v>97.501812031441276</v>
          </cell>
          <cell r="AIN49">
            <v>97.512073223584366</v>
          </cell>
          <cell r="AIO49">
            <v>97.509881904223192</v>
          </cell>
          <cell r="AIP49">
            <v>97.389683003919401</v>
          </cell>
          <cell r="AIQ49">
            <v>97.399856019450056</v>
          </cell>
          <cell r="AIR49">
            <v>97.410669404177284</v>
          </cell>
          <cell r="AIS49">
            <v>97.345425374403092</v>
          </cell>
          <cell r="AIT49">
            <v>97.316818669205176</v>
          </cell>
          <cell r="AIU49">
            <v>97.323319568289207</v>
          </cell>
          <cell r="AIV49">
            <v>97.332817131982097</v>
          </cell>
          <cell r="AIW49">
            <v>97.343282971993361</v>
          </cell>
          <cell r="AIX49">
            <v>97.223908317123545</v>
          </cell>
          <cell r="AIY49">
            <v>97.178974250633615</v>
          </cell>
          <cell r="AIZ49">
            <v>97.059080890832675</v>
          </cell>
          <cell r="AJA49">
            <v>97.073747054359657</v>
          </cell>
          <cell r="AJB49">
            <v>97.086251786902565</v>
          </cell>
          <cell r="AJC49">
            <v>97.133139976228449</v>
          </cell>
          <cell r="AJD49">
            <v>97.145648924021373</v>
          </cell>
          <cell r="AJE49">
            <v>97.158147236235848</v>
          </cell>
          <cell r="AJF49">
            <v>97.173723807634758</v>
          </cell>
          <cell r="AJG49">
            <v>97.186219857037912</v>
          </cell>
          <cell r="AJH49">
            <v>97.198679518497272</v>
          </cell>
          <cell r="AJI49">
            <v>97.215245145485014</v>
          </cell>
          <cell r="AJJ49">
            <v>97.260957875375027</v>
          </cell>
          <cell r="AJK49">
            <v>97.274377486145198</v>
          </cell>
          <cell r="AJL49">
            <v>97.330481705948117</v>
          </cell>
          <cell r="AJM49">
            <v>97.34477090261808</v>
          </cell>
          <cell r="AJN49">
            <v>97.357096110561599</v>
          </cell>
          <cell r="AJO49">
            <v>97.369403997817955</v>
          </cell>
          <cell r="AJP49">
            <v>97.380738926247545</v>
          </cell>
          <cell r="AJQ49">
            <v>97.10160562089952</v>
          </cell>
          <cell r="AJR49">
            <v>97.114995955081923</v>
          </cell>
          <cell r="AJS49">
            <v>97.126578018273861</v>
          </cell>
          <cell r="AJT49">
            <v>97.139369584759592</v>
          </cell>
          <cell r="AJU49">
            <v>97.151842331569199</v>
          </cell>
          <cell r="AJV49">
            <v>97.086131641142515</v>
          </cell>
          <cell r="AJW49">
            <v>97.0996157751444</v>
          </cell>
          <cell r="AJX49">
            <v>97.127449999999996</v>
          </cell>
          <cell r="AJY49">
            <v>97.139648789444095</v>
          </cell>
          <cell r="AJZ49">
            <v>97.156820790366297</v>
          </cell>
          <cell r="AKA49">
            <v>97.098307062339117</v>
          </cell>
          <cell r="AKB49">
            <v>97.13948299854296</v>
          </cell>
          <cell r="AKC49">
            <v>97.151437060423802</v>
          </cell>
          <cell r="AKD49">
            <v>97.163418093410755</v>
          </cell>
          <cell r="AKE49">
            <v>97.175370117745885</v>
          </cell>
          <cell r="AKF49">
            <v>97.033125779920354</v>
          </cell>
          <cell r="AKG49">
            <v>97.046100967780689</v>
          </cell>
          <cell r="AKH49">
            <v>97.058114205875953</v>
          </cell>
          <cell r="AKI49">
            <v>97.07011682676179</v>
          </cell>
          <cell r="AKJ49">
            <v>97.081702401848645</v>
          </cell>
          <cell r="AKK49">
            <v>96.948398849628518</v>
          </cell>
          <cell r="AKL49">
            <v>96.956608457028651</v>
          </cell>
          <cell r="AKM49">
            <v>96.969683315850318</v>
          </cell>
          <cell r="AKN49">
            <v>96.981731780220883</v>
          </cell>
          <cell r="AKO49">
            <v>96.993775854528849</v>
          </cell>
          <cell r="AKP49">
            <v>96.935164815554984</v>
          </cell>
          <cell r="AKQ49">
            <v>96.946722832317604</v>
          </cell>
          <cell r="AKR49">
            <v>96.958290199152344</v>
          </cell>
          <cell r="AKS49">
            <v>96.969850485569523</v>
          </cell>
          <cell r="AKT49">
            <v>96.983995314087281</v>
          </cell>
          <cell r="AKU49">
            <v>96.905629561358268</v>
          </cell>
          <cell r="AKV49">
            <v>96.914831624069365</v>
          </cell>
          <cell r="AKW49">
            <v>96.928905101869645</v>
          </cell>
          <cell r="AKX49">
            <v>96.942182381543248</v>
          </cell>
          <cell r="AKY49">
            <v>96.944896126356539</v>
          </cell>
          <cell r="AKZ49">
            <v>96.892407200438257</v>
          </cell>
          <cell r="ALA49">
            <v>96.907355268477289</v>
          </cell>
          <cell r="ALB49">
            <v>96.91906043380844</v>
          </cell>
          <cell r="ALC49">
            <v>96.9307749911803</v>
          </cell>
          <cell r="ALD49">
            <v>96.944081827319707</v>
          </cell>
          <cell r="ALE49">
            <v>96.885668490316007</v>
          </cell>
          <cell r="ALF49">
            <v>96.899679206736096</v>
          </cell>
          <cell r="ALG49">
            <v>96.912186759724676</v>
          </cell>
          <cell r="ALH49">
            <v>96.924691493566499</v>
          </cell>
          <cell r="ALI49">
            <v>96.915362109356082</v>
          </cell>
          <cell r="ALJ49">
            <v>96.962653010099856</v>
          </cell>
          <cell r="ALK49">
            <v>96.982910749173783</v>
          </cell>
          <cell r="ALL49">
            <v>96.99471400094383</v>
          </cell>
          <cell r="ALM49">
            <v>97.008575036313118</v>
          </cell>
          <cell r="ALN49">
            <v>97.045011968746778</v>
          </cell>
          <cell r="ALO49">
            <v>97.056820754485685</v>
          </cell>
          <cell r="ALP49">
            <v>97.06862303084867</v>
          </cell>
          <cell r="ALQ49">
            <v>97.080428203735792</v>
          </cell>
          <cell r="ALR49">
            <v>97.04340704564332</v>
          </cell>
          <cell r="ALS49">
            <v>97.055267713769766</v>
          </cell>
          <cell r="ALT49">
            <v>97.06712196270594</v>
          </cell>
          <cell r="ALU49">
            <v>97.069735883849205</v>
          </cell>
          <cell r="ALV49">
            <v>97.119428801440222</v>
          </cell>
          <cell r="ALW49">
            <v>97.13427612602446</v>
          </cell>
          <cell r="ALX49">
            <v>97.147105854611752</v>
          </cell>
          <cell r="ALY49">
            <v>97.159945632573908</v>
          </cell>
          <cell r="ALZ49">
            <v>97.166178692970576</v>
          </cell>
          <cell r="AMA49">
            <v>97.138695622287116</v>
          </cell>
          <cell r="AMB49">
            <v>97.152941797692023</v>
          </cell>
          <cell r="AMC49">
            <v>97.165577365629289</v>
          </cell>
          <cell r="AMD49">
            <v>97.178182223751989</v>
          </cell>
          <cell r="AME49">
            <v>97.183816524009146</v>
          </cell>
          <cell r="AMF49">
            <v>97.2199932800049</v>
          </cell>
          <cell r="AMG49">
            <v>97.227853725734462</v>
          </cell>
          <cell r="AMH49">
            <v>97.239722882145671</v>
          </cell>
          <cell r="AMI49">
            <v>97.252830000000003</v>
          </cell>
          <cell r="AMJ49">
            <v>97.265339999999995</v>
          </cell>
          <cell r="AMK49">
            <v>97.301569999999998</v>
          </cell>
          <cell r="AML49">
            <v>97.327759999999998</v>
          </cell>
          <cell r="AMM49">
            <v>97.340230000000005</v>
          </cell>
          <cell r="AMN49">
            <v>97.354960000000005</v>
          </cell>
          <cell r="AMO49">
            <v>97.030820000000006</v>
          </cell>
          <cell r="AMP49">
            <v>97.044449784866984</v>
          </cell>
          <cell r="AMQ49">
            <v>97.056897276130783</v>
          </cell>
          <cell r="AMR49">
            <v>97.085880000000003</v>
          </cell>
          <cell r="AMS49">
            <v>96.942490000000006</v>
          </cell>
          <cell r="AMT49">
            <v>96.962360000000004</v>
          </cell>
          <cell r="AMU49">
            <v>96.974710000000002</v>
          </cell>
          <cell r="AMV49">
            <v>96.987070000000003</v>
          </cell>
          <cell r="AMW49">
            <v>96.996200000000002</v>
          </cell>
          <cell r="AMX49">
            <v>97.032254422174859</v>
          </cell>
          <cell r="AMY49">
            <v>96.878309999999999</v>
          </cell>
          <cell r="AMZ49">
            <v>96.893979999999999</v>
          </cell>
          <cell r="ANA49">
            <v>96.897139999999993</v>
          </cell>
          <cell r="ANB49">
            <v>96.909019999999998</v>
          </cell>
          <cell r="ANC49">
            <v>96.930340000000001</v>
          </cell>
          <cell r="AND49">
            <v>96.942939999999993</v>
          </cell>
          <cell r="ANE49">
            <v>96.955550000000002</v>
          </cell>
          <cell r="ANF49">
            <v>96.905150000000006</v>
          </cell>
          <cell r="ANG49">
            <v>96.764449999999997</v>
          </cell>
          <cell r="ANH49">
            <v>96.781229999999994</v>
          </cell>
          <cell r="ANI49">
            <v>96.795140000000004</v>
          </cell>
          <cell r="ANJ49">
            <v>96.809039999999996</v>
          </cell>
          <cell r="ANK49">
            <v>96.818550000000002</v>
          </cell>
          <cell r="ANL49">
            <v>96.784099999999995</v>
          </cell>
          <cell r="ANM49">
            <v>96.797359999999998</v>
          </cell>
          <cell r="ANN49">
            <v>96.897469999999998</v>
          </cell>
          <cell r="ANO49">
            <v>96.89564</v>
          </cell>
          <cell r="ANP49">
            <v>96.768209999999996</v>
          </cell>
          <cell r="ANQ49">
            <v>96.786670000000001</v>
          </cell>
          <cell r="ANR49">
            <v>96.799170000000004</v>
          </cell>
          <cell r="ANS49">
            <v>96.81559</v>
          </cell>
          <cell r="ANT49">
            <v>96.830039999999997</v>
          </cell>
          <cell r="ANU49">
            <v>96.749110000000002</v>
          </cell>
          <cell r="ANV49">
            <v>96.763689999999997</v>
          </cell>
          <cell r="ANW49">
            <v>96.776939999999996</v>
          </cell>
          <cell r="ANX49">
            <v>96.789510000000007</v>
          </cell>
          <cell r="ANY49">
            <v>96.802760000000006</v>
          </cell>
          <cell r="ANZ49">
            <v>96.803319999999999</v>
          </cell>
          <cell r="AOA49">
            <v>96.869020000000006</v>
          </cell>
          <cell r="AOB49">
            <v>96.892650000000003</v>
          </cell>
          <cell r="AOC49">
            <v>96.907920000000004</v>
          </cell>
          <cell r="AOD49">
            <v>96.923109999999994</v>
          </cell>
          <cell r="AOE49">
            <v>96.963290000000001</v>
          </cell>
          <cell r="AOF49">
            <v>96.983890000000002</v>
          </cell>
          <cell r="AOG49">
            <v>96.996340000000004</v>
          </cell>
          <cell r="AOH49">
            <v>97.008790000000005</v>
          </cell>
          <cell r="AOI49">
            <v>97.026629999999997</v>
          </cell>
          <cell r="AOJ49">
            <v>96.467699999999994</v>
          </cell>
          <cell r="AOK49">
            <v>96.488929999999996</v>
          </cell>
          <cell r="AOL49">
            <v>96.504769999999994</v>
          </cell>
          <cell r="AOM49">
            <v>96.518000000000001</v>
          </cell>
          <cell r="AON49">
            <v>96.518000000000001</v>
          </cell>
          <cell r="AOO49">
            <v>96.515010000000004</v>
          </cell>
          <cell r="AOP49">
            <v>96.572739999999996</v>
          </cell>
          <cell r="AOQ49">
            <v>96.587559999999996</v>
          </cell>
          <cell r="AOR49">
            <v>96.6023</v>
          </cell>
          <cell r="AOS49">
            <v>96.568560000000005</v>
          </cell>
          <cell r="AOT49">
            <v>96.409790000000001</v>
          </cell>
          <cell r="AOU49">
            <v>96.423310000000001</v>
          </cell>
          <cell r="AOV49">
            <v>96.444860000000006</v>
          </cell>
          <cell r="AOW49">
            <v>96.460359999999994</v>
          </cell>
          <cell r="AOX49">
            <v>96.475849999999994</v>
          </cell>
          <cell r="AOY49">
            <v>96.51831</v>
          </cell>
          <cell r="AOZ49">
            <v>96.531809999999993</v>
          </cell>
          <cell r="APA49">
            <v>96.553139999999999</v>
          </cell>
          <cell r="APB49">
            <v>96.568560000000005</v>
          </cell>
          <cell r="APC49">
            <v>96.578590000000005</v>
          </cell>
          <cell r="APD49">
            <v>96.496080000000006</v>
          </cell>
          <cell r="APE49">
            <v>96.509600000000006</v>
          </cell>
          <cell r="APF49">
            <v>96.531689999999998</v>
          </cell>
          <cell r="APG49">
            <v>96.547330000000002</v>
          </cell>
          <cell r="APH49">
            <v>96.562960000000004</v>
          </cell>
          <cell r="API49">
            <v>96.49391</v>
          </cell>
          <cell r="APJ49">
            <v>96.470780000000005</v>
          </cell>
          <cell r="APK49">
            <v>96.488759999999999</v>
          </cell>
          <cell r="APL49">
            <v>96.516090000000005</v>
          </cell>
          <cell r="APM49">
            <v>96.411379999999994</v>
          </cell>
          <cell r="APN49">
            <v>96.424850000000006</v>
          </cell>
          <cell r="APO49">
            <v>96.438320000000004</v>
          </cell>
          <cell r="APP49">
            <v>96.451790000000003</v>
          </cell>
          <cell r="APQ49">
            <v>96.469470000000001</v>
          </cell>
          <cell r="APR49">
            <v>96.510570000000001</v>
          </cell>
          <cell r="APS49">
            <v>96.542010000000005</v>
          </cell>
          <cell r="APT49">
            <v>96.556110000000004</v>
          </cell>
          <cell r="APU49">
            <v>96.570179999999993</v>
          </cell>
          <cell r="APV49">
            <v>96.597009999999997</v>
          </cell>
          <cell r="APW49">
            <v>96.623850000000004</v>
          </cell>
          <cell r="APX49">
            <v>96.634209999999996</v>
          </cell>
          <cell r="APY49">
            <v>96.648390000000006</v>
          </cell>
          <cell r="APZ49">
            <v>96.662610000000001</v>
          </cell>
          <cell r="AQA49">
            <v>96.695729999999998</v>
          </cell>
          <cell r="AQB49">
            <v>96.733369999999994</v>
          </cell>
          <cell r="AQC49">
            <v>96.757040000000003</v>
          </cell>
          <cell r="AQD49">
            <v>96.770390000000006</v>
          </cell>
          <cell r="AQE49">
            <v>96.784559999999999</v>
          </cell>
          <cell r="AQF49">
            <v>96.788970000000006</v>
          </cell>
          <cell r="AQG49">
            <v>96.836010000000002</v>
          </cell>
          <cell r="AQH49">
            <v>96.841130000000007</v>
          </cell>
          <cell r="AQI49">
            <v>96.854699999999994</v>
          </cell>
          <cell r="AQJ49">
            <v>96.868229999999997</v>
          </cell>
          <cell r="AQK49">
            <v>96.881799999999998</v>
          </cell>
          <cell r="AQL49">
            <v>96.826130000000006</v>
          </cell>
          <cell r="AQM49">
            <v>96.839550000000003</v>
          </cell>
          <cell r="AQN49">
            <v>96.860529999999997</v>
          </cell>
          <cell r="AQO49">
            <v>96.874039999999994</v>
          </cell>
          <cell r="AQP49">
            <v>96.887590000000003</v>
          </cell>
          <cell r="AQQ49">
            <v>96.925070000000005</v>
          </cell>
          <cell r="AQR49">
            <v>96.953119999999998</v>
          </cell>
          <cell r="AQS49">
            <v>96.966629999999995</v>
          </cell>
          <cell r="AQT49">
            <v>96.980119999999999</v>
          </cell>
          <cell r="AQU49">
            <v>96.993489999999994</v>
          </cell>
          <cell r="AQV49">
            <v>96.913849999999996</v>
          </cell>
          <cell r="AQW49">
            <v>96.88467</v>
          </cell>
          <cell r="AQX49">
            <v>96.901499999999999</v>
          </cell>
          <cell r="AQY49">
            <v>96.915940000000006</v>
          </cell>
          <cell r="AQZ49">
            <v>96.951430000000002</v>
          </cell>
          <cell r="ARA49">
            <v>96.993279999999999</v>
          </cell>
          <cell r="ARB49">
            <v>97.010270000000006</v>
          </cell>
          <cell r="ARC49">
            <v>97.024959999999993</v>
          </cell>
          <cell r="ARD49">
            <v>97.039649999999995</v>
          </cell>
          <cell r="ARE49">
            <v>97.053200000000004</v>
          </cell>
          <cell r="ARF49">
            <v>96.761150000000001</v>
          </cell>
          <cell r="ARG49">
            <v>96.786529999999999</v>
          </cell>
          <cell r="ARH49">
            <v>96.806150000000002</v>
          </cell>
          <cell r="ARI49">
            <v>96.821259999999995</v>
          </cell>
          <cell r="ARJ49">
            <v>96.836349999999996</v>
          </cell>
          <cell r="ARK49">
            <v>96.87867</v>
          </cell>
          <cell r="ARL49">
            <v>96.892290000000003</v>
          </cell>
          <cell r="ARM49">
            <v>96.911720000000003</v>
          </cell>
          <cell r="ARN49">
            <v>96.926779999999994</v>
          </cell>
          <cell r="ARO49">
            <v>96.934269999999998</v>
          </cell>
          <cell r="ARP49">
            <v>96.855450000000005</v>
          </cell>
          <cell r="ARQ49">
            <v>96.874160000000003</v>
          </cell>
          <cell r="ARR49">
            <v>96.917829999999995</v>
          </cell>
          <cell r="ARS49">
            <v>96.933070000000001</v>
          </cell>
          <cell r="ART49">
            <v>96.905889999999999</v>
          </cell>
          <cell r="ARU49">
            <v>96.82835</v>
          </cell>
          <cell r="ARV49">
            <v>96.805170000000004</v>
          </cell>
          <cell r="ARW49">
            <v>96.820040000000006</v>
          </cell>
          <cell r="ARX49">
            <v>96.834940000000003</v>
          </cell>
          <cell r="ARY49">
            <v>96.83869</v>
          </cell>
          <cell r="ARZ49">
            <v>96.903350000000003</v>
          </cell>
          <cell r="ASA49">
            <v>96.915270000000007</v>
          </cell>
          <cell r="ASB49">
            <v>96.929940000000002</v>
          </cell>
          <cell r="ASC49">
            <v>96.944599999999994</v>
          </cell>
          <cell r="ASD49">
            <v>96.945509999999999</v>
          </cell>
          <cell r="ASE49">
            <v>96.535060000000001</v>
          </cell>
          <cell r="ASF49">
            <v>96.554419999999993</v>
          </cell>
          <cell r="ASG49">
            <v>96.569869999999995</v>
          </cell>
          <cell r="ASH49">
            <v>96.537840000000003</v>
          </cell>
          <cell r="ASI49">
            <v>96.325839999999999</v>
          </cell>
          <cell r="ASJ49">
            <v>96.34366</v>
          </cell>
          <cell r="ASK49">
            <v>96.35933</v>
          </cell>
          <cell r="ASL49">
            <v>96.374949999999998</v>
          </cell>
          <cell r="ASM49">
            <v>96.389510000000001</v>
          </cell>
          <cell r="ASN49">
            <v>96.285169999999994</v>
          </cell>
          <cell r="ASO49">
            <v>96.325689999999994</v>
          </cell>
          <cell r="ASP49">
            <v>96.341740000000001</v>
          </cell>
          <cell r="ASQ49">
            <v>96.356359999999995</v>
          </cell>
          <cell r="ASR49">
            <v>96.370990000000006</v>
          </cell>
          <cell r="ASS49">
            <v>96.388350000000003</v>
          </cell>
          <cell r="AST49">
            <v>96.453670000000002</v>
          </cell>
          <cell r="ASU49">
            <v>96.469629999999995</v>
          </cell>
          <cell r="ASV49">
            <v>96.47242</v>
          </cell>
          <cell r="ASW49">
            <v>96.487089999999995</v>
          </cell>
          <cell r="ASX49">
            <v>96.537719999999993</v>
          </cell>
          <cell r="ASY49">
            <v>96.553700000000006</v>
          </cell>
          <cell r="ASZ49">
            <v>96.569680000000005</v>
          </cell>
          <cell r="ATA49">
            <v>96.585639999999998</v>
          </cell>
          <cell r="ATB49">
            <v>96.535070000000005</v>
          </cell>
          <cell r="ATC49">
            <v>96.553700000000006</v>
          </cell>
          <cell r="ATD49">
            <v>96.569680000000005</v>
          </cell>
          <cell r="ATE49">
            <v>96.585639999999998</v>
          </cell>
          <cell r="ATF49">
            <v>96.603039999999993</v>
          </cell>
          <cell r="ATG49">
            <v>96.648259999999993</v>
          </cell>
          <cell r="ATH49">
            <v>96.666629999999998</v>
          </cell>
          <cell r="ATI49">
            <v>96.731470000000002</v>
          </cell>
          <cell r="ATJ49">
            <v>96.745909999999995</v>
          </cell>
          <cell r="ATK49">
            <v>96.741500000000002</v>
          </cell>
          <cell r="ATL49">
            <v>96.538380000000004</v>
          </cell>
          <cell r="ATM49">
            <v>96.560869999999994</v>
          </cell>
          <cell r="ATN49">
            <v>96.576539999999994</v>
          </cell>
          <cell r="ATO49">
            <v>96.605549999999994</v>
          </cell>
          <cell r="ATP49">
            <v>96.619630000000001</v>
          </cell>
          <cell r="ATQ49">
            <v>96.661469999999994</v>
          </cell>
          <cell r="ATR49">
            <v>96.679289999999995</v>
          </cell>
          <cell r="ATS49">
            <v>96.694890000000001</v>
          </cell>
          <cell r="ATT49">
            <v>96.710509999999999</v>
          </cell>
          <cell r="ATU49">
            <v>96.725040000000007</v>
          </cell>
          <cell r="ATV49">
            <v>96.633309999999994</v>
          </cell>
          <cell r="ATW49">
            <v>96.620720000000006</v>
          </cell>
          <cell r="ATX49">
            <v>96.636759999999995</v>
          </cell>
          <cell r="ATY49">
            <v>96.652799999999999</v>
          </cell>
          <cell r="ATZ49">
            <v>96.649469999999994</v>
          </cell>
          <cell r="AUA49">
            <v>96.56859</v>
          </cell>
          <cell r="AUB49">
            <v>96.590680000000006</v>
          </cell>
          <cell r="AUC49">
            <v>96.607050000000001</v>
          </cell>
          <cell r="AUD49">
            <v>96.623379999999997</v>
          </cell>
          <cell r="AUE49">
            <v>96.639700000000005</v>
          </cell>
          <cell r="AUF49">
            <v>96.574569999999994</v>
          </cell>
          <cell r="AUG49">
            <v>96.577610000000007</v>
          </cell>
          <cell r="AUH49">
            <v>96.592569999999995</v>
          </cell>
          <cell r="AUI49">
            <v>96.607529999999997</v>
          </cell>
          <cell r="AUJ49">
            <v>96.629670000000004</v>
          </cell>
          <cell r="AUK49">
            <v>96.425730000000001</v>
          </cell>
          <cell r="AUL49">
            <v>96.444990000000004</v>
          </cell>
          <cell r="AUM49">
            <v>96.460030000000003</v>
          </cell>
          <cell r="AUN49">
            <v>96.478620000000006</v>
          </cell>
          <cell r="AUO49">
            <v>96.493650000000002</v>
          </cell>
          <cell r="AUP49">
            <v>96.188059999999993</v>
          </cell>
          <cell r="AUQ49">
            <v>96.18168</v>
          </cell>
          <cell r="AUR49">
            <v>96.203090000000003</v>
          </cell>
          <cell r="AUS49">
            <v>96.220349999999996</v>
          </cell>
          <cell r="AUT49">
            <v>96.237570000000005</v>
          </cell>
          <cell r="AUU49">
            <v>96.235479999999995</v>
          </cell>
          <cell r="AUV49">
            <v>96.285489999999996</v>
          </cell>
          <cell r="AUW49">
            <v>96.300719999999998</v>
          </cell>
          <cell r="AUX49">
            <v>96.317390000000003</v>
          </cell>
          <cell r="AUY49">
            <v>96.334029999999998</v>
          </cell>
          <cell r="AUZ49">
            <v>96.347830000000002</v>
          </cell>
          <cell r="AVA49">
            <v>96.408799999999999</v>
          </cell>
          <cell r="AVB49">
            <v>96.424049999999994</v>
          </cell>
          <cell r="AVC49">
            <v>96.440939999999998</v>
          </cell>
          <cell r="AVD49">
            <v>96.480999999999995</v>
          </cell>
          <cell r="AVE49">
            <v>96.516149999999996</v>
          </cell>
          <cell r="AVF49">
            <v>96.532799999999995</v>
          </cell>
          <cell r="AVG49">
            <v>96.548019999999994</v>
          </cell>
          <cell r="AVH49">
            <v>96.559139999999999</v>
          </cell>
          <cell r="AVI49">
            <v>96.355220000000003</v>
          </cell>
          <cell r="AVJ49">
            <v>96.340819999999994</v>
          </cell>
          <cell r="AVK49">
            <v>96.357969999999995</v>
          </cell>
          <cell r="AVL49">
            <v>96.373440000000002</v>
          </cell>
          <cell r="AVM49">
            <v>96.390550000000005</v>
          </cell>
          <cell r="AVN49">
            <v>96.437870000000004</v>
          </cell>
          <cell r="AVO49">
            <v>96.483900000000006</v>
          </cell>
          <cell r="AVP49">
            <v>96.505759999999995</v>
          </cell>
          <cell r="AVQ49">
            <v>96.534930000000003</v>
          </cell>
          <cell r="AVR49">
            <v>96.422070000000005</v>
          </cell>
          <cell r="AVS49">
            <v>96.498800000000003</v>
          </cell>
          <cell r="AVT49">
            <v>96.520949999999999</v>
          </cell>
          <cell r="AVU49">
            <v>96.526830000000004</v>
          </cell>
          <cell r="AVV49">
            <v>96.615129999999994</v>
          </cell>
          <cell r="AVW49">
            <v>96.602999999999994</v>
          </cell>
          <cell r="AVX49">
            <v>96.619249999999994</v>
          </cell>
          <cell r="AVY49">
            <v>96.634590000000003</v>
          </cell>
          <cell r="AVZ49">
            <v>96.61542</v>
          </cell>
          <cell r="AWA49">
            <v>96.568950000000001</v>
          </cell>
          <cell r="AWB49">
            <v>96.604519999999994</v>
          </cell>
          <cell r="AWC49">
            <v>96.607290000000006</v>
          </cell>
          <cell r="AWD49">
            <v>96.664559999999994</v>
          </cell>
          <cell r="AWE49">
            <v>96.664510000000007</v>
          </cell>
          <cell r="AWF49">
            <v>96.682140000000004</v>
          </cell>
          <cell r="AWG49">
            <v>96.697720000000004</v>
          </cell>
          <cell r="AWH49">
            <v>96.710909999999998</v>
          </cell>
          <cell r="AWI49">
            <v>96.469210000000004</v>
          </cell>
          <cell r="AWJ49">
            <v>96.500619999999998</v>
          </cell>
          <cell r="AWK49">
            <v>96.518839999999997</v>
          </cell>
          <cell r="AWL49">
            <v>96.537049999999994</v>
          </cell>
          <cell r="AWM49">
            <v>96.530630000000002</v>
          </cell>
          <cell r="AWN49">
            <v>96.433539999999994</v>
          </cell>
          <cell r="AWO49">
            <v>96.444130000000001</v>
          </cell>
          <cell r="AWP49">
            <v>96.438249999999996</v>
          </cell>
          <cell r="AWQ49">
            <v>96.489260000000002</v>
          </cell>
          <cell r="AWR49">
            <v>96.511889999999994</v>
          </cell>
          <cell r="AWS49">
            <v>96.530289999999994</v>
          </cell>
          <cell r="AWT49">
            <v>96.546549999999996</v>
          </cell>
          <cell r="AWU49">
            <v>96.566990000000004</v>
          </cell>
          <cell r="AWV49">
            <v>96.617819999999995</v>
          </cell>
          <cell r="AWW49">
            <v>96.640249999999995</v>
          </cell>
          <cell r="AWX49">
            <v>96.658519999999996</v>
          </cell>
          <cell r="AWY49">
            <v>96.674750000000003</v>
          </cell>
          <cell r="AWZ49">
            <v>96.693020000000004</v>
          </cell>
          <cell r="AXA49">
            <v>96.720230000000001</v>
          </cell>
          <cell r="AXB49">
            <v>96.681629999999998</v>
          </cell>
          <cell r="AXC49">
            <v>96.696889999999996</v>
          </cell>
          <cell r="AXD49">
            <v>96.714619999999996</v>
          </cell>
          <cell r="AXE49">
            <v>96.731260000000006</v>
          </cell>
          <cell r="AXF49">
            <v>96.403790000000001</v>
          </cell>
          <cell r="AXG49">
            <v>96.426730000000006</v>
          </cell>
          <cell r="AXH49">
            <v>96.387770000000003</v>
          </cell>
          <cell r="AXI49">
            <v>96.406739999999999</v>
          </cell>
          <cell r="AXJ49">
            <v>96.423640000000006</v>
          </cell>
          <cell r="AXK49">
            <v>96.403790000000001</v>
          </cell>
          <cell r="AXL49">
            <v>96.352969999999999</v>
          </cell>
          <cell r="AXM49">
            <v>96.445480000000003</v>
          </cell>
          <cell r="AXN49">
            <v>96.462130000000002</v>
          </cell>
          <cell r="AXO49">
            <v>96.473010000000002</v>
          </cell>
          <cell r="AXP49">
            <v>96.168000000000006</v>
          </cell>
          <cell r="AXQ49">
            <v>96.193089999999998</v>
          </cell>
          <cell r="AXR49">
            <v>96.22636</v>
          </cell>
          <cell r="AXS49">
            <v>96.243409999999997</v>
          </cell>
          <cell r="AXT49">
            <v>96.263059999999996</v>
          </cell>
          <cell r="AXU49">
            <v>96.319389999999999</v>
          </cell>
          <cell r="AXV49">
            <v>96.344149999999999</v>
          </cell>
          <cell r="AXW49">
            <v>96.363740000000007</v>
          </cell>
          <cell r="AXX49">
            <v>96.383279999999999</v>
          </cell>
          <cell r="AXY49">
            <v>96.326750000000004</v>
          </cell>
          <cell r="AXZ49">
            <v>96.225300000000004</v>
          </cell>
          <cell r="AYA49">
            <v>96.245069999999998</v>
          </cell>
          <cell r="AYB49">
            <v>96.271770000000004</v>
          </cell>
          <cell r="AYC49">
            <v>96.291489999999996</v>
          </cell>
          <cell r="AYD49">
            <v>96.308909999999997</v>
          </cell>
          <cell r="AYE49">
            <v>96.315749999999994</v>
          </cell>
          <cell r="AYF49">
            <v>96.366010000000003</v>
          </cell>
          <cell r="AYG49">
            <v>96.385069999999999</v>
          </cell>
          <cell r="AYH49">
            <v>96.40258</v>
          </cell>
          <cell r="AYI49">
            <v>96.37509</v>
          </cell>
          <cell r="AYJ49">
            <v>95.988209999999995</v>
          </cell>
          <cell r="AYK49">
            <v>96.032520000000005</v>
          </cell>
          <cell r="AYL49">
            <v>96.031720000000007</v>
          </cell>
          <cell r="AYM49">
            <v>96.051829999999995</v>
          </cell>
          <cell r="AYN49">
            <v>96.071929999999995</v>
          </cell>
          <cell r="AYO49">
            <v>96.274420000000006</v>
          </cell>
          <cell r="AYP49">
            <v>96.312209999999993</v>
          </cell>
          <cell r="AYQ49">
            <v>96.315969999999993</v>
          </cell>
          <cell r="AYR49">
            <v>96.334460000000007</v>
          </cell>
          <cell r="AYS49">
            <v>96.352950000000007</v>
          </cell>
          <cell r="AYT49">
            <v>96.242729999999995</v>
          </cell>
          <cell r="AYU49">
            <v>96.261369999999999</v>
          </cell>
          <cell r="AYV49">
            <v>96.285790000000006</v>
          </cell>
          <cell r="AYW49">
            <v>96.305859999999996</v>
          </cell>
          <cell r="AYX49">
            <v>96.324489999999997</v>
          </cell>
          <cell r="AYY49">
            <v>96.235339999999994</v>
          </cell>
          <cell r="AYZ49">
            <v>96.273060000000001</v>
          </cell>
          <cell r="AZA49">
            <v>96.293099999999995</v>
          </cell>
          <cell r="AZB49">
            <v>96.29213</v>
          </cell>
          <cell r="AZC49">
            <v>96.023160000000004</v>
          </cell>
          <cell r="AZD49">
            <v>96.102720000000005</v>
          </cell>
          <cell r="AZE49">
            <v>96.130549999999999</v>
          </cell>
          <cell r="AZF49">
            <v>96.150769999999994</v>
          </cell>
          <cell r="AZG49">
            <v>96.17098</v>
          </cell>
          <cell r="AZH49">
            <v>96.228579999999994</v>
          </cell>
          <cell r="AZI49">
            <v>96.251769999999993</v>
          </cell>
          <cell r="AZJ49">
            <v>96.271950000000004</v>
          </cell>
          <cell r="AZK49">
            <v>96.29213</v>
          </cell>
          <cell r="AZL49">
            <v>96.289010000000005</v>
          </cell>
          <cell r="AZM49">
            <v>96.05162</v>
          </cell>
          <cell r="AZN49">
            <v>96.075860000000006</v>
          </cell>
          <cell r="AZO49">
            <v>95.942419999999998</v>
          </cell>
          <cell r="AZP49">
            <v>95.963740000000001</v>
          </cell>
          <cell r="AZQ49">
            <v>95.960669999999993</v>
          </cell>
          <cell r="AZR49">
            <v>95.724609999999998</v>
          </cell>
          <cell r="AZS49">
            <v>95.757059999999996</v>
          </cell>
          <cell r="AZT49">
            <v>95.776690000000002</v>
          </cell>
          <cell r="AZU49">
            <v>95.799959999999999</v>
          </cell>
          <cell r="AZV49">
            <v>95.764510000000001</v>
          </cell>
          <cell r="AZW49">
            <v>95.667259999999999</v>
          </cell>
          <cell r="AZX49">
            <v>95.651020000000003</v>
          </cell>
          <cell r="AZY49">
            <v>95.671120000000002</v>
          </cell>
          <cell r="AZZ49">
            <v>95.693200000000004</v>
          </cell>
          <cell r="BAA49">
            <v>95.674260000000004</v>
          </cell>
          <cell r="BAB49">
            <v>95.571449999999999</v>
          </cell>
          <cell r="BAC49">
            <v>95.591639999999998</v>
          </cell>
          <cell r="BAD49">
            <v>95.614189999999994</v>
          </cell>
          <cell r="BAE49">
            <v>95.636740000000003</v>
          </cell>
          <cell r="BAF49">
            <v>95.659270000000006</v>
          </cell>
          <cell r="BAG49">
            <v>95.722520000000003</v>
          </cell>
          <cell r="BAH49">
            <v>95.763620000000003</v>
          </cell>
          <cell r="BAI49">
            <v>95.786029999999997</v>
          </cell>
          <cell r="BAJ49">
            <v>95.808409999999995</v>
          </cell>
          <cell r="BAK49">
            <v>95.7804</v>
          </cell>
          <cell r="BAL49">
            <v>95.671440000000004</v>
          </cell>
          <cell r="BAM49">
            <v>95.671469999999999</v>
          </cell>
          <cell r="BAN49">
            <v>95.694280000000006</v>
          </cell>
          <cell r="BAO49">
            <v>95.71705</v>
          </cell>
          <cell r="BAP49">
            <v>95.717659999999995</v>
          </cell>
          <cell r="BAQ49">
            <v>95.653139999999993</v>
          </cell>
          <cell r="BAR49">
            <v>95.673829999999995</v>
          </cell>
          <cell r="BAS49">
            <v>95.652479999999997</v>
          </cell>
          <cell r="BAT49">
            <v>95.675169999999994</v>
          </cell>
          <cell r="BAU49">
            <v>95.714879999999994</v>
          </cell>
          <cell r="BAV49">
            <v>95.744420000000005</v>
          </cell>
          <cell r="BAW49">
            <v>95.818439999999995</v>
          </cell>
          <cell r="BAX49">
            <v>95.841430000000003</v>
          </cell>
          <cell r="BAY49">
            <v>95.862309999999994</v>
          </cell>
          <cell r="BAZ49">
            <v>95.764690000000002</v>
          </cell>
          <cell r="BBA49">
            <v>95.792199999999994</v>
          </cell>
          <cell r="BBB49">
            <v>95.813090000000003</v>
          </cell>
          <cell r="BBC49">
            <v>95.838359999999994</v>
          </cell>
          <cell r="BBD49">
            <v>95.861180000000004</v>
          </cell>
          <cell r="BBE49">
            <v>95.869860000000003</v>
          </cell>
          <cell r="BBF49">
            <v>95.742710000000002</v>
          </cell>
          <cell r="BBG49">
            <v>95.77261</v>
          </cell>
          <cell r="BBH49">
            <v>95.795739999999995</v>
          </cell>
          <cell r="BBI49">
            <v>95.785849999999996</v>
          </cell>
          <cell r="BBJ49">
            <v>95.498360000000005</v>
          </cell>
          <cell r="BBK49">
            <v>95.494810000000001</v>
          </cell>
          <cell r="BBL49">
            <v>95.564419999999998</v>
          </cell>
          <cell r="BBM49">
            <v>95.587609999999998</v>
          </cell>
          <cell r="BBN49">
            <v>95.610789999999994</v>
          </cell>
          <cell r="BBO49">
            <v>95.475340000000003</v>
          </cell>
          <cell r="BBP49">
            <v>95.501379999999997</v>
          </cell>
          <cell r="BBQ49">
            <v>95.524360000000001</v>
          </cell>
          <cell r="BBR49">
            <v>95.547359999999998</v>
          </cell>
          <cell r="BBS49">
            <v>95.568889999999996</v>
          </cell>
          <cell r="BBT49">
            <v>95.247209999999995</v>
          </cell>
          <cell r="BBU49">
            <v>95.276309999999995</v>
          </cell>
          <cell r="BBV49">
            <v>95.347570000000005</v>
          </cell>
          <cell r="BBW49">
            <v>95.370760000000004</v>
          </cell>
          <cell r="BBX49">
            <v>95.392309999999995</v>
          </cell>
          <cell r="BBY49">
            <v>95.431929999999994</v>
          </cell>
          <cell r="BBZ49">
            <v>95.468260000000001</v>
          </cell>
          <cell r="BCA49">
            <v>95.462270000000004</v>
          </cell>
          <cell r="BCB49">
            <v>95.485240000000005</v>
          </cell>
          <cell r="BCC49">
            <v>95.508669999999995</v>
          </cell>
          <cell r="BCD49">
            <v>95.236019999999996</v>
          </cell>
          <cell r="BCE49">
            <v>95.296180000000007</v>
          </cell>
          <cell r="BCF49">
            <v>95.31908</v>
          </cell>
          <cell r="BCG49">
            <v>95.340739999999997</v>
          </cell>
          <cell r="BCH49">
            <v>95.365099999999998</v>
          </cell>
          <cell r="BCI49">
            <v>95.657330000000002</v>
          </cell>
          <cell r="BCJ49">
            <v>95.686340000000001</v>
          </cell>
          <cell r="BCK49">
            <v>95.707080000000005</v>
          </cell>
          <cell r="BCL49">
            <v>95.734989999999996</v>
          </cell>
          <cell r="BCM49">
            <v>95.755709999999993</v>
          </cell>
          <cell r="BCN49">
            <v>95.844549999999998</v>
          </cell>
          <cell r="BCO49">
            <v>95.86645</v>
          </cell>
          <cell r="BCP49">
            <v>95.885450000000006</v>
          </cell>
          <cell r="BCQ49">
            <v>95.380949999999999</v>
          </cell>
          <cell r="BCR49">
            <v>95.461489999999998</v>
          </cell>
          <cell r="BCS49">
            <v>95.487830000000002</v>
          </cell>
          <cell r="BCT49">
            <v>95.510649999999998</v>
          </cell>
          <cell r="BCU49">
            <v>95.532309999999995</v>
          </cell>
          <cell r="BCV49">
            <v>95.561459999999997</v>
          </cell>
        </row>
        <row r="50">
          <cell r="B50" t="str">
            <v>GT364/29Jul22</v>
          </cell>
          <cell r="C50">
            <v>45135</v>
          </cell>
          <cell r="GD50"/>
          <cell r="GE50"/>
          <cell r="GF50"/>
          <cell r="GG50"/>
          <cell r="GH50"/>
          <cell r="GI50"/>
          <cell r="GJ50"/>
          <cell r="GK50"/>
          <cell r="GL50"/>
          <cell r="GM50"/>
          <cell r="GN50"/>
          <cell r="GO50"/>
          <cell r="GP50"/>
          <cell r="GQ50"/>
          <cell r="GR50"/>
          <cell r="GS50"/>
          <cell r="GT50"/>
          <cell r="GU50"/>
          <cell r="GV50"/>
          <cell r="GW50"/>
          <cell r="GX50"/>
          <cell r="GY50"/>
          <cell r="GZ50"/>
          <cell r="HA50"/>
          <cell r="HB50"/>
          <cell r="HC50"/>
          <cell r="HD50"/>
          <cell r="HE50"/>
          <cell r="HF50"/>
          <cell r="HG50"/>
          <cell r="HH50"/>
          <cell r="HI50"/>
          <cell r="HJ50"/>
          <cell r="HK50"/>
          <cell r="HL50"/>
          <cell r="HM50"/>
          <cell r="HN50"/>
          <cell r="HO50"/>
          <cell r="HP50"/>
          <cell r="HQ50"/>
          <cell r="HR50"/>
          <cell r="HS50"/>
          <cell r="HT50"/>
          <cell r="HU50"/>
          <cell r="HV50"/>
          <cell r="HW50"/>
          <cell r="HX50"/>
          <cell r="HY50"/>
          <cell r="HZ50"/>
          <cell r="IA50"/>
          <cell r="IB50"/>
          <cell r="IC50"/>
          <cell r="ID50"/>
          <cell r="IE50"/>
          <cell r="IF50"/>
          <cell r="IG50"/>
          <cell r="IH50"/>
          <cell r="II50"/>
          <cell r="IJ50"/>
          <cell r="IK50"/>
          <cell r="IL50"/>
          <cell r="IM50"/>
          <cell r="IN50"/>
          <cell r="IO50"/>
          <cell r="IP50"/>
          <cell r="IQ50"/>
          <cell r="IR50"/>
          <cell r="IS50"/>
          <cell r="IT50"/>
          <cell r="IU50"/>
          <cell r="IV50"/>
          <cell r="IW50"/>
          <cell r="IX50"/>
          <cell r="IY50"/>
          <cell r="IZ50"/>
          <cell r="JA50"/>
          <cell r="JB50"/>
          <cell r="JC50"/>
          <cell r="JD50"/>
          <cell r="JE50"/>
          <cell r="JF50"/>
          <cell r="JG50"/>
          <cell r="JH50"/>
          <cell r="JI50"/>
          <cell r="JJ50"/>
          <cell r="JK50"/>
          <cell r="JL50"/>
          <cell r="JM50"/>
          <cell r="JN50"/>
          <cell r="JO50"/>
          <cell r="JP50"/>
          <cell r="JQ50"/>
          <cell r="JR50"/>
          <cell r="JS50"/>
          <cell r="JT50"/>
          <cell r="JU50"/>
          <cell r="JV50"/>
          <cell r="JW50"/>
          <cell r="JX50"/>
          <cell r="JY50"/>
          <cell r="JZ50"/>
          <cell r="KA50"/>
          <cell r="KB50"/>
          <cell r="KC50"/>
          <cell r="KD50"/>
          <cell r="KE50">
            <v>92.678286116903323</v>
          </cell>
          <cell r="KF50">
            <v>92.69784539937001</v>
          </cell>
          <cell r="KG50">
            <v>92.717412939354205</v>
          </cell>
          <cell r="KH50">
            <v>92.745094796550219</v>
          </cell>
          <cell r="KI50">
            <v>92.470599510925055</v>
          </cell>
          <cell r="KJ50">
            <v>92.49010637513166</v>
          </cell>
          <cell r="KK50">
            <v>92.548672237352122</v>
          </cell>
          <cell r="KL50">
            <v>92.359039999999993</v>
          </cell>
          <cell r="KM50">
            <v>92.359039999999993</v>
          </cell>
          <cell r="KN50">
            <v>92.396880108821264</v>
          </cell>
          <cell r="KO50">
            <v>92.416339956337239</v>
          </cell>
          <cell r="KP50">
            <v>92.435812227887155</v>
          </cell>
          <cell r="KQ50">
            <v>92.455292706844261</v>
          </cell>
          <cell r="KR50">
            <v>92.517945783569999</v>
          </cell>
          <cell r="KS50">
            <v>92.541601911705456</v>
          </cell>
          <cell r="KT50">
            <v>92.561103537628483</v>
          </cell>
          <cell r="KU50">
            <v>92.60954892644169</v>
          </cell>
          <cell r="KV50">
            <v>92.628996939790454</v>
          </cell>
          <cell r="KW50">
            <v>92.619657762371375</v>
          </cell>
          <cell r="KX50">
            <v>92.651502671994265</v>
          </cell>
          <cell r="KY50">
            <v>92.710065394157155</v>
          </cell>
          <cell r="KZ50">
            <v>93.015760515666912</v>
          </cell>
          <cell r="LA50">
            <v>93.047127337555736</v>
          </cell>
          <cell r="LB50">
            <v>93.0745436531856</v>
          </cell>
          <cell r="LC50">
            <v>93.117865938932937</v>
          </cell>
          <cell r="LD50">
            <v>93.139459083660199</v>
          </cell>
          <cell r="LE50">
            <v>93.161050356181747</v>
          </cell>
          <cell r="LF50">
            <v>93.180722662270014</v>
          </cell>
          <cell r="LG50">
            <v>92.457888579120052</v>
          </cell>
          <cell r="LH50">
            <v>92.477155789419783</v>
          </cell>
          <cell r="LI50">
            <v>92.496435250739154</v>
          </cell>
          <cell r="LJ50">
            <v>92.515714310516103</v>
          </cell>
          <cell r="LK50">
            <v>92.566874523216399</v>
          </cell>
          <cell r="LL50">
            <v>92.587306684137189</v>
          </cell>
          <cell r="LM50">
            <v>92.606698352325907</v>
          </cell>
          <cell r="LN50">
            <v>92.626098145074735</v>
          </cell>
          <cell r="LO50">
            <v>92.645510194476643</v>
          </cell>
          <cell r="LP50">
            <v>92.623733857348498</v>
          </cell>
          <cell r="LQ50">
            <v>92.72730613843386</v>
          </cell>
          <cell r="LR50">
            <v>92.746740640044038</v>
          </cell>
          <cell r="LS50">
            <v>92.766191447431027</v>
          </cell>
          <cell r="LT50">
            <v>92.785646334445801</v>
          </cell>
          <cell r="LU50">
            <v>92.821295481721137</v>
          </cell>
          <cell r="LV50">
            <v>92.911092264697075</v>
          </cell>
          <cell r="LW50">
            <v>92.93052518265614</v>
          </cell>
          <cell r="LX50">
            <v>92.949962242878613</v>
          </cell>
          <cell r="LY50">
            <v>92.466250667169334</v>
          </cell>
          <cell r="LZ50">
            <v>92.56181202140678</v>
          </cell>
          <cell r="MA50">
            <v>92.58511908044359</v>
          </cell>
          <cell r="MB50">
            <v>92.604192665478749</v>
          </cell>
          <cell r="MC50">
            <v>92.623269903612908</v>
          </cell>
          <cell r="MD50">
            <v>92.659151256972024</v>
          </cell>
          <cell r="ME50">
            <v>92.716345935250757</v>
          </cell>
          <cell r="MF50">
            <v>92.73958942941303</v>
          </cell>
          <cell r="MG50">
            <v>92.758663637836577</v>
          </cell>
          <cell r="MH50">
            <v>92.777753995181982</v>
          </cell>
          <cell r="MI50">
            <v>92.501900000000006</v>
          </cell>
          <cell r="MJ50">
            <v>92.50676933174374</v>
          </cell>
          <cell r="MK50">
            <v>92.525974829588705</v>
          </cell>
          <cell r="ML50">
            <v>92.549400407235879</v>
          </cell>
          <cell r="MM50">
            <v>92.568611874142064</v>
          </cell>
          <cell r="MN50">
            <v>92.587831318562735</v>
          </cell>
          <cell r="MO50">
            <v>92.645537566632157</v>
          </cell>
          <cell r="MP50">
            <v>92.668937233604026</v>
          </cell>
          <cell r="MQ50">
            <v>92.721343069213233</v>
          </cell>
          <cell r="MR50">
            <v>92.740519956382116</v>
          </cell>
          <cell r="MS50">
            <v>92.763826214799337</v>
          </cell>
          <cell r="MT50">
            <v>92.841879905539272</v>
          </cell>
          <cell r="MU50">
            <v>92.861031739041749</v>
          </cell>
          <cell r="MV50">
            <v>92.880199653292351</v>
          </cell>
          <cell r="MW50">
            <v>92.899371391745788</v>
          </cell>
          <cell r="MX50">
            <v>99.81239800384688</v>
          </cell>
          <cell r="MY50">
            <v>92.842944959706585</v>
          </cell>
          <cell r="MZ50">
            <v>92.862558325319171</v>
          </cell>
          <cell r="NA50">
            <v>92.882171966888137</v>
          </cell>
          <cell r="NB50">
            <v>92.40446572666518</v>
          </cell>
          <cell r="NC50">
            <v>92.4623518993034</v>
          </cell>
          <cell r="ND50">
            <v>92.48166620645425</v>
          </cell>
          <cell r="NE50">
            <v>92.500975937248739</v>
          </cell>
          <cell r="NF50">
            <v>92.520302176031791</v>
          </cell>
          <cell r="NG50">
            <v>92.537550942729922</v>
          </cell>
          <cell r="NH50">
            <v>92.597692113336876</v>
          </cell>
          <cell r="NI50">
            <v>92.617054631617037</v>
          </cell>
          <cell r="NJ50">
            <v>92.636437686447962</v>
          </cell>
          <cell r="NK50">
            <v>92.636437686447962</v>
          </cell>
          <cell r="NL50">
            <v>92.685503226131601</v>
          </cell>
          <cell r="NM50">
            <v>92.743653582594021</v>
          </cell>
          <cell r="NN50">
            <v>92.763051877670677</v>
          </cell>
          <cell r="NO50">
            <v>92.782458289153368</v>
          </cell>
          <cell r="NP50">
            <v>92.801868763791333</v>
          </cell>
          <cell r="NQ50">
            <v>93.387678705792055</v>
          </cell>
          <cell r="NR50">
            <v>93.407538533962068</v>
          </cell>
          <cell r="NS50">
            <v>94.315076539506322</v>
          </cell>
          <cell r="NT50">
            <v>92.956913658101527</v>
          </cell>
          <cell r="NU50">
            <v>92.972576489165931</v>
          </cell>
          <cell r="NV50">
            <v>92.99613400548256</v>
          </cell>
          <cell r="NW50">
            <v>93.015756592667898</v>
          </cell>
          <cell r="NX50">
            <v>93.035387462502754</v>
          </cell>
          <cell r="NY50">
            <v>92.39959447493834</v>
          </cell>
          <cell r="NZ50">
            <v>92.508390408997414</v>
          </cell>
          <cell r="OA50">
            <v>92.527971862145392</v>
          </cell>
          <cell r="OB50">
            <v>92.547557476749319</v>
          </cell>
          <cell r="OC50">
            <v>92.567155528059359</v>
          </cell>
          <cell r="OD50">
            <v>92.644337816029037</v>
          </cell>
          <cell r="OE50">
            <v>92.710956284773687</v>
          </cell>
          <cell r="OF50">
            <v>92.730435137668508</v>
          </cell>
          <cell r="OG50">
            <v>92.749918111827853</v>
          </cell>
          <cell r="OH50">
            <v>92.749918111827853</v>
          </cell>
          <cell r="OI50">
            <v>92.805105336483365</v>
          </cell>
          <cell r="OJ50">
            <v>92.879612271132231</v>
          </cell>
          <cell r="OK50">
            <v>92.899063480456036</v>
          </cell>
          <cell r="OL50">
            <v>92.922524623863765</v>
          </cell>
          <cell r="OM50">
            <v>92.941986003075158</v>
          </cell>
          <cell r="ON50">
            <v>92.929645540912475</v>
          </cell>
          <cell r="OO50">
            <v>93.004131509793766</v>
          </cell>
          <cell r="OP50">
            <v>93.023674494575744</v>
          </cell>
          <cell r="OQ50">
            <v>93.043225694229875</v>
          </cell>
          <cell r="OR50">
            <v>93.062781198834301</v>
          </cell>
          <cell r="OS50">
            <v>93.058929371983496</v>
          </cell>
          <cell r="OT50">
            <v>93.125614909232553</v>
          </cell>
          <cell r="OU50">
            <v>93.145252652829427</v>
          </cell>
          <cell r="OV50">
            <v>93.168755075367926</v>
          </cell>
          <cell r="OW50">
            <v>93.188403001449359</v>
          </cell>
          <cell r="OX50">
            <v>93.05893327489909</v>
          </cell>
          <cell r="OY50">
            <v>93.110122129690126</v>
          </cell>
          <cell r="OZ50">
            <v>93.129804736460684</v>
          </cell>
          <cell r="PA50">
            <v>93.215010166386548</v>
          </cell>
          <cell r="PB50">
            <v>93.23453856106164</v>
          </cell>
          <cell r="PC50">
            <v>93.231053820044451</v>
          </cell>
          <cell r="PD50">
            <v>93.297497432277126</v>
          </cell>
          <cell r="PE50">
            <v>93.317096683472343</v>
          </cell>
          <cell r="PF50">
            <v>93.340498765469164</v>
          </cell>
          <cell r="PG50">
            <v>93.360107982357377</v>
          </cell>
          <cell r="PH50">
            <v>92.644337816029037</v>
          </cell>
          <cell r="PI50">
            <v>92.710956284773687</v>
          </cell>
          <cell r="PJ50">
            <v>92.730435137668508</v>
          </cell>
          <cell r="PK50">
            <v>92.753987943417343</v>
          </cell>
          <cell r="PL50">
            <v>92.773469038412287</v>
          </cell>
          <cell r="PM50">
            <v>92.736356140641035</v>
          </cell>
          <cell r="PN50">
            <v>92.795313394306888</v>
          </cell>
          <cell r="PO50">
            <v>92.818981785916336</v>
          </cell>
          <cell r="PP50">
            <v>92.838647745221024</v>
          </cell>
          <cell r="PQ50">
            <v>92.858322039715517</v>
          </cell>
          <cell r="PR50">
            <v>92.525156845508903</v>
          </cell>
          <cell r="PS50">
            <v>92.616456954292786</v>
          </cell>
          <cell r="PT50">
            <v>92.640281069089909</v>
          </cell>
          <cell r="PU50">
            <v>92.660047791057067</v>
          </cell>
          <cell r="PV50">
            <v>92.523862525195838</v>
          </cell>
          <cell r="PW50">
            <v>92.568176268442983</v>
          </cell>
          <cell r="PX50">
            <v>92.588006174539402</v>
          </cell>
          <cell r="PY50">
            <v>92.607844578360314</v>
          </cell>
          <cell r="PZ50">
            <v>92.627695528495295</v>
          </cell>
          <cell r="QA50">
            <v>92.647546901034303</v>
          </cell>
          <cell r="QB50">
            <v>92.711167400477663</v>
          </cell>
          <cell r="QC50">
            <v>92.77083131750048</v>
          </cell>
          <cell r="QD50">
            <v>92.790736358607603</v>
          </cell>
          <cell r="QE50">
            <v>92.854435623381875</v>
          </cell>
          <cell r="QF50">
            <v>92.894302423272961</v>
          </cell>
          <cell r="QG50">
            <v>92.914252566116971</v>
          </cell>
          <cell r="QH50">
            <v>92.930311173926228</v>
          </cell>
          <cell r="QI50">
            <v>92.990257573765419</v>
          </cell>
          <cell r="QJ50">
            <v>93.010256897196314</v>
          </cell>
          <cell r="QK50">
            <v>93.030264824947437</v>
          </cell>
          <cell r="QL50">
            <v>93.05028136257279</v>
          </cell>
          <cell r="QM50">
            <v>92.934203471273023</v>
          </cell>
          <cell r="QN50">
            <v>92.994119355078297</v>
          </cell>
          <cell r="QO50">
            <v>93.01795654629845</v>
          </cell>
          <cell r="QP50">
            <v>93.037947925656255</v>
          </cell>
          <cell r="QQ50">
            <v>93.057936381244161</v>
          </cell>
          <cell r="QR50">
            <v>93.108526471191936</v>
          </cell>
          <cell r="QS50">
            <v>93.172143533943668</v>
          </cell>
          <cell r="QT50">
            <v>93.19209031188791</v>
          </cell>
          <cell r="QU50">
            <v>93.212041859336352</v>
          </cell>
          <cell r="QV50">
            <v>93.235772306718559</v>
          </cell>
          <cell r="QW50">
            <v>93.177002677123355</v>
          </cell>
          <cell r="QX50">
            <v>93.256170381126537</v>
          </cell>
          <cell r="QY50">
            <v>93.280034990348042</v>
          </cell>
          <cell r="QZ50">
            <v>93.300198624108873</v>
          </cell>
          <cell r="RA50">
            <v>93.224484799482127</v>
          </cell>
          <cell r="RB50">
            <v>93.24448156948641</v>
          </cell>
          <cell r="RC50">
            <v>93.304508358299657</v>
          </cell>
          <cell r="RD50">
            <v>93.328246338765808</v>
          </cell>
          <cell r="RE50">
            <v>93.348271955331342</v>
          </cell>
          <cell r="RF50">
            <v>93.368306167609362</v>
          </cell>
          <cell r="RG50">
            <v>92.850223651208253</v>
          </cell>
          <cell r="RH50">
            <v>92.909526703759823</v>
          </cell>
          <cell r="RI50">
            <v>92.933241582100749</v>
          </cell>
          <cell r="RJ50">
            <v>92.953030939152768</v>
          </cell>
          <cell r="RK50">
            <v>92.972824794736695</v>
          </cell>
          <cell r="RL50">
            <v>92.973148280745619</v>
          </cell>
          <cell r="RM50">
            <v>93.048214125460575</v>
          </cell>
          <cell r="RN50">
            <v>93.068060420792008</v>
          </cell>
          <cell r="RO50">
            <v>93.091765184576559</v>
          </cell>
          <cell r="RP50">
            <v>93.111618176008776</v>
          </cell>
          <cell r="RQ50">
            <v>92.822455276355811</v>
          </cell>
          <cell r="RR50">
            <v>92.885914422733336</v>
          </cell>
          <cell r="RS50">
            <v>92.905758531559982</v>
          </cell>
          <cell r="RT50">
            <v>92.925615060229887</v>
          </cell>
          <cell r="RU50">
            <v>92.945480078492338</v>
          </cell>
          <cell r="RV50">
            <v>92.965357486863397</v>
          </cell>
          <cell r="RW50">
            <v>93.036620128755189</v>
          </cell>
          <cell r="RX50">
            <v>93.056497053248108</v>
          </cell>
          <cell r="RY50">
            <v>93.076382472816505</v>
          </cell>
          <cell r="RZ50">
            <v>93.096276392907527</v>
          </cell>
          <cell r="SA50">
            <v>92.842284167227291</v>
          </cell>
          <cell r="SB50">
            <v>92.901655922002632</v>
          </cell>
          <cell r="SC50">
            <v>92.921467311923038</v>
          </cell>
          <cell r="SD50">
            <v>92.941279296146377</v>
          </cell>
          <cell r="SE50">
            <v>92.961103660710208</v>
          </cell>
          <cell r="SF50">
            <v>93.020631405306773</v>
          </cell>
          <cell r="SG50">
            <v>93.048221858333207</v>
          </cell>
          <cell r="SH50">
            <v>93.068064277012382</v>
          </cell>
          <cell r="SI50">
            <v>93.068064277012382</v>
          </cell>
          <cell r="SJ50">
            <v>92.850219683111007</v>
          </cell>
          <cell r="SK50">
            <v>92.901659859028797</v>
          </cell>
          <cell r="SL50">
            <v>93.211010285768594</v>
          </cell>
          <cell r="SM50">
            <v>93.249790360739283</v>
          </cell>
          <cell r="SN50">
            <v>93.273417079709887</v>
          </cell>
          <cell r="SO50">
            <v>93.293276097354649</v>
          </cell>
          <cell r="SP50">
            <v>93.352903921365197</v>
          </cell>
          <cell r="SQ50">
            <v>93.372796804425775</v>
          </cell>
          <cell r="SR50">
            <v>93.396405964796514</v>
          </cell>
          <cell r="SS50">
            <v>93.41630173407107</v>
          </cell>
          <cell r="ST50">
            <v>93.162100191857547</v>
          </cell>
          <cell r="SU50">
            <v>93.251875188864588</v>
          </cell>
          <cell r="SV50">
            <v>93.275395700358459</v>
          </cell>
          <cell r="SW50">
            <v>93.295124404594503</v>
          </cell>
          <cell r="SX50">
            <v>93.314857686898762</v>
          </cell>
          <cell r="SY50">
            <v>93.342125479601918</v>
          </cell>
          <cell r="SZ50">
            <v>93.408807376718215</v>
          </cell>
          <cell r="TA50">
            <v>93.428541014857089</v>
          </cell>
          <cell r="TB50">
            <v>93.448286724935713</v>
          </cell>
          <cell r="TC50">
            <v>93.542062202495956</v>
          </cell>
          <cell r="TD50">
            <v>93.647213395854067</v>
          </cell>
          <cell r="TE50">
            <v>93.65222679459049</v>
          </cell>
          <cell r="TF50">
            <v>93.671843549999323</v>
          </cell>
          <cell r="TG50">
            <v>93.695095412097828</v>
          </cell>
          <cell r="TH50">
            <v>93.695095412097828</v>
          </cell>
          <cell r="TI50">
            <v>93.473191028987571</v>
          </cell>
          <cell r="TJ50">
            <v>93.512441050797975</v>
          </cell>
          <cell r="TK50">
            <v>93.517316586139557</v>
          </cell>
          <cell r="TL50">
            <v>93.587384167800053</v>
          </cell>
          <cell r="TM50">
            <v>93.610710468668856</v>
          </cell>
          <cell r="TN50">
            <v>93.630389141864882</v>
          </cell>
          <cell r="TO50">
            <v>93.650076090430247</v>
          </cell>
          <cell r="TP50">
            <v>93.121417951514005</v>
          </cell>
          <cell r="TQ50">
            <v>93.746845009325611</v>
          </cell>
          <cell r="TR50">
            <v>93.766520733724406</v>
          </cell>
          <cell r="TS50">
            <v>93.786201152459242</v>
          </cell>
          <cell r="TT50">
            <v>93.805896970345216</v>
          </cell>
          <cell r="TU50">
            <v>93.330844998336516</v>
          </cell>
          <cell r="TV50">
            <v>93.388872159565963</v>
          </cell>
          <cell r="TW50">
            <v>93.408234385244228</v>
          </cell>
          <cell r="TX50">
            <v>93.431391396036005</v>
          </cell>
          <cell r="TY50">
            <v>93.454532182744956</v>
          </cell>
          <cell r="TZ50">
            <v>93.064992572444694</v>
          </cell>
          <cell r="UA50">
            <v>93.122653848883601</v>
          </cell>
          <cell r="UB50">
            <v>93.145835852630455</v>
          </cell>
          <cell r="UC50">
            <v>93.188689457958915</v>
          </cell>
          <cell r="UD50">
            <v>93.227054026884502</v>
          </cell>
          <cell r="UE50">
            <v>93.307992450498901</v>
          </cell>
          <cell r="UF50">
            <v>93.327150303087919</v>
          </cell>
          <cell r="UG50">
            <v>93.346316024213763</v>
          </cell>
          <cell r="UH50">
            <v>93.369342945428187</v>
          </cell>
          <cell r="UI50">
            <v>93.388514066468773</v>
          </cell>
          <cell r="UJ50">
            <v>93.457523611657024</v>
          </cell>
          <cell r="UK50">
            <v>93.476695055865918</v>
          </cell>
          <cell r="UL50">
            <v>93.495878163128694</v>
          </cell>
          <cell r="UM50">
            <v>93.515057764881448</v>
          </cell>
          <cell r="UN50">
            <v>93.576053005293289</v>
          </cell>
          <cell r="UO50">
            <v>93.614357060560849</v>
          </cell>
          <cell r="UP50">
            <v>93.633517114943274</v>
          </cell>
          <cell r="UQ50">
            <v>93.619183102066785</v>
          </cell>
          <cell r="UR50">
            <v>93.675586227615597</v>
          </cell>
          <cell r="US50">
            <v>93.388517913449064</v>
          </cell>
          <cell r="UT50">
            <v>93.461348174972215</v>
          </cell>
          <cell r="UU50">
            <v>93.48050919384508</v>
          </cell>
          <cell r="UV50">
            <v>93.499678070938231</v>
          </cell>
          <cell r="UW50">
            <v>93.518854811086783</v>
          </cell>
          <cell r="UX50">
            <v>93.541814982366603</v>
          </cell>
          <cell r="UY50">
            <v>93.599384710366238</v>
          </cell>
          <cell r="UZ50">
            <v>93.618590370010992</v>
          </cell>
          <cell r="VA50">
            <v>93.637803912892679</v>
          </cell>
          <cell r="VB50">
            <v>93.69045732398051</v>
          </cell>
          <cell r="VC50">
            <v>93.742945859375951</v>
          </cell>
          <cell r="VD50">
            <v>7.9049500000000004</v>
          </cell>
          <cell r="VE50">
            <v>93.82284939403425</v>
          </cell>
          <cell r="VF50">
            <v>93.841917672278157</v>
          </cell>
          <cell r="VG50">
            <v>93.86099370285848</v>
          </cell>
          <cell r="VH50">
            <v>93.843718403294048</v>
          </cell>
          <cell r="VI50">
            <v>93.980614774109156</v>
          </cell>
          <cell r="VJ50">
            <v>93.999602016243912</v>
          </cell>
          <cell r="VK50">
            <v>94.018600516285247</v>
          </cell>
          <cell r="VL50">
            <v>94.087659706794099</v>
          </cell>
          <cell r="VM50">
            <v>93.843157170118815</v>
          </cell>
          <cell r="VN50">
            <v>93.932634435501754</v>
          </cell>
          <cell r="VO50">
            <v>93.951324174158586</v>
          </cell>
          <cell r="VP50">
            <v>93.970014021263225</v>
          </cell>
          <cell r="VQ50">
            <v>93.988722317929401</v>
          </cell>
          <cell r="VR50">
            <v>94.395287315539392</v>
          </cell>
          <cell r="VS50">
            <v>94.452002825802069</v>
          </cell>
          <cell r="VT50">
            <v>94.470927659334407</v>
          </cell>
          <cell r="VU50">
            <v>94.493220223093388</v>
          </cell>
          <cell r="VV50">
            <v>93.724769500684317</v>
          </cell>
          <cell r="VW50">
            <v>93.743272078269399</v>
          </cell>
          <cell r="VX50">
            <v>93.761774327472352</v>
          </cell>
          <cell r="VY50">
            <v>93.7726983319385</v>
          </cell>
          <cell r="VZ50">
            <v>93.828345704673552</v>
          </cell>
          <cell r="WA50">
            <v>93.813167514051585</v>
          </cell>
          <cell r="WB50">
            <v>93.831833811081765</v>
          </cell>
          <cell r="WC50">
            <v>93.850507537772316</v>
          </cell>
          <cell r="WD50">
            <v>93.932417236803417</v>
          </cell>
          <cell r="WE50">
            <v>94.043358716301469</v>
          </cell>
          <cell r="WF50">
            <v>94.065413573100045</v>
          </cell>
          <cell r="WG50">
            <v>94.072755655047004</v>
          </cell>
          <cell r="WH50">
            <v>94.102154189349648</v>
          </cell>
          <cell r="WI50">
            <v>94.127841202628673</v>
          </cell>
          <cell r="WJ50">
            <v>94.20496201718521</v>
          </cell>
          <cell r="WK50">
            <v>94.223343194209761</v>
          </cell>
          <cell r="WL50">
            <v>94.274048145300512</v>
          </cell>
          <cell r="WM50">
            <v>94.31384344304567</v>
          </cell>
          <cell r="WN50">
            <v>94.382796477084952</v>
          </cell>
          <cell r="WO50">
            <v>94.401018804761833</v>
          </cell>
          <cell r="WP50">
            <v>94.419244640745049</v>
          </cell>
          <cell r="WQ50">
            <v>94.441003215531424</v>
          </cell>
          <cell r="WR50">
            <v>94.716501461127848</v>
          </cell>
          <cell r="WS50">
            <v>99.848441637071858</v>
          </cell>
          <cell r="WT50">
            <v>94.754712283805418</v>
          </cell>
          <cell r="WU50">
            <v>99.849541786349334</v>
          </cell>
          <cell r="WV50">
            <v>95.012029082541758</v>
          </cell>
          <cell r="WW50">
            <v>94.61795594657444</v>
          </cell>
          <cell r="WX50">
            <v>94.645324765491594</v>
          </cell>
          <cell r="WY50">
            <v>94.721280165170498</v>
          </cell>
          <cell r="WZ50">
            <v>94.739399829990148</v>
          </cell>
          <cell r="XA50">
            <v>94.723812878265818</v>
          </cell>
          <cell r="XB50">
            <v>94.541063832399303</v>
          </cell>
          <cell r="XC50">
            <v>94.569616241523732</v>
          </cell>
          <cell r="XD50">
            <v>94.622385560576674</v>
          </cell>
          <cell r="XE50">
            <v>94.640366978856051</v>
          </cell>
          <cell r="XF50">
            <v>94.658362147072239</v>
          </cell>
          <cell r="XG50">
            <v>94.408262743585539</v>
          </cell>
          <cell r="XH50">
            <v>94.462159105675156</v>
          </cell>
          <cell r="XI50">
            <v>94.480139036178798</v>
          </cell>
          <cell r="XJ50">
            <v>94.498125812586636</v>
          </cell>
          <cell r="XK50">
            <v>94.518466726964036</v>
          </cell>
          <cell r="XL50">
            <v>94.565486158074776</v>
          </cell>
          <cell r="XM50">
            <v>94.602092091175294</v>
          </cell>
          <cell r="XN50">
            <v>94.620073948361579</v>
          </cell>
          <cell r="XO50">
            <v>94.640370000000004</v>
          </cell>
          <cell r="XP50">
            <v>94.658359847695351</v>
          </cell>
          <cell r="XQ50">
            <v>94.694156699405184</v>
          </cell>
          <cell r="XR50">
            <v>94.73493095678046</v>
          </cell>
          <cell r="XS50">
            <v>94.755204125331531</v>
          </cell>
          <cell r="XT50">
            <v>94.773211513087816</v>
          </cell>
          <cell r="XU50">
            <v>94.815969068022412</v>
          </cell>
          <cell r="XV50">
            <v>94.800290281397778</v>
          </cell>
          <cell r="XW50">
            <v>94.854487602710776</v>
          </cell>
          <cell r="XX50">
            <v>94.86371525375111</v>
          </cell>
          <cell r="XY50">
            <v>94.856504437746949</v>
          </cell>
          <cell r="XZ50">
            <v>94.861559030355309</v>
          </cell>
          <cell r="YA50">
            <v>94.61795594657444</v>
          </cell>
          <cell r="YB50">
            <v>94.679351106278872</v>
          </cell>
          <cell r="YC50">
            <v>94.697540722354063</v>
          </cell>
          <cell r="YD50">
            <v>94.719116962477557</v>
          </cell>
          <cell r="YE50">
            <v>94.737309567972758</v>
          </cell>
          <cell r="YF50">
            <v>94.755509163281346</v>
          </cell>
          <cell r="YG50">
            <v>94.810146603708844</v>
          </cell>
          <cell r="YH50">
            <v>94.828377523278661</v>
          </cell>
          <cell r="YI50">
            <v>94.84660882555626</v>
          </cell>
          <cell r="YJ50">
            <v>94.86485045552277</v>
          </cell>
          <cell r="YK50">
            <v>94.306679166168664</v>
          </cell>
          <cell r="YL50">
            <v>94.335659641654217</v>
          </cell>
          <cell r="YM50">
            <v>94.390402921726903</v>
          </cell>
          <cell r="YN50">
            <v>94.408661274889994</v>
          </cell>
          <cell r="YO50">
            <v>94.426933752877972</v>
          </cell>
          <cell r="YP50">
            <v>94.864258425933869</v>
          </cell>
          <cell r="YQ50">
            <v>94.879476403185222</v>
          </cell>
          <cell r="YR50">
            <v>94.901184987442392</v>
          </cell>
          <cell r="YS50">
            <v>94.919657421574001</v>
          </cell>
          <cell r="YT50">
            <v>94.938133838194034</v>
          </cell>
          <cell r="YU50">
            <v>94.600772609952685</v>
          </cell>
          <cell r="YV50">
            <v>94.607973953743596</v>
          </cell>
          <cell r="YW50">
            <v>94.592524716836223</v>
          </cell>
          <cell r="YX50">
            <v>94.555725144515591</v>
          </cell>
          <cell r="YY50">
            <v>94.041262092944635</v>
          </cell>
          <cell r="YZ50">
            <v>94.067231025209807</v>
          </cell>
          <cell r="ZA50">
            <v>94.093158587183254</v>
          </cell>
          <cell r="ZB50">
            <v>94.097516274454179</v>
          </cell>
          <cell r="ZC50">
            <v>94.056613366192565</v>
          </cell>
          <cell r="ZD50">
            <v>94.056613366192565</v>
          </cell>
          <cell r="ZE50">
            <v>93.984220449527555</v>
          </cell>
          <cell r="ZF50">
            <v>94.022184887429376</v>
          </cell>
          <cell r="ZG50">
            <v>94.041176805264186</v>
          </cell>
          <cell r="ZH50">
            <v>93.445042707157796</v>
          </cell>
          <cell r="ZI50">
            <v>93.444277038751892</v>
          </cell>
          <cell r="ZJ50">
            <v>93.466957365975674</v>
          </cell>
          <cell r="ZK50">
            <v>93.485749562516148</v>
          </cell>
          <cell r="ZL50">
            <v>93.504549317185791</v>
          </cell>
          <cell r="ZM50">
            <v>93.266316808614292</v>
          </cell>
          <cell r="ZN50">
            <v>93.293063633753306</v>
          </cell>
          <cell r="ZO50">
            <v>93.349468042941325</v>
          </cell>
          <cell r="ZP50">
            <v>94.30991489643813</v>
          </cell>
          <cell r="ZQ50">
            <v>94.367446196423487</v>
          </cell>
          <cell r="ZR50">
            <v>94.386638897576177</v>
          </cell>
          <cell r="ZS50">
            <v>94.425044383599598</v>
          </cell>
          <cell r="ZT50">
            <v>94.444263871180695</v>
          </cell>
          <cell r="ZU50">
            <v>94.501959250219215</v>
          </cell>
          <cell r="ZV50">
            <v>94.524499038933754</v>
          </cell>
          <cell r="ZW50">
            <v>94.543743438861725</v>
          </cell>
          <cell r="ZX50">
            <v>94.585895600514291</v>
          </cell>
          <cell r="ZY50">
            <v>93.920061759424144</v>
          </cell>
          <cell r="ZZ50">
            <v>93.96259415029408</v>
          </cell>
          <cell r="AAA50">
            <v>93.985224655187707</v>
          </cell>
          <cell r="AAB50">
            <v>94.004265764203751</v>
          </cell>
          <cell r="AAC50">
            <v>94.030456503504141</v>
          </cell>
          <cell r="AAD50">
            <v>94.087574456202049</v>
          </cell>
          <cell r="AAE50">
            <v>94.110156090600825</v>
          </cell>
          <cell r="AAF50">
            <v>94.129207854916316</v>
          </cell>
          <cell r="AAG50">
            <v>94.148270843645932</v>
          </cell>
          <cell r="AAH50">
            <v>94.174331865573308</v>
          </cell>
          <cell r="AAI50">
            <v>93.938250996320576</v>
          </cell>
          <cell r="AAJ50">
            <v>94.002252977493626</v>
          </cell>
          <cell r="AAK50">
            <v>94.021179903908376</v>
          </cell>
          <cell r="AAL50">
            <v>94.040110843455494</v>
          </cell>
          <cell r="AAM50">
            <v>94.059049407936612</v>
          </cell>
          <cell r="AAN50">
            <v>93.828999999999994</v>
          </cell>
          <cell r="AAO50">
            <v>93.851602193733626</v>
          </cell>
          <cell r="AAP50">
            <v>93.870525253784237</v>
          </cell>
          <cell r="AAQ50">
            <v>93.889455946190751</v>
          </cell>
          <cell r="AAR50">
            <v>93.919340511050748</v>
          </cell>
          <cell r="AAS50">
            <v>93.976102128775651</v>
          </cell>
          <cell r="AAT50">
            <v>94.145474901469541</v>
          </cell>
          <cell r="AAU50">
            <v>94.164419504815925</v>
          </cell>
          <cell r="AAV50">
            <v>94.183371734024945</v>
          </cell>
          <cell r="AAW50">
            <v>94.230347976431304</v>
          </cell>
          <cell r="AAX50">
            <v>94.12435357905018</v>
          </cell>
          <cell r="AAY50">
            <v>94.164517004794291</v>
          </cell>
          <cell r="AAZ50">
            <v>94.220809445862798</v>
          </cell>
          <cell r="ABA50">
            <v>94.239593256524486</v>
          </cell>
          <cell r="ABB50">
            <v>94.265395403716425</v>
          </cell>
          <cell r="ABC50">
            <v>93.672409731517305</v>
          </cell>
          <cell r="ABD50">
            <v>94.337065763229717</v>
          </cell>
          <cell r="ABE50">
            <v>94.355880240154121</v>
          </cell>
          <cell r="ABF50">
            <v>94.374702223251205</v>
          </cell>
          <cell r="ABG50">
            <v>94.43127452709416</v>
          </cell>
          <cell r="ABH50">
            <v>94.577881865248287</v>
          </cell>
          <cell r="ABI50">
            <v>94.6342684787964</v>
          </cell>
          <cell r="ABJ50">
            <v>94.667957433574841</v>
          </cell>
          <cell r="ABK50">
            <v>94.686722679402507</v>
          </cell>
          <cell r="ABL50">
            <v>94.705498671127344</v>
          </cell>
          <cell r="ABM50">
            <v>94.642059414708129</v>
          </cell>
          <cell r="ABN50">
            <v>94.664092443091292</v>
          </cell>
          <cell r="ABO50">
            <v>94.682800942970502</v>
          </cell>
          <cell r="ABP50">
            <v>94.701520156118221</v>
          </cell>
          <cell r="ABQ50">
            <v>94.716962092521726</v>
          </cell>
          <cell r="ABR50">
            <v>94.65203599788444</v>
          </cell>
          <cell r="ABS50">
            <v>94.670715177234527</v>
          </cell>
          <cell r="ABT50">
            <v>94.881788239652053</v>
          </cell>
          <cell r="ABU50">
            <v>94.76741598403953</v>
          </cell>
          <cell r="ABV50">
            <v>94.785919239137215</v>
          </cell>
          <cell r="ABW50">
            <v>97.227971166389324</v>
          </cell>
          <cell r="ABX50">
            <v>94.720468330382047</v>
          </cell>
          <cell r="ABY50">
            <v>94.738993423571955</v>
          </cell>
          <cell r="ABZ50">
            <v>94.757522467927586</v>
          </cell>
          <cell r="ACA50">
            <v>95.825986578098792</v>
          </cell>
          <cell r="ACB50">
            <v>95.844946677333525</v>
          </cell>
          <cell r="ACC50">
            <v>95.867970039119271</v>
          </cell>
          <cell r="ACD50">
            <v>95.887126109594988</v>
          </cell>
          <cell r="ACE50">
            <v>95.906274187800477</v>
          </cell>
          <cell r="ACF50">
            <v>95.92542991504385</v>
          </cell>
          <cell r="ACG50">
            <v>94.539039660727823</v>
          </cell>
          <cell r="ACH50">
            <v>94.594390505708645</v>
          </cell>
          <cell r="ACI50">
            <v>94.612854048745746</v>
          </cell>
          <cell r="ACJ50">
            <v>94.597618758935866</v>
          </cell>
          <cell r="ACK50">
            <v>94.690628736461406</v>
          </cell>
          <cell r="ACL50">
            <v>95.897515883307193</v>
          </cell>
          <cell r="ACM50">
            <v>94.727883959050132</v>
          </cell>
          <cell r="ACN50">
            <v>95.779506687267698</v>
          </cell>
          <cell r="ACO50">
            <v>95.794262126782456</v>
          </cell>
          <cell r="ACP50">
            <v>95.838555735966324</v>
          </cell>
          <cell r="ACQ50">
            <v>95.853329376252276</v>
          </cell>
          <cell r="ACR50">
            <v>95.999625133299418</v>
          </cell>
          <cell r="ACS50">
            <v>95.794262126782456</v>
          </cell>
          <cell r="ACT50">
            <v>95.838555735966324</v>
          </cell>
          <cell r="ACU50">
            <v>96.446029858633892</v>
          </cell>
          <cell r="ACV50">
            <v>95.94915485939238</v>
          </cell>
          <cell r="ACW50">
            <v>95.946000627706596</v>
          </cell>
          <cell r="ACX50">
            <v>95.985525243942917</v>
          </cell>
          <cell r="ACY50">
            <v>95.999851971910445</v>
          </cell>
          <cell r="ACZ50">
            <v>96.014179605530373</v>
          </cell>
          <cell r="ADA50">
            <v>96.503441259043512</v>
          </cell>
          <cell r="ADB50">
            <v>96.00871744424289</v>
          </cell>
          <cell r="ADC50">
            <v>96.55925837817685</v>
          </cell>
          <cell r="ADD50">
            <v>96.037109999999998</v>
          </cell>
          <cell r="ADE50">
            <v>96.568221256198427</v>
          </cell>
          <cell r="ADF50">
            <v>96.176143057241404</v>
          </cell>
          <cell r="ADG50">
            <v>96.553839383071761</v>
          </cell>
          <cell r="ADH50">
            <v>96.077278106115472</v>
          </cell>
          <cell r="ADI50">
            <v>96.146296415357199</v>
          </cell>
          <cell r="ADJ50">
            <v>95.811331295776128</v>
          </cell>
          <cell r="ADK50">
            <v>96.2141210563762</v>
          </cell>
          <cell r="ADL50">
            <v>96.280671894262582</v>
          </cell>
          <cell r="ADM50">
            <v>96.215299950754741</v>
          </cell>
          <cell r="ADN50">
            <v>96.130493078956633</v>
          </cell>
          <cell r="ADO50">
            <v>96.495250340529438</v>
          </cell>
          <cell r="ADP50">
            <v>96.234238350413577</v>
          </cell>
          <cell r="ADQ50">
            <v>96.50979020100273</v>
          </cell>
          <cell r="ADR50">
            <v>96.522047455542221</v>
          </cell>
          <cell r="ADS50">
            <v>96.464664960981807</v>
          </cell>
          <cell r="ADT50">
            <v>96.512493673853939</v>
          </cell>
          <cell r="ADU50">
            <v>96.52152835029689</v>
          </cell>
          <cell r="ADV50">
            <v>96.534007859309114</v>
          </cell>
          <cell r="ADW50">
            <v>96.594247420578711</v>
          </cell>
          <cell r="ADX50">
            <v>96.606570194946897</v>
          </cell>
          <cell r="ADY50">
            <v>96.731128751554223</v>
          </cell>
          <cell r="ADZ50">
            <v>96.743153120821162</v>
          </cell>
          <cell r="AEA50">
            <v>96.75852432843952</v>
          </cell>
          <cell r="AEB50">
            <v>96.807245073317503</v>
          </cell>
          <cell r="AEC50">
            <v>96.533655685992244</v>
          </cell>
          <cell r="AED50">
            <v>96.5454394794846</v>
          </cell>
          <cell r="AEE50">
            <v>96.557226150206489</v>
          </cell>
          <cell r="AEF50">
            <v>96.557229751809373</v>
          </cell>
          <cell r="AEG50">
            <v>96.584382488465025</v>
          </cell>
          <cell r="AEH50">
            <v>96.766492970935502</v>
          </cell>
          <cell r="AEI50">
            <v>96.778350000000003</v>
          </cell>
          <cell r="AEJ50">
            <v>96.802058955712823</v>
          </cell>
          <cell r="AEK50">
            <v>96.813921224384913</v>
          </cell>
          <cell r="AEL50">
            <v>96.813921224384913</v>
          </cell>
          <cell r="AEM50">
            <v>96.668287070815026</v>
          </cell>
          <cell r="AEN50">
            <v>96.696931132238603</v>
          </cell>
          <cell r="AEO50">
            <v>96.708806070772837</v>
          </cell>
          <cell r="AEP50">
            <v>96.72068734787004</v>
          </cell>
          <cell r="AEQ50">
            <v>96.732564699854848</v>
          </cell>
          <cell r="AER50">
            <v>96.533659311367813</v>
          </cell>
          <cell r="AES50">
            <v>96.808763418789184</v>
          </cell>
          <cell r="AET50">
            <v>96.808760000000007</v>
          </cell>
          <cell r="AEU50">
            <v>96.820599999999999</v>
          </cell>
          <cell r="AEV50">
            <v>96.832905165905871</v>
          </cell>
          <cell r="AEW50">
            <v>96.863744666735954</v>
          </cell>
          <cell r="AEX50">
            <v>96.617584125255092</v>
          </cell>
          <cell r="AEY50">
            <v>96.629101012048253</v>
          </cell>
          <cell r="AEZ50">
            <v>96.640833788518833</v>
          </cell>
          <cell r="AFA50">
            <v>96.652569926415111</v>
          </cell>
          <cell r="AFB50">
            <v>96.664693812212732</v>
          </cell>
          <cell r="AFC50">
            <v>96.701104477758278</v>
          </cell>
          <cell r="AFD50">
            <v>96.712920989684065</v>
          </cell>
          <cell r="AFE50">
            <v>96.72539298463191</v>
          </cell>
          <cell r="AFF50">
            <v>96.737212997927813</v>
          </cell>
          <cell r="AFG50">
            <v>96.750499141656604</v>
          </cell>
          <cell r="AFH50">
            <v>96.632172403397789</v>
          </cell>
          <cell r="AFI50">
            <v>96.644070720278435</v>
          </cell>
          <cell r="AFJ50">
            <v>96.655974706323079</v>
          </cell>
          <cell r="AFK50">
            <v>96.675387931312315</v>
          </cell>
          <cell r="AFL50">
            <v>96.710651231680302</v>
          </cell>
          <cell r="AFM50">
            <v>96.747620811798342</v>
          </cell>
          <cell r="AFN50">
            <v>96.759260550180471</v>
          </cell>
          <cell r="AFO50">
            <v>96.792406183754139</v>
          </cell>
          <cell r="AFP50">
            <v>96.758378662899588</v>
          </cell>
          <cell r="AFQ50">
            <v>96.769993422787465</v>
          </cell>
          <cell r="AFR50">
            <v>96.782408788226249</v>
          </cell>
          <cell r="AFS50">
            <v>96.794235425726811</v>
          </cell>
          <cell r="AFT50">
            <v>96.806066828251474</v>
          </cell>
          <cell r="AFU50">
            <v>96.851270365767718</v>
          </cell>
          <cell r="AFV50">
            <v>96.851858390261356</v>
          </cell>
          <cell r="AFW50">
            <v>96.875422958677234</v>
          </cell>
          <cell r="AFX50">
            <v>96.962238677767871</v>
          </cell>
          <cell r="AFY50">
            <v>96.918300122563366</v>
          </cell>
          <cell r="AFZ50">
            <v>97.018719529088202</v>
          </cell>
          <cell r="AGA50">
            <v>97.02893119483501</v>
          </cell>
          <cell r="AGB50">
            <v>97.039137554578232</v>
          </cell>
          <cell r="AGC50">
            <v>97.065429899557955</v>
          </cell>
          <cell r="AGD50">
            <v>97.035501518115908</v>
          </cell>
          <cell r="AGE50">
            <v>97.018621186525166</v>
          </cell>
          <cell r="AGF50">
            <v>97.028640606566753</v>
          </cell>
          <cell r="AGG50">
            <v>97.038635910688598</v>
          </cell>
          <cell r="AGH50">
            <v>97.049644025096384</v>
          </cell>
          <cell r="AGI50">
            <v>97.11940590578935</v>
          </cell>
          <cell r="AGJ50">
            <v>97.130428438157878</v>
          </cell>
          <cell r="AGK50">
            <v>97.141379894312735</v>
          </cell>
          <cell r="AGL50">
            <v>97.152307056125721</v>
          </cell>
          <cell r="AGM50">
            <v>97.178839373328827</v>
          </cell>
          <cell r="AGN50">
            <v>97.133291502690625</v>
          </cell>
          <cell r="AGO50">
            <v>97.143591330927634</v>
          </cell>
          <cell r="AGP50">
            <v>97.154237139965801</v>
          </cell>
          <cell r="AGQ50">
            <v>97.197780349839348</v>
          </cell>
          <cell r="AGR50">
            <v>97.208501467876189</v>
          </cell>
          <cell r="AGS50">
            <v>97.096291716196717</v>
          </cell>
          <cell r="AGT50">
            <v>97.102997733511089</v>
          </cell>
          <cell r="AGU50">
            <v>97.113525776286139</v>
          </cell>
          <cell r="AGV50">
            <v>97.124054021792119</v>
          </cell>
          <cell r="AGW50">
            <v>97.134555624550359</v>
          </cell>
          <cell r="AGX50">
            <v>97.166518799612277</v>
          </cell>
          <cell r="AGY50">
            <v>97.183849955650501</v>
          </cell>
          <cell r="AGZ50">
            <v>97.19381925171129</v>
          </cell>
          <cell r="AHA50">
            <v>97.204355155539645</v>
          </cell>
          <cell r="AHB50">
            <v>97.214852032471825</v>
          </cell>
          <cell r="AHC50">
            <v>97.246812843946074</v>
          </cell>
          <cell r="AHD50">
            <v>97.2570041172972</v>
          </cell>
          <cell r="AHE50">
            <v>97.267523112839427</v>
          </cell>
          <cell r="AHF50">
            <v>97.278081186106732</v>
          </cell>
          <cell r="AHG50">
            <v>97.34321883572531</v>
          </cell>
          <cell r="AHH50">
            <v>97.341925380613603</v>
          </cell>
          <cell r="AHI50">
            <v>97.37239110017471</v>
          </cell>
          <cell r="AHJ50">
            <v>97.382893071712601</v>
          </cell>
          <cell r="AHK50">
            <v>97.393421165469789</v>
          </cell>
          <cell r="AHL50">
            <v>97.403703327121519</v>
          </cell>
          <cell r="AHM50">
            <v>97.440747518130834</v>
          </cell>
          <cell r="AHN50">
            <v>97.449153549336913</v>
          </cell>
          <cell r="AHO50">
            <v>97.459865450658626</v>
          </cell>
          <cell r="AHP50">
            <v>97.470576063174846</v>
          </cell>
          <cell r="AHQ50">
            <v>97.496672329390478</v>
          </cell>
          <cell r="AHR50">
            <v>97.451782297535402</v>
          </cell>
          <cell r="AHS50">
            <v>97.484491199639777</v>
          </cell>
          <cell r="AHT50">
            <v>97.494776063957033</v>
          </cell>
          <cell r="AHU50">
            <v>97.504918067926312</v>
          </cell>
          <cell r="AHV50">
            <v>97.515348552851307</v>
          </cell>
          <cell r="AHW50">
            <v>97.398515666634637</v>
          </cell>
          <cell r="AHX50">
            <v>97.409270119560617</v>
          </cell>
          <cell r="AHY50">
            <v>97.419567367825834</v>
          </cell>
          <cell r="AHZ50">
            <v>97.429865493036374</v>
          </cell>
          <cell r="AIA50">
            <v>97.457473909928666</v>
          </cell>
          <cell r="AIB50">
            <v>97.498971436938135</v>
          </cell>
          <cell r="AIC50">
            <v>97.508654335868457</v>
          </cell>
          <cell r="AID50">
            <v>97.518571263716183</v>
          </cell>
          <cell r="AIE50">
            <v>97.52848809809359</v>
          </cell>
          <cell r="AIF50">
            <v>97.544762542574077</v>
          </cell>
          <cell r="AIG50">
            <v>97.441551920896671</v>
          </cell>
          <cell r="AIH50">
            <v>97.451787293138878</v>
          </cell>
          <cell r="AII50">
            <v>97.471859547350888</v>
          </cell>
          <cell r="AIJ50">
            <v>97.476105441253495</v>
          </cell>
          <cell r="AIK50">
            <v>97.360780882255099</v>
          </cell>
          <cell r="AIL50">
            <v>97.344657086851484</v>
          </cell>
          <cell r="AIM50">
            <v>97.354920683639165</v>
          </cell>
          <cell r="AIN50">
            <v>97.365188444839106</v>
          </cell>
          <cell r="AIO50">
            <v>97.359025432517129</v>
          </cell>
          <cell r="AIP50">
            <v>97.317420326128655</v>
          </cell>
          <cell r="AIQ50">
            <v>97.327579430653486</v>
          </cell>
          <cell r="AIR50">
            <v>97.338369490786306</v>
          </cell>
          <cell r="AIS50">
            <v>97.28548795418692</v>
          </cell>
          <cell r="AIT50">
            <v>97.257475044460662</v>
          </cell>
          <cell r="AIU50">
            <v>97.263843685983872</v>
          </cell>
          <cell r="AIV50">
            <v>97.273215827150935</v>
          </cell>
          <cell r="AIW50">
            <v>97.283615335399361</v>
          </cell>
          <cell r="AIX50">
            <v>97.146088056730633</v>
          </cell>
          <cell r="AIY50">
            <v>97.178974250633615</v>
          </cell>
          <cell r="AIZ50">
            <v>97.059080890832675</v>
          </cell>
          <cell r="AJA50">
            <v>97.073747054359657</v>
          </cell>
          <cell r="AJB50">
            <v>97.086251786902565</v>
          </cell>
          <cell r="AJC50">
            <v>97.133139976228449</v>
          </cell>
          <cell r="AJD50">
            <v>97.145648924021373</v>
          </cell>
          <cell r="AJE50">
            <v>97.158147236235848</v>
          </cell>
          <cell r="AJF50">
            <v>97.173723807634758</v>
          </cell>
          <cell r="AJG50">
            <v>97.186219857037912</v>
          </cell>
          <cell r="AJH50">
            <v>97.198679518497272</v>
          </cell>
          <cell r="AJI50">
            <v>97.215245145485014</v>
          </cell>
          <cell r="AJJ50">
            <v>97.260957875375027</v>
          </cell>
          <cell r="AJK50">
            <v>97.274377486145198</v>
          </cell>
          <cell r="AJL50">
            <v>97.054066726598649</v>
          </cell>
          <cell r="AJM50">
            <v>97.068721694230533</v>
          </cell>
          <cell r="AJN50">
            <v>97.081206760190085</v>
          </cell>
          <cell r="AJO50">
            <v>97.093702463767031</v>
          </cell>
          <cell r="AJP50">
            <v>97.105128228743808</v>
          </cell>
          <cell r="AJQ50">
            <v>97.000066969909241</v>
          </cell>
          <cell r="AJR50">
            <v>97.013589297063419</v>
          </cell>
          <cell r="AJS50">
            <v>97.025219735061953</v>
          </cell>
          <cell r="AJT50">
            <v>97.03812424932562</v>
          </cell>
          <cell r="AJU50">
            <v>97.050580762387824</v>
          </cell>
          <cell r="AJV50">
            <v>96.984116160665877</v>
          </cell>
          <cell r="AJW50">
            <v>96.997749198720896</v>
          </cell>
          <cell r="AJX50">
            <v>97.032430000000005</v>
          </cell>
          <cell r="AJY50">
            <v>97.044684864843319</v>
          </cell>
          <cell r="AJZ50">
            <v>97.06305940668814</v>
          </cell>
          <cell r="AKA50">
            <v>96.919288743110314</v>
          </cell>
          <cell r="AKB50">
            <v>96.962051520387064</v>
          </cell>
          <cell r="AKC50">
            <v>96.974084948416348</v>
          </cell>
          <cell r="AKD50">
            <v>96.986084511525988</v>
          </cell>
          <cell r="AKE50">
            <v>96.998079917294461</v>
          </cell>
          <cell r="AKF50">
            <v>96.864929046211245</v>
          </cell>
          <cell r="AKG50">
            <v>96.877988753966719</v>
          </cell>
          <cell r="AKH50">
            <v>96.889999035562269</v>
          </cell>
          <cell r="AKI50">
            <v>96.902005053558767</v>
          </cell>
          <cell r="AKJ50">
            <v>96.913357875583586</v>
          </cell>
          <cell r="AKK50">
            <v>96.857362718731338</v>
          </cell>
          <cell r="AKL50">
            <v>96.862136454098717</v>
          </cell>
          <cell r="AKM50">
            <v>96.875274176931796</v>
          </cell>
          <cell r="AKN50">
            <v>96.887369671455318</v>
          </cell>
          <cell r="AKO50">
            <v>96.899457356667327</v>
          </cell>
          <cell r="AKP50">
            <v>96.840405546053532</v>
          </cell>
          <cell r="AKQ50">
            <v>96.851996948796454</v>
          </cell>
          <cell r="AKR50">
            <v>96.86359112675909</v>
          </cell>
          <cell r="AKS50">
            <v>96.878540229675508</v>
          </cell>
          <cell r="AKT50">
            <v>96.89277274764035</v>
          </cell>
          <cell r="AKU50">
            <v>96.811447243544464</v>
          </cell>
          <cell r="AKV50">
            <v>96.817200797156815</v>
          </cell>
          <cell r="AKW50">
            <v>96.831405753339368</v>
          </cell>
          <cell r="AKX50">
            <v>96.84476091491571</v>
          </cell>
          <cell r="AKY50">
            <v>96.847252325244824</v>
          </cell>
          <cell r="AKZ50">
            <v>96.797891177797339</v>
          </cell>
          <cell r="ALA50">
            <v>96.812942520074145</v>
          </cell>
          <cell r="ALB50">
            <v>96.824675820732551</v>
          </cell>
          <cell r="ALC50">
            <v>96.836411965784009</v>
          </cell>
          <cell r="ALD50">
            <v>96.849791251419333</v>
          </cell>
          <cell r="ALE50">
            <v>96.885668490316007</v>
          </cell>
          <cell r="ALF50">
            <v>96.899679206736096</v>
          </cell>
          <cell r="ALG50">
            <v>96.912186759724676</v>
          </cell>
          <cell r="ALH50">
            <v>96.924691493566499</v>
          </cell>
          <cell r="ALI50">
            <v>96.915362109356082</v>
          </cell>
          <cell r="ALJ50">
            <v>96.872356897457891</v>
          </cell>
          <cell r="ALK50">
            <v>96.886292101491961</v>
          </cell>
          <cell r="ALL50">
            <v>96.898123962430489</v>
          </cell>
          <cell r="ALM50">
            <v>96.912110234512355</v>
          </cell>
          <cell r="ALN50">
            <v>96.94865078189585</v>
          </cell>
          <cell r="ALO50">
            <v>96.960488400680248</v>
          </cell>
          <cell r="ALP50">
            <v>96.972325690188228</v>
          </cell>
          <cell r="ALQ50">
            <v>96.984162687774159</v>
          </cell>
          <cell r="ALR50">
            <v>96.959657329673732</v>
          </cell>
          <cell r="ALS50">
            <v>96.971545504173903</v>
          </cell>
          <cell r="ALT50">
            <v>96.983433424616393</v>
          </cell>
          <cell r="ALU50">
            <v>96.982702201105724</v>
          </cell>
          <cell r="ALV50">
            <v>97.032874762693055</v>
          </cell>
          <cell r="ALW50">
            <v>97.047817205866266</v>
          </cell>
          <cell r="ALX50">
            <v>97.060728829172334</v>
          </cell>
          <cell r="ALY50">
            <v>97.073619943078299</v>
          </cell>
          <cell r="ALZ50">
            <v>97.08088270443109</v>
          </cell>
          <cell r="AMA50">
            <v>97.138695622287116</v>
          </cell>
          <cell r="AMB50">
            <v>97.152941797692023</v>
          </cell>
          <cell r="AMC50">
            <v>97.165577365629289</v>
          </cell>
          <cell r="AMD50">
            <v>97.178182223751989</v>
          </cell>
          <cell r="AME50">
            <v>97.183816524009146</v>
          </cell>
          <cell r="AMF50">
            <v>97.113967796785843</v>
          </cell>
          <cell r="AMG50">
            <v>97.124758109542597</v>
          </cell>
          <cell r="AMH50">
            <v>97.136639823072471</v>
          </cell>
          <cell r="AMI50">
            <v>97.149789999999996</v>
          </cell>
          <cell r="AMJ50">
            <v>97.162319999999994</v>
          </cell>
          <cell r="AMK50">
            <v>97.198620000000005</v>
          </cell>
          <cell r="AML50">
            <v>97.224909999999994</v>
          </cell>
          <cell r="AMM50">
            <v>97.237409999999997</v>
          </cell>
          <cell r="AMN50">
            <v>97.252799999999993</v>
          </cell>
          <cell r="AMO50">
            <v>96.940430000000006</v>
          </cell>
          <cell r="AMP50">
            <v>96.954120199200958</v>
          </cell>
          <cell r="AMQ50">
            <v>96.966585228655759</v>
          </cell>
          <cell r="AMR50">
            <v>96.99624</v>
          </cell>
          <cell r="AMS50">
            <v>96.762190000000004</v>
          </cell>
          <cell r="AMT50">
            <v>96.785870000000003</v>
          </cell>
          <cell r="AMU50">
            <v>96.798240000000007</v>
          </cell>
          <cell r="AMV50">
            <v>96.810640000000006</v>
          </cell>
          <cell r="AMW50">
            <v>96.816289999999995</v>
          </cell>
          <cell r="AMX50">
            <v>96.852431516062268</v>
          </cell>
          <cell r="AMY50">
            <v>96.881590000000003</v>
          </cell>
          <cell r="AMZ50">
            <v>96.893979999999999</v>
          </cell>
          <cell r="ANA50">
            <v>96.802580000000006</v>
          </cell>
          <cell r="ANB50">
            <v>96.814480000000003</v>
          </cell>
          <cell r="ANC50">
            <v>96.835710000000006</v>
          </cell>
          <cell r="AND50">
            <v>96.848269999999999</v>
          </cell>
          <cell r="ANE50">
            <v>96.860830000000007</v>
          </cell>
          <cell r="ANF50">
            <v>96.803349999999995</v>
          </cell>
          <cell r="ANG50">
            <v>96.676869999999994</v>
          </cell>
          <cell r="ANH50">
            <v>96.693730000000002</v>
          </cell>
          <cell r="ANI50">
            <v>96.707650000000001</v>
          </cell>
          <cell r="ANJ50">
            <v>96.721580000000003</v>
          </cell>
          <cell r="ANK50">
            <v>96.730980000000002</v>
          </cell>
          <cell r="ANL50">
            <v>96.700940000000003</v>
          </cell>
          <cell r="ANM50">
            <v>96.713250000000002</v>
          </cell>
          <cell r="ANN50">
            <v>96.80986</v>
          </cell>
          <cell r="ANO50">
            <v>96.80762</v>
          </cell>
          <cell r="ANP50">
            <v>96.662719999999993</v>
          </cell>
          <cell r="ANQ50">
            <v>96.67586</v>
          </cell>
          <cell r="ANR50">
            <v>96.688419999999994</v>
          </cell>
          <cell r="ANS50">
            <v>96.701369999999997</v>
          </cell>
          <cell r="ANT50">
            <v>96.710719999999995</v>
          </cell>
          <cell r="ANU50">
            <v>96.744640000000004</v>
          </cell>
          <cell r="ANV50">
            <v>96.759249999999994</v>
          </cell>
          <cell r="ANW50">
            <v>96.77252</v>
          </cell>
          <cell r="ANX50">
            <v>96.785110000000003</v>
          </cell>
          <cell r="ANY50">
            <v>96.798370000000006</v>
          </cell>
          <cell r="ANZ50">
            <v>96.625820000000004</v>
          </cell>
          <cell r="AOA50">
            <v>96.652780000000007</v>
          </cell>
          <cell r="AOB50">
            <v>96.677099999999996</v>
          </cell>
          <cell r="AOC50">
            <v>96.692629999999994</v>
          </cell>
          <cell r="AOD50">
            <v>96.70814</v>
          </cell>
          <cell r="AOE50">
            <v>96.748729999999995</v>
          </cell>
          <cell r="AOF50">
            <v>96.769930000000002</v>
          </cell>
          <cell r="AOG50">
            <v>96.782489999999996</v>
          </cell>
          <cell r="AOH50">
            <v>96.79504</v>
          </cell>
          <cell r="AOI50">
            <v>96.813230000000004</v>
          </cell>
          <cell r="AOJ50">
            <v>96.467699999999994</v>
          </cell>
          <cell r="AOK50">
            <v>96.488929999999996</v>
          </cell>
          <cell r="AOL50">
            <v>96.504769999999994</v>
          </cell>
          <cell r="AOM50">
            <v>96.518000000000001</v>
          </cell>
          <cell r="AON50">
            <v>96.518000000000001</v>
          </cell>
          <cell r="AOO50">
            <v>96.515010000000004</v>
          </cell>
          <cell r="AOP50">
            <v>96.572739999999996</v>
          </cell>
          <cell r="AOQ50">
            <v>96.587559999999996</v>
          </cell>
          <cell r="AOR50">
            <v>96.6023</v>
          </cell>
          <cell r="AOS50">
            <v>96.568560000000005</v>
          </cell>
          <cell r="AOT50">
            <v>96.285110000000003</v>
          </cell>
          <cell r="AOU50">
            <v>96.298659999999998</v>
          </cell>
          <cell r="AOV50">
            <v>96.32047</v>
          </cell>
          <cell r="AOW50">
            <v>96.33605</v>
          </cell>
          <cell r="AOX50">
            <v>96.35163</v>
          </cell>
          <cell r="AOY50">
            <v>96.394239999999996</v>
          </cell>
          <cell r="AOZ50">
            <v>96.407769999999999</v>
          </cell>
          <cell r="APA50">
            <v>96.429349999999999</v>
          </cell>
          <cell r="APB50">
            <v>96.444860000000006</v>
          </cell>
          <cell r="APC50">
            <v>96.453329999999994</v>
          </cell>
          <cell r="APD50">
            <v>96.385930000000002</v>
          </cell>
          <cell r="APE50">
            <v>96.399479999999997</v>
          </cell>
          <cell r="APF50">
            <v>96.421880000000002</v>
          </cell>
          <cell r="APG50">
            <v>96.437610000000006</v>
          </cell>
          <cell r="APH50">
            <v>96.453329999999994</v>
          </cell>
          <cell r="API50">
            <v>96.383709999999994</v>
          </cell>
          <cell r="APJ50">
            <v>96.354420000000005</v>
          </cell>
          <cell r="APK50">
            <v>96.372550000000004</v>
          </cell>
          <cell r="APL50">
            <v>96.399979999999999</v>
          </cell>
          <cell r="APM50">
            <v>96.398210000000006</v>
          </cell>
          <cell r="APN50">
            <v>96.411720000000003</v>
          </cell>
          <cell r="APO50">
            <v>96.425240000000002</v>
          </cell>
          <cell r="APP50">
            <v>96.438760000000002</v>
          </cell>
          <cell r="APQ50">
            <v>96.456509999999994</v>
          </cell>
          <cell r="APR50">
            <v>96.497739999999993</v>
          </cell>
          <cell r="APS50">
            <v>96.527640000000005</v>
          </cell>
          <cell r="APT50">
            <v>96.541780000000003</v>
          </cell>
          <cell r="APU50">
            <v>96.55592</v>
          </cell>
          <cell r="APV50">
            <v>96.582859999999997</v>
          </cell>
          <cell r="APW50">
            <v>96.609809999999996</v>
          </cell>
          <cell r="APX50">
            <v>96.628870000000006</v>
          </cell>
          <cell r="APY50">
            <v>96.643100000000004</v>
          </cell>
          <cell r="APZ50">
            <v>96.657319999999999</v>
          </cell>
          <cell r="AQA50">
            <v>96.692819999999998</v>
          </cell>
          <cell r="AQB50">
            <v>96.627459999999999</v>
          </cell>
          <cell r="AQC50">
            <v>96.654529999999994</v>
          </cell>
          <cell r="AQD50">
            <v>96.66789</v>
          </cell>
          <cell r="AQE50">
            <v>96.682090000000002</v>
          </cell>
          <cell r="AQF50">
            <v>96.68817</v>
          </cell>
          <cell r="AQG50">
            <v>96.735410000000002</v>
          </cell>
          <cell r="AQH50">
            <v>96.745739999999998</v>
          </cell>
          <cell r="AQI50">
            <v>96.759270000000001</v>
          </cell>
          <cell r="AQJ50">
            <v>96.772810000000007</v>
          </cell>
          <cell r="AQK50">
            <v>96.786360000000002</v>
          </cell>
          <cell r="AQL50">
            <v>96.730710000000002</v>
          </cell>
          <cell r="AQM50">
            <v>96.744110000000006</v>
          </cell>
          <cell r="AQN50">
            <v>96.762870000000007</v>
          </cell>
          <cell r="AQO50">
            <v>96.776390000000006</v>
          </cell>
          <cell r="AQP50">
            <v>96.789940000000001</v>
          </cell>
          <cell r="AQQ50">
            <v>96.827309999999997</v>
          </cell>
          <cell r="AQR50">
            <v>96.858710000000002</v>
          </cell>
          <cell r="AQS50">
            <v>96.872200000000007</v>
          </cell>
          <cell r="AQT50">
            <v>96.885670000000005</v>
          </cell>
          <cell r="AQU50">
            <v>96.899019999999993</v>
          </cell>
          <cell r="AQV50">
            <v>96.610339999999994</v>
          </cell>
          <cell r="AQW50">
            <v>96.568129999999996</v>
          </cell>
          <cell r="AQX50">
            <v>96.585279999999997</v>
          </cell>
          <cell r="AQY50">
            <v>96.599829999999997</v>
          </cell>
          <cell r="AQZ50">
            <v>96.628709999999998</v>
          </cell>
          <cell r="ARA50">
            <v>96.670879999999997</v>
          </cell>
          <cell r="ARB50">
            <v>96.688249999999996</v>
          </cell>
          <cell r="ARC50">
            <v>96.703109999999995</v>
          </cell>
          <cell r="ARD50">
            <v>96.71799</v>
          </cell>
          <cell r="ARE50">
            <v>96.731620000000007</v>
          </cell>
          <cell r="ARF50">
            <v>96.761150000000001</v>
          </cell>
          <cell r="ARG50">
            <v>96.786529999999999</v>
          </cell>
          <cell r="ARH50">
            <v>96.806150000000002</v>
          </cell>
          <cell r="ARI50">
            <v>96.821259999999995</v>
          </cell>
          <cell r="ARJ50">
            <v>96.836349999999996</v>
          </cell>
          <cell r="ARK50">
            <v>96.758210000000005</v>
          </cell>
          <cell r="ARL50">
            <v>96.771910000000005</v>
          </cell>
          <cell r="ARM50">
            <v>96.791579999999996</v>
          </cell>
          <cell r="ARN50">
            <v>96.806740000000005</v>
          </cell>
          <cell r="ARO50">
            <v>96.812600000000003</v>
          </cell>
          <cell r="ARP50">
            <v>96.732699999999994</v>
          </cell>
          <cell r="ARQ50">
            <v>96.751670000000004</v>
          </cell>
          <cell r="ARR50">
            <v>96.793390000000002</v>
          </cell>
          <cell r="ARS50">
            <v>96.808779999999999</v>
          </cell>
          <cell r="ART50">
            <v>96.785939999999997</v>
          </cell>
          <cell r="ARU50">
            <v>96.603470000000002</v>
          </cell>
          <cell r="ARV50">
            <v>96.590209999999999</v>
          </cell>
          <cell r="ARW50">
            <v>96.605189999999993</v>
          </cell>
          <cell r="ARX50">
            <v>96.620159999999998</v>
          </cell>
          <cell r="ARY50">
            <v>96.618570000000005</v>
          </cell>
          <cell r="ARZ50">
            <v>96.440280000000001</v>
          </cell>
          <cell r="ASA50">
            <v>96.43683</v>
          </cell>
          <cell r="ASB50">
            <v>96.452349999999996</v>
          </cell>
          <cell r="ASC50">
            <v>96.467870000000005</v>
          </cell>
          <cell r="ASD50">
            <v>96.483410000000006</v>
          </cell>
          <cell r="ASE50">
            <v>96.507769999999994</v>
          </cell>
          <cell r="ASF50">
            <v>96.527240000000006</v>
          </cell>
          <cell r="ASG50">
            <v>96.542789999999997</v>
          </cell>
          <cell r="ASH50">
            <v>96.514169999999993</v>
          </cell>
          <cell r="ASI50">
            <v>96.206620000000001</v>
          </cell>
          <cell r="ASJ50">
            <v>96.22457</v>
          </cell>
          <cell r="ASK50">
            <v>96.240290000000002</v>
          </cell>
          <cell r="ASL50">
            <v>96.255979999999994</v>
          </cell>
          <cell r="ASM50">
            <v>96.270570000000006</v>
          </cell>
          <cell r="ASN50">
            <v>96.181330000000003</v>
          </cell>
          <cell r="ASO50">
            <v>96.216890000000006</v>
          </cell>
          <cell r="ASP50">
            <v>96.233009999999993</v>
          </cell>
          <cell r="ASQ50">
            <v>96.247690000000006</v>
          </cell>
          <cell r="ASR50">
            <v>96.262370000000004</v>
          </cell>
          <cell r="ASS50">
            <v>96.279849999999996</v>
          </cell>
          <cell r="AST50">
            <v>96.345529999999997</v>
          </cell>
          <cell r="ASU50">
            <v>96.36157</v>
          </cell>
          <cell r="ASV50">
            <v>96.36412</v>
          </cell>
          <cell r="ASW50">
            <v>96.37885</v>
          </cell>
          <cell r="ASX50">
            <v>96.429810000000003</v>
          </cell>
          <cell r="ASY50">
            <v>96.445880000000002</v>
          </cell>
          <cell r="ASZ50">
            <v>96.461939999999998</v>
          </cell>
          <cell r="ATA50">
            <v>96.477969999999999</v>
          </cell>
          <cell r="ATB50">
            <v>96.503649999999993</v>
          </cell>
          <cell r="ATC50">
            <v>96.522390000000001</v>
          </cell>
          <cell r="ATD50">
            <v>96.538510000000002</v>
          </cell>
          <cell r="ATE50">
            <v>96.554590000000005</v>
          </cell>
          <cell r="ATF50">
            <v>96.572640000000007</v>
          </cell>
          <cell r="ATG50">
            <v>96.396969999999996</v>
          </cell>
          <cell r="ATH50">
            <v>96.415670000000006</v>
          </cell>
          <cell r="ATI50">
            <v>96.482209999999995</v>
          </cell>
          <cell r="ATJ50">
            <v>96.496719999999996</v>
          </cell>
          <cell r="ATK50">
            <v>96.493600000000001</v>
          </cell>
          <cell r="ATL50">
            <v>96.611429999999999</v>
          </cell>
          <cell r="ATM50">
            <v>96.629249999999999</v>
          </cell>
          <cell r="ATN50">
            <v>96.644639999999995</v>
          </cell>
          <cell r="ATO50">
            <v>96.673090000000002</v>
          </cell>
          <cell r="ATP50">
            <v>96.685310000000001</v>
          </cell>
          <cell r="ATQ50">
            <v>96.726320000000001</v>
          </cell>
          <cell r="ATR50">
            <v>96.743870000000001</v>
          </cell>
          <cell r="ATS50">
            <v>96.759209999999996</v>
          </cell>
          <cell r="ATT50">
            <v>96.774550000000005</v>
          </cell>
          <cell r="ATU50">
            <v>96.788799999999995</v>
          </cell>
          <cell r="ATV50">
            <v>96.509889999999999</v>
          </cell>
          <cell r="ATW50">
            <v>96.495090000000005</v>
          </cell>
          <cell r="ATX50">
            <v>96.511240000000001</v>
          </cell>
          <cell r="ATY50">
            <v>96.527370000000005</v>
          </cell>
          <cell r="ATZ50">
            <v>96.522360000000006</v>
          </cell>
          <cell r="AUA50">
            <v>96.430130000000005</v>
          </cell>
          <cell r="AUB50">
            <v>96.451970000000003</v>
          </cell>
          <cell r="AUC50">
            <v>96.468450000000004</v>
          </cell>
          <cell r="AUD50">
            <v>96.484960000000001</v>
          </cell>
          <cell r="AUE50">
            <v>96.501429999999999</v>
          </cell>
          <cell r="AUF50">
            <v>96.322419999999994</v>
          </cell>
          <cell r="AUG50">
            <v>96.310550000000006</v>
          </cell>
          <cell r="AUH50">
            <v>96.325670000000002</v>
          </cell>
          <cell r="AUI50">
            <v>96.340800000000002</v>
          </cell>
          <cell r="AUJ50">
            <v>96.355930000000001</v>
          </cell>
          <cell r="AUK50">
            <v>96.279780000000002</v>
          </cell>
          <cell r="AUL50">
            <v>96.299289999999999</v>
          </cell>
          <cell r="AUM50">
            <v>96.314449999999994</v>
          </cell>
          <cell r="AUN50">
            <v>96.333269999999999</v>
          </cell>
          <cell r="AUO50">
            <v>96.348429999999993</v>
          </cell>
          <cell r="AUP50">
            <v>96.157979999999995</v>
          </cell>
          <cell r="AUQ50">
            <v>96.151730000000001</v>
          </cell>
          <cell r="AUR50">
            <v>96.173280000000005</v>
          </cell>
          <cell r="AUS50">
            <v>96.190629999999999</v>
          </cell>
          <cell r="AUT50">
            <v>96.207949999999997</v>
          </cell>
          <cell r="AUU50">
            <v>96.235479999999995</v>
          </cell>
          <cell r="AUV50">
            <v>96.285489999999996</v>
          </cell>
          <cell r="AUW50">
            <v>96.300719999999998</v>
          </cell>
          <cell r="AUX50">
            <v>96.317390000000003</v>
          </cell>
          <cell r="AUY50">
            <v>96.334029999999998</v>
          </cell>
          <cell r="AUZ50">
            <v>96.214349999999996</v>
          </cell>
          <cell r="AVA50">
            <v>96.27561</v>
          </cell>
          <cell r="AVB50">
            <v>96.290930000000003</v>
          </cell>
          <cell r="AVC50">
            <v>96.307910000000007</v>
          </cell>
          <cell r="AVD50">
            <v>96.349140000000006</v>
          </cell>
          <cell r="AVE50">
            <v>96.384919999999994</v>
          </cell>
          <cell r="AVF50">
            <v>96.401669999999996</v>
          </cell>
          <cell r="AVG50">
            <v>96.41695</v>
          </cell>
          <cell r="AVH50">
            <v>96.426590000000004</v>
          </cell>
          <cell r="AVI50">
            <v>96.220870000000005</v>
          </cell>
          <cell r="AVJ50">
            <v>96.205699999999993</v>
          </cell>
          <cell r="AVK50">
            <v>96.222949999999997</v>
          </cell>
          <cell r="AVL50">
            <v>96.238479999999996</v>
          </cell>
          <cell r="AVM50">
            <v>96.25573</v>
          </cell>
          <cell r="AVN50">
            <v>96.304010000000005</v>
          </cell>
          <cell r="AVO50">
            <v>96.350260000000006</v>
          </cell>
          <cell r="AVP50">
            <v>96.372410000000002</v>
          </cell>
          <cell r="AVQ50">
            <v>96.405600000000007</v>
          </cell>
          <cell r="AVR50">
            <v>96.422070000000005</v>
          </cell>
          <cell r="AVS50">
            <v>96.498800000000003</v>
          </cell>
          <cell r="AVT50">
            <v>96.520949999999999</v>
          </cell>
          <cell r="AVU50">
            <v>96.526830000000004</v>
          </cell>
          <cell r="AVV50">
            <v>96.459630000000004</v>
          </cell>
          <cell r="AVW50">
            <v>96.477869999999996</v>
          </cell>
          <cell r="AVX50">
            <v>96.494200000000006</v>
          </cell>
          <cell r="AVY50">
            <v>96.50958</v>
          </cell>
          <cell r="AVZ50">
            <v>96.484809999999996</v>
          </cell>
          <cell r="AWA50">
            <v>96.547089999999997</v>
          </cell>
          <cell r="AWB50">
            <v>96.615359999999995</v>
          </cell>
          <cell r="AWC50">
            <v>96.618080000000006</v>
          </cell>
          <cell r="AWD50">
            <v>96.530180000000001</v>
          </cell>
          <cell r="AWE50">
            <v>96.521500000000003</v>
          </cell>
          <cell r="AWF50">
            <v>96.539339999999996</v>
          </cell>
          <cell r="AWG50">
            <v>96.555030000000002</v>
          </cell>
          <cell r="AWH50">
            <v>96.566029999999998</v>
          </cell>
          <cell r="AWI50">
            <v>96.329400000000007</v>
          </cell>
          <cell r="AWJ50">
            <v>96.352900000000005</v>
          </cell>
          <cell r="AWK50">
            <v>96.371319999999997</v>
          </cell>
          <cell r="AWL50">
            <v>96.38973</v>
          </cell>
          <cell r="AWM50">
            <v>96.385570000000001</v>
          </cell>
          <cell r="AWN50">
            <v>96.159109999999998</v>
          </cell>
          <cell r="AWO50">
            <v>96.172409999999999</v>
          </cell>
          <cell r="AWP50">
            <v>96.161749999999998</v>
          </cell>
          <cell r="AWQ50">
            <v>96.213239999999999</v>
          </cell>
          <cell r="AWR50">
            <v>96.236419999999995</v>
          </cell>
          <cell r="AWS50">
            <v>96.255039999999994</v>
          </cell>
          <cell r="AWT50">
            <v>96.271429999999995</v>
          </cell>
          <cell r="AWU50">
            <v>96.292280000000005</v>
          </cell>
          <cell r="AWV50">
            <v>96.343630000000005</v>
          </cell>
          <cell r="AWW50">
            <v>96.366569999999996</v>
          </cell>
          <cell r="AWX50">
            <v>96.385099999999994</v>
          </cell>
          <cell r="AWY50">
            <v>96.40146</v>
          </cell>
          <cell r="AWZ50">
            <v>96.419979999999995</v>
          </cell>
          <cell r="AXA50">
            <v>96.46002</v>
          </cell>
          <cell r="AXB50">
            <v>96.417190000000005</v>
          </cell>
          <cell r="AXC50">
            <v>96.42192</v>
          </cell>
          <cell r="AXD50">
            <v>96.439840000000004</v>
          </cell>
          <cell r="AXE50">
            <v>96.456599999999995</v>
          </cell>
          <cell r="AXF50">
            <v>96.252949999999998</v>
          </cell>
          <cell r="AXG50">
            <v>96.276219999999995</v>
          </cell>
          <cell r="AXH50">
            <v>96.238330000000005</v>
          </cell>
          <cell r="AXI50">
            <v>96.257480000000001</v>
          </cell>
          <cell r="AXJ50">
            <v>96.274469999999994</v>
          </cell>
          <cell r="AXK50">
            <v>96.091949999999997</v>
          </cell>
          <cell r="AXL50">
            <v>96.051270000000002</v>
          </cell>
          <cell r="AXM50">
            <v>96.134649999999993</v>
          </cell>
          <cell r="AXN50">
            <v>96.15155</v>
          </cell>
          <cell r="AXO50">
            <v>96.155330000000006</v>
          </cell>
          <cell r="AXP50">
            <v>96.134450000000001</v>
          </cell>
          <cell r="AXQ50">
            <v>96.159630000000007</v>
          </cell>
          <cell r="AXR50">
            <v>96.195750000000004</v>
          </cell>
          <cell r="AXS50">
            <v>96.212850000000003</v>
          </cell>
          <cell r="AXT50">
            <v>96.232569999999996</v>
          </cell>
          <cell r="AXU50">
            <v>96.289079999999998</v>
          </cell>
          <cell r="AXV50">
            <v>96.313919999999996</v>
          </cell>
          <cell r="AXW50">
            <v>96.333569999999995</v>
          </cell>
          <cell r="AXX50">
            <v>96.353170000000006</v>
          </cell>
          <cell r="AXY50">
            <v>96.322429999999997</v>
          </cell>
          <cell r="AXZ50">
            <v>96.070099999999996</v>
          </cell>
          <cell r="AYA50">
            <v>96.090040000000002</v>
          </cell>
          <cell r="AYB50">
            <v>96.11712</v>
          </cell>
          <cell r="AYC50">
            <v>96.137</v>
          </cell>
          <cell r="AYD50">
            <v>96.154520000000005</v>
          </cell>
          <cell r="AYE50">
            <v>96.16534</v>
          </cell>
          <cell r="AYF50">
            <v>96.219340000000003</v>
          </cell>
          <cell r="AYG50">
            <v>96.238479999999996</v>
          </cell>
          <cell r="AYH50">
            <v>96.256060000000005</v>
          </cell>
          <cell r="AYI50">
            <v>96.226939999999999</v>
          </cell>
          <cell r="AYJ50">
            <v>95.841629999999995</v>
          </cell>
          <cell r="AYK50">
            <v>95.884039999999999</v>
          </cell>
          <cell r="AYL50">
            <v>95.885369999999995</v>
          </cell>
          <cell r="AYM50">
            <v>95.905550000000005</v>
          </cell>
          <cell r="AYN50">
            <v>95.925719999999998</v>
          </cell>
          <cell r="AYO50">
            <v>96.129040000000003</v>
          </cell>
          <cell r="AYP50">
            <v>96.164929999999998</v>
          </cell>
          <cell r="AYQ50">
            <v>96.170770000000005</v>
          </cell>
          <cell r="AYR50">
            <v>96.189269999999993</v>
          </cell>
          <cell r="AYS50">
            <v>96.207800000000006</v>
          </cell>
          <cell r="AYT50">
            <v>96.094250000000002</v>
          </cell>
          <cell r="AYU50">
            <v>96.112920000000003</v>
          </cell>
          <cell r="AYV50">
            <v>96.137569999999997</v>
          </cell>
          <cell r="AYW50">
            <v>96.157719999999998</v>
          </cell>
          <cell r="AYX50">
            <v>96.176379999999995</v>
          </cell>
          <cell r="AYY50">
            <v>95.947580000000002</v>
          </cell>
          <cell r="AYZ50">
            <v>95.983969999999999</v>
          </cell>
          <cell r="AZA50">
            <v>96.004140000000007</v>
          </cell>
          <cell r="AZB50">
            <v>96.001279999999994</v>
          </cell>
          <cell r="AZC50">
            <v>95.730239999999995</v>
          </cell>
          <cell r="AZD50">
            <v>95.810220000000001</v>
          </cell>
          <cell r="AZE50">
            <v>95.830619999999996</v>
          </cell>
          <cell r="AZF50">
            <v>95.851010000000002</v>
          </cell>
          <cell r="AZG50">
            <v>95.871390000000005</v>
          </cell>
          <cell r="AZH50">
            <v>95.929299999999998</v>
          </cell>
          <cell r="AZI50">
            <v>95.952830000000006</v>
          </cell>
          <cell r="AZJ50">
            <v>95.973179999999999</v>
          </cell>
          <cell r="AZK50">
            <v>95.993520000000004</v>
          </cell>
          <cell r="AZL50">
            <v>95.985529999999997</v>
          </cell>
          <cell r="AZM50">
            <v>95.748000000000005</v>
          </cell>
          <cell r="AZN50">
            <v>95.772639999999996</v>
          </cell>
          <cell r="AZO50">
            <v>95.620519999999999</v>
          </cell>
          <cell r="AZP50">
            <v>95.642070000000004</v>
          </cell>
          <cell r="AZQ50">
            <v>95.650739999999999</v>
          </cell>
          <cell r="AZR50">
            <v>95.562250000000006</v>
          </cell>
          <cell r="AZS50">
            <v>95.594610000000003</v>
          </cell>
          <cell r="AZT50">
            <v>95.614289999999997</v>
          </cell>
          <cell r="AZU50">
            <v>95.637709999999998</v>
          </cell>
          <cell r="AZV50">
            <v>95.606489999999994</v>
          </cell>
          <cell r="AZW50">
            <v>95.508589999999998</v>
          </cell>
          <cell r="AZX50">
            <v>95.496880000000004</v>
          </cell>
          <cell r="AZY50">
            <v>95.516980000000004</v>
          </cell>
          <cell r="AZZ50">
            <v>95.539140000000003</v>
          </cell>
          <cell r="BAA50">
            <v>95.510440000000003</v>
          </cell>
          <cell r="BAB50">
            <v>95.406859999999995</v>
          </cell>
          <cell r="BAC50">
            <v>95.418270000000007</v>
          </cell>
          <cell r="BAD50">
            <v>95.440969999999993</v>
          </cell>
          <cell r="BAE50">
            <v>95.463650000000001</v>
          </cell>
          <cell r="BAF50">
            <v>95.486320000000006</v>
          </cell>
          <cell r="BAG50">
            <v>95.549850000000006</v>
          </cell>
          <cell r="BAH50">
            <v>95.591639999999998</v>
          </cell>
          <cell r="BAI50">
            <v>95.614189999999994</v>
          </cell>
          <cell r="BAJ50">
            <v>95.636740000000003</v>
          </cell>
          <cell r="BAK50">
            <v>95.600989999999996</v>
          </cell>
          <cell r="BAL50">
            <v>95.497479999999996</v>
          </cell>
          <cell r="BAM50">
            <v>95.496440000000007</v>
          </cell>
          <cell r="BAN50">
            <v>95.519350000000003</v>
          </cell>
          <cell r="BAO50">
            <v>95.542259999999999</v>
          </cell>
          <cell r="BAP50">
            <v>95.544390000000007</v>
          </cell>
          <cell r="BAQ50">
            <v>95.638279999999995</v>
          </cell>
          <cell r="BAR50">
            <v>95.659040000000005</v>
          </cell>
          <cell r="BAS50">
            <v>95.652479999999997</v>
          </cell>
          <cell r="BAT50">
            <v>95.675169999999994</v>
          </cell>
          <cell r="BAU50">
            <v>95.714879999999994</v>
          </cell>
          <cell r="BAV50">
            <v>95.731939999999994</v>
          </cell>
          <cell r="BAW50">
            <v>95.818439999999995</v>
          </cell>
          <cell r="BAX50">
            <v>95.841430000000003</v>
          </cell>
          <cell r="BAY50">
            <v>95.862309999999994</v>
          </cell>
          <cell r="BAZ50">
            <v>95.587329999999994</v>
          </cell>
          <cell r="BBA50">
            <v>95.615129999999994</v>
          </cell>
          <cell r="BBB50">
            <v>95.636099999999999</v>
          </cell>
          <cell r="BBC50">
            <v>95.661590000000004</v>
          </cell>
          <cell r="BBD50">
            <v>95.684309999999996</v>
          </cell>
          <cell r="BBE50">
            <v>95.677549999999997</v>
          </cell>
          <cell r="BBF50">
            <v>95.384720000000002</v>
          </cell>
          <cell r="BBG50">
            <v>95.415369999999996</v>
          </cell>
          <cell r="BBH50">
            <v>95.438779999999994</v>
          </cell>
          <cell r="BBI50">
            <v>95.432919999999996</v>
          </cell>
          <cell r="BBJ50">
            <v>95.320229999999995</v>
          </cell>
          <cell r="BBK50">
            <v>95.319890000000001</v>
          </cell>
          <cell r="BBL50">
            <v>95.38982</v>
          </cell>
          <cell r="BBM50">
            <v>95.413110000000003</v>
          </cell>
          <cell r="BBN50">
            <v>95.436400000000006</v>
          </cell>
          <cell r="BBO50">
            <v>95.303560000000004</v>
          </cell>
          <cell r="BBP50">
            <v>95.32978</v>
          </cell>
          <cell r="BBQ50">
            <v>95.352829999999997</v>
          </cell>
          <cell r="BBR50">
            <v>95.375900000000001</v>
          </cell>
          <cell r="BBS50">
            <v>95.396730000000005</v>
          </cell>
          <cell r="BBT50">
            <v>95.247209999999995</v>
          </cell>
          <cell r="BBU50">
            <v>95.276309999999995</v>
          </cell>
          <cell r="BBV50">
            <v>95.347570000000005</v>
          </cell>
          <cell r="BBW50">
            <v>95.370760000000004</v>
          </cell>
          <cell r="BBX50">
            <v>95.392309999999995</v>
          </cell>
          <cell r="BBY50">
            <v>95.087909999999994</v>
          </cell>
          <cell r="BBZ50">
            <v>95.136589999999998</v>
          </cell>
          <cell r="BCA50">
            <v>95.123589999999993</v>
          </cell>
          <cell r="BCB50">
            <v>95.146630000000002</v>
          </cell>
          <cell r="BCC50">
            <v>95.170630000000003</v>
          </cell>
          <cell r="BCD50">
            <v>95.483530000000002</v>
          </cell>
          <cell r="BCE50">
            <v>95.507180000000005</v>
          </cell>
          <cell r="BCF50">
            <v>95.529160000000005</v>
          </cell>
          <cell r="BCG50">
            <v>95.549890000000005</v>
          </cell>
          <cell r="BCH50">
            <v>95.573089999999993</v>
          </cell>
          <cell r="BCI50">
            <v>95.116020000000006</v>
          </cell>
          <cell r="BCJ50">
            <v>95.148290000000003</v>
          </cell>
          <cell r="BCK50">
            <v>95.169970000000006</v>
          </cell>
          <cell r="BCL50">
            <v>95.199039999999997</v>
          </cell>
          <cell r="BCM50">
            <v>95.220699999999994</v>
          </cell>
          <cell r="BCN50">
            <v>95.313490000000002</v>
          </cell>
          <cell r="BCO50">
            <v>95.336380000000005</v>
          </cell>
          <cell r="BCP50">
            <v>95.359250000000003</v>
          </cell>
          <cell r="BCQ50">
            <v>95.380949999999999</v>
          </cell>
          <cell r="BCR50">
            <v>95.461489999999998</v>
          </cell>
          <cell r="BCS50">
            <v>95.487830000000002</v>
          </cell>
          <cell r="BCT50">
            <v>95.510649999999998</v>
          </cell>
          <cell r="BCU50">
            <v>95.532309999999995</v>
          </cell>
          <cell r="BCV50">
            <v>95.395200000000003</v>
          </cell>
        </row>
        <row r="51">
          <cell r="B51" t="str">
            <v>GT273/04Nov22</v>
          </cell>
          <cell r="C51">
            <v>45142</v>
          </cell>
          <cell r="GD51"/>
          <cell r="GE51"/>
          <cell r="GF51"/>
          <cell r="GG51"/>
          <cell r="GH51"/>
          <cell r="GI51"/>
          <cell r="GJ51"/>
          <cell r="GK51"/>
          <cell r="GL51"/>
          <cell r="GM51"/>
          <cell r="GN51"/>
          <cell r="GO51"/>
          <cell r="GP51"/>
          <cell r="GQ51"/>
          <cell r="GR51"/>
          <cell r="GS51"/>
          <cell r="GT51"/>
          <cell r="GU51"/>
          <cell r="GV51"/>
          <cell r="GW51"/>
          <cell r="GX51"/>
          <cell r="GY51"/>
          <cell r="GZ51"/>
          <cell r="HA51"/>
          <cell r="HB51"/>
          <cell r="HC51"/>
          <cell r="HD51"/>
          <cell r="HE51"/>
          <cell r="HF51"/>
          <cell r="HG51"/>
          <cell r="HH51"/>
          <cell r="HI51"/>
          <cell r="HJ51"/>
          <cell r="HK51"/>
          <cell r="HL51"/>
          <cell r="HM51"/>
          <cell r="HN51"/>
          <cell r="HO51"/>
          <cell r="HP51"/>
          <cell r="HQ51"/>
          <cell r="HR51"/>
          <cell r="HS51"/>
          <cell r="HT51"/>
          <cell r="HU51"/>
          <cell r="HV51"/>
          <cell r="HW51"/>
          <cell r="HX51"/>
          <cell r="HY51"/>
          <cell r="HZ51"/>
          <cell r="IA51"/>
          <cell r="IB51"/>
          <cell r="IC51"/>
          <cell r="ID51"/>
          <cell r="IE51"/>
          <cell r="IF51"/>
          <cell r="IG51"/>
          <cell r="IH51"/>
          <cell r="II51"/>
          <cell r="IJ51"/>
          <cell r="IK51"/>
          <cell r="IL51"/>
          <cell r="IM51"/>
          <cell r="IN51"/>
          <cell r="IO51"/>
          <cell r="IP51"/>
          <cell r="IQ51"/>
          <cell r="IR51"/>
          <cell r="IS51"/>
          <cell r="IT51"/>
          <cell r="IU51"/>
          <cell r="IV51"/>
          <cell r="IW51"/>
          <cell r="IX51"/>
          <cell r="IY51"/>
          <cell r="IZ51"/>
          <cell r="JA51"/>
          <cell r="JB51"/>
          <cell r="JC51"/>
          <cell r="JD51"/>
          <cell r="JE51"/>
          <cell r="JF51"/>
          <cell r="JG51"/>
          <cell r="JH51"/>
          <cell r="JI51"/>
          <cell r="JJ51"/>
          <cell r="JK51"/>
          <cell r="JL51"/>
          <cell r="JM51"/>
          <cell r="JN51"/>
          <cell r="JO51"/>
          <cell r="JP51"/>
          <cell r="JQ51"/>
          <cell r="JR51"/>
          <cell r="JS51"/>
          <cell r="JT51"/>
          <cell r="JU51"/>
          <cell r="JV51"/>
          <cell r="JW51"/>
          <cell r="JX51"/>
          <cell r="JY51"/>
          <cell r="JZ51"/>
          <cell r="KA51"/>
          <cell r="KB51"/>
          <cell r="KC51"/>
          <cell r="KD51"/>
          <cell r="KE51"/>
          <cell r="KF51"/>
          <cell r="KG51"/>
          <cell r="KH51"/>
          <cell r="KI51"/>
          <cell r="KJ51"/>
          <cell r="KK51"/>
          <cell r="KL51"/>
          <cell r="KM51"/>
          <cell r="KN51"/>
          <cell r="KO51"/>
          <cell r="KP51"/>
          <cell r="KQ51"/>
          <cell r="KR51"/>
          <cell r="KS51"/>
          <cell r="KT51"/>
          <cell r="KU51"/>
          <cell r="KV51"/>
          <cell r="KW51"/>
          <cell r="KX51"/>
          <cell r="KY51"/>
          <cell r="KZ51"/>
          <cell r="LA51"/>
          <cell r="LB51"/>
          <cell r="LC51"/>
          <cell r="LD51"/>
          <cell r="LE51"/>
          <cell r="LF51"/>
          <cell r="LG51"/>
          <cell r="LH51"/>
          <cell r="LI51"/>
          <cell r="LJ51"/>
          <cell r="LK51"/>
          <cell r="LL51"/>
          <cell r="LM51"/>
          <cell r="LN51"/>
          <cell r="LO51"/>
          <cell r="LP51"/>
          <cell r="LQ51"/>
          <cell r="LR51"/>
          <cell r="LS51"/>
          <cell r="LT51"/>
          <cell r="LU51"/>
          <cell r="LV51"/>
          <cell r="LW51"/>
          <cell r="LX51"/>
          <cell r="LY51"/>
          <cell r="LZ51"/>
          <cell r="MA51"/>
          <cell r="MB51"/>
          <cell r="MC51"/>
          <cell r="MD51"/>
          <cell r="ME51"/>
          <cell r="MF51"/>
          <cell r="MG51"/>
          <cell r="MH51"/>
          <cell r="MI51"/>
          <cell r="MJ51"/>
          <cell r="MK51"/>
          <cell r="ML51"/>
          <cell r="MM51"/>
          <cell r="MN51"/>
          <cell r="MO51"/>
          <cell r="MP51"/>
          <cell r="MQ51"/>
          <cell r="MR51"/>
          <cell r="MS51"/>
          <cell r="MT51"/>
          <cell r="MU51"/>
          <cell r="MV51"/>
          <cell r="MW51"/>
          <cell r="MX51"/>
          <cell r="MY51"/>
          <cell r="MZ51"/>
          <cell r="NA51"/>
          <cell r="NB51"/>
          <cell r="NC51"/>
          <cell r="ND51"/>
          <cell r="NE51"/>
          <cell r="NF51"/>
          <cell r="NG51"/>
          <cell r="NH51"/>
          <cell r="NI51"/>
          <cell r="NJ51"/>
          <cell r="NK51"/>
          <cell r="NL51"/>
          <cell r="NM51"/>
          <cell r="NN51"/>
          <cell r="NO51"/>
          <cell r="NP51"/>
          <cell r="NQ51"/>
          <cell r="NR51"/>
          <cell r="NS51"/>
          <cell r="NT51"/>
          <cell r="NU51"/>
          <cell r="NV51"/>
          <cell r="NW51"/>
          <cell r="NX51"/>
          <cell r="NY51"/>
          <cell r="NZ51"/>
          <cell r="OA51"/>
          <cell r="OB51"/>
          <cell r="OC51"/>
          <cell r="OD51"/>
          <cell r="OE51"/>
          <cell r="OF51"/>
          <cell r="OG51"/>
          <cell r="OH51"/>
          <cell r="OI51"/>
          <cell r="OJ51"/>
          <cell r="OK51"/>
          <cell r="OL51"/>
          <cell r="OM51"/>
          <cell r="ON51"/>
          <cell r="OO51"/>
          <cell r="OP51"/>
          <cell r="OQ51"/>
          <cell r="OR51"/>
          <cell r="OS51"/>
          <cell r="OT51"/>
          <cell r="OU51"/>
          <cell r="OV51"/>
          <cell r="OW51"/>
          <cell r="OX51"/>
          <cell r="OY51"/>
          <cell r="OZ51"/>
          <cell r="PA51"/>
          <cell r="PB51"/>
          <cell r="PC51"/>
          <cell r="PD51"/>
          <cell r="PE51"/>
          <cell r="PF51"/>
          <cell r="PG51"/>
          <cell r="PH51"/>
          <cell r="PI51"/>
          <cell r="PJ51"/>
          <cell r="PK51"/>
          <cell r="PL51"/>
          <cell r="PM51"/>
          <cell r="PN51"/>
          <cell r="PO51"/>
          <cell r="PP51"/>
          <cell r="PQ51"/>
          <cell r="PR51"/>
          <cell r="PS51"/>
          <cell r="PT51"/>
          <cell r="PU51"/>
          <cell r="PV51"/>
          <cell r="PW51"/>
          <cell r="PX51"/>
          <cell r="PY51"/>
          <cell r="PZ51"/>
          <cell r="QA51"/>
          <cell r="QB51"/>
          <cell r="QC51"/>
          <cell r="QD51"/>
          <cell r="QE51"/>
          <cell r="QF51"/>
          <cell r="QG51"/>
          <cell r="QH51"/>
          <cell r="QI51"/>
          <cell r="QJ51"/>
          <cell r="QK51"/>
          <cell r="QL51"/>
          <cell r="QM51"/>
          <cell r="QN51"/>
          <cell r="QO51"/>
          <cell r="QP51"/>
          <cell r="QQ51"/>
          <cell r="QR51"/>
          <cell r="QS51"/>
          <cell r="QT51"/>
          <cell r="QU51"/>
          <cell r="QV51"/>
          <cell r="QW51"/>
          <cell r="QX51"/>
          <cell r="QY51"/>
          <cell r="QZ51"/>
          <cell r="RA51"/>
          <cell r="RB51"/>
          <cell r="RC51"/>
          <cell r="RD51"/>
          <cell r="RE51"/>
          <cell r="RF51"/>
          <cell r="RG51"/>
          <cell r="RH51"/>
          <cell r="RI51"/>
          <cell r="RJ51"/>
          <cell r="RK51"/>
          <cell r="RL51"/>
          <cell r="RM51"/>
          <cell r="RN51"/>
          <cell r="RO51"/>
          <cell r="RP51"/>
          <cell r="RQ51"/>
          <cell r="RR51"/>
          <cell r="RS51"/>
          <cell r="RT51"/>
          <cell r="RU51"/>
          <cell r="RV51"/>
          <cell r="RW51"/>
          <cell r="RX51"/>
          <cell r="RY51"/>
          <cell r="RZ51"/>
          <cell r="SA51"/>
          <cell r="SB51"/>
          <cell r="SC51"/>
          <cell r="SD51"/>
          <cell r="SE51"/>
          <cell r="SF51"/>
          <cell r="SG51"/>
          <cell r="SH51"/>
          <cell r="SI51"/>
          <cell r="SJ51"/>
          <cell r="SK51"/>
          <cell r="SL51"/>
          <cell r="SM51"/>
          <cell r="SN51"/>
          <cell r="SO51"/>
          <cell r="SP51"/>
          <cell r="SQ51"/>
          <cell r="SR51"/>
          <cell r="SS51"/>
          <cell r="ST51"/>
          <cell r="SU51"/>
          <cell r="SV51"/>
          <cell r="SW51"/>
          <cell r="SX51"/>
          <cell r="SY51"/>
          <cell r="SZ51"/>
          <cell r="TA51"/>
          <cell r="TB51"/>
          <cell r="TC51"/>
          <cell r="TD51"/>
          <cell r="TE51"/>
          <cell r="TF51"/>
          <cell r="TG51"/>
          <cell r="TH51"/>
          <cell r="TI51"/>
          <cell r="TJ51"/>
          <cell r="TK51"/>
          <cell r="TL51"/>
          <cell r="TM51"/>
          <cell r="TN51"/>
          <cell r="TO51"/>
          <cell r="TP51"/>
          <cell r="TQ51"/>
          <cell r="TR51"/>
          <cell r="TS51"/>
          <cell r="TT51"/>
          <cell r="TU51"/>
          <cell r="TV51"/>
          <cell r="TW51"/>
          <cell r="TX51"/>
          <cell r="TY51"/>
          <cell r="TZ51"/>
          <cell r="UA51"/>
          <cell r="UB51"/>
          <cell r="UC51"/>
          <cell r="UD51"/>
          <cell r="UE51"/>
          <cell r="UF51"/>
          <cell r="UG51"/>
          <cell r="UH51"/>
          <cell r="UI51"/>
          <cell r="UJ51"/>
          <cell r="UK51"/>
          <cell r="UL51"/>
          <cell r="UM51"/>
          <cell r="UN51"/>
          <cell r="UO51"/>
          <cell r="UP51"/>
          <cell r="UQ51"/>
          <cell r="UR51"/>
          <cell r="US51"/>
          <cell r="UT51"/>
          <cell r="UU51"/>
          <cell r="UV51"/>
          <cell r="UW51"/>
          <cell r="UX51"/>
          <cell r="UY51"/>
          <cell r="UZ51"/>
          <cell r="VA51"/>
          <cell r="VB51"/>
          <cell r="VC51"/>
          <cell r="VD51"/>
          <cell r="VE51"/>
          <cell r="VF51"/>
          <cell r="VG51"/>
          <cell r="VH51"/>
          <cell r="VI51"/>
          <cell r="VJ51"/>
          <cell r="VK51"/>
          <cell r="VL51"/>
          <cell r="VM51"/>
          <cell r="VN51"/>
          <cell r="VO51"/>
          <cell r="VP51"/>
          <cell r="VQ51"/>
          <cell r="VR51"/>
          <cell r="VS51"/>
          <cell r="VT51"/>
          <cell r="VU51"/>
          <cell r="VV51"/>
          <cell r="VW51"/>
          <cell r="VX51"/>
          <cell r="VY51"/>
          <cell r="VZ51"/>
          <cell r="WA51"/>
          <cell r="WB51"/>
          <cell r="WC51"/>
          <cell r="WD51"/>
          <cell r="WE51"/>
          <cell r="WF51"/>
          <cell r="WG51"/>
          <cell r="WH51"/>
          <cell r="WI51"/>
          <cell r="WJ51"/>
          <cell r="WK51"/>
          <cell r="WL51"/>
          <cell r="WM51"/>
          <cell r="WN51"/>
          <cell r="WO51"/>
          <cell r="WP51"/>
          <cell r="WQ51"/>
          <cell r="WR51"/>
          <cell r="WS51"/>
          <cell r="WT51"/>
          <cell r="WU51"/>
          <cell r="WV51"/>
          <cell r="WW51"/>
          <cell r="WX51"/>
          <cell r="WY51"/>
          <cell r="WZ51"/>
          <cell r="XA51"/>
          <cell r="XB51"/>
          <cell r="XC51"/>
          <cell r="XD51"/>
          <cell r="XE51"/>
          <cell r="XF51"/>
          <cell r="XG51"/>
          <cell r="XH51"/>
          <cell r="XI51"/>
          <cell r="XJ51"/>
          <cell r="XK51"/>
          <cell r="XL51"/>
          <cell r="XM51"/>
          <cell r="XN51"/>
          <cell r="XO51"/>
          <cell r="XP51"/>
          <cell r="XQ51"/>
          <cell r="XR51"/>
          <cell r="XS51"/>
          <cell r="XT51"/>
          <cell r="XU51"/>
          <cell r="XV51"/>
          <cell r="XW51"/>
          <cell r="XX51"/>
          <cell r="XY51"/>
          <cell r="XZ51"/>
          <cell r="YA51"/>
          <cell r="YB51"/>
          <cell r="YC51"/>
          <cell r="YD51"/>
          <cell r="YE51"/>
          <cell r="YF51"/>
          <cell r="YG51"/>
          <cell r="YH51"/>
          <cell r="YI51"/>
          <cell r="YJ51"/>
          <cell r="YK51"/>
          <cell r="YL51"/>
          <cell r="YM51"/>
          <cell r="YN51"/>
          <cell r="YO51"/>
          <cell r="YP51"/>
          <cell r="YQ51"/>
          <cell r="YR51"/>
          <cell r="YS51"/>
          <cell r="YT51"/>
          <cell r="YU51"/>
          <cell r="YV51"/>
          <cell r="YW51"/>
          <cell r="YX51"/>
          <cell r="YY51"/>
          <cell r="YZ51"/>
          <cell r="ZA51"/>
          <cell r="ZB51"/>
          <cell r="ZC51"/>
          <cell r="ZD51"/>
          <cell r="ZE51"/>
          <cell r="ZF51"/>
          <cell r="ZG51"/>
          <cell r="ZH51"/>
          <cell r="ZI51"/>
          <cell r="ZJ51"/>
          <cell r="ZK51"/>
          <cell r="ZL51"/>
          <cell r="ZM51"/>
          <cell r="ZN51"/>
          <cell r="ZO51"/>
          <cell r="ZP51"/>
          <cell r="ZQ51"/>
          <cell r="ZR51"/>
          <cell r="ZS51"/>
          <cell r="ZT51"/>
          <cell r="ZU51"/>
          <cell r="ZV51"/>
          <cell r="ZW51"/>
          <cell r="ZX51"/>
          <cell r="ZY51"/>
          <cell r="ZZ51"/>
          <cell r="AAA51"/>
          <cell r="AAB51"/>
          <cell r="AAC51"/>
          <cell r="AAD51"/>
          <cell r="AAE51"/>
          <cell r="AAF51"/>
          <cell r="AAG51"/>
          <cell r="AAH51"/>
          <cell r="AAI51"/>
          <cell r="AAJ51"/>
          <cell r="AAK51"/>
          <cell r="AAL51"/>
          <cell r="AAM51"/>
          <cell r="AAN51"/>
          <cell r="AAO51"/>
          <cell r="AAP51"/>
          <cell r="AAQ51"/>
          <cell r="AAR51"/>
          <cell r="AAS51"/>
          <cell r="AAT51"/>
          <cell r="AAU51"/>
          <cell r="AAV51"/>
          <cell r="AAW51"/>
          <cell r="AAX51"/>
          <cell r="AAY51"/>
          <cell r="AAZ51"/>
          <cell r="ABA51"/>
          <cell r="ABB51"/>
          <cell r="ABC51"/>
          <cell r="ABD51"/>
          <cell r="ABE51"/>
          <cell r="ABF51"/>
          <cell r="ABG51"/>
          <cell r="ABH51"/>
          <cell r="ABI51"/>
          <cell r="ABJ51"/>
          <cell r="ABK51"/>
          <cell r="ABL51"/>
          <cell r="ABM51"/>
          <cell r="ABN51"/>
          <cell r="ABO51"/>
          <cell r="ABP51"/>
          <cell r="ABQ51"/>
          <cell r="ABR51"/>
          <cell r="ABS51"/>
          <cell r="ABT51"/>
          <cell r="ABU51"/>
          <cell r="ABV51"/>
          <cell r="ABW51"/>
          <cell r="ABX51"/>
          <cell r="ABY51"/>
          <cell r="ABZ51"/>
          <cell r="ACA51"/>
          <cell r="ACB51"/>
          <cell r="ACC51"/>
          <cell r="ACD51"/>
          <cell r="ACE51"/>
          <cell r="ACF51"/>
          <cell r="ACG51"/>
          <cell r="ACH51"/>
          <cell r="ACI51"/>
          <cell r="ACJ51"/>
          <cell r="ACK51"/>
          <cell r="ACL51"/>
          <cell r="ACM51"/>
          <cell r="ACN51"/>
          <cell r="ACO51"/>
          <cell r="ACP51"/>
          <cell r="ACQ51"/>
          <cell r="ACR51"/>
          <cell r="ACS51"/>
          <cell r="ACT51"/>
          <cell r="ACU51"/>
          <cell r="ACV51"/>
          <cell r="ACW51"/>
          <cell r="ACX51"/>
          <cell r="ACY51"/>
          <cell r="ACZ51"/>
          <cell r="ADA51"/>
          <cell r="ADB51"/>
          <cell r="ADC51"/>
          <cell r="ADD51"/>
          <cell r="ADE51"/>
          <cell r="ADF51"/>
          <cell r="ADG51"/>
          <cell r="ADH51"/>
          <cell r="ADI51"/>
          <cell r="ADJ51"/>
          <cell r="ADK51"/>
          <cell r="ADL51"/>
          <cell r="ADM51"/>
          <cell r="ADN51"/>
          <cell r="ADO51"/>
          <cell r="ADP51"/>
          <cell r="ADQ51"/>
          <cell r="ADR51"/>
          <cell r="ADS51"/>
          <cell r="ADT51"/>
          <cell r="ADU51"/>
          <cell r="ADV51"/>
          <cell r="ADW51"/>
          <cell r="ADX51"/>
          <cell r="ADY51">
            <v>96.640136213345301</v>
          </cell>
          <cell r="ADZ51">
            <v>96.655602561189113</v>
          </cell>
          <cell r="AEA51">
            <v>96.667617529961916</v>
          </cell>
          <cell r="AEB51">
            <v>96.724105630643066</v>
          </cell>
          <cell r="AEC51">
            <v>96.095156214392134</v>
          </cell>
          <cell r="AED51">
            <v>96.106883788389482</v>
          </cell>
          <cell r="AEE51">
            <v>96.118614225232051</v>
          </cell>
          <cell r="AEF51">
            <v>96.118614225232051</v>
          </cell>
          <cell r="AEG51">
            <v>96.150086776638716</v>
          </cell>
          <cell r="AEH51">
            <v>96.609119083475392</v>
          </cell>
          <cell r="AEI51">
            <v>96.620949999999993</v>
          </cell>
          <cell r="AEJ51">
            <v>96.644611181064434</v>
          </cell>
          <cell r="AEK51">
            <v>96.656447676094018</v>
          </cell>
          <cell r="AEL51">
            <v>96.656447676094018</v>
          </cell>
          <cell r="AEM51">
            <v>96.408492322448964</v>
          </cell>
          <cell r="AEN51">
            <v>96.43642201856521</v>
          </cell>
          <cell r="AEO51">
            <v>96.4482330426071</v>
          </cell>
          <cell r="AEP51">
            <v>96.46004327652885</v>
          </cell>
          <cell r="AEQ51">
            <v>96.471860100396952</v>
          </cell>
          <cell r="AER51">
            <v>96.372775370161563</v>
          </cell>
          <cell r="AES51">
            <v>96.5454394794846</v>
          </cell>
          <cell r="AET51">
            <v>96.545439999999999</v>
          </cell>
          <cell r="AEU51">
            <v>96.557230000000004</v>
          </cell>
          <cell r="AEV51">
            <v>96.568728523461189</v>
          </cell>
          <cell r="AEW51">
            <v>96.596517252532323</v>
          </cell>
          <cell r="AEX51">
            <v>96.453660121762127</v>
          </cell>
          <cell r="AEY51">
            <v>96.465164728983012</v>
          </cell>
          <cell r="AEZ51">
            <v>96.476843318349637</v>
          </cell>
          <cell r="AFA51">
            <v>96.488536315958783</v>
          </cell>
          <cell r="AFB51">
            <v>96.500228971909735</v>
          </cell>
          <cell r="AFC51">
            <v>96.535327012997087</v>
          </cell>
          <cell r="AFD51">
            <v>96.547105328060582</v>
          </cell>
          <cell r="AFE51">
            <v>96.558735245347762</v>
          </cell>
          <cell r="AFF51">
            <v>96.570519810105239</v>
          </cell>
          <cell r="AFG51">
            <v>96.584568548529219</v>
          </cell>
          <cell r="AFH51">
            <v>96.545298553500544</v>
          </cell>
          <cell r="AFI51">
            <v>96.557190134192325</v>
          </cell>
          <cell r="AFJ51">
            <v>96.569087493416305</v>
          </cell>
          <cell r="AFK51">
            <v>96.588110982650392</v>
          </cell>
          <cell r="AFL51">
            <v>96.623606187588152</v>
          </cell>
          <cell r="AFM51">
            <v>96.665541991776266</v>
          </cell>
          <cell r="AFN51">
            <v>96.677471382364629</v>
          </cell>
          <cell r="AFO51">
            <v>96.709373187162512</v>
          </cell>
          <cell r="AFP51">
            <v>96.758378662899588</v>
          </cell>
          <cell r="AFQ51">
            <v>96.769993422787465</v>
          </cell>
          <cell r="AFR51">
            <v>96.782408788226249</v>
          </cell>
          <cell r="AFS51">
            <v>96.794235425726811</v>
          </cell>
          <cell r="AFT51">
            <v>96.806066828251474</v>
          </cell>
          <cell r="AFU51">
            <v>96.851270365767718</v>
          </cell>
          <cell r="AFV51">
            <v>96.851858390261356</v>
          </cell>
          <cell r="AFW51">
            <v>96.875422958677234</v>
          </cell>
          <cell r="AFX51">
            <v>96.962238677767871</v>
          </cell>
          <cell r="AFY51">
            <v>96.978751656339284</v>
          </cell>
          <cell r="AFZ51">
            <v>96.954415569315117</v>
          </cell>
          <cell r="AGA51">
            <v>96.964559801004043</v>
          </cell>
          <cell r="AGB51">
            <v>96.974708603315122</v>
          </cell>
          <cell r="AGC51">
            <v>97.002827150187784</v>
          </cell>
          <cell r="AGD51">
            <v>97.019890809886249</v>
          </cell>
          <cell r="AGE51">
            <v>96.95236779443313</v>
          </cell>
          <cell r="AGF51">
            <v>96.962307850968372</v>
          </cell>
          <cell r="AGG51">
            <v>96.972222894430132</v>
          </cell>
          <cell r="AGH51">
            <v>96.983176299445248</v>
          </cell>
          <cell r="AGI51">
            <v>97.039523223691702</v>
          </cell>
          <cell r="AGJ51">
            <v>97.050542119455812</v>
          </cell>
          <cell r="AGK51">
            <v>97.061494861191775</v>
          </cell>
          <cell r="AGL51">
            <v>97.072415868384695</v>
          </cell>
          <cell r="AGM51">
            <v>97.100962702573156</v>
          </cell>
          <cell r="AGN51">
            <v>97.06282756736455</v>
          </cell>
          <cell r="AGO51">
            <v>97.072233358372472</v>
          </cell>
          <cell r="AGP51">
            <v>97.082413299482894</v>
          </cell>
          <cell r="AGQ51">
            <v>97.053934776471408</v>
          </cell>
          <cell r="AGR51">
            <v>97.064608321567718</v>
          </cell>
          <cell r="AGS51">
            <v>97.096291716196717</v>
          </cell>
          <cell r="AGT51">
            <v>97.102997733511089</v>
          </cell>
          <cell r="AGU51">
            <v>97.113525776286139</v>
          </cell>
          <cell r="AGV51">
            <v>97.124054021792119</v>
          </cell>
          <cell r="AGW51">
            <v>97.134555624550359</v>
          </cell>
          <cell r="AGX51">
            <v>97.092882369989653</v>
          </cell>
          <cell r="AGY51">
            <v>97.113767482735881</v>
          </cell>
          <cell r="AGZ51">
            <v>97.123681351878062</v>
          </cell>
          <cell r="AHA51">
            <v>97.134176398754818</v>
          </cell>
          <cell r="AHB51">
            <v>97.144634672949778</v>
          </cell>
          <cell r="AHC51">
            <v>97.176491422029358</v>
          </cell>
          <cell r="AHD51">
            <v>97.186635523545689</v>
          </cell>
          <cell r="AHE51">
            <v>97.197119216924193</v>
          </cell>
          <cell r="AHF51">
            <v>97.207642891958628</v>
          </cell>
          <cell r="AHG51">
            <v>97.271273858556967</v>
          </cell>
          <cell r="AHH51">
            <v>97.26447207130208</v>
          </cell>
          <cell r="AHI51">
            <v>97.295470398873007</v>
          </cell>
          <cell r="AHJ51">
            <v>97.306014929124686</v>
          </cell>
          <cell r="AHK51">
            <v>97.316526717267109</v>
          </cell>
          <cell r="AHL51">
            <v>97.32680915396233</v>
          </cell>
          <cell r="AHM51">
            <v>97.362632995022651</v>
          </cell>
          <cell r="AHN51">
            <v>97.370997239999355</v>
          </cell>
          <cell r="AHO51">
            <v>97.381701032412835</v>
          </cell>
          <cell r="AHP51">
            <v>97.39242623989702</v>
          </cell>
          <cell r="AHQ51">
            <v>97.420971004661524</v>
          </cell>
          <cell r="AHR51">
            <v>97.303322043767821</v>
          </cell>
          <cell r="AHS51">
            <v>97.340603092977233</v>
          </cell>
          <cell r="AHT51">
            <v>97.350848568206587</v>
          </cell>
          <cell r="AHU51">
            <v>97.36096653055742</v>
          </cell>
          <cell r="AHV51">
            <v>97.371408592080783</v>
          </cell>
          <cell r="AHW51">
            <v>97.398515666634637</v>
          </cell>
          <cell r="AHX51">
            <v>97.409270119560617</v>
          </cell>
          <cell r="AHY51">
            <v>97.419567367825834</v>
          </cell>
          <cell r="AHZ51">
            <v>97.429865493036374</v>
          </cell>
          <cell r="AIA51">
            <v>97.457473909928666</v>
          </cell>
          <cell r="AIB51">
            <v>97.362789900186016</v>
          </cell>
          <cell r="AIC51">
            <v>97.372416076480633</v>
          </cell>
          <cell r="AID51">
            <v>97.382278900217457</v>
          </cell>
          <cell r="AIE51">
            <v>97.392144761639003</v>
          </cell>
          <cell r="AIF51">
            <v>97.406054797674074</v>
          </cell>
          <cell r="AIG51">
            <v>97.441551920896671</v>
          </cell>
          <cell r="AIH51">
            <v>97.451787293138878</v>
          </cell>
          <cell r="AII51">
            <v>97.471859547350888</v>
          </cell>
          <cell r="AIJ51">
            <v>97.476105441253495</v>
          </cell>
          <cell r="AIK51">
            <v>97.289648361370013</v>
          </cell>
          <cell r="AIL51">
            <v>97.269461458190165</v>
          </cell>
          <cell r="AIM51">
            <v>97.279731111957645</v>
          </cell>
          <cell r="AIN51">
            <v>97.290005022044753</v>
          </cell>
          <cell r="AIO51">
            <v>97.286787183441845</v>
          </cell>
          <cell r="AIP51">
            <v>97.238329566510487</v>
          </cell>
          <cell r="AIQ51">
            <v>97.248502608720926</v>
          </cell>
          <cell r="AIR51">
            <v>97.259356777263747</v>
          </cell>
          <cell r="AIS51">
            <v>97.226349088579951</v>
          </cell>
          <cell r="AIT51">
            <v>97.257475044460662</v>
          </cell>
          <cell r="AIU51">
            <v>97.263843685983872</v>
          </cell>
          <cell r="AIV51">
            <v>97.273215827150935</v>
          </cell>
          <cell r="AIW51">
            <v>97.283615335399361</v>
          </cell>
          <cell r="AIX51">
            <v>97.146088056730633</v>
          </cell>
          <cell r="AIY51">
            <v>96.845834927390342</v>
          </cell>
          <cell r="AIZ51">
            <v>96.777358120956066</v>
          </cell>
          <cell r="AJA51">
            <v>96.792362766583807</v>
          </cell>
          <cell r="AJB51">
            <v>96.805075676513908</v>
          </cell>
          <cell r="AJC51">
            <v>96.85237908868595</v>
          </cell>
          <cell r="AJD51">
            <v>96.865043503829966</v>
          </cell>
          <cell r="AJE51">
            <v>96.877713974137961</v>
          </cell>
          <cell r="AJF51">
            <v>96.893746932057766</v>
          </cell>
          <cell r="AJG51">
            <v>96.906383704840579</v>
          </cell>
          <cell r="AJH51">
            <v>96.919011948941588</v>
          </cell>
          <cell r="AJI51">
            <v>96.936088261352609</v>
          </cell>
          <cell r="AJJ51">
            <v>96.982160490544615</v>
          </cell>
          <cell r="AJK51">
            <v>96.995862625136581</v>
          </cell>
          <cell r="AJL51">
            <v>96.949821723401968</v>
          </cell>
          <cell r="AJM51">
            <v>96.964626556143585</v>
          </cell>
          <cell r="AJN51">
            <v>96.977209036056564</v>
          </cell>
          <cell r="AJO51">
            <v>96.989783003785931</v>
          </cell>
          <cell r="AJP51">
            <v>97.001278865923595</v>
          </cell>
          <cell r="AJQ51">
            <v>96.897599852384971</v>
          </cell>
          <cell r="AJR51">
            <v>96.911238218439692</v>
          </cell>
          <cell r="AJS51">
            <v>96.922935712793887</v>
          </cell>
          <cell r="AJT51">
            <v>96.935907821124388</v>
          </cell>
          <cell r="AJU51">
            <v>96.94840102555959</v>
          </cell>
          <cell r="AJV51">
            <v>96.876318088567331</v>
          </cell>
          <cell r="AJW51">
            <v>96.891806697663327</v>
          </cell>
          <cell r="AJX51">
            <v>96.850729999999999</v>
          </cell>
          <cell r="AJY51">
            <v>96.863039744114531</v>
          </cell>
          <cell r="AJZ51">
            <v>96.883912631489082</v>
          </cell>
          <cell r="AKA51">
            <v>96.80846139944336</v>
          </cell>
          <cell r="AKB51">
            <v>96.783451828583708</v>
          </cell>
          <cell r="AKC51">
            <v>96.795504483795241</v>
          </cell>
          <cell r="AKD51">
            <v>96.807552823636641</v>
          </cell>
          <cell r="AKE51">
            <v>96.819634596738652</v>
          </cell>
          <cell r="AKF51">
            <v>96.77380408834911</v>
          </cell>
          <cell r="AKG51">
            <v>96.786916472973303</v>
          </cell>
          <cell r="AKH51">
            <v>96.798957155503146</v>
          </cell>
          <cell r="AKI51">
            <v>96.810993516073353</v>
          </cell>
          <cell r="AKJ51">
            <v>96.822257537487801</v>
          </cell>
          <cell r="AKK51">
            <v>96.806652275614297</v>
          </cell>
          <cell r="AKL51">
            <v>96.767105518259925</v>
          </cell>
          <cell r="AKM51">
            <v>96.78031565390215</v>
          </cell>
          <cell r="AKN51">
            <v>96.792451076866854</v>
          </cell>
          <cell r="AKO51">
            <v>96.80458543567768</v>
          </cell>
          <cell r="AKP51">
            <v>96.745095406766836</v>
          </cell>
          <cell r="AKQ51">
            <v>96.756716583196081</v>
          </cell>
          <cell r="AKR51">
            <v>96.768340551869542</v>
          </cell>
          <cell r="AKS51">
            <v>96.78684502180181</v>
          </cell>
          <cell r="AKT51">
            <v>96.801161462238184</v>
          </cell>
          <cell r="AKU51">
            <v>96.749907961945098</v>
          </cell>
          <cell r="AKV51">
            <v>96.718954289187323</v>
          </cell>
          <cell r="AKW51">
            <v>96.733226078191322</v>
          </cell>
          <cell r="AKX51">
            <v>96.746658654156121</v>
          </cell>
          <cell r="AKY51">
            <v>96.759260550180471</v>
          </cell>
          <cell r="AKZ51">
            <v>96.797891177797339</v>
          </cell>
          <cell r="ALA51">
            <v>96.812942520074145</v>
          </cell>
          <cell r="ALB51">
            <v>96.824675820732551</v>
          </cell>
          <cell r="ALC51">
            <v>96.836411965784009</v>
          </cell>
          <cell r="ALD51">
            <v>96.849791251419333</v>
          </cell>
          <cell r="ALE51">
            <v>96.791246703280862</v>
          </cell>
          <cell r="ALF51">
            <v>96.805382552936152</v>
          </cell>
          <cell r="ALG51">
            <v>96.817913180906132</v>
          </cell>
          <cell r="ALH51">
            <v>96.830444522988998</v>
          </cell>
          <cell r="ALI51">
            <v>96.81836471325731</v>
          </cell>
          <cell r="ALJ51">
            <v>96.788081367800004</v>
          </cell>
          <cell r="ALK51">
            <v>96.802092458966598</v>
          </cell>
          <cell r="ALL51">
            <v>96.81395794576197</v>
          </cell>
          <cell r="ALM51">
            <v>96.827981796065657</v>
          </cell>
          <cell r="ALN51">
            <v>96.86465676541232</v>
          </cell>
          <cell r="ALO51">
            <v>96.876524932300725</v>
          </cell>
          <cell r="ALP51">
            <v>96.888392715790786</v>
          </cell>
          <cell r="ALQ51">
            <v>96.900260153119461</v>
          </cell>
          <cell r="ALR51">
            <v>96.959657329673732</v>
          </cell>
          <cell r="ALS51">
            <v>96.971545504173903</v>
          </cell>
          <cell r="ALT51">
            <v>96.983433424616393</v>
          </cell>
          <cell r="ALU51">
            <v>96.982702201105724</v>
          </cell>
          <cell r="ALV51">
            <v>97.032874762693055</v>
          </cell>
          <cell r="ALW51">
            <v>97.047817205866266</v>
          </cell>
          <cell r="ALX51">
            <v>97.060728829172334</v>
          </cell>
          <cell r="ALY51">
            <v>97.073619943078299</v>
          </cell>
          <cell r="ALZ51">
            <v>97.08088270443109</v>
          </cell>
          <cell r="AMA51">
            <v>97.031191967039746</v>
          </cell>
          <cell r="AMB51">
            <v>97.045548743870583</v>
          </cell>
          <cell r="AMC51">
            <v>97.058231443307136</v>
          </cell>
          <cell r="AMD51">
            <v>97.070919833185684</v>
          </cell>
          <cell r="AME51">
            <v>97.07770486491674</v>
          </cell>
          <cell r="AMF51">
            <v>96.843879022969119</v>
          </cell>
          <cell r="AMG51">
            <v>96.857849420407717</v>
          </cell>
          <cell r="AMH51">
            <v>96.869739237098685</v>
          </cell>
          <cell r="AMI51">
            <v>96.883039999999994</v>
          </cell>
          <cell r="AMJ51">
            <v>96.895610000000005</v>
          </cell>
          <cell r="AMK51">
            <v>96.931960000000004</v>
          </cell>
          <cell r="AML51">
            <v>96.958479999999994</v>
          </cell>
          <cell r="AMM51">
            <v>96.971069999999997</v>
          </cell>
          <cell r="AMN51">
            <v>96.988320000000002</v>
          </cell>
          <cell r="AMO51">
            <v>96.849789999999999</v>
          </cell>
          <cell r="AMP51">
            <v>96.863505141499985</v>
          </cell>
          <cell r="AMQ51">
            <v>96.876000400219979</v>
          </cell>
          <cell r="AMR51">
            <v>96.906409999999994</v>
          </cell>
          <cell r="AMS51">
            <v>96.762190000000004</v>
          </cell>
          <cell r="AMT51">
            <v>96.785870000000003</v>
          </cell>
          <cell r="AMU51">
            <v>96.798240000000007</v>
          </cell>
          <cell r="AMV51">
            <v>96.810640000000006</v>
          </cell>
          <cell r="AMW51">
            <v>96.819630000000004</v>
          </cell>
          <cell r="AMX51">
            <v>96.855737343810347</v>
          </cell>
          <cell r="AMY51">
            <v>96.781390000000002</v>
          </cell>
          <cell r="AMZ51">
            <v>96.800550000000001</v>
          </cell>
          <cell r="ANA51">
            <v>96.707560000000001</v>
          </cell>
          <cell r="ANB51">
            <v>96.719489999999993</v>
          </cell>
          <cell r="ANC51">
            <v>96.728300000000004</v>
          </cell>
          <cell r="AND51">
            <v>96.740939999999995</v>
          </cell>
          <cell r="ANE51">
            <v>96.753579999999999</v>
          </cell>
          <cell r="ANF51">
            <v>96.716480000000004</v>
          </cell>
          <cell r="ANG51">
            <v>96.603309999999993</v>
          </cell>
          <cell r="ANH51">
            <v>96.615139999999997</v>
          </cell>
          <cell r="ANI51">
            <v>96.627409999999998</v>
          </cell>
          <cell r="ANJ51">
            <v>96.639650000000003</v>
          </cell>
          <cell r="ANK51">
            <v>96.651889999999995</v>
          </cell>
          <cell r="ANL51">
            <v>96.627939999999995</v>
          </cell>
          <cell r="ANM51">
            <v>96.640140000000002</v>
          </cell>
          <cell r="ANN51">
            <v>96.725710000000007</v>
          </cell>
          <cell r="ANO51">
            <v>96.712760000000003</v>
          </cell>
          <cell r="ANP51">
            <v>96.668509999999998</v>
          </cell>
          <cell r="ANQ51">
            <v>96.681619999999995</v>
          </cell>
          <cell r="ANR51">
            <v>96.694149999999993</v>
          </cell>
          <cell r="ANS51">
            <v>96.707059999999998</v>
          </cell>
          <cell r="ANT51">
            <v>96.706199999999995</v>
          </cell>
          <cell r="ANU51">
            <v>96.568870000000004</v>
          </cell>
          <cell r="ANV51">
            <v>96.583539999999999</v>
          </cell>
          <cell r="ANW51">
            <v>96.596760000000003</v>
          </cell>
          <cell r="ANX51">
            <v>96.609300000000005</v>
          </cell>
          <cell r="ANY51">
            <v>96.622550000000004</v>
          </cell>
          <cell r="ANZ51">
            <v>96.453069999999997</v>
          </cell>
          <cell r="AOA51">
            <v>96.433030000000002</v>
          </cell>
          <cell r="AOB51">
            <v>96.458039999999997</v>
          </cell>
          <cell r="AOC51">
            <v>96.47381</v>
          </cell>
          <cell r="AOD51">
            <v>96.489580000000004</v>
          </cell>
          <cell r="AOE51">
            <v>96.530690000000007</v>
          </cell>
          <cell r="AOF51">
            <v>96.552369999999996</v>
          </cell>
          <cell r="AOG51">
            <v>96.565020000000004</v>
          </cell>
          <cell r="AOH51">
            <v>96.577690000000004</v>
          </cell>
          <cell r="AOI51">
            <v>96.596310000000003</v>
          </cell>
          <cell r="AOJ51">
            <v>96.259370000000004</v>
          </cell>
          <cell r="AOK51">
            <v>96.281040000000004</v>
          </cell>
          <cell r="AOL51">
            <v>96.297150000000002</v>
          </cell>
          <cell r="AOM51">
            <v>96.310460000000006</v>
          </cell>
          <cell r="AON51">
            <v>96.310460000000006</v>
          </cell>
          <cell r="AOO51">
            <v>96.321659999999994</v>
          </cell>
          <cell r="AOP51">
            <v>96.379710000000003</v>
          </cell>
          <cell r="AOQ51">
            <v>96.394620000000003</v>
          </cell>
          <cell r="AOR51">
            <v>96.409530000000004</v>
          </cell>
          <cell r="AOS51">
            <v>96.367199999999997</v>
          </cell>
          <cell r="AOT51">
            <v>96.175460000000001</v>
          </cell>
          <cell r="AOU51">
            <v>96.189030000000002</v>
          </cell>
          <cell r="AOV51">
            <v>96.211070000000007</v>
          </cell>
          <cell r="AOW51">
            <v>96.226730000000003</v>
          </cell>
          <cell r="AOX51">
            <v>96.242379999999997</v>
          </cell>
          <cell r="AOY51">
            <v>96.285110000000003</v>
          </cell>
          <cell r="AOZ51">
            <v>96.298659999999998</v>
          </cell>
          <cell r="APA51">
            <v>96.32047</v>
          </cell>
          <cell r="APB51">
            <v>96.33605</v>
          </cell>
          <cell r="APC51">
            <v>96.343040000000002</v>
          </cell>
          <cell r="APD51">
            <v>96.27525</v>
          </cell>
          <cell r="APE51">
            <v>96.288839999999993</v>
          </cell>
          <cell r="APF51">
            <v>96.311480000000003</v>
          </cell>
          <cell r="APG51">
            <v>96.327290000000005</v>
          </cell>
          <cell r="APH51">
            <v>96.343040000000002</v>
          </cell>
          <cell r="API51">
            <v>96.272970000000001</v>
          </cell>
          <cell r="APJ51">
            <v>96.258470000000003</v>
          </cell>
          <cell r="APK51">
            <v>96.276690000000002</v>
          </cell>
          <cell r="APL51">
            <v>96.304060000000007</v>
          </cell>
          <cell r="APM51">
            <v>96.29025</v>
          </cell>
          <cell r="APN51">
            <v>96.303790000000006</v>
          </cell>
          <cell r="APO51">
            <v>96.317329999999998</v>
          </cell>
          <cell r="APP51">
            <v>96.330870000000004</v>
          </cell>
          <cell r="APQ51">
            <v>96.348740000000006</v>
          </cell>
          <cell r="APR51">
            <v>96.390029999999996</v>
          </cell>
          <cell r="APS51">
            <v>96.418769999999995</v>
          </cell>
          <cell r="APT51">
            <v>96.432940000000002</v>
          </cell>
          <cell r="APU51">
            <v>96.447140000000005</v>
          </cell>
          <cell r="APV51">
            <v>96.474130000000002</v>
          </cell>
          <cell r="APW51">
            <v>96.501130000000003</v>
          </cell>
          <cell r="APX51">
            <v>96.519729999999996</v>
          </cell>
          <cell r="APY51">
            <v>96.534009999999995</v>
          </cell>
          <cell r="APZ51">
            <v>96.548280000000005</v>
          </cell>
          <cell r="AQA51">
            <v>96.586830000000006</v>
          </cell>
          <cell r="AQB51">
            <v>98.196259999999995</v>
          </cell>
          <cell r="AQC51">
            <v>96.545659999999998</v>
          </cell>
          <cell r="AQD51">
            <v>96.559060000000002</v>
          </cell>
          <cell r="AQE51">
            <v>96.573310000000006</v>
          </cell>
          <cell r="AQF51">
            <v>96.585170000000005</v>
          </cell>
          <cell r="AQG51">
            <v>96.634609999999995</v>
          </cell>
          <cell r="AQH51">
            <v>96.650440000000003</v>
          </cell>
          <cell r="AQI51">
            <v>96.663939999999997</v>
          </cell>
          <cell r="AQJ51">
            <v>96.677480000000003</v>
          </cell>
          <cell r="AQK51">
            <v>96.691000000000003</v>
          </cell>
          <cell r="AQL51">
            <v>96.446979999999996</v>
          </cell>
          <cell r="AQM51">
            <v>96.460319999999996</v>
          </cell>
          <cell r="AQN51">
            <v>96.476190000000003</v>
          </cell>
          <cell r="AQO51">
            <v>96.489680000000007</v>
          </cell>
          <cell r="AQP51">
            <v>96.503150000000005</v>
          </cell>
          <cell r="AQQ51">
            <v>96.543340000000001</v>
          </cell>
          <cell r="AQR51">
            <v>96.573049999999995</v>
          </cell>
          <cell r="AQS51">
            <v>96.586470000000006</v>
          </cell>
          <cell r="AQT51">
            <v>96.599919999999997</v>
          </cell>
          <cell r="AQU51">
            <v>96.613219999999998</v>
          </cell>
          <cell r="AQV51">
            <v>96.607230000000001</v>
          </cell>
          <cell r="AQW51">
            <v>96.568129999999996</v>
          </cell>
          <cell r="AQX51">
            <v>96.585279999999997</v>
          </cell>
          <cell r="AQY51">
            <v>96.599829999999997</v>
          </cell>
          <cell r="AQZ51">
            <v>96.628709999999998</v>
          </cell>
          <cell r="ARA51">
            <v>96.670879999999997</v>
          </cell>
          <cell r="ARB51">
            <v>96.688249999999996</v>
          </cell>
          <cell r="ARC51">
            <v>96.703109999999995</v>
          </cell>
          <cell r="ARD51">
            <v>96.71799</v>
          </cell>
          <cell r="ARE51">
            <v>96.731620000000007</v>
          </cell>
          <cell r="ARF51">
            <v>96.642529999999994</v>
          </cell>
          <cell r="ARG51">
            <v>96.665300000000002</v>
          </cell>
          <cell r="ARH51">
            <v>96.685159999999996</v>
          </cell>
          <cell r="ARI51">
            <v>96.700370000000007</v>
          </cell>
          <cell r="ARJ51">
            <v>96.715609999999998</v>
          </cell>
          <cell r="ARK51">
            <v>96.636480000000006</v>
          </cell>
          <cell r="ARL51">
            <v>96.650260000000003</v>
          </cell>
          <cell r="ARM51">
            <v>96.670180000000002</v>
          </cell>
          <cell r="ARN51">
            <v>96.685450000000003</v>
          </cell>
          <cell r="ARO51">
            <v>96.689549999999997</v>
          </cell>
          <cell r="ARP51">
            <v>96.498800000000003</v>
          </cell>
          <cell r="ARQ51">
            <v>96.518169999999998</v>
          </cell>
          <cell r="ARR51">
            <v>96.558459999999997</v>
          </cell>
          <cell r="ARS51">
            <v>96.574060000000003</v>
          </cell>
          <cell r="ART51">
            <v>96.5608</v>
          </cell>
          <cell r="ARU51">
            <v>96.848969999999994</v>
          </cell>
          <cell r="ARV51">
            <v>96.818399999999997</v>
          </cell>
          <cell r="ARW51">
            <v>96.833100000000002</v>
          </cell>
          <cell r="ARX51">
            <v>96.847790000000003</v>
          </cell>
          <cell r="ARY51">
            <v>96.862480000000005</v>
          </cell>
          <cell r="ARZ51">
            <v>96.440280000000001</v>
          </cell>
          <cell r="ASA51">
            <v>96.43683</v>
          </cell>
          <cell r="ASB51">
            <v>96.452349999999996</v>
          </cell>
          <cell r="ASC51">
            <v>96.467870000000005</v>
          </cell>
          <cell r="ASD51">
            <v>96.483410000000006</v>
          </cell>
          <cell r="ASE51">
            <v>96.289109999999994</v>
          </cell>
          <cell r="ASF51">
            <v>96.308869999999999</v>
          </cell>
          <cell r="ASG51">
            <v>96.324510000000004</v>
          </cell>
          <cell r="ASH51">
            <v>96.295249999999996</v>
          </cell>
          <cell r="ASI51">
            <v>96.102500000000006</v>
          </cell>
          <cell r="ASJ51">
            <v>96.120580000000004</v>
          </cell>
          <cell r="ASK51">
            <v>96.136330000000001</v>
          </cell>
          <cell r="ASL51">
            <v>96.152079999999998</v>
          </cell>
          <cell r="ASM51">
            <v>96.166700000000006</v>
          </cell>
          <cell r="ASN51">
            <v>96.181330000000003</v>
          </cell>
          <cell r="ASO51">
            <v>96.216890000000006</v>
          </cell>
          <cell r="ASP51">
            <v>96.233009999999993</v>
          </cell>
          <cell r="ASQ51">
            <v>96.247690000000006</v>
          </cell>
          <cell r="ASR51">
            <v>96.262370000000004</v>
          </cell>
          <cell r="ASS51">
            <v>96.279849999999996</v>
          </cell>
          <cell r="AST51">
            <v>96.345529999999997</v>
          </cell>
          <cell r="ASU51">
            <v>96.36157</v>
          </cell>
          <cell r="ASV51">
            <v>96.376239999999996</v>
          </cell>
          <cell r="ASW51">
            <v>96.390910000000005</v>
          </cell>
          <cell r="ASX51">
            <v>96.441739999999996</v>
          </cell>
          <cell r="ASY51">
            <v>96.457759999999993</v>
          </cell>
          <cell r="ASZ51">
            <v>96.473770000000002</v>
          </cell>
          <cell r="ATA51">
            <v>96.489750000000001</v>
          </cell>
          <cell r="ATB51">
            <v>96.269840000000002</v>
          </cell>
          <cell r="ATC51">
            <v>96.288799999999995</v>
          </cell>
          <cell r="ATD51">
            <v>96.30498</v>
          </cell>
          <cell r="ATE51">
            <v>96.321119999999993</v>
          </cell>
          <cell r="ATF51">
            <v>96.339349999999996</v>
          </cell>
          <cell r="ATG51">
            <v>96.384960000000007</v>
          </cell>
          <cell r="ATH51">
            <v>96.403700000000001</v>
          </cell>
          <cell r="ATI51">
            <v>96.482209999999995</v>
          </cell>
          <cell r="ATJ51">
            <v>96.496719999999996</v>
          </cell>
          <cell r="ATK51">
            <v>96.493600000000001</v>
          </cell>
          <cell r="ATL51">
            <v>96.392480000000006</v>
          </cell>
          <cell r="ATM51">
            <v>96.418329999999997</v>
          </cell>
          <cell r="ATN51">
            <v>96.434169999999995</v>
          </cell>
          <cell r="ATO51">
            <v>96.463440000000006</v>
          </cell>
          <cell r="ATP51">
            <v>96.478470000000002</v>
          </cell>
          <cell r="ATQ51">
            <v>96.520610000000005</v>
          </cell>
          <cell r="ATR51">
            <v>96.538650000000004</v>
          </cell>
          <cell r="ATS51">
            <v>96.55444</v>
          </cell>
          <cell r="ATT51">
            <v>96.5702</v>
          </cell>
          <cell r="ATU51">
            <v>96.584860000000006</v>
          </cell>
          <cell r="ATV51">
            <v>96.375950000000003</v>
          </cell>
          <cell r="ATW51">
            <v>96.358930000000001</v>
          </cell>
          <cell r="ATX51">
            <v>96.375240000000005</v>
          </cell>
          <cell r="ATY51">
            <v>96.391499999999994</v>
          </cell>
          <cell r="ATZ51">
            <v>96.38355</v>
          </cell>
          <cell r="AUA51">
            <v>96.155879999999996</v>
          </cell>
          <cell r="AUB51">
            <v>96.174769999999995</v>
          </cell>
          <cell r="AUC51">
            <v>96.189980000000006</v>
          </cell>
          <cell r="AUD51">
            <v>96.205179999999999</v>
          </cell>
          <cell r="AUE51">
            <v>96.220389999999995</v>
          </cell>
          <cell r="AUF51">
            <v>96.171530000000004</v>
          </cell>
          <cell r="AUG51">
            <v>96.200800000000001</v>
          </cell>
          <cell r="AUH51">
            <v>96.215900000000005</v>
          </cell>
          <cell r="AUI51">
            <v>96.231009999999998</v>
          </cell>
          <cell r="AUJ51">
            <v>96.253889999999998</v>
          </cell>
          <cell r="AUK51">
            <v>96.067769999999996</v>
          </cell>
          <cell r="AUL51">
            <v>96.087440000000001</v>
          </cell>
          <cell r="AUM51">
            <v>96.102540000000005</v>
          </cell>
          <cell r="AUN51">
            <v>96.121489999999994</v>
          </cell>
          <cell r="AUO51">
            <v>96.136589999999998</v>
          </cell>
          <cell r="AUP51">
            <v>96.036640000000006</v>
          </cell>
          <cell r="AUQ51">
            <v>96.014120000000005</v>
          </cell>
          <cell r="AUR51">
            <v>96.035889999999995</v>
          </cell>
          <cell r="AUS51">
            <v>96.053359999999998</v>
          </cell>
          <cell r="AUT51">
            <v>96.070819999999998</v>
          </cell>
          <cell r="AUU51">
            <v>96.103030000000004</v>
          </cell>
          <cell r="AUV51">
            <v>96.153350000000003</v>
          </cell>
          <cell r="AUW51">
            <v>96.168639999999996</v>
          </cell>
          <cell r="AUX51">
            <v>96.185389999999998</v>
          </cell>
          <cell r="AUY51">
            <v>96.202169999999995</v>
          </cell>
          <cell r="AUZ51">
            <v>96.079660000000004</v>
          </cell>
          <cell r="AVA51">
            <v>96.141199999999998</v>
          </cell>
          <cell r="AVB51">
            <v>96.156599999999997</v>
          </cell>
          <cell r="AVC51">
            <v>96.173689999999993</v>
          </cell>
          <cell r="AVD51">
            <v>96.216099999999997</v>
          </cell>
          <cell r="AVE51">
            <v>96.252499999999998</v>
          </cell>
          <cell r="AVF51">
            <v>96.269369999999995</v>
          </cell>
          <cell r="AVG51">
            <v>96.284710000000004</v>
          </cell>
          <cell r="AVH51">
            <v>96.292789999999997</v>
          </cell>
          <cell r="AVI51">
            <v>96.2059</v>
          </cell>
          <cell r="AVJ51">
            <v>96.205699999999993</v>
          </cell>
          <cell r="AVK51">
            <v>96.222949999999997</v>
          </cell>
          <cell r="AVL51">
            <v>96.238479999999996</v>
          </cell>
          <cell r="AVM51">
            <v>96.25573</v>
          </cell>
          <cell r="AVN51">
            <v>96.304010000000005</v>
          </cell>
          <cell r="AVO51">
            <v>96.350260000000006</v>
          </cell>
          <cell r="AVP51">
            <v>96.372410000000002</v>
          </cell>
          <cell r="AVQ51">
            <v>96.405600000000007</v>
          </cell>
          <cell r="AVR51">
            <v>96.291790000000006</v>
          </cell>
          <cell r="AVS51">
            <v>96.368799999999993</v>
          </cell>
          <cell r="AVT51">
            <v>96.391210000000001</v>
          </cell>
          <cell r="AVU51">
            <v>96.398210000000006</v>
          </cell>
          <cell r="AVV51">
            <v>96.473789999999994</v>
          </cell>
          <cell r="AVW51">
            <v>96.477869999999996</v>
          </cell>
          <cell r="AVX51">
            <v>96.494200000000006</v>
          </cell>
          <cell r="AVY51">
            <v>96.50958</v>
          </cell>
          <cell r="AVZ51">
            <v>96.484809999999996</v>
          </cell>
          <cell r="AWA51">
            <v>96.438159999999996</v>
          </cell>
          <cell r="AWB51">
            <v>96.484769999999997</v>
          </cell>
          <cell r="AWC51">
            <v>96.483469999999997</v>
          </cell>
          <cell r="AWD51">
            <v>96.394450000000006</v>
          </cell>
          <cell r="AWE51">
            <v>96.376729999999995</v>
          </cell>
          <cell r="AWF51">
            <v>96.394710000000003</v>
          </cell>
          <cell r="AWG51">
            <v>96.410510000000002</v>
          </cell>
          <cell r="AWH51">
            <v>96.419210000000007</v>
          </cell>
          <cell r="AWI51">
            <v>96.039490000000001</v>
          </cell>
          <cell r="AWJ51">
            <v>96.072540000000004</v>
          </cell>
          <cell r="AWK51">
            <v>96.091269999999994</v>
          </cell>
          <cell r="AWL51">
            <v>96.109979999999993</v>
          </cell>
          <cell r="AWM51">
            <v>96.110749999999996</v>
          </cell>
          <cell r="AWN51">
            <v>96.009739999999994</v>
          </cell>
          <cell r="AWO51">
            <v>96.026039999999995</v>
          </cell>
          <cell r="AWP51">
            <v>96.013009999999994</v>
          </cell>
          <cell r="AWQ51">
            <v>96.064880000000002</v>
          </cell>
          <cell r="AWR51">
            <v>96.088310000000007</v>
          </cell>
          <cell r="AWS51">
            <v>96.107119999999995</v>
          </cell>
          <cell r="AWT51">
            <v>96.123599999999996</v>
          </cell>
          <cell r="AWU51">
            <v>96.144649999999999</v>
          </cell>
          <cell r="AWV51">
            <v>96.196349999999995</v>
          </cell>
          <cell r="AWW51">
            <v>96.2196</v>
          </cell>
          <cell r="AWX51">
            <v>96.238290000000006</v>
          </cell>
          <cell r="AWY51">
            <v>96.254750000000001</v>
          </cell>
          <cell r="AWZ51">
            <v>96.273439999999994</v>
          </cell>
          <cell r="AXA51">
            <v>96.312449999999998</v>
          </cell>
          <cell r="AXB51">
            <v>96.275729999999996</v>
          </cell>
          <cell r="AXC51">
            <v>96.282859999999999</v>
          </cell>
          <cell r="AXD51">
            <v>96.300880000000006</v>
          </cell>
          <cell r="AXE51">
            <v>96.317679999999996</v>
          </cell>
          <cell r="AXF51">
            <v>95.943179999999998</v>
          </cell>
          <cell r="AXG51">
            <v>95.967029999999994</v>
          </cell>
          <cell r="AXH51">
            <v>95.934749999999994</v>
          </cell>
          <cell r="AXI51">
            <v>95.954189999999997</v>
          </cell>
          <cell r="AXJ51">
            <v>95.971369999999993</v>
          </cell>
          <cell r="AXK51">
            <v>96.060950000000005</v>
          </cell>
          <cell r="AXL51">
            <v>96.034120000000001</v>
          </cell>
          <cell r="AXM51">
            <v>96.10378</v>
          </cell>
          <cell r="AXN51">
            <v>96.120729999999995</v>
          </cell>
          <cell r="AXO51">
            <v>96.124510000000001</v>
          </cell>
          <cell r="AXP51">
            <v>95.995369999999994</v>
          </cell>
          <cell r="AXQ51">
            <v>96.020870000000002</v>
          </cell>
          <cell r="AXR51">
            <v>96.05753</v>
          </cell>
          <cell r="AXS51">
            <v>96.074749999999995</v>
          </cell>
          <cell r="AXT51">
            <v>96.094679999999997</v>
          </cell>
          <cell r="AXU51">
            <v>96.151660000000007</v>
          </cell>
          <cell r="AXV51">
            <v>96.176810000000003</v>
          </cell>
          <cell r="AXW51">
            <v>96.196650000000005</v>
          </cell>
          <cell r="AXX51">
            <v>96.216430000000003</v>
          </cell>
          <cell r="AXY51">
            <v>96.172939999999997</v>
          </cell>
          <cell r="AXZ51">
            <v>95.913259999999994</v>
          </cell>
          <cell r="AYA51">
            <v>95.93338</v>
          </cell>
          <cell r="AYB51">
            <v>95.960830000000001</v>
          </cell>
          <cell r="AYC51">
            <v>95.980890000000002</v>
          </cell>
          <cell r="AYD51">
            <v>95.998509999999996</v>
          </cell>
          <cell r="AYE51">
            <v>96.013559999999998</v>
          </cell>
          <cell r="AYF51">
            <v>96.068740000000005</v>
          </cell>
          <cell r="AYG51">
            <v>96.088040000000007</v>
          </cell>
          <cell r="AYH51">
            <v>96.105689999999996</v>
          </cell>
          <cell r="AYI51">
            <v>96.0749</v>
          </cell>
          <cell r="AYJ51">
            <v>95.549319999999994</v>
          </cell>
          <cell r="AYK51">
            <v>95.593170000000001</v>
          </cell>
          <cell r="AYL51">
            <v>95.593519999999998</v>
          </cell>
          <cell r="AYM51">
            <v>95.613839999999996</v>
          </cell>
          <cell r="AYN51">
            <v>95.634159999999994</v>
          </cell>
          <cell r="AYO51">
            <v>95.982969999999995</v>
          </cell>
          <cell r="AYP51">
            <v>96.016829999999999</v>
          </cell>
          <cell r="AYQ51">
            <v>96.024900000000002</v>
          </cell>
          <cell r="AYR51">
            <v>96.043440000000004</v>
          </cell>
          <cell r="AYS51">
            <v>96.061980000000005</v>
          </cell>
          <cell r="AYT51">
            <v>95.805689999999998</v>
          </cell>
          <cell r="AYU51">
            <v>95.824380000000005</v>
          </cell>
          <cell r="AYV51">
            <v>95.849440000000001</v>
          </cell>
          <cell r="AYW51">
            <v>95.869690000000006</v>
          </cell>
          <cell r="AYX51">
            <v>95.888369999999995</v>
          </cell>
          <cell r="AYY51">
            <v>95.649569999999997</v>
          </cell>
          <cell r="AYZ51">
            <v>95.687110000000004</v>
          </cell>
          <cell r="AZA51">
            <v>95.707409999999996</v>
          </cell>
          <cell r="AZB51">
            <v>95.702659999999995</v>
          </cell>
          <cell r="AZC51">
            <v>95.724770000000007</v>
          </cell>
          <cell r="AZD51">
            <v>95.804839999999999</v>
          </cell>
          <cell r="AZE51">
            <v>95.838660000000004</v>
          </cell>
          <cell r="AZF51">
            <v>95.859009999999998</v>
          </cell>
          <cell r="AZG51">
            <v>95.879360000000005</v>
          </cell>
          <cell r="AZH51">
            <v>95.937169999999995</v>
          </cell>
          <cell r="AZI51">
            <v>95.960660000000004</v>
          </cell>
          <cell r="AZJ51">
            <v>95.980980000000002</v>
          </cell>
          <cell r="AZK51">
            <v>96.001279999999994</v>
          </cell>
          <cell r="AZL51">
            <v>95.993250000000003</v>
          </cell>
          <cell r="AZM51">
            <v>95.596350000000001</v>
          </cell>
          <cell r="AZN51">
            <v>95.621170000000006</v>
          </cell>
          <cell r="AZO51">
            <v>95.457710000000006</v>
          </cell>
          <cell r="AZP51">
            <v>95.479370000000003</v>
          </cell>
          <cell r="AZQ51">
            <v>95.487780000000001</v>
          </cell>
          <cell r="AZR51">
            <v>95.39913</v>
          </cell>
          <cell r="AZS51">
            <v>95.431060000000002</v>
          </cell>
          <cell r="AZT51">
            <v>95.450789999999998</v>
          </cell>
          <cell r="AZU51">
            <v>95.47439</v>
          </cell>
          <cell r="AZV51">
            <v>95.447720000000004</v>
          </cell>
          <cell r="AZW51">
            <v>95.349469999999997</v>
          </cell>
          <cell r="AZX51">
            <v>95.342359999999999</v>
          </cell>
          <cell r="AZY51">
            <v>95.362459999999999</v>
          </cell>
          <cell r="AZZ51">
            <v>95.384699999999995</v>
          </cell>
          <cell r="BAA51">
            <v>95.345749999999995</v>
          </cell>
          <cell r="BAB51">
            <v>95.241380000000007</v>
          </cell>
          <cell r="BAC51">
            <v>95.243499999999997</v>
          </cell>
          <cell r="BAD51">
            <v>95.26634</v>
          </cell>
          <cell r="BAE51">
            <v>95.289140000000003</v>
          </cell>
          <cell r="BAF51">
            <v>95.311930000000004</v>
          </cell>
          <cell r="BAG51">
            <v>95.375739999999993</v>
          </cell>
          <cell r="BAH51">
            <v>95.418270000000007</v>
          </cell>
          <cell r="BAI51">
            <v>95.440969999999993</v>
          </cell>
          <cell r="BAJ51">
            <v>95.463650000000001</v>
          </cell>
          <cell r="BAK51">
            <v>95.426879999999997</v>
          </cell>
          <cell r="BAL51">
            <v>95.497479999999996</v>
          </cell>
          <cell r="BAM51">
            <v>95.496440000000007</v>
          </cell>
          <cell r="BAN51">
            <v>95.519350000000003</v>
          </cell>
          <cell r="BAO51">
            <v>95.542259999999999</v>
          </cell>
          <cell r="BAP51">
            <v>95.544390000000007</v>
          </cell>
          <cell r="BAQ51">
            <v>95.465149999999994</v>
          </cell>
          <cell r="BAR51">
            <v>95.485960000000006</v>
          </cell>
          <cell r="BAS51">
            <v>95.480410000000006</v>
          </cell>
          <cell r="BAT51">
            <v>95.50318</v>
          </cell>
          <cell r="BAU51">
            <v>95.540049999999994</v>
          </cell>
          <cell r="BAV51">
            <v>95.557050000000004</v>
          </cell>
          <cell r="BAW51">
            <v>95.642539999999997</v>
          </cell>
          <cell r="BAX51">
            <v>95.665649999999999</v>
          </cell>
          <cell r="BAY51">
            <v>95.686599999999999</v>
          </cell>
          <cell r="BAZ51">
            <v>95.22784</v>
          </cell>
          <cell r="BBA51">
            <v>95.256219999999999</v>
          </cell>
          <cell r="BBB51">
            <v>95.277339999999995</v>
          </cell>
          <cell r="BBC51">
            <v>95.303269999999998</v>
          </cell>
          <cell r="BBD51">
            <v>95.325749999999999</v>
          </cell>
          <cell r="BBE51">
            <v>95.333330000000004</v>
          </cell>
          <cell r="BBF51">
            <v>95.203550000000007</v>
          </cell>
          <cell r="BBG51">
            <v>95.234539999999996</v>
          </cell>
          <cell r="BBH51">
            <v>95.258120000000005</v>
          </cell>
          <cell r="BBI51">
            <v>95.254540000000006</v>
          </cell>
          <cell r="BBJ51">
            <v>95.320229999999995</v>
          </cell>
          <cell r="BBK51">
            <v>95.319890000000001</v>
          </cell>
          <cell r="BBL51">
            <v>95.38982</v>
          </cell>
          <cell r="BBM51">
            <v>95.413110000000003</v>
          </cell>
          <cell r="BBN51">
            <v>95.436400000000006</v>
          </cell>
          <cell r="BBO51">
            <v>95.131230000000002</v>
          </cell>
          <cell r="BBP51">
            <v>95.157579999999996</v>
          </cell>
          <cell r="BBQ51">
            <v>95.180729999999997</v>
          </cell>
          <cell r="BBR51">
            <v>95.203850000000003</v>
          </cell>
          <cell r="BBS51">
            <v>95.223950000000002</v>
          </cell>
          <cell r="BBT51">
            <v>94.898679999999999</v>
          </cell>
          <cell r="BBU51">
            <v>94.926900000000003</v>
          </cell>
          <cell r="BBV51">
            <v>94.998769999999993</v>
          </cell>
          <cell r="BBW51">
            <v>95.022099999999995</v>
          </cell>
          <cell r="BBX51">
            <v>95.043710000000004</v>
          </cell>
          <cell r="BBY51">
            <v>95.361289999999997</v>
          </cell>
          <cell r="BBZ51">
            <v>95.387129999999999</v>
          </cell>
          <cell r="BCA51">
            <v>95.405730000000005</v>
          </cell>
          <cell r="BCB51">
            <v>95.428060000000002</v>
          </cell>
          <cell r="BCC51">
            <v>95.421369999999996</v>
          </cell>
          <cell r="BCD51">
            <v>94.895619999999994</v>
          </cell>
          <cell r="BCE51">
            <v>94.958640000000003</v>
          </cell>
          <cell r="BCF51">
            <v>94.9816</v>
          </cell>
          <cell r="BCG51">
            <v>95.003270000000001</v>
          </cell>
          <cell r="BCH51">
            <v>95.028019999999998</v>
          </cell>
          <cell r="BCI51">
            <v>95.116020000000006</v>
          </cell>
          <cell r="BCJ51">
            <v>95.148290000000003</v>
          </cell>
          <cell r="BCK51">
            <v>95.169970000000006</v>
          </cell>
          <cell r="BCL51">
            <v>95.199039999999997</v>
          </cell>
          <cell r="BCM51">
            <v>95.220699999999994</v>
          </cell>
          <cell r="BCN51">
            <v>95.313490000000002</v>
          </cell>
          <cell r="BCO51">
            <v>95.336380000000005</v>
          </cell>
          <cell r="BCP51">
            <v>95.359250000000003</v>
          </cell>
          <cell r="BCQ51">
            <v>95.212620000000001</v>
          </cell>
          <cell r="BCR51">
            <v>95.293660000000003</v>
          </cell>
          <cell r="BCS51">
            <v>95.320149999999998</v>
          </cell>
          <cell r="BCT51">
            <v>95.343010000000007</v>
          </cell>
          <cell r="BCU51">
            <v>95.364670000000004</v>
          </cell>
          <cell r="BCV51">
            <v>95.228530000000006</v>
          </cell>
        </row>
        <row r="52">
          <cell r="B52" t="str">
            <v>GT273/11Nov22</v>
          </cell>
          <cell r="C52">
            <v>45149</v>
          </cell>
          <cell r="GD52"/>
          <cell r="GE52"/>
          <cell r="GF52"/>
          <cell r="GG52"/>
          <cell r="GH52"/>
          <cell r="GI52"/>
          <cell r="GJ52"/>
          <cell r="GK52"/>
          <cell r="GL52"/>
          <cell r="GM52"/>
          <cell r="GN52"/>
          <cell r="GO52"/>
          <cell r="GP52"/>
          <cell r="GQ52"/>
          <cell r="GR52"/>
          <cell r="GS52"/>
          <cell r="GT52"/>
          <cell r="GU52"/>
          <cell r="GV52"/>
          <cell r="GW52"/>
          <cell r="GX52"/>
          <cell r="GY52"/>
          <cell r="GZ52"/>
          <cell r="HA52"/>
          <cell r="HB52"/>
          <cell r="HC52"/>
          <cell r="HD52"/>
          <cell r="HE52"/>
          <cell r="HF52"/>
          <cell r="HG52"/>
          <cell r="HH52"/>
          <cell r="HI52"/>
          <cell r="HJ52"/>
          <cell r="HK52"/>
          <cell r="HL52"/>
          <cell r="HM52"/>
          <cell r="HN52"/>
          <cell r="HO52"/>
          <cell r="HP52"/>
          <cell r="HQ52"/>
          <cell r="HR52"/>
          <cell r="HS52"/>
          <cell r="HT52"/>
          <cell r="HU52"/>
          <cell r="HV52"/>
          <cell r="HW52"/>
          <cell r="HX52"/>
          <cell r="HY52"/>
          <cell r="HZ52"/>
          <cell r="IA52"/>
          <cell r="IB52"/>
          <cell r="IC52"/>
          <cell r="ID52"/>
          <cell r="IE52"/>
          <cell r="IF52"/>
          <cell r="IG52"/>
          <cell r="IH52"/>
          <cell r="II52"/>
          <cell r="IJ52"/>
          <cell r="IK52"/>
          <cell r="IL52"/>
          <cell r="IM52"/>
          <cell r="IN52"/>
          <cell r="IO52"/>
          <cell r="IP52"/>
          <cell r="IQ52"/>
          <cell r="IR52"/>
          <cell r="IS52"/>
          <cell r="IT52"/>
          <cell r="IU52"/>
          <cell r="IV52"/>
          <cell r="IW52"/>
          <cell r="IX52"/>
          <cell r="IY52"/>
          <cell r="IZ52"/>
          <cell r="JA52"/>
          <cell r="JB52"/>
          <cell r="JC52"/>
          <cell r="JD52"/>
          <cell r="JE52"/>
          <cell r="JF52"/>
          <cell r="JG52"/>
          <cell r="JH52"/>
          <cell r="JI52"/>
          <cell r="JJ52"/>
          <cell r="JK52"/>
          <cell r="JL52"/>
          <cell r="JM52"/>
          <cell r="JN52"/>
          <cell r="JO52"/>
          <cell r="JP52"/>
          <cell r="JQ52"/>
          <cell r="JR52"/>
          <cell r="JS52"/>
          <cell r="JT52"/>
          <cell r="JU52"/>
          <cell r="JV52"/>
          <cell r="JW52"/>
          <cell r="JX52"/>
          <cell r="JY52"/>
          <cell r="JZ52"/>
          <cell r="KA52"/>
          <cell r="KB52"/>
          <cell r="KC52"/>
          <cell r="KD52"/>
          <cell r="KE52"/>
          <cell r="KF52"/>
          <cell r="KG52"/>
          <cell r="KH52"/>
          <cell r="KI52"/>
          <cell r="KJ52"/>
          <cell r="KK52"/>
          <cell r="KL52"/>
          <cell r="KM52"/>
          <cell r="KN52"/>
          <cell r="KO52"/>
          <cell r="KP52"/>
          <cell r="KQ52"/>
          <cell r="KR52"/>
          <cell r="KS52"/>
          <cell r="KT52"/>
          <cell r="KU52"/>
          <cell r="KV52"/>
          <cell r="KW52"/>
          <cell r="KX52"/>
          <cell r="KY52"/>
          <cell r="KZ52"/>
          <cell r="LA52"/>
          <cell r="LB52"/>
          <cell r="LC52"/>
          <cell r="LD52"/>
          <cell r="LE52"/>
          <cell r="LF52"/>
          <cell r="LG52"/>
          <cell r="LH52"/>
          <cell r="LI52"/>
          <cell r="LJ52"/>
          <cell r="LK52"/>
          <cell r="LL52"/>
          <cell r="LM52"/>
          <cell r="LN52"/>
          <cell r="LO52"/>
          <cell r="LP52"/>
          <cell r="LQ52"/>
          <cell r="LR52"/>
          <cell r="LS52"/>
          <cell r="LT52"/>
          <cell r="LU52"/>
          <cell r="LV52"/>
          <cell r="LW52"/>
          <cell r="LX52"/>
          <cell r="LY52"/>
          <cell r="LZ52"/>
          <cell r="MA52"/>
          <cell r="MB52"/>
          <cell r="MC52"/>
          <cell r="MD52"/>
          <cell r="ME52"/>
          <cell r="MF52"/>
          <cell r="MG52"/>
          <cell r="MH52"/>
          <cell r="MI52"/>
          <cell r="MJ52"/>
          <cell r="MK52"/>
          <cell r="ML52"/>
          <cell r="MM52"/>
          <cell r="MN52"/>
          <cell r="MO52"/>
          <cell r="MP52"/>
          <cell r="MQ52"/>
          <cell r="MR52"/>
          <cell r="MS52"/>
          <cell r="MT52"/>
          <cell r="MU52"/>
          <cell r="MV52"/>
          <cell r="MW52"/>
          <cell r="MX52"/>
          <cell r="MY52"/>
          <cell r="MZ52"/>
          <cell r="NA52"/>
          <cell r="NB52"/>
          <cell r="NC52"/>
          <cell r="ND52"/>
          <cell r="NE52"/>
          <cell r="NF52"/>
          <cell r="NG52"/>
          <cell r="NH52"/>
          <cell r="NI52"/>
          <cell r="NJ52"/>
          <cell r="NK52"/>
          <cell r="NL52"/>
          <cell r="NM52"/>
          <cell r="NN52"/>
          <cell r="NO52"/>
          <cell r="NP52"/>
          <cell r="NQ52"/>
          <cell r="NR52"/>
          <cell r="NS52"/>
          <cell r="NT52"/>
          <cell r="NU52"/>
          <cell r="NV52"/>
          <cell r="NW52"/>
          <cell r="NX52"/>
          <cell r="NY52"/>
          <cell r="NZ52"/>
          <cell r="OA52"/>
          <cell r="OB52"/>
          <cell r="OC52"/>
          <cell r="OD52"/>
          <cell r="OE52"/>
          <cell r="OF52"/>
          <cell r="OG52"/>
          <cell r="OH52"/>
          <cell r="OI52"/>
          <cell r="OJ52"/>
          <cell r="OK52"/>
          <cell r="OL52"/>
          <cell r="OM52"/>
          <cell r="ON52"/>
          <cell r="OO52"/>
          <cell r="OP52"/>
          <cell r="OQ52"/>
          <cell r="OR52"/>
          <cell r="OS52"/>
          <cell r="OT52"/>
          <cell r="OU52"/>
          <cell r="OV52"/>
          <cell r="OW52"/>
          <cell r="OX52"/>
          <cell r="OY52"/>
          <cell r="OZ52"/>
          <cell r="PA52"/>
          <cell r="PB52"/>
          <cell r="PC52"/>
          <cell r="PD52"/>
          <cell r="PE52"/>
          <cell r="PF52"/>
          <cell r="PG52"/>
          <cell r="PH52"/>
          <cell r="PI52"/>
          <cell r="PJ52"/>
          <cell r="PK52"/>
          <cell r="PL52"/>
          <cell r="PM52"/>
          <cell r="PN52"/>
          <cell r="PO52"/>
          <cell r="PP52"/>
          <cell r="PQ52"/>
          <cell r="PR52"/>
          <cell r="PS52"/>
          <cell r="PT52"/>
          <cell r="PU52"/>
          <cell r="PV52"/>
          <cell r="PW52"/>
          <cell r="PX52"/>
          <cell r="PY52"/>
          <cell r="PZ52"/>
          <cell r="QA52"/>
          <cell r="QB52"/>
          <cell r="QC52"/>
          <cell r="QD52"/>
          <cell r="QE52"/>
          <cell r="QF52"/>
          <cell r="QG52"/>
          <cell r="QH52"/>
          <cell r="QI52"/>
          <cell r="QJ52"/>
          <cell r="QK52"/>
          <cell r="QL52"/>
          <cell r="QM52"/>
          <cell r="QN52"/>
          <cell r="QO52"/>
          <cell r="QP52"/>
          <cell r="QQ52"/>
          <cell r="QR52"/>
          <cell r="QS52"/>
          <cell r="QT52"/>
          <cell r="QU52"/>
          <cell r="QV52"/>
          <cell r="QW52"/>
          <cell r="QX52"/>
          <cell r="QY52"/>
          <cell r="QZ52"/>
          <cell r="RA52"/>
          <cell r="RB52"/>
          <cell r="RC52"/>
          <cell r="RD52"/>
          <cell r="RE52"/>
          <cell r="RF52"/>
          <cell r="RG52"/>
          <cell r="RH52"/>
          <cell r="RI52"/>
          <cell r="RJ52"/>
          <cell r="RK52"/>
          <cell r="RL52"/>
          <cell r="RM52"/>
          <cell r="RN52"/>
          <cell r="RO52"/>
          <cell r="RP52"/>
          <cell r="RQ52"/>
          <cell r="RR52"/>
          <cell r="RS52"/>
          <cell r="RT52"/>
          <cell r="RU52"/>
          <cell r="RV52"/>
          <cell r="RW52"/>
          <cell r="RX52"/>
          <cell r="RY52"/>
          <cell r="RZ52"/>
          <cell r="SA52"/>
          <cell r="SB52"/>
          <cell r="SC52"/>
          <cell r="SD52"/>
          <cell r="SE52"/>
          <cell r="SF52"/>
          <cell r="SG52"/>
          <cell r="SH52"/>
          <cell r="SI52"/>
          <cell r="SJ52"/>
          <cell r="SK52"/>
          <cell r="SL52"/>
          <cell r="SM52"/>
          <cell r="SN52"/>
          <cell r="SO52"/>
          <cell r="SP52"/>
          <cell r="SQ52"/>
          <cell r="SR52"/>
          <cell r="SS52"/>
          <cell r="ST52"/>
          <cell r="SU52"/>
          <cell r="SV52"/>
          <cell r="SW52"/>
          <cell r="SX52"/>
          <cell r="SY52"/>
          <cell r="SZ52"/>
          <cell r="TA52"/>
          <cell r="TB52"/>
          <cell r="TC52"/>
          <cell r="TD52"/>
          <cell r="TE52"/>
          <cell r="TF52"/>
          <cell r="TG52"/>
          <cell r="TH52"/>
          <cell r="TI52"/>
          <cell r="TJ52"/>
          <cell r="TK52"/>
          <cell r="TL52"/>
          <cell r="TM52"/>
          <cell r="TN52"/>
          <cell r="TO52"/>
          <cell r="TP52"/>
          <cell r="TQ52"/>
          <cell r="TR52"/>
          <cell r="TS52"/>
          <cell r="TT52"/>
          <cell r="TU52"/>
          <cell r="TV52"/>
          <cell r="TW52"/>
          <cell r="TX52"/>
          <cell r="TY52"/>
          <cell r="TZ52"/>
          <cell r="UA52"/>
          <cell r="UB52"/>
          <cell r="UC52"/>
          <cell r="UD52"/>
          <cell r="UE52"/>
          <cell r="UF52"/>
          <cell r="UG52"/>
          <cell r="UH52"/>
          <cell r="UI52"/>
          <cell r="UJ52"/>
          <cell r="UK52"/>
          <cell r="UL52"/>
          <cell r="UM52"/>
          <cell r="UN52"/>
          <cell r="UO52"/>
          <cell r="UP52"/>
          <cell r="UQ52"/>
          <cell r="UR52"/>
          <cell r="US52"/>
          <cell r="UT52"/>
          <cell r="UU52"/>
          <cell r="UV52"/>
          <cell r="UW52"/>
          <cell r="UX52"/>
          <cell r="UY52"/>
          <cell r="UZ52"/>
          <cell r="VA52"/>
          <cell r="VB52"/>
          <cell r="VC52"/>
          <cell r="VD52"/>
          <cell r="VE52"/>
          <cell r="VF52"/>
          <cell r="VG52"/>
          <cell r="VH52"/>
          <cell r="VI52"/>
          <cell r="VJ52"/>
          <cell r="VK52"/>
          <cell r="VL52"/>
          <cell r="VM52"/>
          <cell r="VN52"/>
          <cell r="VO52"/>
          <cell r="VP52"/>
          <cell r="VQ52"/>
          <cell r="VR52"/>
          <cell r="VS52"/>
          <cell r="VT52"/>
          <cell r="VU52"/>
          <cell r="VV52"/>
          <cell r="VW52"/>
          <cell r="VX52"/>
          <cell r="VY52"/>
          <cell r="VZ52"/>
          <cell r="WA52"/>
          <cell r="WB52"/>
          <cell r="WC52"/>
          <cell r="WD52"/>
          <cell r="WE52"/>
          <cell r="WF52"/>
          <cell r="WG52"/>
          <cell r="WH52"/>
          <cell r="WI52"/>
          <cell r="WJ52"/>
          <cell r="WK52"/>
          <cell r="WL52"/>
          <cell r="WM52"/>
          <cell r="WN52"/>
          <cell r="WO52"/>
          <cell r="WP52"/>
          <cell r="WQ52"/>
          <cell r="WR52"/>
          <cell r="WS52"/>
          <cell r="WT52"/>
          <cell r="WU52"/>
          <cell r="WV52"/>
          <cell r="WW52"/>
          <cell r="WX52"/>
          <cell r="WY52"/>
          <cell r="WZ52"/>
          <cell r="XA52"/>
          <cell r="XB52"/>
          <cell r="XC52"/>
          <cell r="XD52"/>
          <cell r="XE52"/>
          <cell r="XF52"/>
          <cell r="XG52"/>
          <cell r="XH52"/>
          <cell r="XI52"/>
          <cell r="XJ52"/>
          <cell r="XK52"/>
          <cell r="XL52"/>
          <cell r="XM52"/>
          <cell r="XN52"/>
          <cell r="XO52"/>
          <cell r="XP52"/>
          <cell r="XQ52"/>
          <cell r="XR52"/>
          <cell r="XS52"/>
          <cell r="XT52"/>
          <cell r="XU52"/>
          <cell r="XV52"/>
          <cell r="XW52"/>
          <cell r="XX52"/>
          <cell r="XY52"/>
          <cell r="XZ52"/>
          <cell r="YA52"/>
          <cell r="YB52"/>
          <cell r="YC52"/>
          <cell r="YD52"/>
          <cell r="YE52"/>
          <cell r="YF52"/>
          <cell r="YG52"/>
          <cell r="YH52"/>
          <cell r="YI52"/>
          <cell r="YJ52"/>
          <cell r="YK52"/>
          <cell r="YL52"/>
          <cell r="YM52"/>
          <cell r="YN52"/>
          <cell r="YO52"/>
          <cell r="YP52"/>
          <cell r="YQ52"/>
          <cell r="YR52"/>
          <cell r="YS52"/>
          <cell r="YT52"/>
          <cell r="YU52"/>
          <cell r="YV52"/>
          <cell r="YW52"/>
          <cell r="YX52"/>
          <cell r="YY52"/>
          <cell r="YZ52"/>
          <cell r="ZA52"/>
          <cell r="ZB52"/>
          <cell r="ZC52"/>
          <cell r="ZD52"/>
          <cell r="ZE52"/>
          <cell r="ZF52"/>
          <cell r="ZG52"/>
          <cell r="ZH52"/>
          <cell r="ZI52"/>
          <cell r="ZJ52"/>
          <cell r="ZK52"/>
          <cell r="ZL52"/>
          <cell r="ZM52"/>
          <cell r="ZN52"/>
          <cell r="ZO52"/>
          <cell r="ZP52"/>
          <cell r="ZQ52"/>
          <cell r="ZR52"/>
          <cell r="ZS52"/>
          <cell r="ZT52"/>
          <cell r="ZU52"/>
          <cell r="ZV52"/>
          <cell r="ZW52"/>
          <cell r="ZX52"/>
          <cell r="ZY52"/>
          <cell r="ZZ52"/>
          <cell r="AAA52"/>
          <cell r="AAB52"/>
          <cell r="AAC52"/>
          <cell r="AAD52"/>
          <cell r="AAE52"/>
          <cell r="AAF52"/>
          <cell r="AAG52"/>
          <cell r="AAH52"/>
          <cell r="AAI52"/>
          <cell r="AAJ52"/>
          <cell r="AAK52"/>
          <cell r="AAL52"/>
          <cell r="AAM52"/>
          <cell r="AAN52"/>
          <cell r="AAO52"/>
          <cell r="AAP52"/>
          <cell r="AAQ52"/>
          <cell r="AAR52"/>
          <cell r="AAS52"/>
          <cell r="AAT52"/>
          <cell r="AAU52"/>
          <cell r="AAV52"/>
          <cell r="AAW52"/>
          <cell r="AAX52"/>
          <cell r="AAY52"/>
          <cell r="AAZ52"/>
          <cell r="ABA52"/>
          <cell r="ABB52"/>
          <cell r="ABC52"/>
          <cell r="ABD52"/>
          <cell r="ABE52"/>
          <cell r="ABF52"/>
          <cell r="ABG52"/>
          <cell r="ABH52"/>
          <cell r="ABI52"/>
          <cell r="ABJ52"/>
          <cell r="ABK52"/>
          <cell r="ABL52"/>
          <cell r="ABM52"/>
          <cell r="ABN52"/>
          <cell r="ABO52"/>
          <cell r="ABP52"/>
          <cell r="ABQ52"/>
          <cell r="ABR52"/>
          <cell r="ABS52"/>
          <cell r="ABT52"/>
          <cell r="ABU52"/>
          <cell r="ABV52"/>
          <cell r="ABW52"/>
          <cell r="ABX52"/>
          <cell r="ABY52"/>
          <cell r="ABZ52"/>
          <cell r="ACA52"/>
          <cell r="ACB52"/>
          <cell r="ACC52"/>
          <cell r="ACD52"/>
          <cell r="ACE52"/>
          <cell r="ACF52"/>
          <cell r="ACG52"/>
          <cell r="ACH52"/>
          <cell r="ACI52"/>
          <cell r="ACJ52"/>
          <cell r="ACK52"/>
          <cell r="ACL52"/>
          <cell r="ACM52"/>
          <cell r="ACN52"/>
          <cell r="ACO52"/>
          <cell r="ACP52">
            <v>95.644930940600887</v>
          </cell>
          <cell r="ACQ52">
            <v>95.659970860431841</v>
          </cell>
          <cell r="ACR52">
            <v>95.88961592620447</v>
          </cell>
          <cell r="ACS52">
            <v>95.595283842133568</v>
          </cell>
          <cell r="ACT52">
            <v>95.63931841193876</v>
          </cell>
          <cell r="ACU52">
            <v>95.739204049574653</v>
          </cell>
          <cell r="ACV52">
            <v>95.746544339461607</v>
          </cell>
          <cell r="ACW52">
            <v>95.870590395274732</v>
          </cell>
          <cell r="ACX52">
            <v>95.909696550517538</v>
          </cell>
          <cell r="ACY52">
            <v>95.923915883096129</v>
          </cell>
          <cell r="ACZ52">
            <v>95.938132497930084</v>
          </cell>
          <cell r="ADA52">
            <v>95.781971765335257</v>
          </cell>
          <cell r="ADB52">
            <v>95.817575634243866</v>
          </cell>
          <cell r="ADC52">
            <v>95.810324696040254</v>
          </cell>
          <cell r="ADD52">
            <v>95.84581</v>
          </cell>
          <cell r="ADE52">
            <v>95.824518136184892</v>
          </cell>
          <cell r="ADF52">
            <v>95.888279925103504</v>
          </cell>
          <cell r="ADG52">
            <v>96.347746488591497</v>
          </cell>
          <cell r="ADH52">
            <v>96.332364337781115</v>
          </cell>
          <cell r="ADI52">
            <v>95.783372772018993</v>
          </cell>
          <cell r="ADJ52">
            <v>95.741781044314337</v>
          </cell>
          <cell r="ADK52">
            <v>95.684780003493728</v>
          </cell>
          <cell r="ADL52">
            <v>95.732991025554682</v>
          </cell>
          <cell r="ADM52">
            <v>96.439976832602198</v>
          </cell>
          <cell r="ADN52">
            <v>95.736099502116346</v>
          </cell>
          <cell r="ADO52">
            <v>96.492364474735254</v>
          </cell>
          <cell r="ADP52">
            <v>95.785714828731187</v>
          </cell>
          <cell r="ADQ52">
            <v>95.79523872179395</v>
          </cell>
          <cell r="ADR52">
            <v>95.850226220110457</v>
          </cell>
          <cell r="ADS52">
            <v>96.136137198646949</v>
          </cell>
          <cell r="ADT52">
            <v>96.150742911415222</v>
          </cell>
          <cell r="ADU52">
            <v>96.163206106794604</v>
          </cell>
          <cell r="ADV52">
            <v>96.175672533586905</v>
          </cell>
          <cell r="ADW52">
            <v>96.21422902284732</v>
          </cell>
          <cell r="ADX52">
            <v>96.226619905325776</v>
          </cell>
          <cell r="ADY52">
            <v>96.355928599718368</v>
          </cell>
          <cell r="ADZ52">
            <v>96.375399003888418</v>
          </cell>
          <cell r="AEA52">
            <v>96.391153250588559</v>
          </cell>
          <cell r="AEB52">
            <v>96.476364276000737</v>
          </cell>
          <cell r="AEC52">
            <v>96.00488519148621</v>
          </cell>
          <cell r="AED52">
            <v>96.020733238679341</v>
          </cell>
          <cell r="AEE52">
            <v>96.032455286450173</v>
          </cell>
          <cell r="AEF52">
            <v>96.032455286450173</v>
          </cell>
          <cell r="AEG52">
            <v>96.064073694925099</v>
          </cell>
          <cell r="AEH52">
            <v>96.345839732066395</v>
          </cell>
          <cell r="AEI52">
            <v>96.357619999999997</v>
          </cell>
          <cell r="AEJ52">
            <v>96.384943528933007</v>
          </cell>
          <cell r="AEK52">
            <v>96.396712732386618</v>
          </cell>
          <cell r="AEL52">
            <v>96.396712732386618</v>
          </cell>
          <cell r="AEM52">
            <v>96.239983981869798</v>
          </cell>
          <cell r="AEN52">
            <v>96.271374773147471</v>
          </cell>
          <cell r="AEO52">
            <v>96.283145388387339</v>
          </cell>
          <cell r="AEP52">
            <v>96.294915033436425</v>
          </cell>
          <cell r="AEQ52">
            <v>96.306687581689388</v>
          </cell>
          <cell r="AER52">
            <v>96.2946104322059</v>
          </cell>
          <cell r="AES52">
            <v>96.384510970533242</v>
          </cell>
          <cell r="AET52">
            <v>96.384510000000006</v>
          </cell>
          <cell r="AEU52">
            <v>96.396249999999995</v>
          </cell>
          <cell r="AEV52">
            <v>96.408152179581464</v>
          </cell>
          <cell r="AEW52">
            <v>96.429646628566715</v>
          </cell>
          <cell r="AEX52">
            <v>96.371982969459992</v>
          </cell>
          <cell r="AEY52">
            <v>96.383414893331093</v>
          </cell>
          <cell r="AEZ52">
            <v>96.395077628936733</v>
          </cell>
          <cell r="AFA52">
            <v>96.406766232026712</v>
          </cell>
          <cell r="AFB52">
            <v>96.41840935371188</v>
          </cell>
          <cell r="AFC52">
            <v>96.453478401725533</v>
          </cell>
          <cell r="AFD52">
            <v>96.46523496664966</v>
          </cell>
          <cell r="AFE52">
            <v>96.476843318349637</v>
          </cell>
          <cell r="AFF52">
            <v>96.488606103031117</v>
          </cell>
          <cell r="AFG52">
            <v>96.497735803498742</v>
          </cell>
          <cell r="AFH52">
            <v>96.458359553820628</v>
          </cell>
          <cell r="AFI52">
            <v>96.470266289217761</v>
          </cell>
          <cell r="AFJ52">
            <v>96.482178769886715</v>
          </cell>
          <cell r="AFK52">
            <v>96.50073787233616</v>
          </cell>
          <cell r="AFL52">
            <v>96.536233396746439</v>
          </cell>
          <cell r="AFM52">
            <v>96.578588379680497</v>
          </cell>
          <cell r="AFN52">
            <v>96.590486923270859</v>
          </cell>
          <cell r="AFO52">
            <v>96.621293660118369</v>
          </cell>
          <cell r="AFP52">
            <v>96.670884189571353</v>
          </cell>
          <cell r="AFQ52">
            <v>96.682507480104434</v>
          </cell>
          <cell r="AFR52">
            <v>96.695781943223068</v>
          </cell>
          <cell r="AFS52">
            <v>96.707822905425573</v>
          </cell>
          <cell r="AFT52">
            <v>96.719863791254824</v>
          </cell>
          <cell r="AFU52">
            <v>96.76530114646178</v>
          </cell>
          <cell r="AFV52">
            <v>96.765910677201205</v>
          </cell>
          <cell r="AFW52">
            <v>96.789493200014903</v>
          </cell>
          <cell r="AFX52">
            <v>96.885164947219621</v>
          </cell>
          <cell r="AFY52">
            <v>96.620000494694395</v>
          </cell>
          <cell r="AFZ52">
            <v>96.728173121773381</v>
          </cell>
          <cell r="AGA52">
            <v>96.739083331376349</v>
          </cell>
          <cell r="AGB52">
            <v>96.750003183141374</v>
          </cell>
          <cell r="AGC52">
            <v>96.778614214158125</v>
          </cell>
          <cell r="AGD52">
            <v>96.811096586558506</v>
          </cell>
          <cell r="AGE52">
            <v>96.804759161293575</v>
          </cell>
          <cell r="AGF52">
            <v>96.815906106113587</v>
          </cell>
          <cell r="AGG52">
            <v>96.827050198545308</v>
          </cell>
          <cell r="AGH52">
            <v>96.83794601207623</v>
          </cell>
          <cell r="AGI52">
            <v>96.88189203181274</v>
          </cell>
          <cell r="AGJ52">
            <v>96.893525649303783</v>
          </cell>
          <cell r="AGK52">
            <v>96.904638170750346</v>
          </cell>
          <cell r="AGL52">
            <v>96.915797464171604</v>
          </cell>
          <cell r="AGM52">
            <v>96.948779227041229</v>
          </cell>
          <cell r="AGN52">
            <v>96.980968746034748</v>
          </cell>
          <cell r="AGO52">
            <v>96.991217247309876</v>
          </cell>
          <cell r="AGP52">
            <v>97.001853439262078</v>
          </cell>
          <cell r="AGQ52">
            <v>97.053934776471408</v>
          </cell>
          <cell r="AGR52">
            <v>97.064608321567718</v>
          </cell>
          <cell r="AGS52">
            <v>97.019391118578952</v>
          </cell>
          <cell r="AGT52">
            <v>97.029505876563448</v>
          </cell>
          <cell r="AGU52">
            <v>97.040008571562566</v>
          </cell>
          <cell r="AGV52">
            <v>97.050476794262096</v>
          </cell>
          <cell r="AGW52">
            <v>97.060990198588811</v>
          </cell>
          <cell r="AGX52">
            <v>97.019391118578952</v>
          </cell>
          <cell r="AGY52">
            <v>97.040510745636723</v>
          </cell>
          <cell r="AGZ52">
            <v>97.050419726719639</v>
          </cell>
          <cell r="AHA52">
            <v>97.060851480205955</v>
          </cell>
          <cell r="AHB52">
            <v>97.07132840851132</v>
          </cell>
          <cell r="AHC52">
            <v>97.10311112696165</v>
          </cell>
          <cell r="AHD52">
            <v>97.113189864584839</v>
          </cell>
          <cell r="AHE52">
            <v>97.123681351878062</v>
          </cell>
          <cell r="AHF52">
            <v>97.134176398754818</v>
          </cell>
          <cell r="AHG52">
            <v>97.196158192163821</v>
          </cell>
          <cell r="AHH52">
            <v>97.158472230437511</v>
          </cell>
          <cell r="AHI52">
            <v>97.144689485610016</v>
          </cell>
          <cell r="AHJ52">
            <v>97.155210796377204</v>
          </cell>
          <cell r="AHK52">
            <v>97.165763744622907</v>
          </cell>
          <cell r="AHL52">
            <v>97.176040604975015</v>
          </cell>
          <cell r="AHM52">
            <v>97.209105488384225</v>
          </cell>
          <cell r="AHN52">
            <v>97.217374095726143</v>
          </cell>
          <cell r="AHO52">
            <v>97.228102165694679</v>
          </cell>
          <cell r="AHP52">
            <v>97.238863042234456</v>
          </cell>
          <cell r="AHQ52">
            <v>97.272529960911953</v>
          </cell>
          <cell r="AHR52">
            <v>97.303322043767821</v>
          </cell>
          <cell r="AHS52">
            <v>97.340603092977233</v>
          </cell>
          <cell r="AHT52">
            <v>97.350848568206587</v>
          </cell>
          <cell r="AHU52">
            <v>97.36096653055742</v>
          </cell>
          <cell r="AHV52">
            <v>97.371408592080783</v>
          </cell>
          <cell r="AHW52">
            <v>97.252833609984151</v>
          </cell>
          <cell r="AHX52">
            <v>97.263598886295327</v>
          </cell>
          <cell r="AHY52">
            <v>97.273892992643013</v>
          </cell>
          <cell r="AHZ52">
            <v>97.284184572042847</v>
          </cell>
          <cell r="AIA52">
            <v>97.316767943338334</v>
          </cell>
          <cell r="AIB52">
            <v>97.362789900186016</v>
          </cell>
          <cell r="AIC52">
            <v>97.372416076480633</v>
          </cell>
          <cell r="AID52">
            <v>97.382278900217457</v>
          </cell>
          <cell r="AIE52">
            <v>97.392144761639003</v>
          </cell>
          <cell r="AIF52">
            <v>97.406054797674074</v>
          </cell>
          <cell r="AIG52">
            <v>97.297730874141592</v>
          </cell>
          <cell r="AIH52">
            <v>97.307977715733557</v>
          </cell>
          <cell r="AII52">
            <v>97.32805475277236</v>
          </cell>
          <cell r="AIJ52">
            <v>97.330633251792747</v>
          </cell>
          <cell r="AIK52">
            <v>97.251285976268818</v>
          </cell>
          <cell r="AIL52">
            <v>97.194142638398404</v>
          </cell>
          <cell r="AIM52">
            <v>97.204418254686743</v>
          </cell>
          <cell r="AIN52">
            <v>97.214656584053273</v>
          </cell>
          <cell r="AIO52">
            <v>97.207653855766694</v>
          </cell>
          <cell r="AIP52">
            <v>97.238329566510487</v>
          </cell>
          <cell r="AIQ52">
            <v>97.248502608720926</v>
          </cell>
          <cell r="AIR52">
            <v>97.259356777263747</v>
          </cell>
          <cell r="AIS52">
            <v>97.226349088579951</v>
          </cell>
          <cell r="AIT52">
            <v>96.960217681586002</v>
          </cell>
          <cell r="AIU52">
            <v>96.979231333270562</v>
          </cell>
          <cell r="AIV52">
            <v>96.991699302760281</v>
          </cell>
          <cell r="AIW52">
            <v>97.002010653158919</v>
          </cell>
          <cell r="AIX52">
            <v>96.823278295435301</v>
          </cell>
          <cell r="AIY52">
            <v>96.856127223716982</v>
          </cell>
          <cell r="AIZ52">
            <v>96.678583338157324</v>
          </cell>
          <cell r="AJA52">
            <v>96.689721169519885</v>
          </cell>
          <cell r="AJB52">
            <v>96.701174867281196</v>
          </cell>
          <cell r="AJC52">
            <v>96.747423442266566</v>
          </cell>
          <cell r="AJD52">
            <v>96.758898074517418</v>
          </cell>
          <cell r="AJE52">
            <v>96.770363802441878</v>
          </cell>
          <cell r="AJF52">
            <v>96.787876762316245</v>
          </cell>
          <cell r="AJG52">
            <v>96.80060967336577</v>
          </cell>
          <cell r="AJH52">
            <v>96.813337460948318</v>
          </cell>
          <cell r="AJI52">
            <v>96.830617429502126</v>
          </cell>
          <cell r="AJJ52">
            <v>96.876966469296448</v>
          </cell>
          <cell r="AJK52">
            <v>96.890766541690056</v>
          </cell>
          <cell r="AJL52">
            <v>96.844458580987791</v>
          </cell>
          <cell r="AJM52">
            <v>96.859432378439323</v>
          </cell>
          <cell r="AJN52">
            <v>96.872111493422167</v>
          </cell>
          <cell r="AJO52">
            <v>96.884785441716701</v>
          </cell>
          <cell r="AJP52">
            <v>96.896350687782103</v>
          </cell>
          <cell r="AJQ52">
            <v>96.786471213782718</v>
          </cell>
          <cell r="AJR52">
            <v>96.802046016531364</v>
          </cell>
          <cell r="AJS52">
            <v>96.813512874277649</v>
          </cell>
          <cell r="AJT52">
            <v>96.827660250592132</v>
          </cell>
          <cell r="AJU52">
            <v>96.840570651650651</v>
          </cell>
          <cell r="AJV52">
            <v>96.564343825044887</v>
          </cell>
          <cell r="AJW52">
            <v>96.575946082270576</v>
          </cell>
          <cell r="AJX52">
            <v>96.587590000000006</v>
          </cell>
          <cell r="AJY52">
            <v>96.599199458562182</v>
          </cell>
          <cell r="AJZ52">
            <v>96.621453888691491</v>
          </cell>
          <cell r="AKA52">
            <v>96.656424447906431</v>
          </cell>
          <cell r="AKB52">
            <v>96.69319771580939</v>
          </cell>
          <cell r="AKC52">
            <v>96.70488367542022</v>
          </cell>
          <cell r="AKD52">
            <v>96.716532673087102</v>
          </cell>
          <cell r="AKE52">
            <v>96.728194269668592</v>
          </cell>
          <cell r="AKF52">
            <v>96.614856054545044</v>
          </cell>
          <cell r="AKG52">
            <v>96.625759132334778</v>
          </cell>
          <cell r="AKH52">
            <v>96.637019886463577</v>
          </cell>
          <cell r="AKI52">
            <v>96.648288435031574</v>
          </cell>
          <cell r="AKJ52">
            <v>96.658737569464563</v>
          </cell>
          <cell r="AKK52">
            <v>96.693012633011776</v>
          </cell>
          <cell r="AKL52">
            <v>96.676139762952431</v>
          </cell>
          <cell r="AKM52">
            <v>96.687102062278186</v>
          </cell>
          <cell r="AKN52">
            <v>96.69849770373024</v>
          </cell>
          <cell r="AKO52">
            <v>96.709897569150286</v>
          </cell>
          <cell r="AKP52">
            <v>96.670604421464901</v>
          </cell>
          <cell r="AKQ52">
            <v>96.68218331476173</v>
          </cell>
          <cell r="AKR52">
            <v>96.693764982155813</v>
          </cell>
          <cell r="AKS52">
            <v>96.698307489855154</v>
          </cell>
          <cell r="AKT52">
            <v>96.709736086207258</v>
          </cell>
          <cell r="AKU52">
            <v>96.716751008237779</v>
          </cell>
          <cell r="AKV52">
            <v>96.718954289187323</v>
          </cell>
          <cell r="AKW52">
            <v>96.733226078191322</v>
          </cell>
          <cell r="AKX52">
            <v>96.746658654156121</v>
          </cell>
          <cell r="AKY52">
            <v>96.748988701077508</v>
          </cell>
          <cell r="AKZ52">
            <v>96.702862760591003</v>
          </cell>
          <cell r="ALA52">
            <v>96.7180166642069</v>
          </cell>
          <cell r="ALB52">
            <v>96.729778093863132</v>
          </cell>
          <cell r="ALC52">
            <v>96.741542358732246</v>
          </cell>
          <cell r="ALD52">
            <v>96.75497692398838</v>
          </cell>
          <cell r="ALE52">
            <v>96.712450106494131</v>
          </cell>
          <cell r="ALF52">
            <v>96.726640641731521</v>
          </cell>
          <cell r="ALG52">
            <v>96.739202581255086</v>
          </cell>
          <cell r="ALH52">
            <v>96.751761885401976</v>
          </cell>
          <cell r="ALI52">
            <v>96.737236085491091</v>
          </cell>
          <cell r="ALJ52">
            <v>96.784719295047935</v>
          </cell>
          <cell r="ALK52">
            <v>96.802092458966598</v>
          </cell>
          <cell r="ALL52">
            <v>96.81395794576197</v>
          </cell>
          <cell r="ALM52">
            <v>96.827981796065657</v>
          </cell>
          <cell r="ALN52">
            <v>96.86465676541232</v>
          </cell>
          <cell r="ALO52">
            <v>96.876524932300725</v>
          </cell>
          <cell r="ALP52">
            <v>96.888392715790786</v>
          </cell>
          <cell r="ALQ52">
            <v>96.900260153119461</v>
          </cell>
          <cell r="ALR52">
            <v>96.842882548850156</v>
          </cell>
          <cell r="ALS52">
            <v>96.854823883891669</v>
          </cell>
          <cell r="ALT52">
            <v>96.866771454716144</v>
          </cell>
          <cell r="ALU52">
            <v>96.868964621456499</v>
          </cell>
          <cell r="ALV52">
            <v>96.919693006208576</v>
          </cell>
          <cell r="ALW52">
            <v>96.934789848113695</v>
          </cell>
          <cell r="ALX52">
            <v>96.947777760488322</v>
          </cell>
          <cell r="ALY52">
            <v>96.960725662656543</v>
          </cell>
          <cell r="ALZ52">
            <v>96.969463747067081</v>
          </cell>
          <cell r="AMA52">
            <v>96.757110321638592</v>
          </cell>
          <cell r="AMB52">
            <v>96.77173325001165</v>
          </cell>
          <cell r="AMC52">
            <v>96.784487320642313</v>
          </cell>
          <cell r="AMD52">
            <v>96.797271579177888</v>
          </cell>
          <cell r="AME52">
            <v>96.807475385194223</v>
          </cell>
          <cell r="AMF52">
            <v>96.748887186082555</v>
          </cell>
          <cell r="AMG52">
            <v>96.76633533944586</v>
          </cell>
          <cell r="AMH52">
            <v>96.778234516513024</v>
          </cell>
          <cell r="AMI52">
            <v>96.791539999999998</v>
          </cell>
          <cell r="AMJ52">
            <v>96.804140000000004</v>
          </cell>
          <cell r="AMK52">
            <v>96.840580000000003</v>
          </cell>
          <cell r="AML52">
            <v>96.867180000000005</v>
          </cell>
          <cell r="AMM52">
            <v>96.879769999999994</v>
          </cell>
          <cell r="AMN52">
            <v>96.897729999999996</v>
          </cell>
          <cell r="AMO52">
            <v>96.667739999999995</v>
          </cell>
          <cell r="AMP52">
            <v>96.681601753551035</v>
          </cell>
          <cell r="AMQ52">
            <v>96.694140341413544</v>
          </cell>
          <cell r="AMR52">
            <v>96.726039999999998</v>
          </cell>
          <cell r="AMS52">
            <v>96.722250000000003</v>
          </cell>
          <cell r="AMT52">
            <v>96.695679999999996</v>
          </cell>
          <cell r="AMU52">
            <v>96.708060000000003</v>
          </cell>
          <cell r="AMV52">
            <v>96.720479999999995</v>
          </cell>
          <cell r="AMW52">
            <v>96.719179999999994</v>
          </cell>
          <cell r="AMX52">
            <v>96.755400579759012</v>
          </cell>
          <cell r="AMY52">
            <v>96.683940000000007</v>
          </cell>
          <cell r="AMZ52">
            <v>96.70675</v>
          </cell>
          <cell r="ANA52">
            <v>96.513300000000001</v>
          </cell>
          <cell r="ANB52">
            <v>96.525279999999995</v>
          </cell>
          <cell r="ANC52">
            <v>96.624210000000005</v>
          </cell>
          <cell r="AND52">
            <v>96.636920000000003</v>
          </cell>
          <cell r="ANE52">
            <v>96.649619999999999</v>
          </cell>
          <cell r="ANF52">
            <v>96.628320000000002</v>
          </cell>
          <cell r="ANG52">
            <v>96.530910000000006</v>
          </cell>
          <cell r="ANH52">
            <v>96.542670000000001</v>
          </cell>
          <cell r="ANI52">
            <v>96.554850000000002</v>
          </cell>
          <cell r="ANJ52">
            <v>96.567009999999996</v>
          </cell>
          <cell r="ANK52">
            <v>96.579170000000005</v>
          </cell>
          <cell r="ANL52">
            <v>96.640720000000002</v>
          </cell>
          <cell r="ANM52">
            <v>96.652889999999999</v>
          </cell>
          <cell r="ANN52">
            <v>96.652540000000002</v>
          </cell>
          <cell r="ANO52">
            <v>96.630740000000003</v>
          </cell>
          <cell r="ANP52">
            <v>96.500900000000001</v>
          </cell>
          <cell r="ANQ52">
            <v>96.513980000000004</v>
          </cell>
          <cell r="ANR52">
            <v>96.526439999999994</v>
          </cell>
          <cell r="ANS52">
            <v>96.539289999999994</v>
          </cell>
          <cell r="ANT52">
            <v>96.530510000000007</v>
          </cell>
          <cell r="ANU52">
            <v>96.398889999999994</v>
          </cell>
          <cell r="ANV52">
            <v>96.413600000000002</v>
          </cell>
          <cell r="ANW52">
            <v>96.426820000000006</v>
          </cell>
          <cell r="ANX52">
            <v>96.439310000000006</v>
          </cell>
          <cell r="ANY52">
            <v>96.452529999999996</v>
          </cell>
          <cell r="ANZ52">
            <v>96.460539999999995</v>
          </cell>
          <cell r="AOA52">
            <v>96.433030000000002</v>
          </cell>
          <cell r="AOB52">
            <v>96.458039999999997</v>
          </cell>
          <cell r="AOC52">
            <v>96.47381</v>
          </cell>
          <cell r="AOD52">
            <v>96.489580000000004</v>
          </cell>
          <cell r="AOE52">
            <v>96.530690000000007</v>
          </cell>
          <cell r="AOF52">
            <v>96.552369999999996</v>
          </cell>
          <cell r="AOG52">
            <v>96.565020000000004</v>
          </cell>
          <cell r="AOH52">
            <v>96.577690000000004</v>
          </cell>
          <cell r="AOI52">
            <v>96.596310000000003</v>
          </cell>
          <cell r="AOJ52">
            <v>96.147239999999996</v>
          </cell>
          <cell r="AOK52">
            <v>96.160489999999996</v>
          </cell>
          <cell r="AOL52">
            <v>96.173829999999995</v>
          </cell>
          <cell r="AOM52">
            <v>96.187160000000006</v>
          </cell>
          <cell r="AON52">
            <v>96.187160000000006</v>
          </cell>
          <cell r="AOO52">
            <v>96.202100000000002</v>
          </cell>
          <cell r="AOP52">
            <v>96.260329999999996</v>
          </cell>
          <cell r="AOQ52">
            <v>96.275270000000006</v>
          </cell>
          <cell r="AOR52">
            <v>96.290199999999999</v>
          </cell>
          <cell r="AOS52">
            <v>96.242379999999997</v>
          </cell>
          <cell r="AOT52">
            <v>96.07526</v>
          </cell>
          <cell r="AOU52">
            <v>96.088830000000002</v>
          </cell>
          <cell r="AOV52">
            <v>96.104429999999994</v>
          </cell>
          <cell r="AOW52">
            <v>96.118480000000005</v>
          </cell>
          <cell r="AOX52">
            <v>96.132599999999996</v>
          </cell>
          <cell r="AOY52">
            <v>96.175460000000001</v>
          </cell>
          <cell r="AOZ52">
            <v>96.189030000000002</v>
          </cell>
          <cell r="APA52">
            <v>96.211070000000007</v>
          </cell>
          <cell r="APB52">
            <v>96.226730000000003</v>
          </cell>
          <cell r="APC52">
            <v>96.232219999999998</v>
          </cell>
          <cell r="APD52">
            <v>96.163989999999998</v>
          </cell>
          <cell r="APE52">
            <v>96.177599999999998</v>
          </cell>
          <cell r="APF52">
            <v>96.200429999999997</v>
          </cell>
          <cell r="APG52">
            <v>96.216319999999996</v>
          </cell>
          <cell r="APH52">
            <v>96.232219999999998</v>
          </cell>
          <cell r="API52">
            <v>96.272970000000001</v>
          </cell>
          <cell r="APJ52">
            <v>96.237210000000005</v>
          </cell>
          <cell r="APK52">
            <v>96.255470000000003</v>
          </cell>
          <cell r="APL52">
            <v>96.282989999999998</v>
          </cell>
          <cell r="APM52">
            <v>96.184950000000001</v>
          </cell>
          <cell r="APN52">
            <v>96.198499999999996</v>
          </cell>
          <cell r="APO52">
            <v>96.212040000000002</v>
          </cell>
          <cell r="APP52">
            <v>96.225589999999997</v>
          </cell>
          <cell r="APQ52">
            <v>96.241060000000004</v>
          </cell>
          <cell r="APR52">
            <v>96.282039999999995</v>
          </cell>
          <cell r="APS52">
            <v>96.303240000000002</v>
          </cell>
          <cell r="APT52">
            <v>96.317089999999993</v>
          </cell>
          <cell r="APU52">
            <v>96.330950000000001</v>
          </cell>
          <cell r="APV52">
            <v>96.358040000000003</v>
          </cell>
          <cell r="APW52">
            <v>96.385149999999996</v>
          </cell>
          <cell r="APX52">
            <v>96.403379999999999</v>
          </cell>
          <cell r="APY52">
            <v>96.417280000000005</v>
          </cell>
          <cell r="APZ52">
            <v>96.431190000000001</v>
          </cell>
          <cell r="AQA52">
            <v>96.477469999999997</v>
          </cell>
          <cell r="AQB52">
            <v>96.236739999999998</v>
          </cell>
          <cell r="AQC52">
            <v>96.265219999999999</v>
          </cell>
          <cell r="AQD52">
            <v>96.278530000000003</v>
          </cell>
          <cell r="AQE52">
            <v>96.292770000000004</v>
          </cell>
          <cell r="AQF52">
            <v>96.304429999999996</v>
          </cell>
          <cell r="AQG52">
            <v>96.344440000000006</v>
          </cell>
          <cell r="AQH52">
            <v>96.366410000000002</v>
          </cell>
          <cell r="AQI52">
            <v>96.379900000000006</v>
          </cell>
          <cell r="AQJ52">
            <v>96.393360000000001</v>
          </cell>
          <cell r="AQK52">
            <v>96.406829999999999</v>
          </cell>
          <cell r="AQL52">
            <v>96.446330000000003</v>
          </cell>
          <cell r="AQM52">
            <v>96.45966</v>
          </cell>
          <cell r="AQN52">
            <v>96.476190000000003</v>
          </cell>
          <cell r="AQO52">
            <v>96.489680000000007</v>
          </cell>
          <cell r="AQP52">
            <v>96.503150000000005</v>
          </cell>
          <cell r="AQQ52">
            <v>96.540149999999997</v>
          </cell>
          <cell r="AQR52">
            <v>96.573049999999995</v>
          </cell>
          <cell r="AQS52">
            <v>96.586470000000006</v>
          </cell>
          <cell r="AQT52">
            <v>96.599919999999997</v>
          </cell>
          <cell r="AQU52">
            <v>96.613219999999998</v>
          </cell>
          <cell r="AQV52">
            <v>96.477930000000001</v>
          </cell>
          <cell r="AQW52">
            <v>96.453450000000004</v>
          </cell>
          <cell r="AQX52">
            <v>96.470730000000003</v>
          </cell>
          <cell r="AQY52">
            <v>96.485339999999994</v>
          </cell>
          <cell r="AQZ52">
            <v>96.511719999999997</v>
          </cell>
          <cell r="ARA52">
            <v>96.554100000000005</v>
          </cell>
          <cell r="ARB52">
            <v>96.571629999999999</v>
          </cell>
          <cell r="ARC52">
            <v>96.586579999999998</v>
          </cell>
          <cell r="ARD52">
            <v>96.601550000000003</v>
          </cell>
          <cell r="ARE52">
            <v>96.615229999999997</v>
          </cell>
          <cell r="ARF52">
            <v>96.522859999999994</v>
          </cell>
          <cell r="ARG52">
            <v>96.542850000000001</v>
          </cell>
          <cell r="ARH52">
            <v>96.562939999999998</v>
          </cell>
          <cell r="ARI52">
            <v>96.578299999999999</v>
          </cell>
          <cell r="ARJ52">
            <v>96.593620000000001</v>
          </cell>
          <cell r="ARK52">
            <v>96.405299999999997</v>
          </cell>
          <cell r="ARL52">
            <v>96.419160000000005</v>
          </cell>
          <cell r="ARM52">
            <v>96.439499999999995</v>
          </cell>
          <cell r="ARN52">
            <v>96.45496</v>
          </cell>
          <cell r="ARO52">
            <v>96.455259999999996</v>
          </cell>
          <cell r="ARP52">
            <v>96.788060000000002</v>
          </cell>
          <cell r="ARQ52">
            <v>96.804739999999995</v>
          </cell>
          <cell r="ARR52">
            <v>96.843580000000003</v>
          </cell>
          <cell r="ARS52">
            <v>96.857560000000007</v>
          </cell>
          <cell r="ART52">
            <v>96.80856</v>
          </cell>
          <cell r="ARU52">
            <v>96.375929999999997</v>
          </cell>
          <cell r="ARV52">
            <v>96.373900000000006</v>
          </cell>
          <cell r="ARW52">
            <v>96.388949999999994</v>
          </cell>
          <cell r="ARX52">
            <v>96.403989999999993</v>
          </cell>
          <cell r="ARY52">
            <v>96.39658</v>
          </cell>
          <cell r="ARZ52">
            <v>96.216629999999995</v>
          </cell>
          <cell r="ASA52">
            <v>96.209040000000002</v>
          </cell>
          <cell r="ASB52">
            <v>96.224680000000006</v>
          </cell>
          <cell r="ASC52">
            <v>96.240319999999997</v>
          </cell>
          <cell r="ASD52">
            <v>96.255970000000005</v>
          </cell>
          <cell r="ASE52">
            <v>96.170919999999995</v>
          </cell>
          <cell r="ASF52">
            <v>96.190860000000001</v>
          </cell>
          <cell r="ASG52">
            <v>96.206569999999999</v>
          </cell>
          <cell r="ASH52">
            <v>96.17774</v>
          </cell>
          <cell r="ASI52">
            <v>96.102500000000006</v>
          </cell>
          <cell r="ASJ52">
            <v>96.120580000000004</v>
          </cell>
          <cell r="ASK52">
            <v>96.136330000000001</v>
          </cell>
          <cell r="ASL52">
            <v>96.152079999999998</v>
          </cell>
          <cell r="ASM52">
            <v>96.166700000000006</v>
          </cell>
          <cell r="ASN52">
            <v>95.937820000000002</v>
          </cell>
          <cell r="ASO52">
            <v>95.961389999999994</v>
          </cell>
          <cell r="ASP52">
            <v>95.977639999999994</v>
          </cell>
          <cell r="ASQ52">
            <v>95.992379999999997</v>
          </cell>
          <cell r="ASR52">
            <v>96.00712</v>
          </cell>
          <cell r="ASS52">
            <v>96.024810000000002</v>
          </cell>
          <cell r="AST52">
            <v>96.091130000000007</v>
          </cell>
          <cell r="ASU52">
            <v>96.107299999999995</v>
          </cell>
          <cell r="ASV52">
            <v>96.109229999999997</v>
          </cell>
          <cell r="ASW52">
            <v>96.124009999999998</v>
          </cell>
          <cell r="ASX52">
            <v>96.18817</v>
          </cell>
          <cell r="ASY52">
            <v>96.204310000000007</v>
          </cell>
          <cell r="ASZ52">
            <v>96.220479999999995</v>
          </cell>
          <cell r="ATA52">
            <v>96.236609999999999</v>
          </cell>
          <cell r="ATB52">
            <v>96.346100000000007</v>
          </cell>
          <cell r="ATC52">
            <v>96.364769999999993</v>
          </cell>
          <cell r="ATD52">
            <v>96.380629999999996</v>
          </cell>
          <cell r="ATE52">
            <v>96.396519999999995</v>
          </cell>
          <cell r="ATF52">
            <v>96.413399999999996</v>
          </cell>
          <cell r="ATG52">
            <v>96.356909999999999</v>
          </cell>
          <cell r="ATH52">
            <v>96.375460000000004</v>
          </cell>
          <cell r="ATI52">
            <v>96.460120000000003</v>
          </cell>
          <cell r="ATJ52">
            <v>96.474289999999996</v>
          </cell>
          <cell r="ATK52">
            <v>96.468050000000005</v>
          </cell>
          <cell r="ATL52">
            <v>96.267150000000001</v>
          </cell>
          <cell r="ATM52">
            <v>96.294899999999998</v>
          </cell>
          <cell r="ATN52">
            <v>96.310810000000004</v>
          </cell>
          <cell r="ATO52">
            <v>96.340190000000007</v>
          </cell>
          <cell r="ATP52">
            <v>96.355670000000003</v>
          </cell>
          <cell r="ATQ52">
            <v>96.397930000000002</v>
          </cell>
          <cell r="ATR52">
            <v>96.416120000000006</v>
          </cell>
          <cell r="ATS52">
            <v>96.431979999999996</v>
          </cell>
          <cell r="ATT52">
            <v>96.447819999999993</v>
          </cell>
          <cell r="ATU52">
            <v>96.462530000000001</v>
          </cell>
          <cell r="ATV52">
            <v>96.134900000000002</v>
          </cell>
          <cell r="ATW52">
            <v>96.064700000000002</v>
          </cell>
          <cell r="ATX52">
            <v>96.07987</v>
          </cell>
          <cell r="ATY52">
            <v>96.095070000000007</v>
          </cell>
          <cell r="ATZ52">
            <v>96.11027</v>
          </cell>
          <cell r="AUA52">
            <v>96.052980000000005</v>
          </cell>
          <cell r="AUB52">
            <v>96.074250000000006</v>
          </cell>
          <cell r="AUC52">
            <v>96.090999999999994</v>
          </cell>
          <cell r="AUD52">
            <v>96.107740000000007</v>
          </cell>
          <cell r="AUE52">
            <v>96.124489999999994</v>
          </cell>
          <cell r="AUF52">
            <v>95.959869999999995</v>
          </cell>
          <cell r="AUG52">
            <v>95.989819999999995</v>
          </cell>
          <cell r="AUH52">
            <v>96.004859999999994</v>
          </cell>
          <cell r="AUI52">
            <v>96.019900000000007</v>
          </cell>
          <cell r="AUJ52">
            <v>96.043130000000005</v>
          </cell>
          <cell r="AUK52">
            <v>96.041569999999993</v>
          </cell>
          <cell r="AUL52">
            <v>96.058189999999996</v>
          </cell>
          <cell r="AUM52">
            <v>96.073400000000007</v>
          </cell>
          <cell r="AUN52">
            <v>96.092460000000003</v>
          </cell>
          <cell r="AUO52">
            <v>96.107669999999999</v>
          </cell>
          <cell r="AUP52">
            <v>95.898539999999997</v>
          </cell>
          <cell r="AUQ52">
            <v>95.875150000000005</v>
          </cell>
          <cell r="AUR52">
            <v>95.897170000000003</v>
          </cell>
          <cell r="AUS52">
            <v>95.9148</v>
          </cell>
          <cell r="AUT52">
            <v>95.932389999999998</v>
          </cell>
          <cell r="AUU52">
            <v>95.969449999999995</v>
          </cell>
          <cell r="AUV52">
            <v>96.020089999999996</v>
          </cell>
          <cell r="AUW52">
            <v>96.035439999999994</v>
          </cell>
          <cell r="AUX52">
            <v>96.052300000000002</v>
          </cell>
          <cell r="AUY52">
            <v>96.069180000000003</v>
          </cell>
          <cell r="AUZ52">
            <v>95.943780000000004</v>
          </cell>
          <cell r="AVA52">
            <v>96.005600000000001</v>
          </cell>
          <cell r="AVB52">
            <v>96.021060000000006</v>
          </cell>
          <cell r="AVC52">
            <v>96.038269999999997</v>
          </cell>
          <cell r="AVD52">
            <v>96.081900000000005</v>
          </cell>
          <cell r="AVE52">
            <v>96.118949999999998</v>
          </cell>
          <cell r="AVF52">
            <v>96.135919999999999</v>
          </cell>
          <cell r="AVG52">
            <v>96.151340000000005</v>
          </cell>
          <cell r="AVH52">
            <v>96.157759999999996</v>
          </cell>
          <cell r="AVI52">
            <v>96.069909999999993</v>
          </cell>
          <cell r="AVJ52">
            <v>96.06935</v>
          </cell>
          <cell r="AVK52">
            <v>96.086730000000003</v>
          </cell>
          <cell r="AVL52">
            <v>96.102339999999998</v>
          </cell>
          <cell r="AVM52">
            <v>96.119699999999995</v>
          </cell>
          <cell r="AVN52">
            <v>96.168949999999995</v>
          </cell>
          <cell r="AVO52">
            <v>96.215410000000006</v>
          </cell>
          <cell r="AVP52">
            <v>96.237790000000004</v>
          </cell>
          <cell r="AVQ52">
            <v>96.275210000000001</v>
          </cell>
          <cell r="AVR52">
            <v>96.291790000000006</v>
          </cell>
          <cell r="AVS52">
            <v>96.368799999999993</v>
          </cell>
          <cell r="AVT52">
            <v>96.391210000000001</v>
          </cell>
          <cell r="AVU52">
            <v>96.398210000000006</v>
          </cell>
          <cell r="AVV52">
            <v>96.345200000000006</v>
          </cell>
          <cell r="AVW52">
            <v>96.351939999999999</v>
          </cell>
          <cell r="AVX52">
            <v>96.368309999999994</v>
          </cell>
          <cell r="AVY52">
            <v>96.38373</v>
          </cell>
          <cell r="AVZ52">
            <v>96.353129999999993</v>
          </cell>
          <cell r="AWA52">
            <v>96.306309999999996</v>
          </cell>
          <cell r="AWB52">
            <v>96.353059999999999</v>
          </cell>
          <cell r="AWC52">
            <v>96.34751</v>
          </cell>
          <cell r="AWD52">
            <v>96.257459999999995</v>
          </cell>
          <cell r="AWE52">
            <v>96.238849999999999</v>
          </cell>
          <cell r="AWF52">
            <v>96.256969999999995</v>
          </cell>
          <cell r="AWG52">
            <v>96.272840000000002</v>
          </cell>
          <cell r="AWH52">
            <v>96.279060000000001</v>
          </cell>
          <cell r="AWI52">
            <v>95.886080000000007</v>
          </cell>
          <cell r="AWJ52">
            <v>95.919700000000006</v>
          </cell>
          <cell r="AWK52">
            <v>95.938609999999997</v>
          </cell>
          <cell r="AWL52">
            <v>95.957509999999999</v>
          </cell>
          <cell r="AWM52">
            <v>95.961070000000007</v>
          </cell>
          <cell r="AWN52">
            <v>95.858670000000004</v>
          </cell>
          <cell r="AWO52">
            <v>95.878110000000007</v>
          </cell>
          <cell r="AWP52">
            <v>95.862700000000004</v>
          </cell>
          <cell r="AWQ52">
            <v>95.914900000000003</v>
          </cell>
          <cell r="AWR52">
            <v>95.938640000000007</v>
          </cell>
          <cell r="AWS52">
            <v>95.957579999999993</v>
          </cell>
          <cell r="AWT52">
            <v>95.974159999999998</v>
          </cell>
          <cell r="AWU52">
            <v>95.995429999999999</v>
          </cell>
          <cell r="AWV52">
            <v>96.047510000000003</v>
          </cell>
          <cell r="AWW52">
            <v>96.071010000000001</v>
          </cell>
          <cell r="AWX52">
            <v>96.089889999999997</v>
          </cell>
          <cell r="AWY52">
            <v>96.106440000000006</v>
          </cell>
          <cell r="AWZ52">
            <v>96.125290000000007</v>
          </cell>
          <cell r="AXA52">
            <v>96.163200000000003</v>
          </cell>
          <cell r="AXB52">
            <v>96.13306</v>
          </cell>
          <cell r="AXC52">
            <v>96.139970000000005</v>
          </cell>
          <cell r="AXD52">
            <v>96.158090000000001</v>
          </cell>
          <cell r="AXE52">
            <v>96.174970000000002</v>
          </cell>
          <cell r="AXF52">
            <v>95.908789999999996</v>
          </cell>
          <cell r="AXG52">
            <v>95.932730000000006</v>
          </cell>
          <cell r="AXH52">
            <v>95.917580000000001</v>
          </cell>
          <cell r="AXI52">
            <v>95.937020000000004</v>
          </cell>
          <cell r="AXJ52">
            <v>95.954189999999997</v>
          </cell>
          <cell r="AXK52">
            <v>95.92586</v>
          </cell>
          <cell r="AXL52">
            <v>95.898039999999995</v>
          </cell>
          <cell r="AXM52">
            <v>95.969110000000001</v>
          </cell>
          <cell r="AXN52">
            <v>95.986159999999998</v>
          </cell>
          <cell r="AXO52">
            <v>95.986080000000001</v>
          </cell>
          <cell r="AXP52">
            <v>95.837320000000005</v>
          </cell>
          <cell r="AXQ52">
            <v>95.863159999999993</v>
          </cell>
          <cell r="AXR52">
            <v>95.900480000000002</v>
          </cell>
          <cell r="AXS52">
            <v>95.917810000000003</v>
          </cell>
          <cell r="AXT52">
            <v>95.937910000000002</v>
          </cell>
          <cell r="AXU52">
            <v>95.995369999999994</v>
          </cell>
          <cell r="AXV52">
            <v>96.020870000000002</v>
          </cell>
          <cell r="AXW52">
            <v>96.040850000000006</v>
          </cell>
          <cell r="AXX52">
            <v>96.060860000000005</v>
          </cell>
          <cell r="AXY52">
            <v>96.017439999999993</v>
          </cell>
          <cell r="AXZ52">
            <v>95.772049999999993</v>
          </cell>
          <cell r="AYA52">
            <v>95.792259999999999</v>
          </cell>
          <cell r="AYB52">
            <v>95.82002</v>
          </cell>
          <cell r="AYC52">
            <v>95.840170000000001</v>
          </cell>
          <cell r="AYD52">
            <v>95.857810000000001</v>
          </cell>
          <cell r="AYE52">
            <v>95.877219999999994</v>
          </cell>
          <cell r="AYF52">
            <v>95.916809999999998</v>
          </cell>
          <cell r="AYG52">
            <v>95.936220000000006</v>
          </cell>
          <cell r="AYH52">
            <v>95.953950000000006</v>
          </cell>
          <cell r="AYI52">
            <v>95.921539999999993</v>
          </cell>
          <cell r="AYJ52">
            <v>95.254720000000006</v>
          </cell>
          <cell r="AYK52">
            <v>95.296980000000005</v>
          </cell>
          <cell r="AYL52">
            <v>95.299369999999996</v>
          </cell>
          <cell r="AYM52">
            <v>95.319829999999996</v>
          </cell>
          <cell r="AYN52">
            <v>95.340280000000007</v>
          </cell>
          <cell r="AYO52">
            <v>95.691599999999994</v>
          </cell>
          <cell r="AYP52">
            <v>95.729209999999995</v>
          </cell>
          <cell r="AYQ52">
            <v>95.733890000000002</v>
          </cell>
          <cell r="AYR52">
            <v>95.752459999999999</v>
          </cell>
          <cell r="AYS52">
            <v>95.771039999999999</v>
          </cell>
          <cell r="AYT52">
            <v>95.50667</v>
          </cell>
          <cell r="AYU52">
            <v>95.525409999999994</v>
          </cell>
          <cell r="AYV52">
            <v>95.550889999999995</v>
          </cell>
          <cell r="AYW52">
            <v>95.571290000000005</v>
          </cell>
          <cell r="AYX52">
            <v>95.590019999999996</v>
          </cell>
          <cell r="AYY52">
            <v>95.657920000000004</v>
          </cell>
          <cell r="AYZ52">
            <v>95.69265</v>
          </cell>
          <cell r="AZA52">
            <v>95.71293</v>
          </cell>
          <cell r="AZB52">
            <v>95.708160000000007</v>
          </cell>
          <cell r="AZC52">
            <v>95.432209999999998</v>
          </cell>
          <cell r="AZD52">
            <v>95.512609999999995</v>
          </cell>
          <cell r="AZE52">
            <v>95.538820000000001</v>
          </cell>
          <cell r="AZF52">
            <v>95.559330000000003</v>
          </cell>
          <cell r="AZG52">
            <v>95.579819999999998</v>
          </cell>
          <cell r="AZH52">
            <v>95.637889999999999</v>
          </cell>
          <cell r="AZI52">
            <v>95.661760000000001</v>
          </cell>
          <cell r="AZJ52">
            <v>95.682209999999998</v>
          </cell>
          <cell r="AZK52">
            <v>95.702659999999995</v>
          </cell>
          <cell r="AZL52">
            <v>95.68929</v>
          </cell>
          <cell r="AZM52">
            <v>95.441100000000006</v>
          </cell>
          <cell r="AZN52">
            <v>95.46611</v>
          </cell>
          <cell r="AZO52">
            <v>95.294129999999996</v>
          </cell>
          <cell r="AZP52">
            <v>95.315860000000001</v>
          </cell>
          <cell r="AZQ52">
            <v>95.324079999999995</v>
          </cell>
          <cell r="AZR52">
            <v>95.234949999999998</v>
          </cell>
          <cell r="AZS52">
            <v>95.2667</v>
          </cell>
          <cell r="AZT52">
            <v>95.286479999999997</v>
          </cell>
          <cell r="AZU52">
            <v>95.310239999999993</v>
          </cell>
          <cell r="AZV52">
            <v>95.288529999999994</v>
          </cell>
          <cell r="AZW52">
            <v>95.189359999999994</v>
          </cell>
          <cell r="AZX52">
            <v>95.187470000000005</v>
          </cell>
          <cell r="AZY52">
            <v>95.207560000000001</v>
          </cell>
          <cell r="AZZ52">
            <v>95.229839999999996</v>
          </cell>
          <cell r="BAA52">
            <v>95.180179999999993</v>
          </cell>
          <cell r="BAB52">
            <v>95.241380000000007</v>
          </cell>
          <cell r="BAC52">
            <v>95.243499999999997</v>
          </cell>
          <cell r="BAD52">
            <v>95.26634</v>
          </cell>
          <cell r="BAE52">
            <v>95.289140000000003</v>
          </cell>
          <cell r="BAF52">
            <v>95.311930000000004</v>
          </cell>
          <cell r="BAG52">
            <v>95.375739999999993</v>
          </cell>
          <cell r="BAH52">
            <v>95.418270000000007</v>
          </cell>
          <cell r="BAI52">
            <v>95.440969999999993</v>
          </cell>
          <cell r="BAJ52">
            <v>95.463650000000001</v>
          </cell>
          <cell r="BAK52">
            <v>95.433300000000003</v>
          </cell>
          <cell r="BAL52">
            <v>95.322130000000001</v>
          </cell>
          <cell r="BAM52">
            <v>95.320229999999995</v>
          </cell>
          <cell r="BAN52">
            <v>95.343279999999993</v>
          </cell>
          <cell r="BAO52">
            <v>95.366320000000002</v>
          </cell>
          <cell r="BAP52">
            <v>95.370080000000002</v>
          </cell>
          <cell r="BAQ52">
            <v>95.290459999999996</v>
          </cell>
          <cell r="BAR52">
            <v>95.311340000000001</v>
          </cell>
          <cell r="BAS52">
            <v>95.307169999999999</v>
          </cell>
          <cell r="BAT52">
            <v>95.330079999999995</v>
          </cell>
          <cell r="BAU52">
            <v>95.363870000000006</v>
          </cell>
          <cell r="BAV52">
            <v>95.367800000000003</v>
          </cell>
          <cell r="BAW52">
            <v>95.465140000000005</v>
          </cell>
          <cell r="BAX52">
            <v>95.488410000000002</v>
          </cell>
          <cell r="BAY52">
            <v>95.509429999999995</v>
          </cell>
          <cell r="BAZ52">
            <v>95.045869999999994</v>
          </cell>
          <cell r="BBA52">
            <v>95.074539999999999</v>
          </cell>
          <cell r="BBB52">
            <v>95.095740000000006</v>
          </cell>
          <cell r="BBC52">
            <v>95.121870000000001</v>
          </cell>
          <cell r="BBD52">
            <v>95.144189999999995</v>
          </cell>
          <cell r="BBE52">
            <v>95.167869999999994</v>
          </cell>
          <cell r="BBF52">
            <v>95.203550000000007</v>
          </cell>
          <cell r="BBG52">
            <v>95.234539999999996</v>
          </cell>
          <cell r="BBH52">
            <v>95.258120000000005</v>
          </cell>
          <cell r="BBI52">
            <v>95.254540000000006</v>
          </cell>
          <cell r="BBJ52">
            <v>95.14076</v>
          </cell>
          <cell r="BBK52">
            <v>95.144130000000004</v>
          </cell>
          <cell r="BBL52">
            <v>95.214359999999999</v>
          </cell>
          <cell r="BBM52">
            <v>95.237769999999998</v>
          </cell>
          <cell r="BBN52">
            <v>95.261160000000004</v>
          </cell>
          <cell r="BBO52">
            <v>95.131230000000002</v>
          </cell>
          <cell r="BBP52">
            <v>95.157579999999996</v>
          </cell>
          <cell r="BBQ52">
            <v>95.180729999999997</v>
          </cell>
          <cell r="BBR52">
            <v>95.203850000000003</v>
          </cell>
          <cell r="BBS52">
            <v>95.223950000000002</v>
          </cell>
          <cell r="BBT52">
            <v>95.190719999999999</v>
          </cell>
          <cell r="BBU52">
            <v>95.202299999999994</v>
          </cell>
          <cell r="BBV52">
            <v>95.269239999999996</v>
          </cell>
          <cell r="BBW52">
            <v>95.291079999999994</v>
          </cell>
          <cell r="BBX52">
            <v>95.311580000000006</v>
          </cell>
          <cell r="BBY52">
            <v>94.740740000000002</v>
          </cell>
          <cell r="BBZ52">
            <v>94.79128</v>
          </cell>
          <cell r="BCA52">
            <v>94.782449999999997</v>
          </cell>
          <cell r="BCB52">
            <v>94.805580000000006</v>
          </cell>
          <cell r="BCC52">
            <v>94.830200000000005</v>
          </cell>
          <cell r="BCD52">
            <v>94.895619999999994</v>
          </cell>
          <cell r="BCE52">
            <v>94.958640000000003</v>
          </cell>
          <cell r="BCF52">
            <v>94.9816</v>
          </cell>
          <cell r="BCG52">
            <v>95.003270000000001</v>
          </cell>
          <cell r="BCH52">
            <v>95.028019999999998</v>
          </cell>
          <cell r="BCI52">
            <v>94.946879999999993</v>
          </cell>
          <cell r="BCJ52">
            <v>94.979470000000006</v>
          </cell>
          <cell r="BCK52">
            <v>95.001149999999996</v>
          </cell>
          <cell r="BCL52">
            <v>95.030439999999999</v>
          </cell>
          <cell r="BCM52">
            <v>95.052109999999999</v>
          </cell>
          <cell r="BCN52">
            <v>95.145060000000001</v>
          </cell>
          <cell r="BCO52">
            <v>95.167990000000003</v>
          </cell>
          <cell r="BCP52">
            <v>95.190920000000006</v>
          </cell>
          <cell r="BCQ52">
            <v>95.043790000000001</v>
          </cell>
          <cell r="BCR52">
            <v>95.125299999999996</v>
          </cell>
          <cell r="BCS52">
            <v>95.151929999999993</v>
          </cell>
          <cell r="BCT52">
            <v>95.17483</v>
          </cell>
          <cell r="BCU52">
            <v>95.1965</v>
          </cell>
          <cell r="BCV52">
            <v>95.06165</v>
          </cell>
        </row>
        <row r="53">
          <cell r="B53" t="str">
            <v>GT364/19Aug22</v>
          </cell>
          <cell r="C53">
            <v>45156</v>
          </cell>
          <cell r="GD53"/>
          <cell r="GE53"/>
          <cell r="GF53"/>
          <cell r="GG53"/>
          <cell r="GH53"/>
          <cell r="GI53"/>
          <cell r="GJ53"/>
          <cell r="GK53"/>
          <cell r="GL53"/>
          <cell r="GM53"/>
          <cell r="GN53"/>
          <cell r="GO53"/>
          <cell r="GP53"/>
          <cell r="GQ53"/>
          <cell r="GR53"/>
          <cell r="GS53"/>
          <cell r="GT53"/>
          <cell r="GU53"/>
          <cell r="GV53"/>
          <cell r="GW53"/>
          <cell r="GX53"/>
          <cell r="GY53"/>
          <cell r="GZ53"/>
          <cell r="HA53"/>
          <cell r="HB53"/>
          <cell r="HC53"/>
          <cell r="HD53"/>
          <cell r="HE53"/>
          <cell r="HF53"/>
          <cell r="HG53"/>
          <cell r="HH53"/>
          <cell r="HI53"/>
          <cell r="HJ53"/>
          <cell r="HK53"/>
          <cell r="HL53"/>
          <cell r="HM53"/>
          <cell r="HN53"/>
          <cell r="HO53"/>
          <cell r="HP53"/>
          <cell r="HQ53"/>
          <cell r="HR53"/>
          <cell r="HS53"/>
          <cell r="HT53"/>
          <cell r="HU53"/>
          <cell r="HV53"/>
          <cell r="HW53"/>
          <cell r="HX53"/>
          <cell r="HY53"/>
          <cell r="HZ53"/>
          <cell r="IA53"/>
          <cell r="IB53"/>
          <cell r="IC53"/>
          <cell r="ID53"/>
          <cell r="IE53"/>
          <cell r="IF53"/>
          <cell r="IG53"/>
          <cell r="IH53"/>
          <cell r="II53"/>
          <cell r="IJ53"/>
          <cell r="IK53"/>
          <cell r="IL53"/>
          <cell r="IM53"/>
          <cell r="IN53"/>
          <cell r="IO53"/>
          <cell r="IP53"/>
          <cell r="IQ53"/>
          <cell r="IR53"/>
          <cell r="IS53"/>
          <cell r="IT53"/>
          <cell r="IU53"/>
          <cell r="IV53"/>
          <cell r="IW53"/>
          <cell r="IX53"/>
          <cell r="IY53"/>
          <cell r="IZ53"/>
          <cell r="JA53"/>
          <cell r="JB53"/>
          <cell r="JC53"/>
          <cell r="JD53"/>
          <cell r="JE53"/>
          <cell r="JF53"/>
          <cell r="JG53"/>
          <cell r="JH53"/>
          <cell r="JI53"/>
          <cell r="JJ53"/>
          <cell r="JK53"/>
          <cell r="JL53"/>
          <cell r="JM53"/>
          <cell r="JN53"/>
          <cell r="JO53"/>
          <cell r="JP53"/>
          <cell r="JQ53"/>
          <cell r="JR53"/>
          <cell r="JS53"/>
          <cell r="JT53"/>
          <cell r="JU53"/>
          <cell r="JV53"/>
          <cell r="JW53"/>
          <cell r="JX53"/>
          <cell r="JY53"/>
          <cell r="JZ53"/>
          <cell r="KA53"/>
          <cell r="KB53"/>
          <cell r="KC53"/>
          <cell r="KD53"/>
          <cell r="KE53"/>
          <cell r="KF53"/>
          <cell r="KG53"/>
          <cell r="KH53"/>
          <cell r="KI53"/>
          <cell r="KJ53"/>
          <cell r="KK53"/>
          <cell r="KL53"/>
          <cell r="KM53"/>
          <cell r="KN53"/>
          <cell r="KO53"/>
          <cell r="KP53"/>
          <cell r="KQ53"/>
          <cell r="KR53"/>
          <cell r="KS53"/>
          <cell r="KT53"/>
          <cell r="KU53"/>
          <cell r="KV53"/>
          <cell r="KW53"/>
          <cell r="KX53"/>
          <cell r="KY53">
            <v>92.710069468025893</v>
          </cell>
          <cell r="KZ53">
            <v>92.729606820395205</v>
          </cell>
          <cell r="LA53">
            <v>92.761307102678899</v>
          </cell>
          <cell r="LB53">
            <v>92.784875595506833</v>
          </cell>
          <cell r="LC53">
            <v>92.835440638065052</v>
          </cell>
          <cell r="LD53"/>
          <cell r="LE53"/>
          <cell r="LF53"/>
          <cell r="LG53"/>
          <cell r="LH53"/>
          <cell r="LI53"/>
          <cell r="LJ53"/>
          <cell r="LK53"/>
          <cell r="LL53"/>
          <cell r="LM53"/>
          <cell r="LN53"/>
          <cell r="LO53"/>
          <cell r="LP53"/>
          <cell r="LQ53"/>
          <cell r="LR53"/>
          <cell r="LS53"/>
          <cell r="LT53"/>
          <cell r="LU53"/>
          <cell r="LV53"/>
          <cell r="LW53"/>
          <cell r="LX53"/>
          <cell r="LY53"/>
          <cell r="LZ53"/>
          <cell r="MA53"/>
          <cell r="MB53"/>
          <cell r="MC53"/>
          <cell r="MD53"/>
          <cell r="ME53"/>
          <cell r="MF53"/>
          <cell r="MG53"/>
          <cell r="MH53"/>
          <cell r="MI53"/>
          <cell r="MJ53"/>
          <cell r="MK53"/>
          <cell r="ML53"/>
          <cell r="MM53"/>
          <cell r="MN53"/>
          <cell r="MO53"/>
          <cell r="MP53"/>
          <cell r="MQ53"/>
          <cell r="MR53"/>
          <cell r="MS53"/>
          <cell r="MT53"/>
          <cell r="MU53"/>
          <cell r="MV53"/>
          <cell r="MW53"/>
          <cell r="MX53"/>
          <cell r="MY53"/>
          <cell r="MZ53"/>
          <cell r="NA53"/>
          <cell r="NB53"/>
          <cell r="NC53"/>
          <cell r="ND53"/>
          <cell r="NE53"/>
          <cell r="NF53"/>
          <cell r="NG53"/>
          <cell r="NH53"/>
          <cell r="NI53"/>
          <cell r="NJ53"/>
          <cell r="NK53"/>
          <cell r="NL53"/>
          <cell r="NM53"/>
          <cell r="NN53"/>
          <cell r="NO53"/>
          <cell r="NP53"/>
          <cell r="NQ53">
            <v>92.827016154234713</v>
          </cell>
          <cell r="NR53">
            <v>92.902543239191644</v>
          </cell>
          <cell r="NS53">
            <v>93.74903220979806</v>
          </cell>
          <cell r="NT53">
            <v>92.383330000000001</v>
          </cell>
          <cell r="NU53">
            <v>92.409538837171453</v>
          </cell>
          <cell r="NV53">
            <v>92.433190594032979</v>
          </cell>
          <cell r="NW53">
            <v>92.452623132319758</v>
          </cell>
          <cell r="NX53">
            <v>92.472063843059445</v>
          </cell>
          <cell r="NY53">
            <v>92.356070000000003</v>
          </cell>
          <cell r="NZ53">
            <v>92.354677046031128</v>
          </cell>
          <cell r="OA53">
            <v>92.374240228833827</v>
          </cell>
          <cell r="OB53">
            <v>92.335112781053894</v>
          </cell>
          <cell r="OC53">
            <v>92.354822781927169</v>
          </cell>
          <cell r="OD53">
            <v>92.483142125344926</v>
          </cell>
          <cell r="OE53">
            <v>92.54990436006986</v>
          </cell>
          <cell r="OF53">
            <v>92.56938602049874</v>
          </cell>
          <cell r="OG53">
            <v>92.588875884393715</v>
          </cell>
          <cell r="OH53">
            <v>92.588875884393715</v>
          </cell>
          <cell r="OI53">
            <v>92.636108298716934</v>
          </cell>
          <cell r="OJ53">
            <v>92.719128447610132</v>
          </cell>
          <cell r="OK53">
            <v>92.738587172138963</v>
          </cell>
          <cell r="OL53">
            <v>92.758054065886981</v>
          </cell>
          <cell r="OM53">
            <v>92.777525077782826</v>
          </cell>
          <cell r="ON53">
            <v>92.760615587842494</v>
          </cell>
          <cell r="OO53">
            <v>92.839454869816421</v>
          </cell>
          <cell r="OP53">
            <v>92.863011826749499</v>
          </cell>
          <cell r="OQ53">
            <v>92.882566451477103</v>
          </cell>
          <cell r="OR53">
            <v>92.902133297726152</v>
          </cell>
          <cell r="OS53">
            <v>92.909779319877615</v>
          </cell>
          <cell r="OT53">
            <v>92.976523639079829</v>
          </cell>
          <cell r="OU53">
            <v>92.998104575820292</v>
          </cell>
          <cell r="OV53">
            <v>93.019679756968983</v>
          </cell>
          <cell r="OW53">
            <v>93.039304338137143</v>
          </cell>
          <cell r="OX53">
            <v>92.367900000000006</v>
          </cell>
          <cell r="OY53">
            <v>92.413761999691218</v>
          </cell>
          <cell r="OZ53">
            <v>92.433186380605619</v>
          </cell>
          <cell r="PA53">
            <v>92.524137745535157</v>
          </cell>
          <cell r="PB53">
            <v>92.543404904264463</v>
          </cell>
          <cell r="PC53">
            <v>92.512435413531506</v>
          </cell>
          <cell r="PD53">
            <v>92.578989211587754</v>
          </cell>
          <cell r="PE53">
            <v>92.602547366434479</v>
          </cell>
          <cell r="PF53">
            <v>92.621957183462612</v>
          </cell>
          <cell r="PG53">
            <v>92.64137513892733</v>
          </cell>
          <cell r="PH53">
            <v>92.380080000000007</v>
          </cell>
          <cell r="PI53">
            <v>92.409543060141175</v>
          </cell>
          <cell r="PJ53">
            <v>92.428977358552132</v>
          </cell>
          <cell r="PK53">
            <v>92.452623132319758</v>
          </cell>
          <cell r="PL53">
            <v>92.472063843059445</v>
          </cell>
          <cell r="PM53">
            <v>92.428801429214857</v>
          </cell>
          <cell r="PN53">
            <v>92.487641174244089</v>
          </cell>
          <cell r="PO53">
            <v>92.507272468729298</v>
          </cell>
          <cell r="PP53">
            <v>92.531040437474175</v>
          </cell>
          <cell r="PQ53">
            <v>92.550678428231706</v>
          </cell>
          <cell r="PR53">
            <v>92.341110806736523</v>
          </cell>
          <cell r="PS53">
            <v>92.449374978713692</v>
          </cell>
          <cell r="PT53">
            <v>92.473281322400879</v>
          </cell>
          <cell r="PU53">
            <v>92.497172455519078</v>
          </cell>
          <cell r="PV53">
            <v>92.376631751737619</v>
          </cell>
          <cell r="PW53">
            <v>92.417181570112064</v>
          </cell>
          <cell r="PX53">
            <v>92.436981933112236</v>
          </cell>
          <cell r="PY53">
            <v>92.456786660478699</v>
          </cell>
          <cell r="PZ53">
            <v>92.476608123367271</v>
          </cell>
          <cell r="QA53">
            <v>92.49642985954543</v>
          </cell>
          <cell r="QB53">
            <v>92.560030692297573</v>
          </cell>
          <cell r="QC53">
            <v>92.619605939457315</v>
          </cell>
          <cell r="QD53">
            <v>92.639485433435013</v>
          </cell>
          <cell r="QE53">
            <v>92.699159000213413</v>
          </cell>
          <cell r="QF53">
            <v>92.742969129466033</v>
          </cell>
          <cell r="QG53">
            <v>92.762885789993192</v>
          </cell>
          <cell r="QH53">
            <v>92.774887008321315</v>
          </cell>
          <cell r="QI53">
            <v>92.83870618926035</v>
          </cell>
          <cell r="QJ53">
            <v>92.8586758066876</v>
          </cell>
          <cell r="QK53">
            <v>92.878654016897656</v>
          </cell>
          <cell r="QL53">
            <v>92.898644726741978</v>
          </cell>
          <cell r="QM53">
            <v>92.782811006609805</v>
          </cell>
          <cell r="QN53">
            <v>92.842638048166833</v>
          </cell>
          <cell r="QO53">
            <v>92.866519613253729</v>
          </cell>
          <cell r="QP53">
            <v>92.886477561021081</v>
          </cell>
          <cell r="QQ53">
            <v>92.906444088959219</v>
          </cell>
          <cell r="QR53">
            <v>92.953669849786138</v>
          </cell>
          <cell r="QS53">
            <v>93.017296780403527</v>
          </cell>
          <cell r="QT53">
            <v>93.03722473527165</v>
          </cell>
          <cell r="QU53">
            <v>93.05716123066928</v>
          </cell>
          <cell r="QV53">
            <v>93.080939664632709</v>
          </cell>
          <cell r="QW53">
            <v>93.048437525347339</v>
          </cell>
          <cell r="QX53">
            <v>93.122948870180949</v>
          </cell>
          <cell r="QY53">
            <v>93.14586047268898</v>
          </cell>
          <cell r="QZ53">
            <v>93.165944191464277</v>
          </cell>
          <cell r="RA53">
            <v>92.639826495726837</v>
          </cell>
          <cell r="RB53">
            <v>92.65965181881495</v>
          </cell>
          <cell r="RC53">
            <v>92.71917472923397</v>
          </cell>
          <cell r="RD53">
            <v>92.743028160057307</v>
          </cell>
          <cell r="RE53">
            <v>92.762889892080537</v>
          </cell>
          <cell r="RF53">
            <v>92.782756135342893</v>
          </cell>
          <cell r="RG53">
            <v>92.56210838224068</v>
          </cell>
          <cell r="RH53">
            <v>92.621157479169938</v>
          </cell>
          <cell r="RI53">
            <v>92.640857257172698</v>
          </cell>
          <cell r="RJ53">
            <v>92.6625902823438</v>
          </cell>
          <cell r="RK53">
            <v>92.68432176268422</v>
          </cell>
          <cell r="RL53">
            <v>92.667720831555386</v>
          </cell>
          <cell r="RM53">
            <v>92.743205016629886</v>
          </cell>
          <cell r="RN53">
            <v>92.767000082998521</v>
          </cell>
          <cell r="RO53">
            <v>92.786797336610135</v>
          </cell>
          <cell r="RP53">
            <v>92.806603041824388</v>
          </cell>
          <cell r="RQ53">
            <v>92.529261570925172</v>
          </cell>
          <cell r="RR53">
            <v>92.588550557445899</v>
          </cell>
          <cell r="RS53">
            <v>92.612395552016238</v>
          </cell>
          <cell r="RT53">
            <v>92.632173871661337</v>
          </cell>
          <cell r="RU53">
            <v>92.651960640833849</v>
          </cell>
          <cell r="RV53">
            <v>92.671755864949503</v>
          </cell>
          <cell r="RW53">
            <v>92.743209022715959</v>
          </cell>
          <cell r="RX53">
            <v>92.763007897973011</v>
          </cell>
          <cell r="RY53">
            <v>92.782811242463239</v>
          </cell>
          <cell r="RZ53">
            <v>92.802631019373266</v>
          </cell>
          <cell r="SA53">
            <v>92.549790662199015</v>
          </cell>
          <cell r="SB53">
            <v>92.608929740466124</v>
          </cell>
          <cell r="SC53">
            <v>92.628659565563979</v>
          </cell>
          <cell r="SD53">
            <v>92.648393742423423</v>
          </cell>
          <cell r="SE53">
            <v>92.672191281350081</v>
          </cell>
          <cell r="SF53">
            <v>92.731451601658776</v>
          </cell>
          <cell r="SG53">
            <v>92.755224831930718</v>
          </cell>
          <cell r="SH53">
            <v>92.774993478076823</v>
          </cell>
          <cell r="SI53">
            <v>92.774993478076823</v>
          </cell>
          <cell r="SJ53">
            <v>92.562112490063271</v>
          </cell>
          <cell r="SK53">
            <v>92.613006653650928</v>
          </cell>
          <cell r="SL53">
            <v>92.917536673928026</v>
          </cell>
          <cell r="SM53">
            <v>92.956948813914465</v>
          </cell>
          <cell r="SN53">
            <v>92.976732496273584</v>
          </cell>
          <cell r="SO53">
            <v>92.996528499083439</v>
          </cell>
          <cell r="SP53">
            <v>93.055951507212853</v>
          </cell>
          <cell r="SQ53">
            <v>93.079638234000399</v>
          </cell>
          <cell r="SR53">
            <v>93.099458447337014</v>
          </cell>
          <cell r="SS53">
            <v>93.119294800610561</v>
          </cell>
          <cell r="ST53">
            <v>92.874034372125422</v>
          </cell>
          <cell r="SU53">
            <v>92.968637559785734</v>
          </cell>
          <cell r="SV53">
            <v>92.992200981042757</v>
          </cell>
          <cell r="SW53">
            <v>93.011837681944897</v>
          </cell>
          <cell r="SX53">
            <v>93.031474829117428</v>
          </cell>
          <cell r="SY53">
            <v>93.058929371983496</v>
          </cell>
          <cell r="SZ53">
            <v>93.121738326603946</v>
          </cell>
          <cell r="TA53">
            <v>93.141390193302527</v>
          </cell>
          <cell r="TB53">
            <v>93.161046504140899</v>
          </cell>
          <cell r="TC53">
            <v>93.242227774625164</v>
          </cell>
          <cell r="TD53">
            <v>93.347461211578803</v>
          </cell>
          <cell r="TE53">
            <v>93.359423139951261</v>
          </cell>
          <cell r="TF53">
            <v>93.378980574342023</v>
          </cell>
          <cell r="TG53">
            <v>93.406082682155926</v>
          </cell>
          <cell r="TH53">
            <v>93.406082682155926</v>
          </cell>
          <cell r="TI53">
            <v>92.895059921010358</v>
          </cell>
          <cell r="TJ53">
            <v>92.934023093353105</v>
          </cell>
          <cell r="TK53">
            <v>92.941579689356104</v>
          </cell>
          <cell r="TL53">
            <v>93.012027558438859</v>
          </cell>
          <cell r="TM53">
            <v>93.04336019876493</v>
          </cell>
          <cell r="TN53">
            <v>93.062864270264726</v>
          </cell>
          <cell r="TO53">
            <v>93.082368663261079</v>
          </cell>
          <cell r="TP53">
            <v>92.693749761400895</v>
          </cell>
          <cell r="TQ53">
            <v>93.168232112911255</v>
          </cell>
          <cell r="TR53">
            <v>93.187764726054766</v>
          </cell>
          <cell r="TS53">
            <v>93.207297795360375</v>
          </cell>
          <cell r="TT53">
            <v>93.226846769996015</v>
          </cell>
          <cell r="TU53">
            <v>92.894221094662285</v>
          </cell>
          <cell r="TV53">
            <v>92.951990449730502</v>
          </cell>
          <cell r="TW53">
            <v>92.971262871748763</v>
          </cell>
          <cell r="TX53">
            <v>92.994547250709061</v>
          </cell>
          <cell r="TY53">
            <v>93.021814049921261</v>
          </cell>
          <cell r="TZ53">
            <v>92.767960396569805</v>
          </cell>
          <cell r="UA53">
            <v>92.825497818408152</v>
          </cell>
          <cell r="UB53">
            <v>92.848784175328007</v>
          </cell>
          <cell r="UC53">
            <v>92.884280926573624</v>
          </cell>
          <cell r="UD53">
            <v>92.92262012495469</v>
          </cell>
          <cell r="UE53">
            <v>93.004333772628058</v>
          </cell>
          <cell r="UF53">
            <v>93.023477825640811</v>
          </cell>
          <cell r="UG53">
            <v>93.042621721244601</v>
          </cell>
          <cell r="UH53">
            <v>93.061777519750464</v>
          </cell>
          <cell r="UI53">
            <v>93.084929220464062</v>
          </cell>
          <cell r="UJ53">
            <v>93.146394576061454</v>
          </cell>
          <cell r="UK53">
            <v>93.165569352380899</v>
          </cell>
          <cell r="UL53">
            <v>93.188689457958915</v>
          </cell>
          <cell r="UM53">
            <v>93.207869752395339</v>
          </cell>
          <cell r="UN53">
            <v>93.265791797085029</v>
          </cell>
          <cell r="UO53">
            <v>93.304104557223752</v>
          </cell>
          <cell r="UP53">
            <v>93.323272743624628</v>
          </cell>
          <cell r="UQ53">
            <v>93.315387258933839</v>
          </cell>
          <cell r="UR53">
            <v>93.369346802771432</v>
          </cell>
          <cell r="US53">
            <v>93.092910260440206</v>
          </cell>
          <cell r="UT53">
            <v>93.225617832253405</v>
          </cell>
          <cell r="UU53">
            <v>93.244587035486191</v>
          </cell>
          <cell r="UV53">
            <v>93.263567903786111</v>
          </cell>
          <cell r="UW53">
            <v>93.282548610079161</v>
          </cell>
          <cell r="UX53">
            <v>93.30546444820169</v>
          </cell>
          <cell r="UY53">
            <v>93.362456997220335</v>
          </cell>
          <cell r="UZ53">
            <v>93.381466106478925</v>
          </cell>
          <cell r="VA53">
            <v>93.400494597533964</v>
          </cell>
          <cell r="VB53">
            <v>93.44269390053725</v>
          </cell>
          <cell r="VC53">
            <v>93.48865050049703</v>
          </cell>
          <cell r="VD53">
            <v>7.8949449999999999</v>
          </cell>
          <cell r="VE53">
            <v>93.564327439965851</v>
          </cell>
          <cell r="VF53">
            <v>93.583266787832031</v>
          </cell>
          <cell r="VG53">
            <v>93.602213804679138</v>
          </cell>
          <cell r="VH53">
            <v>93.655189716246539</v>
          </cell>
          <cell r="VI53">
            <v>93.704340634594132</v>
          </cell>
          <cell r="VJ53">
            <v>93.723252483063732</v>
          </cell>
          <cell r="VK53">
            <v>93.742171966829801</v>
          </cell>
          <cell r="VL53">
            <v>93.76109909051722</v>
          </cell>
          <cell r="VM53">
            <v>93.312812218278381</v>
          </cell>
          <cell r="VN53">
            <v>93.683779644420952</v>
          </cell>
          <cell r="VO53">
            <v>93.70155260700129</v>
          </cell>
          <cell r="VP53">
            <v>93.719328331788788</v>
          </cell>
          <cell r="VQ53">
            <v>93.737114798289483</v>
          </cell>
          <cell r="VR53">
            <v>94.221330500765816</v>
          </cell>
          <cell r="VS53">
            <v>94.278278550874063</v>
          </cell>
          <cell r="VT53">
            <v>94.297276535020018</v>
          </cell>
          <cell r="VU53">
            <v>94.316282177263886</v>
          </cell>
          <cell r="VV53">
            <v>93.458605828968686</v>
          </cell>
          <cell r="VW53">
            <v>93.477023601779351</v>
          </cell>
          <cell r="VX53">
            <v>93.495448635156635</v>
          </cell>
          <cell r="VY53">
            <v>93.505999257170402</v>
          </cell>
          <cell r="VZ53">
            <v>93.561406310752787</v>
          </cell>
          <cell r="WA53">
            <v>93.603279163929614</v>
          </cell>
          <cell r="WB53">
            <v>93.621705992158169</v>
          </cell>
          <cell r="WC53">
            <v>93.64014007686022</v>
          </cell>
          <cell r="WD53">
            <v>93.658585291585311</v>
          </cell>
          <cell r="WE53">
            <v>93.763874030916639</v>
          </cell>
          <cell r="WF53">
            <v>93.78603511599421</v>
          </cell>
          <cell r="WG53">
            <v>93.792903467805402</v>
          </cell>
          <cell r="WH53">
            <v>93.822702473131997</v>
          </cell>
          <cell r="WI53">
            <v>93.852448022505456</v>
          </cell>
          <cell r="WJ53">
            <v>93.929528964295486</v>
          </cell>
          <cell r="WK53">
            <v>93.947863087709692</v>
          </cell>
          <cell r="WL53">
            <v>94.003601556123257</v>
          </cell>
          <cell r="WM53">
            <v>94.036768830050121</v>
          </cell>
          <cell r="WN53">
            <v>94.106218423536617</v>
          </cell>
          <cell r="WO53">
            <v>94.128096445597237</v>
          </cell>
          <cell r="WP53">
            <v>94.146277565426999</v>
          </cell>
          <cell r="WQ53">
            <v>94.164473070868496</v>
          </cell>
          <cell r="WR53">
            <v>94.516643654917388</v>
          </cell>
          <cell r="WS53">
            <v>94.53830893554013</v>
          </cell>
          <cell r="WT53">
            <v>94.556493384660044</v>
          </cell>
          <cell r="WU53">
            <v>94.57814017969838</v>
          </cell>
          <cell r="WV53">
            <v>94.606659020692987</v>
          </cell>
          <cell r="WW53">
            <v>94.346092579044026</v>
          </cell>
          <cell r="WX53">
            <v>94.425428228898625</v>
          </cell>
          <cell r="WY53">
            <v>94.447067470953741</v>
          </cell>
          <cell r="WZ53">
            <v>94.465152166985973</v>
          </cell>
          <cell r="XA53">
            <v>94.483247336424597</v>
          </cell>
          <cell r="XB53">
            <v>94.26637909028149</v>
          </cell>
          <cell r="XC53">
            <v>94.295350620998576</v>
          </cell>
          <cell r="XD53">
            <v>94.347181877206026</v>
          </cell>
          <cell r="XE53">
            <v>94.367549647483159</v>
          </cell>
          <cell r="XF53">
            <v>94.385507439948626</v>
          </cell>
          <cell r="XG53">
            <v>94.135105847595156</v>
          </cell>
          <cell r="XH53">
            <v>94.186443285897667</v>
          </cell>
          <cell r="XI53">
            <v>94.204399437335269</v>
          </cell>
          <cell r="XJ53">
            <v>94.224814198682623</v>
          </cell>
          <cell r="XK53">
            <v>94.245231418081289</v>
          </cell>
          <cell r="XL53">
            <v>94.291855169181247</v>
          </cell>
          <cell r="XM53">
            <v>94.326806645936358</v>
          </cell>
          <cell r="XN53">
            <v>94.344767589173841</v>
          </cell>
          <cell r="XO53">
            <v>94.362740000000002</v>
          </cell>
          <cell r="XP53">
            <v>94.383109860634036</v>
          </cell>
          <cell r="XQ53">
            <v>94.678237191141477</v>
          </cell>
          <cell r="XR53">
            <v>97.225688641737975</v>
          </cell>
          <cell r="XS53">
            <v>97.239002114477287</v>
          </cell>
          <cell r="XT53">
            <v>97.24873050358201</v>
          </cell>
          <cell r="XU53">
            <v>94.804722554553464</v>
          </cell>
          <cell r="XV53">
            <v>94.745413476222694</v>
          </cell>
          <cell r="XW53">
            <v>94.800150329143577</v>
          </cell>
          <cell r="XX53">
            <v>94.825060680037154</v>
          </cell>
          <cell r="XY53">
            <v>94.873028149625597</v>
          </cell>
          <cell r="XZ53">
            <v>94.899953443980834</v>
          </cell>
          <cell r="YA53">
            <v>94.09650247528198</v>
          </cell>
          <cell r="YB53">
            <v>94.154344340455566</v>
          </cell>
          <cell r="YC53">
            <v>94.172393500620785</v>
          </cell>
          <cell r="YD53">
            <v>94.190449582073555</v>
          </cell>
          <cell r="YE53">
            <v>94.208512588795742</v>
          </cell>
          <cell r="YF53">
            <v>94.226578863850136</v>
          </cell>
          <cell r="YG53">
            <v>94.25182851271579</v>
          </cell>
          <cell r="YH53">
            <v>94.270012411959158</v>
          </cell>
          <cell r="YI53">
            <v>94.288203328954907</v>
          </cell>
          <cell r="YJ53">
            <v>94.306401267766375</v>
          </cell>
          <cell r="YK53">
            <v>93.755385845566707</v>
          </cell>
          <cell r="YL53">
            <v>93.816159641727779</v>
          </cell>
          <cell r="YM53">
            <v>93.870406235961809</v>
          </cell>
          <cell r="YN53">
            <v>93.888503669502896</v>
          </cell>
          <cell r="YO53">
            <v>93.906608082458902</v>
          </cell>
          <cell r="YP53">
            <v>94.735252727761704</v>
          </cell>
          <cell r="YQ53">
            <v>94.750343339226148</v>
          </cell>
          <cell r="YR53">
            <v>94.772078991490801</v>
          </cell>
          <cell r="YS53">
            <v>94.790501194189702</v>
          </cell>
          <cell r="YT53">
            <v>94.808927272594516</v>
          </cell>
          <cell r="YU53">
            <v>94.092744486715304</v>
          </cell>
          <cell r="YV53">
            <v>94.095115729358383</v>
          </cell>
          <cell r="YW53">
            <v>94.076436018648849</v>
          </cell>
          <cell r="YX53">
            <v>94.032575610363253</v>
          </cell>
          <cell r="YY53">
            <v>93.906558554198369</v>
          </cell>
          <cell r="YZ53">
            <v>93.928948116280353</v>
          </cell>
          <cell r="ZA53">
            <v>93.695345066828395</v>
          </cell>
          <cell r="ZB53">
            <v>93.955362813607991</v>
          </cell>
          <cell r="ZC53">
            <v>93.92734024654942</v>
          </cell>
          <cell r="ZD53">
            <v>93.92734024654942</v>
          </cell>
          <cell r="ZE53">
            <v>93.332787214641485</v>
          </cell>
          <cell r="ZF53">
            <v>93.370175732924821</v>
          </cell>
          <cell r="ZG53">
            <v>93.38887728492999</v>
          </cell>
          <cell r="ZH53">
            <v>93.187588382531544</v>
          </cell>
          <cell r="ZI53">
            <v>93.177890147760479</v>
          </cell>
          <cell r="ZJ53">
            <v>93.200623697041706</v>
          </cell>
          <cell r="ZK53">
            <v>93.219320842797359</v>
          </cell>
          <cell r="ZL53">
            <v>93.23802549179473</v>
          </cell>
          <cell r="ZM53">
            <v>93.130828418276266</v>
          </cell>
          <cell r="ZN53">
            <v>93.157679942232448</v>
          </cell>
          <cell r="ZO53">
            <v>93.213952377270104</v>
          </cell>
          <cell r="ZP53">
            <v>93.63629943777751</v>
          </cell>
          <cell r="ZQ53">
            <v>93.693083697720709</v>
          </cell>
          <cell r="ZR53">
            <v>93.712027092316475</v>
          </cell>
          <cell r="ZS53">
            <v>93.753657315723558</v>
          </cell>
          <cell r="ZT53">
            <v>93.77261316932406</v>
          </cell>
          <cell r="ZU53">
            <v>93.825848518720235</v>
          </cell>
          <cell r="ZV53">
            <v>93.8448419755602</v>
          </cell>
          <cell r="ZW53">
            <v>93.863850461760691</v>
          </cell>
          <cell r="ZX53">
            <v>93.901094554918615</v>
          </cell>
          <cell r="ZY53">
            <v>93.647650854771811</v>
          </cell>
          <cell r="ZZ53">
            <v>93.693083697720709</v>
          </cell>
          <cell r="AAA53">
            <v>93.712027092316475</v>
          </cell>
          <cell r="AAB53">
            <v>93.730978148625454</v>
          </cell>
          <cell r="AAC53">
            <v>93.757378055451966</v>
          </cell>
          <cell r="AAD53">
            <v>93.814236969473015</v>
          </cell>
          <cell r="AAE53">
            <v>93.833201590554268</v>
          </cell>
          <cell r="AAF53">
            <v>93.852181240914462</v>
          </cell>
          <cell r="AAG53">
            <v>93.87116488921852</v>
          </cell>
          <cell r="AAH53">
            <v>93.901098202671506</v>
          </cell>
          <cell r="AAI53">
            <v>93.80601181059221</v>
          </cell>
          <cell r="AAJ53">
            <v>93.866324928094684</v>
          </cell>
          <cell r="AAK53">
            <v>93.88520562794325</v>
          </cell>
          <cell r="AAL53">
            <v>93.904093924819719</v>
          </cell>
          <cell r="AAM53">
            <v>93.92298617385633</v>
          </cell>
          <cell r="AAN53">
            <v>93.692959999999999</v>
          </cell>
          <cell r="AAO53">
            <v>93.719354092168558</v>
          </cell>
          <cell r="AAP53">
            <v>93.738223854734599</v>
          </cell>
          <cell r="AAQ53">
            <v>93.757101217430815</v>
          </cell>
          <cell r="AAR53">
            <v>93.787154608359472</v>
          </cell>
          <cell r="AAS53">
            <v>93.843760120262132</v>
          </cell>
          <cell r="AAT53">
            <v>94.020296035086076</v>
          </cell>
          <cell r="AAU53">
            <v>94.035568268397213</v>
          </cell>
          <cell r="AAV53">
            <v>94.054456530519403</v>
          </cell>
          <cell r="AAW53">
            <v>94.101971384093233</v>
          </cell>
          <cell r="AAX53">
            <v>93.989218361056828</v>
          </cell>
          <cell r="AAY53">
            <v>94.033420997814915</v>
          </cell>
          <cell r="AAZ53">
            <v>94.089556675508504</v>
          </cell>
          <cell r="ABA53">
            <v>94.108288269377525</v>
          </cell>
          <cell r="ABB53">
            <v>94.134185001497272</v>
          </cell>
          <cell r="ABC53">
            <v>93.413810342713248</v>
          </cell>
          <cell r="ABD53">
            <v>94.21265726684959</v>
          </cell>
          <cell r="ABE53">
            <v>94.231390740907202</v>
          </cell>
          <cell r="ABF53">
            <v>94.250138748598772</v>
          </cell>
          <cell r="ABG53">
            <v>94.303970329641501</v>
          </cell>
          <cell r="ABH53">
            <v>94.453417404086068</v>
          </cell>
          <cell r="ABI53">
            <v>94.506189690920365</v>
          </cell>
          <cell r="ABJ53">
            <v>94.536785717635212</v>
          </cell>
          <cell r="ABK53">
            <v>94.555502274537474</v>
          </cell>
          <cell r="ABL53">
            <v>94.574226243980121</v>
          </cell>
          <cell r="ABM53">
            <v>94.511258678159379</v>
          </cell>
          <cell r="ABN53">
            <v>94.533313227297612</v>
          </cell>
          <cell r="ABO53">
            <v>94.551976752585787</v>
          </cell>
          <cell r="ABP53">
            <v>94.570640885898115</v>
          </cell>
          <cell r="ABQ53">
            <v>94.59603273097062</v>
          </cell>
          <cell r="ABR53">
            <v>94.150053382777173</v>
          </cell>
          <cell r="ABS53">
            <v>94.168477481984368</v>
          </cell>
          <cell r="ABT53">
            <v>94.748916668110908</v>
          </cell>
          <cell r="ABU53">
            <v>94.244947319486087</v>
          </cell>
          <cell r="ABV53">
            <v>94.263278278865656</v>
          </cell>
          <cell r="ABW53">
            <v>94.339654681392147</v>
          </cell>
          <cell r="ABX53">
            <v>94.336659046465812</v>
          </cell>
          <cell r="ABY53">
            <v>94.355018556471904</v>
          </cell>
          <cell r="ABZ53">
            <v>94.373392290278971</v>
          </cell>
          <cell r="ACA53">
            <v>95.696215807981332</v>
          </cell>
          <cell r="ACB53">
            <v>95.715112009174092</v>
          </cell>
          <cell r="ACC53">
            <v>95.796043112734679</v>
          </cell>
          <cell r="ACD53">
            <v>95.814862937044637</v>
          </cell>
          <cell r="ACE53">
            <v>95.836365420891667</v>
          </cell>
          <cell r="ACF53">
            <v>95.855191175069194</v>
          </cell>
          <cell r="ACG53">
            <v>94.285192864611304</v>
          </cell>
          <cell r="ACH53">
            <v>94.340203203170887</v>
          </cell>
          <cell r="ACI53">
            <v>94.358555445434234</v>
          </cell>
          <cell r="ACJ53">
            <v>94.352255528163724</v>
          </cell>
          <cell r="ACK53">
            <v>94.444539026984629</v>
          </cell>
          <cell r="ACL53">
            <v>95.774720836506262</v>
          </cell>
          <cell r="ACM53">
            <v>94.481502991952482</v>
          </cell>
          <cell r="ACN53">
            <v>95.584818523893048</v>
          </cell>
          <cell r="ACO53">
            <v>95.599839543133967</v>
          </cell>
          <cell r="ACP53">
            <v>95.362317016408582</v>
          </cell>
          <cell r="ACQ53">
            <v>95.377517383741491</v>
          </cell>
          <cell r="ACR53">
            <v>95.779506687267698</v>
          </cell>
          <cell r="ACS53">
            <v>95.39783609564067</v>
          </cell>
          <cell r="ACT53">
            <v>95.441613964487303</v>
          </cell>
          <cell r="ACU53">
            <v>95.53782805408369</v>
          </cell>
          <cell r="ACV53">
            <v>95.537385185971175</v>
          </cell>
          <cell r="ACW53">
            <v>95.712772625714678</v>
          </cell>
          <cell r="ACX53">
            <v>95.765734323923951</v>
          </cell>
          <cell r="ACY53">
            <v>95.779711776762838</v>
          </cell>
          <cell r="ACZ53">
            <v>95.800945352180122</v>
          </cell>
          <cell r="ADA53">
            <v>95.568946927758489</v>
          </cell>
          <cell r="ADB53">
            <v>95.627894898395738</v>
          </cell>
          <cell r="ADC53">
            <v>95.59728115025608</v>
          </cell>
          <cell r="ADD53">
            <v>95.655969999999996</v>
          </cell>
          <cell r="ADE53">
            <v>95.611454562823596</v>
          </cell>
          <cell r="ADF53">
            <v>96.339113680154142</v>
          </cell>
          <cell r="ADG53">
            <v>96.351200902322176</v>
          </cell>
          <cell r="ADH53">
            <v>96.374289011059659</v>
          </cell>
          <cell r="ADI53">
            <v>95.715820603444755</v>
          </cell>
          <cell r="ADJ53">
            <v>95.4989513775582</v>
          </cell>
          <cell r="ADK53">
            <v>95.980453923984328</v>
          </cell>
          <cell r="ADL53">
            <v>95.728858165422608</v>
          </cell>
          <cell r="ADM53">
            <v>95.765552058560246</v>
          </cell>
          <cell r="ADN53">
            <v>95.528322983038663</v>
          </cell>
          <cell r="ADO53">
            <v>96.07125059182259</v>
          </cell>
          <cell r="ADP53">
            <v>95.87254698350722</v>
          </cell>
          <cell r="ADQ53">
            <v>95.823546528861499</v>
          </cell>
          <cell r="ADR53">
            <v>95.905067650417863</v>
          </cell>
          <cell r="ADS53">
            <v>96.263393667607389</v>
          </cell>
          <cell r="ADT53">
            <v>95.845242525954845</v>
          </cell>
          <cell r="ADU53">
            <v>95.857727341287642</v>
          </cell>
          <cell r="ADV53">
            <v>95.870215409591907</v>
          </cell>
          <cell r="ADW53">
            <v>95.898627972286675</v>
          </cell>
          <cell r="ADX53">
            <v>95.911076295244442</v>
          </cell>
          <cell r="ADY53">
            <v>96.039023354806531</v>
          </cell>
          <cell r="ADZ53">
            <v>96.055148097439172</v>
          </cell>
          <cell r="AEA53">
            <v>96.071252968782673</v>
          </cell>
          <cell r="AEB53">
            <v>96.2086426277002</v>
          </cell>
          <cell r="AEC53">
            <v>96.00488519148621</v>
          </cell>
          <cell r="AED53">
            <v>96.020733238679341</v>
          </cell>
          <cell r="AEE53">
            <v>96.032455286450173</v>
          </cell>
          <cell r="AEF53">
            <v>96.032455286450173</v>
          </cell>
          <cell r="AEG53">
            <v>96.064073694925099</v>
          </cell>
          <cell r="AEH53">
            <v>96.177309388835397</v>
          </cell>
          <cell r="AEI53">
            <v>96.189059999999998</v>
          </cell>
          <cell r="AEJ53">
            <v>96.212564839311398</v>
          </cell>
          <cell r="AEK53">
            <v>96.224317158006713</v>
          </cell>
          <cell r="AEL53">
            <v>96.224317158006713</v>
          </cell>
          <cell r="AEM53">
            <v>96.15781640014724</v>
          </cell>
          <cell r="AEN53">
            <v>96.189057024783821</v>
          </cell>
          <cell r="AEO53">
            <v>96.200807530927094</v>
          </cell>
          <cell r="AEP53">
            <v>96.212560908317215</v>
          </cell>
          <cell r="AEQ53">
            <v>96.224321077277892</v>
          </cell>
          <cell r="AER53">
            <v>96.216745950495493</v>
          </cell>
          <cell r="AES53">
            <v>96.306314373264541</v>
          </cell>
          <cell r="AET53">
            <v>96.306309999999996</v>
          </cell>
          <cell r="AEU53">
            <v>96.318010000000001</v>
          </cell>
          <cell r="AEV53">
            <v>96.330141478521682</v>
          </cell>
          <cell r="AEW53">
            <v>96.352102776233778</v>
          </cell>
          <cell r="AEX53">
            <v>96.29044585783943</v>
          </cell>
          <cell r="AEY53">
            <v>96.301865063287295</v>
          </cell>
          <cell r="AEZ53">
            <v>96.313508375385751</v>
          </cell>
          <cell r="AFA53">
            <v>96.325151147753232</v>
          </cell>
          <cell r="AFB53">
            <v>96.336797243849105</v>
          </cell>
          <cell r="AFC53">
            <v>96.371755488412404</v>
          </cell>
          <cell r="AFD53">
            <v>96.383490484061952</v>
          </cell>
          <cell r="AFE53">
            <v>96.395077628936733</v>
          </cell>
          <cell r="AFF53">
            <v>96.406818814675518</v>
          </cell>
          <cell r="AFG53">
            <v>96.410813226556684</v>
          </cell>
          <cell r="AFH53">
            <v>96.122155975505322</v>
          </cell>
          <cell r="AFI53">
            <v>96.133999396036174</v>
          </cell>
          <cell r="AFJ53">
            <v>96.145844975651258</v>
          </cell>
          <cell r="AFK53">
            <v>96.16232115504279</v>
          </cell>
          <cell r="AFL53">
            <v>96.197678438496922</v>
          </cell>
          <cell r="AFM53">
            <v>96.241662995080191</v>
          </cell>
          <cell r="AFN53">
            <v>96.253563806329879</v>
          </cell>
          <cell r="AFO53">
            <v>96.27919969350738</v>
          </cell>
          <cell r="AFP53">
            <v>96.330033556831111</v>
          </cell>
          <cell r="AFQ53">
            <v>96.341626033376116</v>
          </cell>
          <cell r="AFR53">
            <v>96.355032466405802</v>
          </cell>
          <cell r="AFS53">
            <v>96.367086002893018</v>
          </cell>
          <cell r="AFT53">
            <v>96.410897633278083</v>
          </cell>
          <cell r="AFU53">
            <v>96.47130511115256</v>
          </cell>
          <cell r="AFV53">
            <v>96.469287789494331</v>
          </cell>
          <cell r="AFW53">
            <v>96.490793529997163</v>
          </cell>
          <cell r="AFX53">
            <v>96.586422159947205</v>
          </cell>
          <cell r="AFY53">
            <v>96.552961785447422</v>
          </cell>
          <cell r="AFZ53">
            <v>96.651833548609233</v>
          </cell>
          <cell r="AGA53">
            <v>96.66273586106449</v>
          </cell>
          <cell r="AGB53">
            <v>96.673632772648418</v>
          </cell>
          <cell r="AGC53">
            <v>96.700970936497356</v>
          </cell>
          <cell r="AGD53">
            <v>96.733428209479712</v>
          </cell>
          <cell r="AGE53">
            <v>96.730411004879471</v>
          </cell>
          <cell r="AGF53">
            <v>96.741540820278672</v>
          </cell>
          <cell r="AGG53">
            <v>96.752671401893494</v>
          </cell>
          <cell r="AGH53">
            <v>96.763540476930217</v>
          </cell>
          <cell r="AGI53">
            <v>96.807697417664698</v>
          </cell>
          <cell r="AGJ53">
            <v>96.819348072941125</v>
          </cell>
          <cell r="AGK53">
            <v>96.830446989040993</v>
          </cell>
          <cell r="AGL53">
            <v>96.841539405824491</v>
          </cell>
          <cell r="AGM53">
            <v>96.873341508487897</v>
          </cell>
          <cell r="AGN53">
            <v>96.906186394537684</v>
          </cell>
          <cell r="AGO53">
            <v>96.918469083876047</v>
          </cell>
          <cell r="AGP53">
            <v>96.929749442827756</v>
          </cell>
          <cell r="AGQ53">
            <v>96.983529582771439</v>
          </cell>
          <cell r="AGR53">
            <v>96.987107025836181</v>
          </cell>
          <cell r="AGS53">
            <v>96.94894114875197</v>
          </cell>
          <cell r="AGT53">
            <v>96.955836984287387</v>
          </cell>
          <cell r="AGU53">
            <v>96.96642582402626</v>
          </cell>
          <cell r="AGV53">
            <v>96.97701392364084</v>
          </cell>
          <cell r="AGW53">
            <v>96.987601320545664</v>
          </cell>
          <cell r="AGX53">
            <v>96.880383310288977</v>
          </cell>
          <cell r="AGY53">
            <v>96.905596629595934</v>
          </cell>
          <cell r="AGZ53">
            <v>96.914226558843197</v>
          </cell>
          <cell r="AHA53">
            <v>96.924326889427903</v>
          </cell>
          <cell r="AHB53">
            <v>96.934425412557559</v>
          </cell>
          <cell r="AHC53">
            <v>96.965695552471715</v>
          </cell>
          <cell r="AHD53">
            <v>96.974852898403938</v>
          </cell>
          <cell r="AHE53">
            <v>96.984982466409178</v>
          </cell>
          <cell r="AHF53">
            <v>96.995117501629252</v>
          </cell>
          <cell r="AHG53">
            <v>97.053030361298369</v>
          </cell>
          <cell r="AHH53">
            <v>97.116144083586732</v>
          </cell>
          <cell r="AHI53">
            <v>97.144689485610016</v>
          </cell>
          <cell r="AHJ53">
            <v>97.155210796377204</v>
          </cell>
          <cell r="AHK53">
            <v>97.165763744622907</v>
          </cell>
          <cell r="AHL53">
            <v>97.176040604975015</v>
          </cell>
          <cell r="AHM53">
            <v>97.209105488384225</v>
          </cell>
          <cell r="AHN53">
            <v>97.217374095726143</v>
          </cell>
          <cell r="AHO53">
            <v>97.228102165694679</v>
          </cell>
          <cell r="AHP53">
            <v>97.238863042234456</v>
          </cell>
          <cell r="AHQ53">
            <v>97.272529960911953</v>
          </cell>
          <cell r="AHR53">
            <v>97.214714582839605</v>
          </cell>
          <cell r="AHS53">
            <v>97.193373967681708</v>
          </cell>
          <cell r="AHT53">
            <v>97.203652268938527</v>
          </cell>
          <cell r="AHU53">
            <v>97.213754504696283</v>
          </cell>
          <cell r="AHV53">
            <v>97.224211509869974</v>
          </cell>
          <cell r="AHW53">
            <v>97.252833609984151</v>
          </cell>
          <cell r="AHX53">
            <v>97.263598886295327</v>
          </cell>
          <cell r="AHY53">
            <v>97.273892992643013</v>
          </cell>
          <cell r="AHZ53">
            <v>97.284184572042847</v>
          </cell>
          <cell r="AIA53">
            <v>97.316767943338334</v>
          </cell>
          <cell r="AIB53">
            <v>97.227430726763529</v>
          </cell>
          <cell r="AIC53">
            <v>97.236997787340144</v>
          </cell>
          <cell r="AID53">
            <v>97.24681000686337</v>
          </cell>
          <cell r="AIE53">
            <v>97.256625243481892</v>
          </cell>
          <cell r="AIF53">
            <v>97.267865704880066</v>
          </cell>
          <cell r="AIG53">
            <v>97.227571100114702</v>
          </cell>
          <cell r="AIH53">
            <v>97.237802119466267</v>
          </cell>
          <cell r="AII53">
            <v>97.257840656257272</v>
          </cell>
          <cell r="AIJ53">
            <v>97.25952683911683</v>
          </cell>
          <cell r="AIK53">
            <v>97.218591531402666</v>
          </cell>
          <cell r="AIL53">
            <v>97.194142638398404</v>
          </cell>
          <cell r="AIM53">
            <v>97.204418254686743</v>
          </cell>
          <cell r="AIN53">
            <v>97.214656584053273</v>
          </cell>
          <cell r="AIO53">
            <v>97.207653855766694</v>
          </cell>
          <cell r="AIP53">
            <v>96.915227087883508</v>
          </cell>
          <cell r="AIQ53">
            <v>96.925466576026935</v>
          </cell>
          <cell r="AIR53">
            <v>96.941677452678775</v>
          </cell>
          <cell r="AIS53">
            <v>96.929202557788827</v>
          </cell>
          <cell r="AIT53">
            <v>96.849782616788914</v>
          </cell>
          <cell r="AIU53">
            <v>96.869100439562786</v>
          </cell>
          <cell r="AIV53">
            <v>96.881719970743475</v>
          </cell>
          <cell r="AIW53">
            <v>96.892142198445981</v>
          </cell>
          <cell r="AIX53">
            <v>96.725692114886385</v>
          </cell>
          <cell r="AIY53">
            <v>96.758697619447076</v>
          </cell>
          <cell r="AIZ53">
            <v>96.60589092315881</v>
          </cell>
          <cell r="AJA53">
            <v>96.616967305887542</v>
          </cell>
          <cell r="AJB53">
            <v>96.628341713163749</v>
          </cell>
          <cell r="AJC53">
            <v>96.674430346495257</v>
          </cell>
          <cell r="AJD53">
            <v>96.685836767074974</v>
          </cell>
          <cell r="AJE53">
            <v>96.697247032397129</v>
          </cell>
          <cell r="AJF53">
            <v>96.708220742912474</v>
          </cell>
          <cell r="AJG53">
            <v>96.71962264480436</v>
          </cell>
          <cell r="AJH53">
            <v>96.731063509573076</v>
          </cell>
          <cell r="AJI53">
            <v>96.748471639742519</v>
          </cell>
          <cell r="AJJ53">
            <v>96.794755594586633</v>
          </cell>
          <cell r="AJK53">
            <v>96.808595802633889</v>
          </cell>
          <cell r="AJL53">
            <v>96.42963299900137</v>
          </cell>
          <cell r="AJM53">
            <v>96.44171858635211</v>
          </cell>
          <cell r="AJN53">
            <v>96.45342487607212</v>
          </cell>
          <cell r="AJO53">
            <v>96.465132733274046</v>
          </cell>
          <cell r="AJP53">
            <v>96.476650328903204</v>
          </cell>
          <cell r="AJQ53">
            <v>96.486241254969514</v>
          </cell>
          <cell r="AJR53">
            <v>96.497329861182635</v>
          </cell>
          <cell r="AJS53">
            <v>96.508946321815273</v>
          </cell>
          <cell r="AJT53">
            <v>96.520196760800204</v>
          </cell>
          <cell r="AJU53">
            <v>96.529467231517827</v>
          </cell>
          <cell r="AJV53">
            <v>96.405720702260211</v>
          </cell>
          <cell r="AJW53">
            <v>96.417235129697275</v>
          </cell>
          <cell r="AJX53">
            <v>96.428830000000005</v>
          </cell>
          <cell r="AJY53">
            <v>96.44038313340792</v>
          </cell>
          <cell r="AJZ53">
            <v>96.46122750408388</v>
          </cell>
          <cell r="AKA53">
            <v>96.496073188797666</v>
          </cell>
          <cell r="AKB53">
            <v>96.530269704118993</v>
          </cell>
          <cell r="AKC53">
            <v>96.541925237406744</v>
          </cell>
          <cell r="AKD53">
            <v>96.553549373093091</v>
          </cell>
          <cell r="AKE53">
            <v>96.569627141420639</v>
          </cell>
          <cell r="AKF53">
            <v>96.539778771759927</v>
          </cell>
          <cell r="AKG53">
            <v>96.550621875532428</v>
          </cell>
          <cell r="AKH53">
            <v>96.561853052119105</v>
          </cell>
          <cell r="AKI53">
            <v>96.573095708357457</v>
          </cell>
          <cell r="AKJ53">
            <v>96.583540115605572</v>
          </cell>
          <cell r="AKK53">
            <v>96.617705952998691</v>
          </cell>
          <cell r="AKL53">
            <v>96.603752427460421</v>
          </cell>
          <cell r="AKM53">
            <v>96.614654917168792</v>
          </cell>
          <cell r="AKN53">
            <v>96.625993671837662</v>
          </cell>
          <cell r="AKO53">
            <v>96.637340243780756</v>
          </cell>
          <cell r="AKP53">
            <v>96.600831318832718</v>
          </cell>
          <cell r="AKQ53">
            <v>96.612354185097985</v>
          </cell>
          <cell r="AKR53">
            <v>96.623879800662294</v>
          </cell>
          <cell r="AKS53">
            <v>96.620976964388532</v>
          </cell>
          <cell r="AKT53">
            <v>96.632358123180126</v>
          </cell>
          <cell r="AKU53">
            <v>96.640808162607996</v>
          </cell>
          <cell r="AKV53">
            <v>96.627322528831115</v>
          </cell>
          <cell r="AKW53">
            <v>96.63805095541106</v>
          </cell>
          <cell r="AKX53">
            <v>96.649137657502465</v>
          </cell>
          <cell r="AKY53">
            <v>96.667579409013925</v>
          </cell>
          <cell r="AKZ53">
            <v>96.625094106868758</v>
          </cell>
          <cell r="ALA53">
            <v>96.636974050032066</v>
          </cell>
          <cell r="ALB53">
            <v>96.648750581055097</v>
          </cell>
          <cell r="ALC53">
            <v>96.660529982689255</v>
          </cell>
          <cell r="ALD53">
            <v>96.672347205740948</v>
          </cell>
          <cell r="ALE53">
            <v>96.712450106494131</v>
          </cell>
          <cell r="ALF53">
            <v>96.726640641731521</v>
          </cell>
          <cell r="ALG53">
            <v>96.739202581255086</v>
          </cell>
          <cell r="ALH53">
            <v>96.751761885401976</v>
          </cell>
          <cell r="ALI53">
            <v>96.737236085491091</v>
          </cell>
          <cell r="ALJ53">
            <v>96.666910748409308</v>
          </cell>
          <cell r="ALK53">
            <v>96.684494404029863</v>
          </cell>
          <cell r="ALL53">
            <v>96.696412526589043</v>
          </cell>
          <cell r="ALM53">
            <v>96.710553679228312</v>
          </cell>
          <cell r="ALN53">
            <v>96.747431609884686</v>
          </cell>
          <cell r="ALO53">
            <v>96.759349313077678</v>
          </cell>
          <cell r="ALP53">
            <v>96.771276700465535</v>
          </cell>
          <cell r="ALQ53">
            <v>96.783200305058742</v>
          </cell>
          <cell r="ALR53">
            <v>96.591145529463702</v>
          </cell>
          <cell r="ALS53">
            <v>96.603040877931406</v>
          </cell>
          <cell r="ALT53">
            <v>96.614932072671692</v>
          </cell>
          <cell r="ALU53">
            <v>96.60580040885597</v>
          </cell>
          <cell r="ALV53">
            <v>96.638768138071498</v>
          </cell>
          <cell r="ALW53">
            <v>96.654159119758759</v>
          </cell>
          <cell r="ALX53">
            <v>96.667274301703827</v>
          </cell>
          <cell r="ALY53">
            <v>96.680350277221279</v>
          </cell>
          <cell r="ALZ53">
            <v>96.693216414961967</v>
          </cell>
          <cell r="AMA53">
            <v>96.660580257123144</v>
          </cell>
          <cell r="AMB53">
            <v>96.675275432196855</v>
          </cell>
          <cell r="AMC53">
            <v>96.688076956107707</v>
          </cell>
          <cell r="AMD53">
            <v>96.700909539665375</v>
          </cell>
          <cell r="AME53">
            <v>96.712421508473597</v>
          </cell>
          <cell r="AMF53">
            <v>96.653452957297631</v>
          </cell>
          <cell r="AMG53">
            <v>96.674514946579905</v>
          </cell>
          <cell r="AMH53">
            <v>96.686423437543255</v>
          </cell>
          <cell r="AMI53">
            <v>96.699780000000004</v>
          </cell>
          <cell r="AMJ53">
            <v>96.712419999999995</v>
          </cell>
          <cell r="AMK53">
            <v>96.748890000000003</v>
          </cell>
          <cell r="AML53">
            <v>96.775580000000005</v>
          </cell>
          <cell r="AMM53">
            <v>96.78819</v>
          </cell>
          <cell r="AMN53">
            <v>96.806880000000007</v>
          </cell>
          <cell r="AMO53">
            <v>96.667739999999995</v>
          </cell>
          <cell r="AMP53">
            <v>96.681601753551035</v>
          </cell>
          <cell r="AMQ53">
            <v>96.694140341413544</v>
          </cell>
          <cell r="AMR53">
            <v>96.726039999999998</v>
          </cell>
          <cell r="AMS53">
            <v>96.581450000000004</v>
          </cell>
          <cell r="AMT53">
            <v>96.605469999999997</v>
          </cell>
          <cell r="AMU53">
            <v>96.617840000000001</v>
          </cell>
          <cell r="AMV53">
            <v>96.630170000000007</v>
          </cell>
          <cell r="AMW53">
            <v>96.621510000000001</v>
          </cell>
          <cell r="AMX53">
            <v>96.657822855886238</v>
          </cell>
          <cell r="AMY53">
            <v>96.496430000000004</v>
          </cell>
          <cell r="AMZ53">
            <v>96.523560000000003</v>
          </cell>
          <cell r="ANA53">
            <v>96.147720000000007</v>
          </cell>
          <cell r="ANB53">
            <v>96.159710000000004</v>
          </cell>
          <cell r="ANC53">
            <v>96.523759999999996</v>
          </cell>
          <cell r="AND53">
            <v>96.536510000000007</v>
          </cell>
          <cell r="ANE53">
            <v>96.549239999999998</v>
          </cell>
          <cell r="ANF53">
            <v>96.538790000000006</v>
          </cell>
          <cell r="ANG53">
            <v>96.544060000000002</v>
          </cell>
          <cell r="ANH53">
            <v>96.555769999999995</v>
          </cell>
          <cell r="ANI53">
            <v>96.567899999999995</v>
          </cell>
          <cell r="ANJ53">
            <v>96.580020000000005</v>
          </cell>
          <cell r="ANK53">
            <v>96.592140000000001</v>
          </cell>
          <cell r="ANL53">
            <v>96.308890000000005</v>
          </cell>
          <cell r="ANM53">
            <v>96.320909999999998</v>
          </cell>
          <cell r="ANN53">
            <v>96.665229999999994</v>
          </cell>
          <cell r="ANO53">
            <v>96.637960000000007</v>
          </cell>
          <cell r="ANP53">
            <v>96.336119999999994</v>
          </cell>
          <cell r="ANQ53">
            <v>96.349149999999995</v>
          </cell>
          <cell r="ANR53">
            <v>96.361549999999994</v>
          </cell>
          <cell r="ANS53">
            <v>96.374359999999996</v>
          </cell>
          <cell r="ANT53">
            <v>96.360709999999997</v>
          </cell>
          <cell r="ANU53">
            <v>96.143199999999993</v>
          </cell>
          <cell r="ANV53">
            <v>96.157989999999998</v>
          </cell>
          <cell r="ANW53">
            <v>96.171170000000004</v>
          </cell>
          <cell r="ANX53">
            <v>96.183570000000003</v>
          </cell>
          <cell r="ANY53">
            <v>96.196759999999998</v>
          </cell>
          <cell r="ANZ53">
            <v>96.204650000000001</v>
          </cell>
          <cell r="AOA53">
            <v>96.145150000000001</v>
          </cell>
          <cell r="AOB53">
            <v>96.161410000000004</v>
          </cell>
          <cell r="AOC53">
            <v>96.1751</v>
          </cell>
          <cell r="AOD53">
            <v>96.188699999999997</v>
          </cell>
          <cell r="AOE53">
            <v>96.227770000000007</v>
          </cell>
          <cell r="AOF53">
            <v>96.243110000000001</v>
          </cell>
          <cell r="AOG53">
            <v>96.255830000000003</v>
          </cell>
          <cell r="AOH53">
            <v>96.26858</v>
          </cell>
          <cell r="AOI53">
            <v>96.283029999999997</v>
          </cell>
          <cell r="AOJ53">
            <v>95.961500000000001</v>
          </cell>
          <cell r="AOK53">
            <v>95.974699999999999</v>
          </cell>
          <cell r="AOL53">
            <v>95.987899999999996</v>
          </cell>
          <cell r="AOM53">
            <v>96.001180000000005</v>
          </cell>
          <cell r="AON53">
            <v>96.001180000000005</v>
          </cell>
          <cell r="AOO53">
            <v>96.014390000000006</v>
          </cell>
          <cell r="AOP53">
            <v>96.067499999999995</v>
          </cell>
          <cell r="AOQ53">
            <v>96.080770000000001</v>
          </cell>
          <cell r="AOR53">
            <v>96.094040000000007</v>
          </cell>
          <cell r="AOS53">
            <v>96.034099999999995</v>
          </cell>
          <cell r="AOT53">
            <v>95.976820000000004</v>
          </cell>
          <cell r="AOU53">
            <v>95.990369999999999</v>
          </cell>
          <cell r="AOV53">
            <v>96.006</v>
          </cell>
          <cell r="AOW53">
            <v>96.020049999999998</v>
          </cell>
          <cell r="AOX53">
            <v>96.034099999999995</v>
          </cell>
          <cell r="AOY53">
            <v>96.07526</v>
          </cell>
          <cell r="AOZ53">
            <v>96.088830000000002</v>
          </cell>
          <cell r="APA53">
            <v>96.104429999999994</v>
          </cell>
          <cell r="APB53">
            <v>96.118480000000005</v>
          </cell>
          <cell r="APC53">
            <v>96.120810000000006</v>
          </cell>
          <cell r="APD53">
            <v>96.163989999999998</v>
          </cell>
          <cell r="APE53">
            <v>96.177599999999998</v>
          </cell>
          <cell r="APF53">
            <v>96.200429999999997</v>
          </cell>
          <cell r="APG53">
            <v>96.216319999999996</v>
          </cell>
          <cell r="APH53">
            <v>96.232219999999998</v>
          </cell>
          <cell r="API53">
            <v>96.161649999999995</v>
          </cell>
          <cell r="APJ53">
            <v>96.135800000000003</v>
          </cell>
          <cell r="APK53">
            <v>96.149619999999999</v>
          </cell>
          <cell r="APL53">
            <v>96.177160000000001</v>
          </cell>
          <cell r="APM53">
            <v>95.895300000000006</v>
          </cell>
          <cell r="APN53">
            <v>95.908779999999993</v>
          </cell>
          <cell r="APO53">
            <v>95.922259999999994</v>
          </cell>
          <cell r="APP53">
            <v>95.935749999999999</v>
          </cell>
          <cell r="APQ53">
            <v>95.951319999999996</v>
          </cell>
          <cell r="APR53">
            <v>95.992159999999998</v>
          </cell>
          <cell r="APS53">
            <v>96.013840000000002</v>
          </cell>
          <cell r="APT53">
            <v>96.027649999999994</v>
          </cell>
          <cell r="APU53">
            <v>96.041480000000007</v>
          </cell>
          <cell r="APV53">
            <v>96.068449999999999</v>
          </cell>
          <cell r="APW53">
            <v>96.095429999999993</v>
          </cell>
          <cell r="APX53">
            <v>96.110159999999993</v>
          </cell>
          <cell r="APY53">
            <v>96.124039999999994</v>
          </cell>
          <cell r="APZ53">
            <v>96.137919999999994</v>
          </cell>
          <cell r="AQA53">
            <v>96.183989999999994</v>
          </cell>
          <cell r="AQB53">
            <v>96.224909999999994</v>
          </cell>
          <cell r="AQC53">
            <v>96.254279999999994</v>
          </cell>
          <cell r="AQD53">
            <v>96.26764</v>
          </cell>
          <cell r="AQE53">
            <v>96.28246</v>
          </cell>
          <cell r="AQF53">
            <v>96.296559999999999</v>
          </cell>
          <cell r="AQG53">
            <v>96.344440000000006</v>
          </cell>
          <cell r="AQH53">
            <v>96.366410000000002</v>
          </cell>
          <cell r="AQI53">
            <v>96.379900000000006</v>
          </cell>
          <cell r="AQJ53">
            <v>96.393360000000001</v>
          </cell>
          <cell r="AQK53">
            <v>96.406829999999999</v>
          </cell>
          <cell r="AQL53">
            <v>96.351320000000001</v>
          </cell>
          <cell r="AQM53">
            <v>96.364639999999994</v>
          </cell>
          <cell r="AQN53">
            <v>96.378559999999993</v>
          </cell>
          <cell r="AQO53">
            <v>96.392030000000005</v>
          </cell>
          <cell r="AQP53">
            <v>96.405510000000007</v>
          </cell>
          <cell r="AQQ53">
            <v>96.445670000000007</v>
          </cell>
          <cell r="AQR53">
            <v>96.475769999999997</v>
          </cell>
          <cell r="AQS53">
            <v>96.489199999999997</v>
          </cell>
          <cell r="AQT53">
            <v>96.502650000000003</v>
          </cell>
          <cell r="AQU53">
            <v>96.515940000000001</v>
          </cell>
          <cell r="AQV53">
            <v>96.402649999999994</v>
          </cell>
          <cell r="AQW53">
            <v>96.337959999999995</v>
          </cell>
          <cell r="AQX53">
            <v>96.355400000000003</v>
          </cell>
          <cell r="AQY53">
            <v>96.370069999999998</v>
          </cell>
          <cell r="AQZ53">
            <v>96.393799999999999</v>
          </cell>
          <cell r="ARA53">
            <v>96.436350000000004</v>
          </cell>
          <cell r="ARB53">
            <v>96.454059999999998</v>
          </cell>
          <cell r="ARC53">
            <v>96.469089999999994</v>
          </cell>
          <cell r="ARD53">
            <v>96.48415</v>
          </cell>
          <cell r="ARE53">
            <v>96.497879999999995</v>
          </cell>
          <cell r="ARF53">
            <v>96.293400000000005</v>
          </cell>
          <cell r="ARG53">
            <v>96.31053</v>
          </cell>
          <cell r="ARH53">
            <v>96.331050000000005</v>
          </cell>
          <cell r="ARI53">
            <v>96.346590000000006</v>
          </cell>
          <cell r="ARJ53">
            <v>96.362089999999995</v>
          </cell>
          <cell r="ARK53">
            <v>96.689239999999998</v>
          </cell>
          <cell r="ARL53">
            <v>96.702039999999997</v>
          </cell>
          <cell r="ARM53">
            <v>96.720160000000007</v>
          </cell>
          <cell r="ARN53">
            <v>96.734250000000003</v>
          </cell>
          <cell r="ARO53">
            <v>96.748369999999994</v>
          </cell>
          <cell r="ARP53">
            <v>96.261300000000006</v>
          </cell>
          <cell r="ARQ53">
            <v>96.281059999999997</v>
          </cell>
          <cell r="ARR53">
            <v>96.319630000000004</v>
          </cell>
          <cell r="ARS53">
            <v>96.335449999999994</v>
          </cell>
          <cell r="ART53">
            <v>96.332999999999998</v>
          </cell>
          <cell r="ARU53">
            <v>96.375929999999997</v>
          </cell>
          <cell r="ARV53">
            <v>96.373900000000006</v>
          </cell>
          <cell r="ARW53">
            <v>96.388949999999994</v>
          </cell>
          <cell r="ARX53">
            <v>96.403989999999993</v>
          </cell>
          <cell r="ARY53">
            <v>96.39658</v>
          </cell>
          <cell r="ARZ53">
            <v>96.100769999999997</v>
          </cell>
          <cell r="ASA53">
            <v>96.089349999999996</v>
          </cell>
          <cell r="ASB53">
            <v>96.105059999999995</v>
          </cell>
          <cell r="ASC53">
            <v>96.120779999999996</v>
          </cell>
          <cell r="ASD53">
            <v>96.136510000000001</v>
          </cell>
          <cell r="ASE53">
            <v>96.085030000000003</v>
          </cell>
          <cell r="ASF53">
            <v>96.105059999999995</v>
          </cell>
          <cell r="ASG53">
            <v>96.120779999999996</v>
          </cell>
          <cell r="ASH53">
            <v>96.090980000000002</v>
          </cell>
          <cell r="ASI53">
            <v>95.855159999999998</v>
          </cell>
          <cell r="ASJ53">
            <v>95.876840000000001</v>
          </cell>
          <cell r="ASK53">
            <v>95.892669999999995</v>
          </cell>
          <cell r="ASL53">
            <v>95.908529999999999</v>
          </cell>
          <cell r="ASM53">
            <v>95.923169999999999</v>
          </cell>
          <cell r="ASN53">
            <v>95.937820000000002</v>
          </cell>
          <cell r="ASO53">
            <v>95.961389999999994</v>
          </cell>
          <cell r="ASP53">
            <v>95.977639999999994</v>
          </cell>
          <cell r="ASQ53">
            <v>95.992379999999997</v>
          </cell>
          <cell r="ASR53">
            <v>96.00712</v>
          </cell>
          <cell r="ASS53">
            <v>96.024810000000002</v>
          </cell>
          <cell r="AST53">
            <v>96.091130000000007</v>
          </cell>
          <cell r="ASU53">
            <v>96.107299999999995</v>
          </cell>
          <cell r="ASV53">
            <v>96.122039999999998</v>
          </cell>
          <cell r="ASW53">
            <v>96.136769999999999</v>
          </cell>
          <cell r="ASX53">
            <v>96.175539999999998</v>
          </cell>
          <cell r="ASY53">
            <v>96.191730000000007</v>
          </cell>
          <cell r="ASZ53">
            <v>96.207939999999994</v>
          </cell>
          <cell r="ATA53">
            <v>96.224130000000002</v>
          </cell>
          <cell r="ATB53">
            <v>96.133769999999998</v>
          </cell>
          <cell r="ATC53">
            <v>96.152919999999995</v>
          </cell>
          <cell r="ATD53">
            <v>96.169200000000004</v>
          </cell>
          <cell r="ATE53">
            <v>96.185469999999995</v>
          </cell>
          <cell r="ATF53">
            <v>96.204440000000005</v>
          </cell>
          <cell r="ATG53">
            <v>96.146500000000003</v>
          </cell>
          <cell r="ATH53">
            <v>96.165480000000002</v>
          </cell>
          <cell r="ATI53">
            <v>96.231790000000004</v>
          </cell>
          <cell r="ATJ53">
            <v>96.246420000000001</v>
          </cell>
          <cell r="ATK53">
            <v>96.244699999999995</v>
          </cell>
          <cell r="ATL53">
            <v>96.131810000000002</v>
          </cell>
          <cell r="ATM53">
            <v>96.161569999999998</v>
          </cell>
          <cell r="ATN53">
            <v>96.177589999999995</v>
          </cell>
          <cell r="ATO53">
            <v>96.207130000000006</v>
          </cell>
          <cell r="ATP53">
            <v>96.223590000000002</v>
          </cell>
          <cell r="ATQ53">
            <v>96.269120000000001</v>
          </cell>
          <cell r="ATR53">
            <v>96.287450000000007</v>
          </cell>
          <cell r="ATS53">
            <v>96.303420000000003</v>
          </cell>
          <cell r="ATT53">
            <v>96.319379999999995</v>
          </cell>
          <cell r="ATU53">
            <v>96.334159999999997</v>
          </cell>
          <cell r="ATV53">
            <v>95.999570000000006</v>
          </cell>
          <cell r="ATW53">
            <v>95.986590000000007</v>
          </cell>
          <cell r="ATX53">
            <v>96.00309</v>
          </cell>
          <cell r="ATY53">
            <v>96.01961</v>
          </cell>
          <cell r="ATZ53">
            <v>96.005840000000006</v>
          </cell>
          <cell r="AUA53">
            <v>95.841139999999996</v>
          </cell>
          <cell r="AUB53">
            <v>95.862660000000005</v>
          </cell>
          <cell r="AUC53">
            <v>95.879419999999996</v>
          </cell>
          <cell r="AUD53">
            <v>95.896180000000001</v>
          </cell>
          <cell r="AUE53">
            <v>95.912949999999995</v>
          </cell>
          <cell r="AUF53">
            <v>95.948239999999998</v>
          </cell>
          <cell r="AUG53">
            <v>95.965299999999999</v>
          </cell>
          <cell r="AUH53">
            <v>95.980429999999998</v>
          </cell>
          <cell r="AUI53">
            <v>95.995559999999998</v>
          </cell>
          <cell r="AUJ53">
            <v>96.018870000000007</v>
          </cell>
          <cell r="AUK53">
            <v>95.905150000000006</v>
          </cell>
          <cell r="AUL53">
            <v>95.921880000000002</v>
          </cell>
          <cell r="AUM53">
            <v>95.937160000000006</v>
          </cell>
          <cell r="AUN53">
            <v>95.956389999999999</v>
          </cell>
          <cell r="AUO53">
            <v>95.971670000000003</v>
          </cell>
          <cell r="AUP53">
            <v>95.774940000000001</v>
          </cell>
          <cell r="AUQ53">
            <v>95.767139999999998</v>
          </cell>
          <cell r="AUR53">
            <v>95.789289999999994</v>
          </cell>
          <cell r="AUS53">
            <v>95.806929999999994</v>
          </cell>
          <cell r="AUT53">
            <v>95.824550000000002</v>
          </cell>
          <cell r="AUU53">
            <v>95.834760000000003</v>
          </cell>
          <cell r="AUV53">
            <v>95.885720000000006</v>
          </cell>
          <cell r="AUW53">
            <v>95.901139999999998</v>
          </cell>
          <cell r="AUX53">
            <v>95.918090000000007</v>
          </cell>
          <cell r="AUY53">
            <v>95.935069999999996</v>
          </cell>
          <cell r="AUZ53">
            <v>95.943780000000004</v>
          </cell>
          <cell r="AVA53">
            <v>96.005600000000001</v>
          </cell>
          <cell r="AVB53">
            <v>96.021060000000006</v>
          </cell>
          <cell r="AVC53">
            <v>96.038269999999997</v>
          </cell>
          <cell r="AVD53">
            <v>96.081900000000005</v>
          </cell>
          <cell r="AVE53">
            <v>96.118949999999998</v>
          </cell>
          <cell r="AVF53">
            <v>96.135919999999999</v>
          </cell>
          <cell r="AVG53">
            <v>96.151340000000005</v>
          </cell>
          <cell r="AVH53">
            <v>96.157759999999996</v>
          </cell>
          <cell r="AVI53">
            <v>96.085279999999997</v>
          </cell>
          <cell r="AVJ53">
            <v>96.06935</v>
          </cell>
          <cell r="AVK53">
            <v>96.086730000000003</v>
          </cell>
          <cell r="AVL53">
            <v>96.102339999999998</v>
          </cell>
          <cell r="AVM53">
            <v>96.119699999999995</v>
          </cell>
          <cell r="AVN53">
            <v>96.168949999999995</v>
          </cell>
          <cell r="AVO53">
            <v>96.215410000000006</v>
          </cell>
          <cell r="AVP53">
            <v>96.237790000000004</v>
          </cell>
          <cell r="AVQ53">
            <v>96.275210000000001</v>
          </cell>
          <cell r="AVR53">
            <v>96.16046</v>
          </cell>
          <cell r="AVS53">
            <v>96.237759999999994</v>
          </cell>
          <cell r="AVT53">
            <v>96.260429999999999</v>
          </cell>
          <cell r="AVU53">
            <v>96.268659999999997</v>
          </cell>
          <cell r="AVV53">
            <v>96.215689999999995</v>
          </cell>
          <cell r="AVW53">
            <v>96.225189999999998</v>
          </cell>
          <cell r="AVX53">
            <v>96.241650000000007</v>
          </cell>
          <cell r="AVY53">
            <v>96.257109999999997</v>
          </cell>
          <cell r="AVZ53">
            <v>96.220389999999995</v>
          </cell>
          <cell r="AWA53">
            <v>96.173389999999998</v>
          </cell>
          <cell r="AWB53">
            <v>96.220249999999993</v>
          </cell>
          <cell r="AWC53">
            <v>96.210290000000001</v>
          </cell>
          <cell r="AWD53">
            <v>95.991849999999999</v>
          </cell>
          <cell r="AWE53">
            <v>95.953109999999995</v>
          </cell>
          <cell r="AWF53">
            <v>95.971530000000001</v>
          </cell>
          <cell r="AWG53">
            <v>95.987579999999994</v>
          </cell>
          <cell r="AWH53">
            <v>95.98845</v>
          </cell>
          <cell r="AWI53">
            <v>95.730840000000001</v>
          </cell>
          <cell r="AWJ53">
            <v>95.765010000000004</v>
          </cell>
          <cell r="AWK53">
            <v>95.784099999999995</v>
          </cell>
          <cell r="AWL53">
            <v>95.803179999999998</v>
          </cell>
          <cell r="AWM53">
            <v>95.80968</v>
          </cell>
          <cell r="AWN53">
            <v>95.551479999999998</v>
          </cell>
          <cell r="AWO53">
            <v>95.577669999999998</v>
          </cell>
          <cell r="AWP53">
            <v>95.557329999999993</v>
          </cell>
          <cell r="AWQ53">
            <v>95.610240000000005</v>
          </cell>
          <cell r="AWR53">
            <v>95.634519999999995</v>
          </cell>
          <cell r="AWS53">
            <v>95.653809999999993</v>
          </cell>
          <cell r="AWT53">
            <v>95.670569999999998</v>
          </cell>
          <cell r="AWU53">
            <v>95.692279999999997</v>
          </cell>
          <cell r="AWV53">
            <v>95.745009999999994</v>
          </cell>
          <cell r="AWW53">
            <v>95.769109999999998</v>
          </cell>
          <cell r="AWX53">
            <v>95.78828</v>
          </cell>
          <cell r="AWY53">
            <v>95.805019999999999</v>
          </cell>
          <cell r="AWZ53">
            <v>95.824190000000002</v>
          </cell>
          <cell r="AXA53">
            <v>95.859740000000002</v>
          </cell>
          <cell r="AXB53">
            <v>95.844179999999994</v>
          </cell>
          <cell r="AXC53">
            <v>95.850650000000002</v>
          </cell>
          <cell r="AXD53">
            <v>95.868970000000004</v>
          </cell>
          <cell r="AXE53">
            <v>95.88597</v>
          </cell>
          <cell r="AXF53">
            <v>95.772229999999993</v>
          </cell>
          <cell r="AXG53">
            <v>95.796449999999993</v>
          </cell>
          <cell r="AXH53">
            <v>95.780609999999996</v>
          </cell>
          <cell r="AXI53">
            <v>95.800229999999999</v>
          </cell>
          <cell r="AXJ53">
            <v>95.817499999999995</v>
          </cell>
          <cell r="AXK53">
            <v>95.772229999999993</v>
          </cell>
          <cell r="AXL53">
            <v>95.743300000000005</v>
          </cell>
          <cell r="AXM53">
            <v>95.815910000000002</v>
          </cell>
          <cell r="AXN53">
            <v>95.833039999999997</v>
          </cell>
          <cell r="AXO53">
            <v>95.828909999999993</v>
          </cell>
          <cell r="AXP53">
            <v>95.695310000000006</v>
          </cell>
          <cell r="AXQ53">
            <v>95.721379999999996</v>
          </cell>
          <cell r="AXR53">
            <v>95.741690000000006</v>
          </cell>
          <cell r="AXS53">
            <v>95.759110000000007</v>
          </cell>
          <cell r="AXT53">
            <v>95.779399999999995</v>
          </cell>
          <cell r="AXU53">
            <v>95.837320000000005</v>
          </cell>
          <cell r="AXV53">
            <v>95.863159999999993</v>
          </cell>
          <cell r="AXW53">
            <v>95.883330000000001</v>
          </cell>
          <cell r="AXX53">
            <v>95.903509999999997</v>
          </cell>
          <cell r="AXY53">
            <v>95.860320000000002</v>
          </cell>
          <cell r="AXZ53">
            <v>95.469430000000003</v>
          </cell>
          <cell r="AYA53">
            <v>95.489900000000006</v>
          </cell>
          <cell r="AYB53">
            <v>95.518330000000006</v>
          </cell>
          <cell r="AYC53">
            <v>95.538730000000001</v>
          </cell>
          <cell r="AYD53">
            <v>95.5565</v>
          </cell>
          <cell r="AYE53">
            <v>95.585750000000004</v>
          </cell>
          <cell r="AYF53">
            <v>95.626660000000001</v>
          </cell>
          <cell r="AYG53">
            <v>95.646230000000003</v>
          </cell>
          <cell r="AYH53">
            <v>95.664029999999997</v>
          </cell>
          <cell r="AYI53">
            <v>95.628249999999994</v>
          </cell>
          <cell r="AYJ53">
            <v>95.263779999999997</v>
          </cell>
          <cell r="AYK53">
            <v>95.302999999999997</v>
          </cell>
          <cell r="AYL53">
            <v>95.308369999999996</v>
          </cell>
          <cell r="AYM53">
            <v>95.328800000000001</v>
          </cell>
          <cell r="AYN53">
            <v>95.349209999999999</v>
          </cell>
          <cell r="AYO53">
            <v>95.397900000000007</v>
          </cell>
          <cell r="AYP53">
            <v>95.430750000000003</v>
          </cell>
          <cell r="AYQ53">
            <v>95.440550000000002</v>
          </cell>
          <cell r="AYR53">
            <v>95.459159999999997</v>
          </cell>
          <cell r="AYS53">
            <v>95.477760000000004</v>
          </cell>
          <cell r="AYT53">
            <v>95.515249999999995</v>
          </cell>
          <cell r="AYU53">
            <v>95.533959999999993</v>
          </cell>
          <cell r="AYV53">
            <v>95.559399999999997</v>
          </cell>
          <cell r="AYW53">
            <v>95.579769999999996</v>
          </cell>
          <cell r="AYX53">
            <v>95.598470000000006</v>
          </cell>
          <cell r="AYY53">
            <v>95.363460000000003</v>
          </cell>
          <cell r="AYZ53">
            <v>95.396199999999993</v>
          </cell>
          <cell r="AZA53">
            <v>95.416619999999995</v>
          </cell>
          <cell r="AZB53">
            <v>95.409880000000001</v>
          </cell>
          <cell r="AZC53">
            <v>95.279250000000005</v>
          </cell>
          <cell r="AZD53">
            <v>95.359939999999995</v>
          </cell>
          <cell r="AZE53">
            <v>95.389309999999995</v>
          </cell>
          <cell r="AZF53">
            <v>95.409880000000001</v>
          </cell>
          <cell r="AZG53">
            <v>95.430440000000004</v>
          </cell>
          <cell r="AZH53">
            <v>95.488609999999994</v>
          </cell>
          <cell r="AZI53">
            <v>95.512609999999995</v>
          </cell>
          <cell r="AZJ53">
            <v>95.533150000000006</v>
          </cell>
          <cell r="AZK53">
            <v>95.553669999999997</v>
          </cell>
          <cell r="AZL53">
            <v>95.537499999999994</v>
          </cell>
          <cell r="AZM53">
            <v>95.293750000000003</v>
          </cell>
          <cell r="AZN53">
            <v>95.318950000000001</v>
          </cell>
          <cell r="AZO53">
            <v>95.129530000000003</v>
          </cell>
          <cell r="AZP53">
            <v>95.151349999999994</v>
          </cell>
          <cell r="AZQ53">
            <v>95.159329999999997</v>
          </cell>
          <cell r="AZR53">
            <v>95.069490000000002</v>
          </cell>
          <cell r="AZS53">
            <v>95.101029999999994</v>
          </cell>
          <cell r="AZT53">
            <v>95.120859999999993</v>
          </cell>
          <cell r="AZU53">
            <v>95.144750000000002</v>
          </cell>
          <cell r="AZV53">
            <v>95.128320000000002</v>
          </cell>
          <cell r="AZW53">
            <v>95.189359999999994</v>
          </cell>
          <cell r="AZX53">
            <v>95.187470000000005</v>
          </cell>
          <cell r="AZY53">
            <v>95.207560000000001</v>
          </cell>
          <cell r="AZZ53">
            <v>95.229839999999996</v>
          </cell>
          <cell r="BAA53">
            <v>95.180179999999993</v>
          </cell>
          <cell r="BAB53">
            <v>95.075010000000006</v>
          </cell>
          <cell r="BAC53">
            <v>95.067329999999998</v>
          </cell>
          <cell r="BAD53">
            <v>95.090299999999999</v>
          </cell>
          <cell r="BAE53">
            <v>95.113240000000005</v>
          </cell>
          <cell r="BAF53">
            <v>95.136189999999999</v>
          </cell>
          <cell r="BAG53">
            <v>95.200270000000003</v>
          </cell>
          <cell r="BAH53">
            <v>95.243499999999997</v>
          </cell>
          <cell r="BAI53">
            <v>95.26634</v>
          </cell>
          <cell r="BAJ53">
            <v>95.289140000000003</v>
          </cell>
          <cell r="BAK53">
            <v>95.251429999999999</v>
          </cell>
          <cell r="BAL53">
            <v>95.145420000000001</v>
          </cell>
          <cell r="BAM53">
            <v>95.142390000000006</v>
          </cell>
          <cell r="BAN53">
            <v>95.165570000000002</v>
          </cell>
          <cell r="BAO53">
            <v>95.188739999999996</v>
          </cell>
          <cell r="BAP53">
            <v>95.194280000000006</v>
          </cell>
          <cell r="BAQ53">
            <v>94.970770000000002</v>
          </cell>
          <cell r="BAR53">
            <v>94.991630000000001</v>
          </cell>
          <cell r="BAS53">
            <v>94.957650000000001</v>
          </cell>
          <cell r="BAT53">
            <v>94.980739999999997</v>
          </cell>
          <cell r="BAU53">
            <v>95.007930000000002</v>
          </cell>
          <cell r="BAV53">
            <v>95.024749999999997</v>
          </cell>
          <cell r="BAW53">
            <v>95.105779999999996</v>
          </cell>
          <cell r="BAX53">
            <v>95.129329999999996</v>
          </cell>
          <cell r="BAY53">
            <v>95.150490000000005</v>
          </cell>
          <cell r="BAZ53">
            <v>95.045869999999994</v>
          </cell>
          <cell r="BBA53">
            <v>95.074539999999999</v>
          </cell>
          <cell r="BBB53">
            <v>95.095740000000006</v>
          </cell>
          <cell r="BBC53">
            <v>95.121870000000001</v>
          </cell>
          <cell r="BBD53">
            <v>95.144189999999995</v>
          </cell>
          <cell r="BBE53">
            <v>95.151719999999997</v>
          </cell>
          <cell r="BBF53">
            <v>95.020889999999994</v>
          </cell>
          <cell r="BBG53">
            <v>95.052239999999998</v>
          </cell>
          <cell r="BBH53">
            <v>95.075950000000006</v>
          </cell>
          <cell r="BBI53">
            <v>95.074820000000003</v>
          </cell>
          <cell r="BBJ53">
            <v>94.95984</v>
          </cell>
          <cell r="BBK53">
            <v>94.967020000000005</v>
          </cell>
          <cell r="BBL53">
            <v>95.037589999999994</v>
          </cell>
          <cell r="BBM53">
            <v>95.061070000000001</v>
          </cell>
          <cell r="BBN53">
            <v>95.084569999999999</v>
          </cell>
          <cell r="BBO53">
            <v>94.783580000000001</v>
          </cell>
          <cell r="BBP53">
            <v>94.810280000000006</v>
          </cell>
          <cell r="BBQ53">
            <v>94.833550000000002</v>
          </cell>
          <cell r="BBR53">
            <v>94.856840000000005</v>
          </cell>
          <cell r="BBS53">
            <v>94.875290000000007</v>
          </cell>
          <cell r="BBT53">
            <v>94.547089999999997</v>
          </cell>
          <cell r="BBU53">
            <v>94.573700000000002</v>
          </cell>
          <cell r="BBV53">
            <v>94.646109999999993</v>
          </cell>
          <cell r="BBW53">
            <v>94.669629999999998</v>
          </cell>
          <cell r="BBX53">
            <v>94.691289999999995</v>
          </cell>
          <cell r="BBY53">
            <v>94.740740000000002</v>
          </cell>
          <cell r="BBZ53">
            <v>94.766589999999994</v>
          </cell>
          <cell r="BCA53">
            <v>94.782449999999997</v>
          </cell>
          <cell r="BCB53">
            <v>94.805580000000006</v>
          </cell>
          <cell r="BCC53">
            <v>94.830200000000005</v>
          </cell>
          <cell r="BCD53">
            <v>94.724770000000007</v>
          </cell>
          <cell r="BCE53">
            <v>94.789240000000007</v>
          </cell>
          <cell r="BCF53">
            <v>94.812209999999993</v>
          </cell>
          <cell r="BCG53">
            <v>94.833889999999997</v>
          </cell>
          <cell r="BCH53">
            <v>94.858810000000005</v>
          </cell>
          <cell r="BCI53">
            <v>94.776970000000006</v>
          </cell>
          <cell r="BCJ53">
            <v>94.810149999999993</v>
          </cell>
          <cell r="BCK53">
            <v>94.831829999999997</v>
          </cell>
          <cell r="BCL53">
            <v>94.861310000000003</v>
          </cell>
          <cell r="BCM53">
            <v>94.882980000000003</v>
          </cell>
          <cell r="BCN53">
            <v>94.976150000000004</v>
          </cell>
          <cell r="BCO53">
            <v>94.999110000000002</v>
          </cell>
          <cell r="BCP53">
            <v>95.022080000000003</v>
          </cell>
          <cell r="BCQ53">
            <v>94.874420000000001</v>
          </cell>
          <cell r="BCR53">
            <v>94.956699999999998</v>
          </cell>
          <cell r="BCS53">
            <v>94.983490000000003</v>
          </cell>
          <cell r="BCT53">
            <v>95.006420000000006</v>
          </cell>
          <cell r="BCU53">
            <v>95.028099999999995</v>
          </cell>
          <cell r="BCV53">
            <v>94.894059999999996</v>
          </cell>
        </row>
        <row r="54">
          <cell r="B54" t="str">
            <v>GT273/25Nov22</v>
          </cell>
          <cell r="C54">
            <v>45163</v>
          </cell>
          <cell r="GD54"/>
          <cell r="GE54"/>
          <cell r="GF54"/>
          <cell r="GG54"/>
          <cell r="GH54"/>
          <cell r="GI54"/>
          <cell r="GJ54"/>
          <cell r="GK54"/>
          <cell r="GL54"/>
          <cell r="GM54"/>
          <cell r="GN54"/>
          <cell r="GO54"/>
          <cell r="GP54"/>
          <cell r="GQ54"/>
          <cell r="GR54"/>
          <cell r="GS54"/>
          <cell r="GT54"/>
          <cell r="GU54"/>
          <cell r="GV54"/>
          <cell r="GW54"/>
          <cell r="GX54"/>
          <cell r="GY54"/>
          <cell r="GZ54"/>
          <cell r="HA54"/>
          <cell r="HB54"/>
          <cell r="HC54"/>
          <cell r="HD54"/>
          <cell r="HE54"/>
          <cell r="HF54"/>
          <cell r="HG54"/>
          <cell r="HH54"/>
          <cell r="HI54"/>
          <cell r="HJ54"/>
          <cell r="HK54"/>
          <cell r="HL54"/>
          <cell r="HM54"/>
          <cell r="HN54"/>
          <cell r="HO54"/>
          <cell r="HP54"/>
          <cell r="HQ54"/>
          <cell r="HR54"/>
          <cell r="HS54"/>
          <cell r="HT54"/>
          <cell r="HU54"/>
          <cell r="HV54"/>
          <cell r="HW54"/>
          <cell r="HX54"/>
          <cell r="HY54"/>
          <cell r="HZ54"/>
          <cell r="IA54"/>
          <cell r="IB54"/>
          <cell r="IC54"/>
          <cell r="ID54"/>
          <cell r="IE54"/>
          <cell r="IF54"/>
          <cell r="IG54"/>
          <cell r="IH54"/>
          <cell r="II54"/>
          <cell r="IJ54"/>
          <cell r="IK54"/>
          <cell r="IL54"/>
          <cell r="IM54"/>
          <cell r="IN54"/>
          <cell r="IO54"/>
          <cell r="IP54"/>
          <cell r="IQ54"/>
          <cell r="IR54"/>
          <cell r="IS54"/>
          <cell r="IT54"/>
          <cell r="IU54"/>
          <cell r="IV54"/>
          <cell r="IW54"/>
          <cell r="IX54"/>
          <cell r="IY54"/>
          <cell r="IZ54"/>
          <cell r="JA54"/>
          <cell r="JB54"/>
          <cell r="JC54"/>
          <cell r="JD54"/>
          <cell r="JE54"/>
          <cell r="JF54"/>
          <cell r="JG54"/>
          <cell r="JH54"/>
          <cell r="JI54"/>
          <cell r="JJ54"/>
          <cell r="JK54"/>
          <cell r="JL54"/>
          <cell r="JM54"/>
          <cell r="JN54"/>
          <cell r="JO54"/>
          <cell r="JP54"/>
          <cell r="JQ54"/>
          <cell r="JR54"/>
          <cell r="JS54"/>
          <cell r="JT54"/>
          <cell r="JU54"/>
          <cell r="JV54"/>
          <cell r="JW54"/>
          <cell r="JX54"/>
          <cell r="JY54"/>
          <cell r="JZ54"/>
          <cell r="KA54"/>
          <cell r="KB54"/>
          <cell r="KC54"/>
          <cell r="KD54"/>
          <cell r="KE54"/>
          <cell r="KF54"/>
          <cell r="KG54"/>
          <cell r="KH54"/>
          <cell r="KI54"/>
          <cell r="KJ54"/>
          <cell r="KK54"/>
          <cell r="KL54"/>
          <cell r="KM54"/>
          <cell r="KN54"/>
          <cell r="KO54"/>
          <cell r="KP54"/>
          <cell r="KQ54"/>
          <cell r="KR54"/>
          <cell r="KS54"/>
          <cell r="KT54"/>
          <cell r="KU54"/>
          <cell r="KV54"/>
          <cell r="KW54"/>
          <cell r="KX54"/>
          <cell r="KY54"/>
          <cell r="KZ54"/>
          <cell r="LA54"/>
          <cell r="LB54"/>
          <cell r="LC54"/>
          <cell r="LD54"/>
          <cell r="LE54"/>
          <cell r="LF54"/>
          <cell r="LG54"/>
          <cell r="LH54"/>
          <cell r="LI54"/>
          <cell r="LJ54"/>
          <cell r="LK54"/>
          <cell r="LL54"/>
          <cell r="LM54"/>
          <cell r="LN54"/>
          <cell r="LO54"/>
          <cell r="LP54"/>
          <cell r="LQ54"/>
          <cell r="LR54"/>
          <cell r="LS54"/>
          <cell r="LT54"/>
          <cell r="LU54"/>
          <cell r="LV54"/>
          <cell r="LW54"/>
          <cell r="LX54"/>
          <cell r="LY54"/>
          <cell r="LZ54"/>
          <cell r="MA54"/>
          <cell r="MB54"/>
          <cell r="MC54"/>
          <cell r="MD54"/>
          <cell r="ME54"/>
          <cell r="MF54"/>
          <cell r="MG54"/>
          <cell r="MH54"/>
          <cell r="MI54"/>
          <cell r="MJ54"/>
          <cell r="MK54"/>
          <cell r="ML54"/>
          <cell r="MM54"/>
          <cell r="MN54"/>
          <cell r="MO54"/>
          <cell r="MP54"/>
          <cell r="MQ54"/>
          <cell r="MR54"/>
          <cell r="MS54"/>
          <cell r="MT54"/>
          <cell r="MU54"/>
          <cell r="MV54"/>
          <cell r="MW54"/>
          <cell r="MX54"/>
          <cell r="MY54"/>
          <cell r="MZ54"/>
          <cell r="NA54"/>
          <cell r="NB54"/>
          <cell r="NC54"/>
          <cell r="ND54"/>
          <cell r="NE54"/>
          <cell r="NF54"/>
          <cell r="NG54"/>
          <cell r="NH54"/>
          <cell r="NI54"/>
          <cell r="NJ54"/>
          <cell r="NK54"/>
          <cell r="NL54"/>
          <cell r="NM54"/>
          <cell r="NN54"/>
          <cell r="NO54"/>
          <cell r="NP54"/>
          <cell r="NQ54"/>
          <cell r="NR54"/>
          <cell r="NS54"/>
          <cell r="NT54"/>
          <cell r="NU54"/>
          <cell r="NV54"/>
          <cell r="NW54"/>
          <cell r="NX54"/>
          <cell r="NY54"/>
          <cell r="NZ54"/>
          <cell r="OA54"/>
          <cell r="OB54"/>
          <cell r="OC54"/>
          <cell r="OD54"/>
          <cell r="OE54"/>
          <cell r="OF54"/>
          <cell r="OG54"/>
          <cell r="OH54"/>
          <cell r="OI54"/>
          <cell r="OJ54"/>
          <cell r="OK54"/>
          <cell r="OL54"/>
          <cell r="OM54"/>
          <cell r="ON54"/>
          <cell r="OO54"/>
          <cell r="OP54"/>
          <cell r="OQ54"/>
          <cell r="OR54"/>
          <cell r="OS54"/>
          <cell r="OT54"/>
          <cell r="OU54"/>
          <cell r="OV54"/>
          <cell r="OW54"/>
          <cell r="OX54"/>
          <cell r="OY54"/>
          <cell r="OZ54"/>
          <cell r="PA54"/>
          <cell r="PB54"/>
          <cell r="PC54"/>
          <cell r="PD54"/>
          <cell r="PE54"/>
          <cell r="PF54"/>
          <cell r="PG54"/>
          <cell r="PH54"/>
          <cell r="PI54"/>
          <cell r="PJ54"/>
          <cell r="PK54"/>
          <cell r="PL54"/>
          <cell r="PM54">
            <v>92.311049999999994</v>
          </cell>
          <cell r="PN54">
            <v>92.329376238218899</v>
          </cell>
          <cell r="PO54">
            <v>92.348998798456023</v>
          </cell>
          <cell r="PP54">
            <v>92.370727676869592</v>
          </cell>
          <cell r="PQ54">
            <v>92.390366159150176</v>
          </cell>
          <cell r="PR54">
            <v>92.185697412080316</v>
          </cell>
          <cell r="PS54">
            <v>92.294356327552649</v>
          </cell>
          <cell r="PT54">
            <v>92.318306858436628</v>
          </cell>
          <cell r="PU54">
            <v>92.338064871796817</v>
          </cell>
          <cell r="PV54">
            <v>92.275936387211388</v>
          </cell>
          <cell r="PW54">
            <v>92.266184825382538</v>
          </cell>
          <cell r="PX54">
            <v>92.285955532399171</v>
          </cell>
          <cell r="PY54">
            <v>92.305734714126928</v>
          </cell>
          <cell r="PZ54">
            <v>92.325522376016011</v>
          </cell>
          <cell r="QA54">
            <v>92.345318523521271</v>
          </cell>
          <cell r="QB54">
            <v>92.40889463409475</v>
          </cell>
          <cell r="QC54">
            <v>92.468380839346111</v>
          </cell>
          <cell r="QD54">
            <v>92.48823069843634</v>
          </cell>
          <cell r="QE54">
            <v>92.547819086980141</v>
          </cell>
          <cell r="QF54">
            <v>92.591634849337666</v>
          </cell>
          <cell r="QG54">
            <v>92.611521805009815</v>
          </cell>
          <cell r="QH54">
            <v>92.623358644189082</v>
          </cell>
          <cell r="QI54">
            <v>92.683152638005026</v>
          </cell>
          <cell r="QJ54">
            <v>92.707093496339454</v>
          </cell>
          <cell r="QK54">
            <v>92.727041863497917</v>
          </cell>
          <cell r="QL54">
            <v>92.74700278839785</v>
          </cell>
          <cell r="QM54">
            <v>92.215398860982674</v>
          </cell>
          <cell r="QN54">
            <v>92.274601138328052</v>
          </cell>
          <cell r="QO54">
            <v>92.294352126772893</v>
          </cell>
          <cell r="QP54">
            <v>92.318302667151258</v>
          </cell>
          <cell r="QQ54">
            <v>92.338060690397114</v>
          </cell>
          <cell r="QR54">
            <v>92.374520380939884</v>
          </cell>
          <cell r="QS54">
            <v>92.442034722327421</v>
          </cell>
          <cell r="QT54">
            <v>92.461775481892502</v>
          </cell>
          <cell r="QU54">
            <v>92.485648963842493</v>
          </cell>
          <cell r="QV54">
            <v>92.513626392228545</v>
          </cell>
          <cell r="QW54">
            <v>92.502780183730039</v>
          </cell>
          <cell r="QX54">
            <v>92.572445122818038</v>
          </cell>
          <cell r="QY54">
            <v>92.594294323982254</v>
          </cell>
          <cell r="QZ54">
            <v>92.614119266831267</v>
          </cell>
          <cell r="RA54">
            <v>92.342250642829327</v>
          </cell>
          <cell r="RB54">
            <v>92.362007209905812</v>
          </cell>
          <cell r="RC54">
            <v>92.42132352443528</v>
          </cell>
          <cell r="RD54">
            <v>92.445246349350626</v>
          </cell>
          <cell r="RE54">
            <v>92.46503531714437</v>
          </cell>
          <cell r="RF54">
            <v>92.484832758864201</v>
          </cell>
          <cell r="RG54">
            <v>92.261020000000002</v>
          </cell>
          <cell r="RH54">
            <v>92.316726817526941</v>
          </cell>
          <cell r="RI54">
            <v>92.336379050904469</v>
          </cell>
          <cell r="RJ54">
            <v>92.360234556077941</v>
          </cell>
          <cell r="RK54">
            <v>92.379893629032267</v>
          </cell>
          <cell r="RL54">
            <v>92.37034338370205</v>
          </cell>
          <cell r="RM54">
            <v>92.450327603472857</v>
          </cell>
          <cell r="RN54">
            <v>92.470044332305335</v>
          </cell>
          <cell r="RO54">
            <v>92.489773621117862</v>
          </cell>
          <cell r="RP54">
            <v>92.50951133055797</v>
          </cell>
          <cell r="RQ54">
            <v>92.282200000000003</v>
          </cell>
          <cell r="RR54">
            <v>92.295663383734237</v>
          </cell>
          <cell r="RS54">
            <v>92.319567892217449</v>
          </cell>
          <cell r="RT54">
            <v>92.339268044414609</v>
          </cell>
          <cell r="RU54">
            <v>92.358976606071181</v>
          </cell>
          <cell r="RV54">
            <v>92.378693582573007</v>
          </cell>
          <cell r="RW54">
            <v>92.446183049106224</v>
          </cell>
          <cell r="RX54">
            <v>92.470048467100469</v>
          </cell>
          <cell r="RY54">
            <v>92.489781870801053</v>
          </cell>
          <cell r="RZ54">
            <v>92.509519560315965</v>
          </cell>
          <cell r="SA54">
            <v>92.257824521198486</v>
          </cell>
          <cell r="SB54">
            <v>92.316731032018197</v>
          </cell>
          <cell r="SC54">
            <v>92.340588053502955</v>
          </cell>
          <cell r="SD54">
            <v>92.360238751171622</v>
          </cell>
          <cell r="SE54">
            <v>92.379897814221536</v>
          </cell>
          <cell r="SF54">
            <v>92.438925249110497</v>
          </cell>
          <cell r="SG54">
            <v>92.462763496580408</v>
          </cell>
          <cell r="SH54">
            <v>92.482454517261587</v>
          </cell>
          <cell r="SI54">
            <v>92.482454517261587</v>
          </cell>
          <cell r="SJ54">
            <v>92.562112490063271</v>
          </cell>
          <cell r="SK54">
            <v>92.613006653650928</v>
          </cell>
          <cell r="SL54">
            <v>92.640857257172698</v>
          </cell>
          <cell r="SM54">
            <v>92.660565416928023</v>
          </cell>
          <cell r="SN54">
            <v>92.680281963786385</v>
          </cell>
          <cell r="SO54">
            <v>92.700010940772756</v>
          </cell>
          <cell r="SP54">
            <v>92.759232129419303</v>
          </cell>
          <cell r="SQ54">
            <v>92.782988250797416</v>
          </cell>
          <cell r="SR54">
            <v>92.802745138762759</v>
          </cell>
          <cell r="SS54">
            <v>92.8225104424466</v>
          </cell>
          <cell r="ST54">
            <v>92.325775784784398</v>
          </cell>
          <cell r="SU54">
            <v>92.422213706968378</v>
          </cell>
          <cell r="SV54">
            <v>92.445828390858537</v>
          </cell>
          <cell r="SW54">
            <v>92.465235323933328</v>
          </cell>
          <cell r="SX54">
            <v>92.484641994015917</v>
          </cell>
          <cell r="SY54">
            <v>92.504065204874749</v>
          </cell>
          <cell r="SZ54">
            <v>92.562367058409805</v>
          </cell>
          <cell r="TA54">
            <v>92.58182288639523</v>
          </cell>
          <cell r="TB54">
            <v>92.601282736714992</v>
          </cell>
          <cell r="TC54">
            <v>92.674403978938514</v>
          </cell>
          <cell r="TD54">
            <v>92.779368853574937</v>
          </cell>
          <cell r="TE54">
            <v>92.794665216900455</v>
          </cell>
          <cell r="TF54">
            <v>92.814049457448732</v>
          </cell>
          <cell r="TG54">
            <v>92.841541108688531</v>
          </cell>
          <cell r="TH54">
            <v>92.841541108688531</v>
          </cell>
          <cell r="TI54">
            <v>92.462694000854739</v>
          </cell>
          <cell r="TJ54">
            <v>92.501427976855823</v>
          </cell>
          <cell r="TK54">
            <v>92.501427976855823</v>
          </cell>
          <cell r="TL54">
            <v>92.54993758946938</v>
          </cell>
          <cell r="TM54">
            <v>92.486545108095228</v>
          </cell>
          <cell r="TN54">
            <v>92.506234666774816</v>
          </cell>
          <cell r="TO54">
            <v>92.525932610701588</v>
          </cell>
          <cell r="TP54">
            <v>92.406611604856309</v>
          </cell>
          <cell r="TQ54">
            <v>92.743661759802109</v>
          </cell>
          <cell r="TR54">
            <v>92.763060034724546</v>
          </cell>
          <cell r="TS54">
            <v>92.782462357594184</v>
          </cell>
          <cell r="TT54">
            <v>92.801876880483206</v>
          </cell>
          <cell r="TU54">
            <v>92.592023816373242</v>
          </cell>
          <cell r="TV54">
            <v>92.649704178264543</v>
          </cell>
          <cell r="TW54">
            <v>92.668941386205262</v>
          </cell>
          <cell r="TX54">
            <v>92.692337636718761</v>
          </cell>
          <cell r="TY54">
            <v>92.728119384888814</v>
          </cell>
          <cell r="TZ54">
            <v>92.51303398837193</v>
          </cell>
          <cell r="UA54">
            <v>92.570470891900769</v>
          </cell>
          <cell r="UB54">
            <v>92.593836784104667</v>
          </cell>
          <cell r="UC54">
            <v>92.621386130903815</v>
          </cell>
          <cell r="UD54">
            <v>92.659684480192709</v>
          </cell>
          <cell r="UE54">
            <v>92.742079461543767</v>
          </cell>
          <cell r="UF54">
            <v>92.761210117652553</v>
          </cell>
          <cell r="UG54">
            <v>92.784467788578738</v>
          </cell>
          <cell r="UH54">
            <v>92.803595881524402</v>
          </cell>
          <cell r="UI54">
            <v>92.822740101216041</v>
          </cell>
          <cell r="UJ54">
            <v>92.892436393065339</v>
          </cell>
          <cell r="UK54">
            <v>92.911581763861292</v>
          </cell>
          <cell r="UL54">
            <v>92.930726888856711</v>
          </cell>
          <cell r="UM54">
            <v>92.949883976771602</v>
          </cell>
          <cell r="UN54">
            <v>93.004337801305041</v>
          </cell>
          <cell r="UO54">
            <v>93.042625729521703</v>
          </cell>
          <cell r="UP54">
            <v>93.061777519750478</v>
          </cell>
          <cell r="UQ54">
            <v>93.057024290008599</v>
          </cell>
          <cell r="UR54">
            <v>93.104090570945075</v>
          </cell>
          <cell r="US54">
            <v>92.534547844423116</v>
          </cell>
          <cell r="UT54">
            <v>92.66361790407781</v>
          </cell>
          <cell r="UU54">
            <v>92.682453191895064</v>
          </cell>
          <cell r="UV54">
            <v>92.701296138385757</v>
          </cell>
          <cell r="UW54">
            <v>92.720146748221978</v>
          </cell>
          <cell r="UX54">
            <v>92.743211226063437</v>
          </cell>
          <cell r="UY54">
            <v>92.799801861388758</v>
          </cell>
          <cell r="UZ54">
            <v>92.818680756654629</v>
          </cell>
          <cell r="VA54">
            <v>92.837567334807801</v>
          </cell>
          <cell r="VB54">
            <v>92.893792963344254</v>
          </cell>
          <cell r="VC54">
            <v>92.949865395543739</v>
          </cell>
          <cell r="VD54">
            <v>7.9049500000000004</v>
          </cell>
          <cell r="VE54">
            <v>93.028920009704265</v>
          </cell>
          <cell r="VF54">
            <v>93.047666909384475</v>
          </cell>
          <cell r="VG54">
            <v>93.06642136622186</v>
          </cell>
          <cell r="VH54">
            <v>93.044451642380224</v>
          </cell>
          <cell r="VI54">
            <v>93.169807439169048</v>
          </cell>
          <cell r="VJ54">
            <v>93.188527897698521</v>
          </cell>
          <cell r="VK54">
            <v>93.207251858208508</v>
          </cell>
          <cell r="VL54">
            <v>93.225991392659012</v>
          </cell>
          <cell r="VM54">
            <v>93.045236305998827</v>
          </cell>
          <cell r="VN54">
            <v>93.141951359070774</v>
          </cell>
          <cell r="VO54">
            <v>93.16036341393243</v>
          </cell>
          <cell r="VP54">
            <v>93.178782749526036</v>
          </cell>
          <cell r="VQ54">
            <v>93.197209370171009</v>
          </cell>
          <cell r="VR54">
            <v>93.876403612981278</v>
          </cell>
          <cell r="VS54">
            <v>93.933733739813349</v>
          </cell>
          <cell r="VT54">
            <v>93.95285934587703</v>
          </cell>
          <cell r="VU54">
            <v>93.971992741757745</v>
          </cell>
          <cell r="VV54">
            <v>93.193283352235014</v>
          </cell>
          <cell r="VW54">
            <v>93.211624599699732</v>
          </cell>
          <cell r="VX54">
            <v>93.22996894833102</v>
          </cell>
          <cell r="VY54">
            <v>93.207445913231524</v>
          </cell>
          <cell r="VZ54">
            <v>93.262853462190265</v>
          </cell>
          <cell r="WA54">
            <v>93.329884355157645</v>
          </cell>
          <cell r="WB54">
            <v>93.348251423955332</v>
          </cell>
          <cell r="WC54">
            <v>93.3666257233549</v>
          </cell>
          <cell r="WD54">
            <v>93.35287469706762</v>
          </cell>
          <cell r="WE54">
            <v>93.48402669874605</v>
          </cell>
          <cell r="WF54">
            <v>93.506303024455946</v>
          </cell>
          <cell r="WG54">
            <v>93.512695243154837</v>
          </cell>
          <cell r="WH54">
            <v>93.542891792901628</v>
          </cell>
          <cell r="WI54">
            <v>93.576986155241698</v>
          </cell>
          <cell r="WJ54">
            <v>93.654019664200945</v>
          </cell>
          <cell r="WK54">
            <v>93.672310206926539</v>
          </cell>
          <cell r="WL54">
            <v>93.733350653715718</v>
          </cell>
          <cell r="WM54">
            <v>93.755416863695373</v>
          </cell>
          <cell r="WN54">
            <v>93.833074284851776</v>
          </cell>
          <cell r="WO54">
            <v>93.851217654367474</v>
          </cell>
          <cell r="WP54">
            <v>93.873194543118288</v>
          </cell>
          <cell r="WQ54">
            <v>93.891341356448777</v>
          </cell>
          <cell r="WR54">
            <v>94.248191530616054</v>
          </cell>
          <cell r="WS54">
            <v>94.269949376339838</v>
          </cell>
          <cell r="WT54">
            <v>94.288075808623503</v>
          </cell>
          <cell r="WU54">
            <v>94.30621644978838</v>
          </cell>
          <cell r="WV54">
            <v>94.335144282298216</v>
          </cell>
          <cell r="WW54">
            <v>94.072226531818401</v>
          </cell>
          <cell r="WX54">
            <v>94.15064059934646</v>
          </cell>
          <cell r="WY54">
            <v>94.16870048700028</v>
          </cell>
          <cell r="WZ54">
            <v>94.190449582073555</v>
          </cell>
          <cell r="XA54">
            <v>94.208512588795742</v>
          </cell>
          <cell r="XB54">
            <v>93.995044558074028</v>
          </cell>
          <cell r="XC54">
            <v>94.02063679306643</v>
          </cell>
          <cell r="XD54">
            <v>94.07382263589011</v>
          </cell>
          <cell r="XE54">
            <v>94.091747025372328</v>
          </cell>
          <cell r="XF54">
            <v>94.109690775313993</v>
          </cell>
          <cell r="XG54">
            <v>93.599562423840723</v>
          </cell>
          <cell r="XH54">
            <v>93.647750471132284</v>
          </cell>
          <cell r="XI54">
            <v>93.665620619964628</v>
          </cell>
          <cell r="XJ54">
            <v>93.6848187953441</v>
          </cell>
          <cell r="XK54">
            <v>93.705342584948227</v>
          </cell>
          <cell r="XL54">
            <v>93.748495826253134</v>
          </cell>
          <cell r="XM54">
            <v>93.787364468457739</v>
          </cell>
          <cell r="XN54">
            <v>93.805243698987738</v>
          </cell>
          <cell r="XO54">
            <v>93.823120000000003</v>
          </cell>
          <cell r="XP54">
            <v>93.841014777297147</v>
          </cell>
          <cell r="XQ54">
            <v>94.422783578120402</v>
          </cell>
          <cell r="XR54">
            <v>94.462159105675156</v>
          </cell>
          <cell r="XS54">
            <v>94.480141400273865</v>
          </cell>
          <cell r="XT54">
            <v>94.500482711443112</v>
          </cell>
          <cell r="XU54">
            <v>94.539618724753311</v>
          </cell>
          <cell r="XV54">
            <v>94.52709350173275</v>
          </cell>
          <cell r="XW54">
            <v>94.583524108445431</v>
          </cell>
          <cell r="XX54">
            <v>94.587690860478716</v>
          </cell>
          <cell r="XY54">
            <v>94.605781691502102</v>
          </cell>
          <cell r="XZ54">
            <v>94.623879460303613</v>
          </cell>
          <cell r="YA54">
            <v>93.57605941071715</v>
          </cell>
          <cell r="YB54">
            <v>93.627766822145531</v>
          </cell>
          <cell r="YC54">
            <v>93.645682718256779</v>
          </cell>
          <cell r="YD54">
            <v>93.663609474050489</v>
          </cell>
          <cell r="YE54">
            <v>93.681547061996099</v>
          </cell>
          <cell r="YF54">
            <v>93.699483584024406</v>
          </cell>
          <cell r="YG54">
            <v>93.769046042688416</v>
          </cell>
          <cell r="YH54">
            <v>93.786971880221586</v>
          </cell>
          <cell r="YI54">
            <v>93.804904572833422</v>
          </cell>
          <cell r="YJ54">
            <v>93.822844124456836</v>
          </cell>
          <cell r="YK54">
            <v>93.675724886665719</v>
          </cell>
          <cell r="YL54">
            <v>93.693735371738271</v>
          </cell>
          <cell r="YM54">
            <v>93.74780840418795</v>
          </cell>
          <cell r="YN54">
            <v>93.765846620748462</v>
          </cell>
          <cell r="YO54">
            <v>93.783891780188597</v>
          </cell>
          <cell r="YP54">
            <v>94.471325350588728</v>
          </cell>
          <cell r="YQ54">
            <v>94.486185392281456</v>
          </cell>
          <cell r="YR54">
            <v>94.504529834039431</v>
          </cell>
          <cell r="YS54">
            <v>94.522884876224509</v>
          </cell>
          <cell r="YT54">
            <v>94.541247049771911</v>
          </cell>
          <cell r="YU54">
            <v>93.875258569272773</v>
          </cell>
          <cell r="YV54">
            <v>93.937591117533159</v>
          </cell>
          <cell r="YW54">
            <v>93.955847488186123</v>
          </cell>
          <cell r="YX54">
            <v>93.925117551562707</v>
          </cell>
          <cell r="YY54">
            <v>93.244409452556724</v>
          </cell>
          <cell r="YZ54">
            <v>93.287198851989828</v>
          </cell>
          <cell r="ZA54">
            <v>93.29753154647355</v>
          </cell>
          <cell r="ZB54">
            <v>93.291804466979329</v>
          </cell>
          <cell r="ZC54">
            <v>93.276756542390828</v>
          </cell>
          <cell r="ZD54">
            <v>93.276756542390828</v>
          </cell>
          <cell r="ZE54">
            <v>93.076021431849426</v>
          </cell>
          <cell r="ZF54">
            <v>93.113180721055471</v>
          </cell>
          <cell r="ZG54">
            <v>93.131771494371705</v>
          </cell>
          <cell r="ZH54">
            <v>93.065714130124434</v>
          </cell>
          <cell r="ZI54">
            <v>93.047204628953438</v>
          </cell>
          <cell r="ZJ54">
            <v>93.069953388807946</v>
          </cell>
          <cell r="ZK54">
            <v>93.088602233391569</v>
          </cell>
          <cell r="ZL54">
            <v>93.107254444128387</v>
          </cell>
          <cell r="ZM54">
            <v>92.937918304722089</v>
          </cell>
          <cell r="ZN54">
            <v>93.022518710508962</v>
          </cell>
          <cell r="ZO54">
            <v>93.078667528474156</v>
          </cell>
          <cell r="ZP54">
            <v>93.368284672062146</v>
          </cell>
          <cell r="ZQ54">
            <v>93.424780101807784</v>
          </cell>
          <cell r="ZR54">
            <v>93.443627107829826</v>
          </cell>
          <cell r="ZS54">
            <v>93.481343941635515</v>
          </cell>
          <cell r="ZT54">
            <v>93.500213778632613</v>
          </cell>
          <cell r="ZU54">
            <v>93.553048114265607</v>
          </cell>
          <cell r="ZV54">
            <v>93.571955081226477</v>
          </cell>
          <cell r="ZW54">
            <v>93.590873519558883</v>
          </cell>
          <cell r="ZX54">
            <v>93.628769501314352</v>
          </cell>
          <cell r="ZY54">
            <v>93.507926791204355</v>
          </cell>
          <cell r="ZZ54">
            <v>93.556876675144522</v>
          </cell>
          <cell r="AAA54">
            <v>93.575765553804374</v>
          </cell>
          <cell r="AAB54">
            <v>93.594677349164826</v>
          </cell>
          <cell r="AAC54">
            <v>93.621180621979207</v>
          </cell>
          <cell r="AAD54">
            <v>93.677910476786977</v>
          </cell>
          <cell r="AAE54">
            <v>93.696831957321507</v>
          </cell>
          <cell r="AAF54">
            <v>93.715768590446118</v>
          </cell>
          <cell r="AAG54">
            <v>93.734709124312502</v>
          </cell>
          <cell r="AAH54">
            <v>93.764820420954436</v>
          </cell>
          <cell r="AAI54">
            <v>93.670361947475342</v>
          </cell>
          <cell r="AAJ54">
            <v>93.730617342921164</v>
          </cell>
          <cell r="AAK54">
            <v>93.74945552274697</v>
          </cell>
          <cell r="AAL54">
            <v>93.768301276370252</v>
          </cell>
          <cell r="AAM54">
            <v>93.787154608359472</v>
          </cell>
          <cell r="AAN54">
            <v>93.159199999999998</v>
          </cell>
          <cell r="AAO54">
            <v>93.185982347720653</v>
          </cell>
          <cell r="AAP54">
            <v>93.204661706842558</v>
          </cell>
          <cell r="AAQ54">
            <v>93.223344532249456</v>
          </cell>
          <cell r="AAR54">
            <v>93.266126512104705</v>
          </cell>
          <cell r="AAS54">
            <v>93.322068856791077</v>
          </cell>
          <cell r="AAT54">
            <v>93.892104514473274</v>
          </cell>
          <cell r="AAU54">
            <v>93.910907334562282</v>
          </cell>
          <cell r="AAV54">
            <v>93.92972137329518</v>
          </cell>
          <cell r="AAW54">
            <v>93.948542951918668</v>
          </cell>
          <cell r="AAX54">
            <v>93.466610796509258</v>
          </cell>
          <cell r="AAY54">
            <v>93.500889071519666</v>
          </cell>
          <cell r="AAZ54">
            <v>93.556501945076519</v>
          </cell>
          <cell r="ABA54">
            <v>93.575050387344547</v>
          </cell>
          <cell r="ABB54">
            <v>93.616871238574319</v>
          </cell>
          <cell r="ABC54">
            <v>93.119379647815933</v>
          </cell>
          <cell r="ABD54">
            <v>93.702441077334655</v>
          </cell>
          <cell r="ABE54">
            <v>93.720943057309299</v>
          </cell>
          <cell r="ABF54">
            <v>93.739452345329823</v>
          </cell>
          <cell r="ABG54">
            <v>93.780805870643505</v>
          </cell>
          <cell r="ABH54">
            <v>94.326119744101177</v>
          </cell>
          <cell r="ABI54">
            <v>94.378634705131532</v>
          </cell>
          <cell r="ABJ54">
            <v>94.418050718356241</v>
          </cell>
          <cell r="ABK54">
            <v>94.43667759979401</v>
          </cell>
          <cell r="ABL54">
            <v>94.458746241212012</v>
          </cell>
          <cell r="ABM54">
            <v>93.995354682100981</v>
          </cell>
          <cell r="ABN54">
            <v>94.024886545611253</v>
          </cell>
          <cell r="ABO54">
            <v>94.043310134059695</v>
          </cell>
          <cell r="ABP54">
            <v>94.061740943896964</v>
          </cell>
          <cell r="ABQ54">
            <v>94.094824315967287</v>
          </cell>
          <cell r="ABR54">
            <v>93.904215927151427</v>
          </cell>
          <cell r="ABS54">
            <v>93.922507662815747</v>
          </cell>
          <cell r="ABT54">
            <v>94.226627076150592</v>
          </cell>
          <cell r="ABU54">
            <v>93.981611969776182</v>
          </cell>
          <cell r="ABV54">
            <v>93.99986124847878</v>
          </cell>
          <cell r="ABW54">
            <v>94.073196116760528</v>
          </cell>
          <cell r="ABX54">
            <v>94.084023051384719</v>
          </cell>
          <cell r="ABY54">
            <v>94.102272048775433</v>
          </cell>
          <cell r="ABZ54">
            <v>94.120535505052857</v>
          </cell>
          <cell r="ACA54">
            <v>95.566965916728904</v>
          </cell>
          <cell r="ACB54">
            <v>95.585798587974111</v>
          </cell>
          <cell r="ACC54">
            <v>95.667265806551654</v>
          </cell>
          <cell r="ACD54">
            <v>95.686022418899498</v>
          </cell>
          <cell r="ACE54">
            <v>95.707537061379895</v>
          </cell>
          <cell r="ACF54">
            <v>95.726296954723622</v>
          </cell>
          <cell r="ACG54">
            <v>94.036768830050121</v>
          </cell>
          <cell r="ACH54">
            <v>94.091420345371063</v>
          </cell>
          <cell r="ACI54">
            <v>94.109651636287865</v>
          </cell>
          <cell r="ACJ54">
            <v>94.109527983385135</v>
          </cell>
          <cell r="ACK54">
            <v>94.201093809626073</v>
          </cell>
          <cell r="ACL54">
            <v>95.652947249176364</v>
          </cell>
          <cell r="ACM54">
            <v>94.237770050438996</v>
          </cell>
          <cell r="ACN54">
            <v>95.301563966028525</v>
          </cell>
          <cell r="ACO54">
            <v>95.316744970408521</v>
          </cell>
          <cell r="ACP54">
            <v>95.036675512315909</v>
          </cell>
          <cell r="ACQ54">
            <v>95.05214353302425</v>
          </cell>
          <cell r="ACR54">
            <v>95.580621870130059</v>
          </cell>
          <cell r="ACS54">
            <v>95.20189044976054</v>
          </cell>
          <cell r="ACT54">
            <v>95.245414062220391</v>
          </cell>
          <cell r="ACU54">
            <v>95.418664660143378</v>
          </cell>
          <cell r="ACV54">
            <v>95.328448449425579</v>
          </cell>
          <cell r="ACW54">
            <v>95.882985648429241</v>
          </cell>
          <cell r="ACX54">
            <v>95.956069471142712</v>
          </cell>
          <cell r="ACY54">
            <v>95.968847100831709</v>
          </cell>
          <cell r="ACZ54">
            <v>96.008321414202712</v>
          </cell>
          <cell r="ADA54">
            <v>95.179952021924464</v>
          </cell>
          <cell r="ADB54">
            <v>95.25867372144576</v>
          </cell>
          <cell r="ADC54">
            <v>95.216152914783351</v>
          </cell>
          <cell r="ADD54">
            <v>95.286479999999997</v>
          </cell>
          <cell r="ADE54">
            <v>95.234234443473355</v>
          </cell>
          <cell r="ADF54">
            <v>95.318285286607832</v>
          </cell>
          <cell r="ADG54">
            <v>95.562412397478369</v>
          </cell>
          <cell r="ADH54">
            <v>95.56786449169303</v>
          </cell>
          <cell r="ADI54">
            <v>95.473372193606295</v>
          </cell>
          <cell r="ADJ54">
            <v>94.972991112427493</v>
          </cell>
          <cell r="ADK54">
            <v>95.19907693076243</v>
          </cell>
          <cell r="ADL54">
            <v>95.422666639973599</v>
          </cell>
          <cell r="ADM54">
            <v>95.419119561640386</v>
          </cell>
          <cell r="ADN54">
            <v>95.755108927099712</v>
          </cell>
          <cell r="ADO54">
            <v>95.455856086035581</v>
          </cell>
          <cell r="ADP54">
            <v>95.367599984653822</v>
          </cell>
          <cell r="ADQ54">
            <v>95.439624777792105</v>
          </cell>
          <cell r="ADR54">
            <v>95.591507554720209</v>
          </cell>
          <cell r="ADS54">
            <v>95.924803397621417</v>
          </cell>
          <cell r="ADT54">
            <v>95.645751155590318</v>
          </cell>
          <cell r="ADU54">
            <v>95.662429363045618</v>
          </cell>
          <cell r="ADV54">
            <v>95.67492511506245</v>
          </cell>
          <cell r="ADW54">
            <v>95.691567526805457</v>
          </cell>
          <cell r="ADX54">
            <v>95.704062511373323</v>
          </cell>
          <cell r="ADY54">
            <v>95.827603903724636</v>
          </cell>
          <cell r="ADZ54">
            <v>95.843963821175024</v>
          </cell>
          <cell r="AEA54">
            <v>95.860295967534483</v>
          </cell>
          <cell r="AEB54">
            <v>96.035499730332972</v>
          </cell>
          <cell r="AEC54">
            <v>95.91864847304727</v>
          </cell>
          <cell r="AED54">
            <v>95.930366597447843</v>
          </cell>
          <cell r="AEE54">
            <v>95.942091796891916</v>
          </cell>
          <cell r="AEF54">
            <v>95.942091796891916</v>
          </cell>
          <cell r="AEG54">
            <v>95.978046029082947</v>
          </cell>
          <cell r="AEH54">
            <v>96.095160262295451</v>
          </cell>
          <cell r="AEI54">
            <v>96.106890000000007</v>
          </cell>
          <cell r="AEJ54">
            <v>96.130347525968233</v>
          </cell>
          <cell r="AEK54">
            <v>96.142083691646974</v>
          </cell>
          <cell r="AEL54">
            <v>96.142083691646974</v>
          </cell>
          <cell r="AEM54">
            <v>96.071709650741994</v>
          </cell>
          <cell r="AEN54">
            <v>96.11092423292763</v>
          </cell>
          <cell r="AEO54">
            <v>96.122642986579862</v>
          </cell>
          <cell r="AEP54">
            <v>96.134360585076507</v>
          </cell>
          <cell r="AEQ54">
            <v>96.146085067601049</v>
          </cell>
          <cell r="AER54">
            <v>95.895456402339278</v>
          </cell>
          <cell r="AES54">
            <v>96.228414429295725</v>
          </cell>
          <cell r="AET54">
            <v>96.228409999999997</v>
          </cell>
          <cell r="AEU54">
            <v>96.240089999999995</v>
          </cell>
          <cell r="AEV54">
            <v>96.252426540154659</v>
          </cell>
          <cell r="AEW54">
            <v>96.274874272201842</v>
          </cell>
          <cell r="AEX54">
            <v>95.970095314436819</v>
          </cell>
          <cell r="AEY54">
            <v>95.981417559990305</v>
          </cell>
          <cell r="AEZ54">
            <v>95.992957329671626</v>
          </cell>
          <cell r="AFA54">
            <v>96.004492021248808</v>
          </cell>
          <cell r="AFB54">
            <v>96.016030015631642</v>
          </cell>
          <cell r="AFC54">
            <v>96.050676189392107</v>
          </cell>
          <cell r="AFD54">
            <v>96.062313648980947</v>
          </cell>
          <cell r="AFE54">
            <v>96.07379006142807</v>
          </cell>
          <cell r="AFF54">
            <v>96.085433628849842</v>
          </cell>
          <cell r="AFG54">
            <v>96.074767230600131</v>
          </cell>
          <cell r="AFH54">
            <v>96.039271378991401</v>
          </cell>
          <cell r="AFI54">
            <v>96.051103911416263</v>
          </cell>
          <cell r="AFJ54">
            <v>96.062930409877453</v>
          </cell>
          <cell r="AFK54">
            <v>96.078834805589238</v>
          </cell>
          <cell r="AFL54">
            <v>96.114153603692529</v>
          </cell>
          <cell r="AFM54">
            <v>96.154511205661663</v>
          </cell>
          <cell r="AFN54">
            <v>96.166377169863878</v>
          </cell>
          <cell r="AFO54">
            <v>96.190560299175829</v>
          </cell>
          <cell r="AFP54">
            <v>96.241758791827053</v>
          </cell>
          <cell r="AFQ54">
            <v>96.253353128947367</v>
          </cell>
          <cell r="AFR54">
            <v>96.26679987530153</v>
          </cell>
          <cell r="AFS54">
            <v>96.278865122558003</v>
          </cell>
          <cell r="AFT54">
            <v>96.331491371760933</v>
          </cell>
          <cell r="AFU54">
            <v>96.407947509332701</v>
          </cell>
          <cell r="AFV54">
            <v>96.405850564685053</v>
          </cell>
          <cell r="AFW54">
            <v>96.427187637100388</v>
          </cell>
          <cell r="AFX54">
            <v>96.519537449997145</v>
          </cell>
          <cell r="AFY54">
            <v>96.486539162921389</v>
          </cell>
          <cell r="AFZ54">
            <v>96.571716691160972</v>
          </cell>
          <cell r="AGA54">
            <v>96.582611682347775</v>
          </cell>
          <cell r="AGB54">
            <v>96.593501131049621</v>
          </cell>
          <cell r="AGC54">
            <v>96.619521832765926</v>
          </cell>
          <cell r="AGD54">
            <v>96.6519784456423</v>
          </cell>
          <cell r="AGE54">
            <v>96.656261121428301</v>
          </cell>
          <cell r="AGF54">
            <v>96.667411897373754</v>
          </cell>
          <cell r="AGG54">
            <v>96.678525298725262</v>
          </cell>
          <cell r="AGH54">
            <v>96.689371227290422</v>
          </cell>
          <cell r="AGI54">
            <v>96.733690216161108</v>
          </cell>
          <cell r="AGJ54">
            <v>96.745332872283072</v>
          </cell>
          <cell r="AGK54">
            <v>96.756411105314371</v>
          </cell>
          <cell r="AGL54">
            <v>96.76749751977944</v>
          </cell>
          <cell r="AGM54">
            <v>96.797980512165935</v>
          </cell>
          <cell r="AGN54">
            <v>96.830790118282835</v>
          </cell>
          <cell r="AGO54">
            <v>96.843094992606524</v>
          </cell>
          <cell r="AGP54">
            <v>96.854388447032349</v>
          </cell>
          <cell r="AGQ54">
            <v>96.898295515842221</v>
          </cell>
          <cell r="AGR54">
            <v>96.912569644915493</v>
          </cell>
          <cell r="AGS54">
            <v>96.804971283773313</v>
          </cell>
          <cell r="AGT54">
            <v>96.811600502706355</v>
          </cell>
          <cell r="AGU54">
            <v>96.822156883182302</v>
          </cell>
          <cell r="AGV54">
            <v>96.832708501512101</v>
          </cell>
          <cell r="AGW54">
            <v>96.84906116802027</v>
          </cell>
          <cell r="AGX54">
            <v>96.743032502193401</v>
          </cell>
          <cell r="AGY54">
            <v>96.77268273138273</v>
          </cell>
          <cell r="AGZ54">
            <v>96.781144513026959</v>
          </cell>
          <cell r="AHA54">
            <v>96.791140851666782</v>
          </cell>
          <cell r="AHB54">
            <v>96.801142592949617</v>
          </cell>
          <cell r="AHC54">
            <v>96.83215540244025</v>
          </cell>
          <cell r="AHD54">
            <v>96.84118494653687</v>
          </cell>
          <cell r="AHE54">
            <v>96.851191443920584</v>
          </cell>
          <cell r="AHF54">
            <v>96.861229505203767</v>
          </cell>
          <cell r="AHG54">
            <v>96.91365575073165</v>
          </cell>
          <cell r="AHH54">
            <v>96.974240500687515</v>
          </cell>
          <cell r="AHI54">
            <v>96.998261452590981</v>
          </cell>
          <cell r="AHJ54">
            <v>97.008591382509678</v>
          </cell>
          <cell r="AHK54">
            <v>97.018919335177131</v>
          </cell>
          <cell r="AHL54">
            <v>97.029169243276243</v>
          </cell>
          <cell r="AHM54">
            <v>97.060068604396577</v>
          </cell>
          <cell r="AHN54">
            <v>97.064431377659361</v>
          </cell>
          <cell r="AHO54">
            <v>97.074790342429012</v>
          </cell>
          <cell r="AHP54">
            <v>97.085151002037946</v>
          </cell>
          <cell r="AHQ54">
            <v>97.123971682687028</v>
          </cell>
          <cell r="AHR54">
            <v>97.154740238381834</v>
          </cell>
          <cell r="AHS54">
            <v>97.193373967681708</v>
          </cell>
          <cell r="AHT54">
            <v>97.203652268938527</v>
          </cell>
          <cell r="AHU54">
            <v>97.213754504696283</v>
          </cell>
          <cell r="AHV54">
            <v>97.224211509869974</v>
          </cell>
          <cell r="AHW54">
            <v>97.037727949598647</v>
          </cell>
          <cell r="AHX54">
            <v>97.047771069223714</v>
          </cell>
          <cell r="AHY54">
            <v>97.05786405298646</v>
          </cell>
          <cell r="AHZ54">
            <v>97.067959110497199</v>
          </cell>
          <cell r="AIA54">
            <v>97.104247698135609</v>
          </cell>
          <cell r="AIB54">
            <v>97.152565880527021</v>
          </cell>
          <cell r="AIC54">
            <v>97.163413385978572</v>
          </cell>
          <cell r="AID54">
            <v>97.173692763044343</v>
          </cell>
          <cell r="AIE54">
            <v>97.183925681508356</v>
          </cell>
          <cell r="AIF54">
            <v>97.194197713992622</v>
          </cell>
          <cell r="AIG54">
            <v>97.157314359618226</v>
          </cell>
          <cell r="AIH54">
            <v>97.167647853816973</v>
          </cell>
          <cell r="AII54">
            <v>97.187697245052632</v>
          </cell>
          <cell r="AIJ54">
            <v>97.188485842889037</v>
          </cell>
          <cell r="AIK54">
            <v>96.936162224276899</v>
          </cell>
          <cell r="AIL54">
            <v>96.915374281121572</v>
          </cell>
          <cell r="AIM54">
            <v>96.925407120169083</v>
          </cell>
          <cell r="AIN54">
            <v>96.935442036663673</v>
          </cell>
          <cell r="AIO54">
            <v>96.883004336124927</v>
          </cell>
          <cell r="AIP54">
            <v>96.802103395665952</v>
          </cell>
          <cell r="AIQ54">
            <v>96.812457784629387</v>
          </cell>
          <cell r="AIR54">
            <v>96.828951621280197</v>
          </cell>
          <cell r="AIS54">
            <v>96.818450875209962</v>
          </cell>
          <cell r="AIT54">
            <v>96.373999429790686</v>
          </cell>
          <cell r="AIU54">
            <v>96.394520620647185</v>
          </cell>
          <cell r="AIV54">
            <v>96.407648940606066</v>
          </cell>
          <cell r="AIW54">
            <v>96.418306429998324</v>
          </cell>
          <cell r="AIX54">
            <v>96.323936056339392</v>
          </cell>
          <cell r="AIY54">
            <v>96.35683517901991</v>
          </cell>
          <cell r="AIZ54">
            <v>96.221771221260852</v>
          </cell>
          <cell r="AJA54">
            <v>96.232648651334983</v>
          </cell>
          <cell r="AJB54">
            <v>96.243889804873859</v>
          </cell>
          <cell r="AJC54">
            <v>96.289324167578073</v>
          </cell>
          <cell r="AJD54">
            <v>96.300586226995591</v>
          </cell>
          <cell r="AJE54">
            <v>96.311834787743564</v>
          </cell>
          <cell r="AJF54">
            <v>96.322557803562788</v>
          </cell>
          <cell r="AJG54">
            <v>96.333832431485177</v>
          </cell>
          <cell r="AJH54">
            <v>96.345063694143931</v>
          </cell>
          <cell r="AJI54">
            <v>96.355678046999969</v>
          </cell>
          <cell r="AJJ54">
            <v>96.401452370019257</v>
          </cell>
          <cell r="AJK54">
            <v>96.402594026249616</v>
          </cell>
          <cell r="AJL54">
            <v>96.269967998609815</v>
          </cell>
          <cell r="AJM54">
            <v>96.282016388528675</v>
          </cell>
          <cell r="AJN54">
            <v>96.293669076696702</v>
          </cell>
          <cell r="AJO54">
            <v>96.305343135211999</v>
          </cell>
          <cell r="AJP54">
            <v>96.316822412925632</v>
          </cell>
          <cell r="AJQ54">
            <v>96.330422915021884</v>
          </cell>
          <cell r="AJR54">
            <v>96.341433406514781</v>
          </cell>
          <cell r="AJS54">
            <v>96.352991237167984</v>
          </cell>
          <cell r="AJT54">
            <v>96.364166404953252</v>
          </cell>
          <cell r="AJU54">
            <v>96.370966437754831</v>
          </cell>
          <cell r="AJV54">
            <v>96.328672543968409</v>
          </cell>
          <cell r="AJW54">
            <v>96.340149819266443</v>
          </cell>
          <cell r="AJX54">
            <v>96.35172</v>
          </cell>
          <cell r="AJY54">
            <v>96.363260641723059</v>
          </cell>
          <cell r="AJZ54">
            <v>96.38333596859016</v>
          </cell>
          <cell r="AKA54">
            <v>96.418094215799286</v>
          </cell>
          <cell r="AKB54">
            <v>96.44897111263208</v>
          </cell>
          <cell r="AKC54">
            <v>96.460575320705274</v>
          </cell>
          <cell r="AKD54">
            <v>96.472185355721663</v>
          </cell>
          <cell r="AKE54">
            <v>96.49064833784945</v>
          </cell>
          <cell r="AKF54">
            <v>96.461255036009234</v>
          </cell>
          <cell r="AKG54">
            <v>96.472061153621581</v>
          </cell>
          <cell r="AKH54">
            <v>96.483260108772882</v>
          </cell>
          <cell r="AKI54">
            <v>96.494493373332929</v>
          </cell>
          <cell r="AKJ54">
            <v>96.504943965795675</v>
          </cell>
          <cell r="AKK54">
            <v>96.539033183207422</v>
          </cell>
          <cell r="AKL54">
            <v>96.535618841174639</v>
          </cell>
          <cell r="AKM54">
            <v>96.546446326338938</v>
          </cell>
          <cell r="AKN54">
            <v>96.557720070404983</v>
          </cell>
          <cell r="AKO54">
            <v>96.56903847661421</v>
          </cell>
          <cell r="AKP54">
            <v>96.543123490938413</v>
          </cell>
          <cell r="AKQ54">
            <v>96.554593501457887</v>
          </cell>
          <cell r="AKR54">
            <v>96.566062546059101</v>
          </cell>
          <cell r="AKS54">
            <v>96.551790105105908</v>
          </cell>
          <cell r="AKT54">
            <v>96.563168291944493</v>
          </cell>
          <cell r="AKU54">
            <v>96.572938105858924</v>
          </cell>
          <cell r="AKV54">
            <v>96.566149230356217</v>
          </cell>
          <cell r="AKW54">
            <v>96.57678681500451</v>
          </cell>
          <cell r="AKX54">
            <v>96.587829431420161</v>
          </cell>
          <cell r="AKY54">
            <v>96.611264861836602</v>
          </cell>
          <cell r="AKZ54">
            <v>96.288120648329297</v>
          </cell>
          <cell r="ALA54">
            <v>96.299879619214181</v>
          </cell>
          <cell r="ALB54">
            <v>96.311563697238483</v>
          </cell>
          <cell r="ALC54">
            <v>96.323250610868541</v>
          </cell>
          <cell r="ALD54">
            <v>96.334978754125416</v>
          </cell>
          <cell r="ALE54">
            <v>96.377479113290903</v>
          </cell>
          <cell r="ALF54">
            <v>96.389236744733708</v>
          </cell>
          <cell r="ALG54">
            <v>96.400913530606104</v>
          </cell>
          <cell r="ALH54">
            <v>96.412638400474492</v>
          </cell>
          <cell r="ALI54">
            <v>96.399153620977472</v>
          </cell>
          <cell r="ALJ54">
            <v>96.467179787559658</v>
          </cell>
          <cell r="ALK54">
            <v>96.437883284688425</v>
          </cell>
          <cell r="ALL54">
            <v>96.449730360436831</v>
          </cell>
          <cell r="ALM54">
            <v>96.460919580963704</v>
          </cell>
          <cell r="ALN54">
            <v>96.496148063456943</v>
          </cell>
          <cell r="ALO54">
            <v>96.508012968303632</v>
          </cell>
          <cell r="ALP54">
            <v>96.519884402841441</v>
          </cell>
          <cell r="ALQ54">
            <v>96.531751533409391</v>
          </cell>
          <cell r="ALR54">
            <v>96.44083014469355</v>
          </cell>
          <cell r="ALS54">
            <v>96.452630791749257</v>
          </cell>
          <cell r="ALT54">
            <v>96.464430617641128</v>
          </cell>
          <cell r="ALU54">
            <v>96.435853856619758</v>
          </cell>
          <cell r="ALV54">
            <v>96.460843906971874</v>
          </cell>
          <cell r="ALW54">
            <v>96.473258489463987</v>
          </cell>
          <cell r="ALX54">
            <v>96.485384486544305</v>
          </cell>
          <cell r="ALY54">
            <v>96.497534094743386</v>
          </cell>
          <cell r="ALZ54">
            <v>96.510825727532961</v>
          </cell>
          <cell r="AMA54">
            <v>96.568271102517471</v>
          </cell>
          <cell r="AMB54">
            <v>96.580656965469558</v>
          </cell>
          <cell r="AMC54">
            <v>96.59275339601345</v>
          </cell>
          <cell r="AMD54">
            <v>96.604819963171664</v>
          </cell>
          <cell r="AME54">
            <v>96.616920056283547</v>
          </cell>
          <cell r="AMF54">
            <v>96.477411657373707</v>
          </cell>
          <cell r="AMG54">
            <v>96.496835920832012</v>
          </cell>
          <cell r="AMH54">
            <v>96.508743966526168</v>
          </cell>
          <cell r="AMI54">
            <v>96.520830000000004</v>
          </cell>
          <cell r="AMJ54">
            <v>96.532849999999996</v>
          </cell>
          <cell r="AMK54">
            <v>96.568680000000001</v>
          </cell>
          <cell r="AML54">
            <v>96.592889999999997</v>
          </cell>
          <cell r="AMM54">
            <v>96.604889999999997</v>
          </cell>
          <cell r="AMN54">
            <v>96.624420000000001</v>
          </cell>
          <cell r="AMO54">
            <v>96.488500000000002</v>
          </cell>
          <cell r="AMP54">
            <v>96.501585396785757</v>
          </cell>
          <cell r="AMQ54">
            <v>96.513864275569176</v>
          </cell>
          <cell r="AMR54">
            <v>96.545289999999994</v>
          </cell>
          <cell r="AMS54">
            <v>96.400450000000006</v>
          </cell>
          <cell r="AMT54">
            <v>96.421369999999996</v>
          </cell>
          <cell r="AMU54">
            <v>96.433750000000003</v>
          </cell>
          <cell r="AMV54">
            <v>96.446160000000006</v>
          </cell>
          <cell r="AMW54">
            <v>96.432699999999997</v>
          </cell>
          <cell r="AMX54">
            <v>96.469345068037157</v>
          </cell>
          <cell r="AMY54">
            <v>96.127020000000002</v>
          </cell>
          <cell r="AMZ54">
            <v>96.155559999999994</v>
          </cell>
          <cell r="ANA54">
            <v>95.868520000000004</v>
          </cell>
          <cell r="ANB54">
            <v>95.880520000000004</v>
          </cell>
          <cell r="ANC54">
            <v>96.173199999999994</v>
          </cell>
          <cell r="AND54">
            <v>96.185959999999994</v>
          </cell>
          <cell r="ANE54">
            <v>96.198719999999994</v>
          </cell>
          <cell r="ANF54">
            <v>96.192409999999995</v>
          </cell>
          <cell r="ANG54">
            <v>96.213449999999995</v>
          </cell>
          <cell r="ANH54">
            <v>96.224969999999999</v>
          </cell>
          <cell r="ANI54">
            <v>96.236959999999996</v>
          </cell>
          <cell r="ANJ54">
            <v>96.248930000000001</v>
          </cell>
          <cell r="ANK54">
            <v>96.260900000000007</v>
          </cell>
          <cell r="ANL54">
            <v>96.066450000000003</v>
          </cell>
          <cell r="ANM54">
            <v>96.07835</v>
          </cell>
          <cell r="ANN54">
            <v>96.333129999999997</v>
          </cell>
          <cell r="ANO54">
            <v>96.298760000000001</v>
          </cell>
          <cell r="ANP54">
            <v>96.086759999999998</v>
          </cell>
          <cell r="ANQ54">
            <v>96.09975</v>
          </cell>
          <cell r="ANR54">
            <v>96.112039999999993</v>
          </cell>
          <cell r="ANS54">
            <v>96.124790000000004</v>
          </cell>
          <cell r="ANT54">
            <v>96.10521</v>
          </cell>
          <cell r="ANU54">
            <v>95.847170000000006</v>
          </cell>
          <cell r="ANV54">
            <v>95.864769999999993</v>
          </cell>
          <cell r="ANW54">
            <v>95.879109999999997</v>
          </cell>
          <cell r="ANX54">
            <v>95.891819999999996</v>
          </cell>
          <cell r="ANY54">
            <v>95.906170000000003</v>
          </cell>
          <cell r="ANZ54">
            <v>95.902330000000006</v>
          </cell>
          <cell r="AOA54">
            <v>95.954170000000005</v>
          </cell>
          <cell r="AOB54">
            <v>95.970579999999998</v>
          </cell>
          <cell r="AOC54">
            <v>95.984260000000006</v>
          </cell>
          <cell r="AOD54">
            <v>95.99794</v>
          </cell>
          <cell r="AOE54">
            <v>96.037019999999998</v>
          </cell>
          <cell r="AOF54">
            <v>96.052459999999996</v>
          </cell>
          <cell r="AOG54">
            <v>96.065190000000001</v>
          </cell>
          <cell r="AOH54">
            <v>96.077920000000006</v>
          </cell>
          <cell r="AOI54">
            <v>96.092439999999996</v>
          </cell>
          <cell r="AOJ54">
            <v>95.868830000000003</v>
          </cell>
          <cell r="AOK54">
            <v>95.882000000000005</v>
          </cell>
          <cell r="AOL54">
            <v>95.895259999999993</v>
          </cell>
          <cell r="AOM54">
            <v>95.908510000000007</v>
          </cell>
          <cell r="AON54">
            <v>95.908510000000007</v>
          </cell>
          <cell r="AOO54">
            <v>95.921700000000001</v>
          </cell>
          <cell r="AOP54">
            <v>95.974699999999999</v>
          </cell>
          <cell r="AOQ54">
            <v>95.987899999999996</v>
          </cell>
          <cell r="AOR54">
            <v>96.001180000000005</v>
          </cell>
          <cell r="AOS54">
            <v>95.935649999999995</v>
          </cell>
          <cell r="AOT54">
            <v>95.878309999999999</v>
          </cell>
          <cell r="AOU54">
            <v>95.891859999999994</v>
          </cell>
          <cell r="AOV54">
            <v>95.907520000000005</v>
          </cell>
          <cell r="AOW54">
            <v>95.921559999999999</v>
          </cell>
          <cell r="AOX54">
            <v>95.935649999999995</v>
          </cell>
          <cell r="AOY54">
            <v>95.976820000000004</v>
          </cell>
          <cell r="AOZ54">
            <v>95.990369999999999</v>
          </cell>
          <cell r="APA54">
            <v>96.006</v>
          </cell>
          <cell r="APB54">
            <v>96.020049999999998</v>
          </cell>
          <cell r="APC54">
            <v>96.022949999999994</v>
          </cell>
          <cell r="APD54">
            <v>96.064160000000001</v>
          </cell>
          <cell r="APE54">
            <v>96.077759999999998</v>
          </cell>
          <cell r="APF54">
            <v>96.092830000000006</v>
          </cell>
          <cell r="APG54">
            <v>96.106790000000004</v>
          </cell>
          <cell r="APH54">
            <v>96.120810000000006</v>
          </cell>
          <cell r="API54">
            <v>95.780519999999996</v>
          </cell>
          <cell r="APJ54">
            <v>95.751900000000006</v>
          </cell>
          <cell r="APK54">
            <v>95.76567</v>
          </cell>
          <cell r="APL54">
            <v>95.79298</v>
          </cell>
          <cell r="APM54">
            <v>95.794790000000006</v>
          </cell>
          <cell r="APN54">
            <v>95.808260000000004</v>
          </cell>
          <cell r="APO54">
            <v>95.821740000000005</v>
          </cell>
          <cell r="APP54">
            <v>95.835220000000007</v>
          </cell>
          <cell r="APQ54">
            <v>95.850830000000002</v>
          </cell>
          <cell r="APR54">
            <v>95.891620000000003</v>
          </cell>
          <cell r="APS54">
            <v>95.913510000000002</v>
          </cell>
          <cell r="APT54">
            <v>95.927310000000006</v>
          </cell>
          <cell r="APU54">
            <v>95.941140000000004</v>
          </cell>
          <cell r="APV54">
            <v>95.968100000000007</v>
          </cell>
          <cell r="APW54">
            <v>95.995069999999998</v>
          </cell>
          <cell r="APX54">
            <v>96.00591</v>
          </cell>
          <cell r="APY54">
            <v>96.019810000000007</v>
          </cell>
          <cell r="APZ54">
            <v>96.033709999999999</v>
          </cell>
          <cell r="AQA54">
            <v>96.077770000000001</v>
          </cell>
          <cell r="AQB54">
            <v>96.118790000000004</v>
          </cell>
          <cell r="AQC54">
            <v>96.148520000000005</v>
          </cell>
          <cell r="AQD54">
            <v>96.16189</v>
          </cell>
          <cell r="AQE54">
            <v>96.176789999999997</v>
          </cell>
          <cell r="AQF54">
            <v>96.191450000000003</v>
          </cell>
          <cell r="AQG54">
            <v>96.243170000000006</v>
          </cell>
          <cell r="AQH54">
            <v>96.271519999999995</v>
          </cell>
          <cell r="AQI54">
            <v>96.284989999999993</v>
          </cell>
          <cell r="AQJ54">
            <v>96.298429999999996</v>
          </cell>
          <cell r="AQK54">
            <v>96.311899999999994</v>
          </cell>
          <cell r="AQL54">
            <v>96.25018</v>
          </cell>
          <cell r="AQM54">
            <v>96.263499999999993</v>
          </cell>
          <cell r="AQN54">
            <v>96.284310000000005</v>
          </cell>
          <cell r="AQO54">
            <v>96.297740000000005</v>
          </cell>
          <cell r="AQP54">
            <v>96.311220000000006</v>
          </cell>
          <cell r="AQQ54">
            <v>96.34796</v>
          </cell>
          <cell r="AQR54">
            <v>96.378460000000004</v>
          </cell>
          <cell r="AQS54">
            <v>96.391900000000007</v>
          </cell>
          <cell r="AQT54">
            <v>96.405320000000003</v>
          </cell>
          <cell r="AQU54">
            <v>96.418599999999998</v>
          </cell>
          <cell r="AQV54">
            <v>96.186869999999999</v>
          </cell>
          <cell r="AQW54">
            <v>96.11833</v>
          </cell>
          <cell r="AQX54">
            <v>96.135959999999997</v>
          </cell>
          <cell r="AQY54">
            <v>96.150729999999996</v>
          </cell>
          <cell r="AQZ54">
            <v>96.168670000000006</v>
          </cell>
          <cell r="ARA54">
            <v>96.211460000000002</v>
          </cell>
          <cell r="ARB54">
            <v>96.229439999999997</v>
          </cell>
          <cell r="ARC54">
            <v>96.244600000000005</v>
          </cell>
          <cell r="ARD54">
            <v>96.259780000000006</v>
          </cell>
          <cell r="ARE54">
            <v>96.273579999999995</v>
          </cell>
          <cell r="ARF54">
            <v>96.57038</v>
          </cell>
          <cell r="ARG54">
            <v>96.602900000000005</v>
          </cell>
          <cell r="ARH54">
            <v>96.62115</v>
          </cell>
          <cell r="ARI54">
            <v>96.635319999999993</v>
          </cell>
          <cell r="ARJ54">
            <v>96.649479999999997</v>
          </cell>
          <cell r="ARK54">
            <v>96.170900000000003</v>
          </cell>
          <cell r="ARL54">
            <v>96.184849999999997</v>
          </cell>
          <cell r="ARM54">
            <v>96.205619999999996</v>
          </cell>
          <cell r="ARN54">
            <v>96.221230000000006</v>
          </cell>
          <cell r="ARO54">
            <v>96.217359999999999</v>
          </cell>
          <cell r="ARP54">
            <v>96.261300000000006</v>
          </cell>
          <cell r="ARQ54">
            <v>96.281059999999997</v>
          </cell>
          <cell r="ARR54">
            <v>96.319630000000004</v>
          </cell>
          <cell r="ARS54">
            <v>96.335449999999994</v>
          </cell>
          <cell r="ART54">
            <v>96.332999999999998</v>
          </cell>
          <cell r="ARU54">
            <v>96.145719999999997</v>
          </cell>
          <cell r="ARV54">
            <v>96.156289999999998</v>
          </cell>
          <cell r="ARW54">
            <v>96.171409999999995</v>
          </cell>
          <cell r="ARX54">
            <v>96.186509999999998</v>
          </cell>
          <cell r="ARY54">
            <v>96.172740000000005</v>
          </cell>
          <cell r="ARZ54">
            <v>96.011750000000006</v>
          </cell>
          <cell r="ASA54">
            <v>95.984679999999997</v>
          </cell>
          <cell r="ASB54">
            <v>96.000470000000007</v>
          </cell>
          <cell r="ASC54">
            <v>96.016279999999995</v>
          </cell>
          <cell r="ASD54">
            <v>96.032049999999998</v>
          </cell>
          <cell r="ASE54">
            <v>96.052980000000005</v>
          </cell>
          <cell r="ASF54">
            <v>96.069609999999997</v>
          </cell>
          <cell r="ASG54">
            <v>96.084590000000006</v>
          </cell>
          <cell r="ASH54">
            <v>96.057869999999994</v>
          </cell>
          <cell r="ASI54">
            <v>95.855159999999998</v>
          </cell>
          <cell r="ASJ54">
            <v>95.876840000000001</v>
          </cell>
          <cell r="ASK54">
            <v>95.892669999999995</v>
          </cell>
          <cell r="ASL54">
            <v>95.908529999999999</v>
          </cell>
          <cell r="ASM54">
            <v>95.923169999999999</v>
          </cell>
          <cell r="ASN54">
            <v>95.813749999999999</v>
          </cell>
          <cell r="ASO54">
            <v>95.814120000000003</v>
          </cell>
          <cell r="ASP54">
            <v>95.829009999999997</v>
          </cell>
          <cell r="ASQ54">
            <v>95.843869999999995</v>
          </cell>
          <cell r="ASR54">
            <v>95.858739999999997</v>
          </cell>
          <cell r="ASS54">
            <v>95.873710000000003</v>
          </cell>
          <cell r="AST54">
            <v>95.940700000000007</v>
          </cell>
          <cell r="ASU54">
            <v>95.957080000000005</v>
          </cell>
          <cell r="ASV54">
            <v>95.971950000000007</v>
          </cell>
          <cell r="ASW54">
            <v>95.986819999999994</v>
          </cell>
          <cell r="ASX54">
            <v>96.03877</v>
          </cell>
          <cell r="ASY54">
            <v>96.055109999999999</v>
          </cell>
          <cell r="ASZ54">
            <v>96.071420000000003</v>
          </cell>
          <cell r="ATA54">
            <v>96.087710000000001</v>
          </cell>
          <cell r="ATB54">
            <v>96.016249999999999</v>
          </cell>
          <cell r="ATC54">
            <v>96.035529999999994</v>
          </cell>
          <cell r="ATD54">
            <v>96.051879999999997</v>
          </cell>
          <cell r="ATE54">
            <v>96.068209999999993</v>
          </cell>
          <cell r="ATF54">
            <v>96.087559999999996</v>
          </cell>
          <cell r="ATG54">
            <v>96.029589999999999</v>
          </cell>
          <cell r="ATH54">
            <v>96.048689999999993</v>
          </cell>
          <cell r="ATI54">
            <v>96.105069999999998</v>
          </cell>
          <cell r="ATJ54">
            <v>96.119749999999996</v>
          </cell>
          <cell r="ATK54">
            <v>96.118780000000001</v>
          </cell>
          <cell r="ATL54">
            <v>95.859070000000003</v>
          </cell>
          <cell r="ATM54">
            <v>95.900649999999999</v>
          </cell>
          <cell r="ATN54">
            <v>95.915539999999993</v>
          </cell>
          <cell r="ATO54">
            <v>95.945340000000002</v>
          </cell>
          <cell r="ATP54">
            <v>95.960250000000002</v>
          </cell>
          <cell r="ATQ54">
            <v>96.004999999999995</v>
          </cell>
          <cell r="ATR54">
            <v>96.019930000000002</v>
          </cell>
          <cell r="ATS54">
            <v>96.034859999999995</v>
          </cell>
          <cell r="ATT54">
            <v>96.049790000000002</v>
          </cell>
          <cell r="ATU54">
            <v>96.06474</v>
          </cell>
          <cell r="ATV54">
            <v>95.804450000000003</v>
          </cell>
          <cell r="ATW54">
            <v>95.776380000000003</v>
          </cell>
          <cell r="ATX54">
            <v>95.792879999999997</v>
          </cell>
          <cell r="ATY54">
            <v>95.809420000000003</v>
          </cell>
          <cell r="ATZ54">
            <v>95.794120000000007</v>
          </cell>
          <cell r="AUA54">
            <v>95.85078</v>
          </cell>
          <cell r="AUB54">
            <v>95.835189999999997</v>
          </cell>
          <cell r="AUC54">
            <v>95.852080000000001</v>
          </cell>
          <cell r="AUD54">
            <v>95.868930000000006</v>
          </cell>
          <cell r="AUE54">
            <v>95.885779999999997</v>
          </cell>
          <cell r="AUF54">
            <v>95.830520000000007</v>
          </cell>
          <cell r="AUG54">
            <v>95.831100000000006</v>
          </cell>
          <cell r="AUH54">
            <v>95.846289999999996</v>
          </cell>
          <cell r="AUI54">
            <v>95.861490000000003</v>
          </cell>
          <cell r="AUJ54">
            <v>95.885090000000005</v>
          </cell>
          <cell r="AUK54">
            <v>97.77901</v>
          </cell>
          <cell r="AUL54">
            <v>95.784319999999994</v>
          </cell>
          <cell r="AUM54">
            <v>95.799679999999995</v>
          </cell>
          <cell r="AUN54">
            <v>95.819069999999996</v>
          </cell>
          <cell r="AUO54">
            <v>95.834429999999998</v>
          </cell>
          <cell r="AUP54">
            <v>95.742580000000004</v>
          </cell>
          <cell r="AUQ54">
            <v>95.734899999999996</v>
          </cell>
          <cell r="AUR54">
            <v>95.757140000000007</v>
          </cell>
          <cell r="AUS54">
            <v>95.774879999999996</v>
          </cell>
          <cell r="AUT54">
            <v>95.792609999999996</v>
          </cell>
          <cell r="AUU54">
            <v>95.834760000000003</v>
          </cell>
          <cell r="AUV54">
            <v>95.885720000000006</v>
          </cell>
          <cell r="AUW54">
            <v>95.901139999999998</v>
          </cell>
          <cell r="AUX54">
            <v>95.918090000000007</v>
          </cell>
          <cell r="AUY54">
            <v>95.935069999999996</v>
          </cell>
          <cell r="AUZ54">
            <v>95.806709999999995</v>
          </cell>
          <cell r="AVA54">
            <v>95.868799999999993</v>
          </cell>
          <cell r="AVB54">
            <v>95.884330000000006</v>
          </cell>
          <cell r="AVC54">
            <v>95.901660000000007</v>
          </cell>
          <cell r="AVD54">
            <v>95.946579999999997</v>
          </cell>
          <cell r="AVE54">
            <v>95.984250000000003</v>
          </cell>
          <cell r="AVF54">
            <v>96.001320000000007</v>
          </cell>
          <cell r="AVG54">
            <v>96.016800000000003</v>
          </cell>
          <cell r="AVH54">
            <v>96.021519999999995</v>
          </cell>
          <cell r="AVI54">
            <v>95.94847</v>
          </cell>
          <cell r="AVJ54">
            <v>95.931799999999996</v>
          </cell>
          <cell r="AVK54">
            <v>95.949290000000005</v>
          </cell>
          <cell r="AVL54">
            <v>95.964969999999994</v>
          </cell>
          <cell r="AVM54">
            <v>95.98245</v>
          </cell>
          <cell r="AVN54">
            <v>96.032660000000007</v>
          </cell>
          <cell r="AVO54">
            <v>96.079329999999999</v>
          </cell>
          <cell r="AVP54">
            <v>96.101969999999994</v>
          </cell>
          <cell r="AVQ54">
            <v>96.143799999999999</v>
          </cell>
          <cell r="AVR54">
            <v>96.028099999999995</v>
          </cell>
          <cell r="AVS54">
            <v>96.105689999999996</v>
          </cell>
          <cell r="AVT54">
            <v>96.128609999999995</v>
          </cell>
          <cell r="AVU54">
            <v>96.138130000000004</v>
          </cell>
          <cell r="AVV54">
            <v>96.100570000000005</v>
          </cell>
          <cell r="AVW54">
            <v>96.097650000000002</v>
          </cell>
          <cell r="AVX54">
            <v>96.114170000000001</v>
          </cell>
          <cell r="AVY54">
            <v>96.129670000000004</v>
          </cell>
          <cell r="AVZ54">
            <v>96.086600000000004</v>
          </cell>
          <cell r="AWA54">
            <v>95.92953</v>
          </cell>
          <cell r="AWB54">
            <v>95.963909999999998</v>
          </cell>
          <cell r="AWC54">
            <v>95.944370000000006</v>
          </cell>
          <cell r="AWD54">
            <v>95.851339999999993</v>
          </cell>
          <cell r="AWE54">
            <v>95.801869999999994</v>
          </cell>
          <cell r="AWF54">
            <v>95.820449999999994</v>
          </cell>
          <cell r="AWG54">
            <v>95.836609999999993</v>
          </cell>
          <cell r="AWH54">
            <v>95.834620000000001</v>
          </cell>
          <cell r="AWI54">
            <v>95.414879999999997</v>
          </cell>
          <cell r="AWJ54">
            <v>95.450159999999997</v>
          </cell>
          <cell r="AWK54">
            <v>95.469620000000006</v>
          </cell>
          <cell r="AWL54">
            <v>95.489069999999998</v>
          </cell>
          <cell r="AWM54">
            <v>95.501890000000003</v>
          </cell>
          <cell r="AWN54">
            <v>95.534940000000006</v>
          </cell>
          <cell r="AWO54">
            <v>95.561170000000004</v>
          </cell>
          <cell r="AWP54">
            <v>95.540559999999999</v>
          </cell>
          <cell r="AWQ54">
            <v>95.593450000000004</v>
          </cell>
          <cell r="AWR54">
            <v>95.617750000000001</v>
          </cell>
          <cell r="AWS54">
            <v>95.637050000000002</v>
          </cell>
          <cell r="AWT54">
            <v>95.653809999999993</v>
          </cell>
          <cell r="AWU54">
            <v>95.675520000000006</v>
          </cell>
          <cell r="AWV54">
            <v>95.728250000000003</v>
          </cell>
          <cell r="AWW54">
            <v>95.752369999999999</v>
          </cell>
          <cell r="AWX54">
            <v>95.771550000000005</v>
          </cell>
          <cell r="AWY54">
            <v>95.78828</v>
          </cell>
          <cell r="AWZ54">
            <v>95.807450000000003</v>
          </cell>
          <cell r="AXA54">
            <v>95.824179999999998</v>
          </cell>
          <cell r="AXB54">
            <v>95.845050000000001</v>
          </cell>
          <cell r="AXC54">
            <v>95.833650000000006</v>
          </cell>
          <cell r="AXD54">
            <v>95.851969999999994</v>
          </cell>
          <cell r="AXE54">
            <v>95.868970000000004</v>
          </cell>
          <cell r="AXF54">
            <v>95.617090000000005</v>
          </cell>
          <cell r="AXG54">
            <v>95.641580000000005</v>
          </cell>
          <cell r="AXH54">
            <v>95.624960000000002</v>
          </cell>
          <cell r="AXI54">
            <v>95.6447</v>
          </cell>
          <cell r="AXJ54">
            <v>95.662059999999997</v>
          </cell>
          <cell r="AXK54">
            <v>95.617090000000005</v>
          </cell>
          <cell r="AXL54">
            <v>95.585049999999995</v>
          </cell>
          <cell r="AXM54">
            <v>95.661199999999994</v>
          </cell>
          <cell r="AXN54">
            <v>95.678430000000006</v>
          </cell>
          <cell r="AXO54">
            <v>95.67</v>
          </cell>
          <cell r="AXP54">
            <v>95.534260000000003</v>
          </cell>
          <cell r="AXQ54">
            <v>95.560680000000005</v>
          </cell>
          <cell r="AXR54">
            <v>95.599270000000004</v>
          </cell>
          <cell r="AXS54">
            <v>95.616730000000004</v>
          </cell>
          <cell r="AXT54">
            <v>95.637100000000004</v>
          </cell>
          <cell r="AXU54">
            <v>95.695310000000006</v>
          </cell>
          <cell r="AXV54">
            <v>95.721379999999996</v>
          </cell>
          <cell r="AXW54">
            <v>95.741690000000006</v>
          </cell>
          <cell r="AXX54">
            <v>95.761979999999994</v>
          </cell>
          <cell r="AXY54">
            <v>95.719040000000007</v>
          </cell>
          <cell r="AXZ54">
            <v>95.162350000000004</v>
          </cell>
          <cell r="AYA54">
            <v>95.183059999999998</v>
          </cell>
          <cell r="AYB54">
            <v>95.212149999999994</v>
          </cell>
          <cell r="AYC54">
            <v>95.232810000000001</v>
          </cell>
          <cell r="AYD54">
            <v>95.250690000000006</v>
          </cell>
          <cell r="AYE54">
            <v>95.291020000000003</v>
          </cell>
          <cell r="AYF54">
            <v>95.333209999999994</v>
          </cell>
          <cell r="AYG54">
            <v>95.352950000000007</v>
          </cell>
          <cell r="AYH54">
            <v>95.370810000000006</v>
          </cell>
          <cell r="AYI54">
            <v>95.35</v>
          </cell>
          <cell r="AYJ54">
            <v>94.874619999999993</v>
          </cell>
          <cell r="AYK54">
            <v>95.001390000000001</v>
          </cell>
          <cell r="AYL54">
            <v>94.928120000000007</v>
          </cell>
          <cell r="AYM54">
            <v>94.950919999999996</v>
          </cell>
          <cell r="AYN54">
            <v>94.973680000000002</v>
          </cell>
          <cell r="AYO54">
            <v>95.406729999999996</v>
          </cell>
          <cell r="AYP54">
            <v>95.439549999999997</v>
          </cell>
          <cell r="AYQ54">
            <v>95.449309999999997</v>
          </cell>
          <cell r="AYR54">
            <v>95.467879999999994</v>
          </cell>
          <cell r="AYS54">
            <v>95.486450000000005</v>
          </cell>
          <cell r="AYT54">
            <v>95.219970000000004</v>
          </cell>
          <cell r="AYU54">
            <v>95.238699999999994</v>
          </cell>
          <cell r="AYV54">
            <v>95.264560000000003</v>
          </cell>
          <cell r="AYW54">
            <v>95.285060000000001</v>
          </cell>
          <cell r="AYX54">
            <v>95.303780000000003</v>
          </cell>
          <cell r="AYY54">
            <v>95.210920000000002</v>
          </cell>
          <cell r="AYZ54">
            <v>95.244060000000005</v>
          </cell>
          <cell r="AZA54">
            <v>95.264560000000003</v>
          </cell>
          <cell r="AZB54">
            <v>95.256789999999995</v>
          </cell>
          <cell r="AZC54">
            <v>95.134699999999995</v>
          </cell>
          <cell r="AZD54">
            <v>95.215530000000001</v>
          </cell>
          <cell r="AZE54">
            <v>95.236149999999995</v>
          </cell>
          <cell r="AZF54">
            <v>95.256799999999998</v>
          </cell>
          <cell r="AZG54">
            <v>95.277439999999999</v>
          </cell>
          <cell r="AZH54">
            <v>95.335750000000004</v>
          </cell>
          <cell r="AZI54">
            <v>95.359939999999995</v>
          </cell>
          <cell r="AZJ54">
            <v>95.380560000000003</v>
          </cell>
          <cell r="AZK54">
            <v>95.401160000000004</v>
          </cell>
          <cell r="AZL54">
            <v>95.382080000000002</v>
          </cell>
          <cell r="AZM54">
            <v>95.136979999999994</v>
          </cell>
          <cell r="AZN54">
            <v>95.162390000000002</v>
          </cell>
          <cell r="AZO54">
            <v>94.963610000000003</v>
          </cell>
          <cell r="AZP54">
            <v>94.98554</v>
          </cell>
          <cell r="AZQ54">
            <v>94.993300000000005</v>
          </cell>
          <cell r="AZR54">
            <v>95.069490000000002</v>
          </cell>
          <cell r="AZS54">
            <v>95.101029999999994</v>
          </cell>
          <cell r="AZT54">
            <v>95.120859999999993</v>
          </cell>
          <cell r="AZU54">
            <v>95.144750000000002</v>
          </cell>
          <cell r="AZV54">
            <v>95.128320000000002</v>
          </cell>
          <cell r="AZW54">
            <v>95.028859999999995</v>
          </cell>
          <cell r="AZX54">
            <v>95.03219</v>
          </cell>
          <cell r="AZY54">
            <v>95.052279999999996</v>
          </cell>
          <cell r="AZZ54">
            <v>95.074610000000007</v>
          </cell>
          <cell r="BAA54">
            <v>95.013710000000003</v>
          </cell>
          <cell r="BAB54">
            <v>94.890789999999996</v>
          </cell>
          <cell r="BAC54">
            <v>94.889830000000003</v>
          </cell>
          <cell r="BAD54">
            <v>94.912930000000003</v>
          </cell>
          <cell r="BAE54">
            <v>94.936009999999996</v>
          </cell>
          <cell r="BAF54">
            <v>94.95908</v>
          </cell>
          <cell r="BAG54">
            <v>95.023430000000005</v>
          </cell>
          <cell r="BAH54">
            <v>95.067329999999998</v>
          </cell>
          <cell r="BAI54">
            <v>95.090299999999999</v>
          </cell>
          <cell r="BAJ54">
            <v>95.113240000000005</v>
          </cell>
          <cell r="BAK54">
            <v>95.074640000000002</v>
          </cell>
          <cell r="BAL54">
            <v>94.78801</v>
          </cell>
          <cell r="BAM54">
            <v>94.782910000000001</v>
          </cell>
          <cell r="BAN54">
            <v>94.806349999999995</v>
          </cell>
          <cell r="BAO54">
            <v>94.829800000000006</v>
          </cell>
          <cell r="BAP54">
            <v>94.839240000000004</v>
          </cell>
          <cell r="BAQ54">
            <v>94.793549999999996</v>
          </cell>
          <cell r="BAR54">
            <v>94.81447</v>
          </cell>
          <cell r="BAS54">
            <v>94.781090000000006</v>
          </cell>
          <cell r="BAT54">
            <v>94.804289999999995</v>
          </cell>
          <cell r="BAU54">
            <v>94.827920000000006</v>
          </cell>
          <cell r="BAV54">
            <v>94.844679999999997</v>
          </cell>
          <cell r="BAW54">
            <v>94.924109999999999</v>
          </cell>
          <cell r="BAX54">
            <v>94.947789999999998</v>
          </cell>
          <cell r="BAY54">
            <v>94.96902</v>
          </cell>
          <cell r="BAZ54">
            <v>94.862729999999999</v>
          </cell>
          <cell r="BBA54">
            <v>94.891689999999997</v>
          </cell>
          <cell r="BBB54">
            <v>94.912949999999995</v>
          </cell>
          <cell r="BBC54">
            <v>94.939279999999997</v>
          </cell>
          <cell r="BBD54">
            <v>94.961429999999993</v>
          </cell>
          <cell r="BBE54">
            <v>94.968389999999999</v>
          </cell>
          <cell r="BBF54">
            <v>94.836579999999998</v>
          </cell>
          <cell r="BBG54">
            <v>94.868290000000002</v>
          </cell>
          <cell r="BBH54">
            <v>94.892139999999998</v>
          </cell>
          <cell r="BBI54">
            <v>94.893659999999997</v>
          </cell>
          <cell r="BBJ54">
            <v>94.95984</v>
          </cell>
          <cell r="BBK54">
            <v>94.967020000000005</v>
          </cell>
          <cell r="BBL54">
            <v>95.037589999999994</v>
          </cell>
          <cell r="BBM54">
            <v>95.061070000000001</v>
          </cell>
          <cell r="BBN54">
            <v>95.084569999999999</v>
          </cell>
          <cell r="BBO54">
            <v>95.092579999999998</v>
          </cell>
          <cell r="BBP54">
            <v>95.118139999999997</v>
          </cell>
          <cell r="BBQ54">
            <v>95.140240000000006</v>
          </cell>
          <cell r="BBR54">
            <v>95.162329999999997</v>
          </cell>
          <cell r="BBS54">
            <v>95.16892</v>
          </cell>
          <cell r="BBT54">
            <v>94.547089999999997</v>
          </cell>
          <cell r="BBU54">
            <v>94.573700000000002</v>
          </cell>
          <cell r="BBV54">
            <v>94.646109999999993</v>
          </cell>
          <cell r="BBW54">
            <v>94.669629999999998</v>
          </cell>
          <cell r="BBX54">
            <v>94.691289999999995</v>
          </cell>
          <cell r="BBY54">
            <v>94.566079999999999</v>
          </cell>
          <cell r="BBZ54">
            <v>94.604749999999996</v>
          </cell>
          <cell r="BCA54">
            <v>94.611230000000006</v>
          </cell>
          <cell r="BCB54">
            <v>94.634399999999999</v>
          </cell>
          <cell r="BCC54">
            <v>94.659360000000007</v>
          </cell>
          <cell r="BCD54">
            <v>94.553430000000006</v>
          </cell>
          <cell r="BCE54">
            <v>94.619039999999998</v>
          </cell>
          <cell r="BCF54">
            <v>94.642060000000001</v>
          </cell>
          <cell r="BCG54">
            <v>94.663730000000001</v>
          </cell>
          <cell r="BCH54">
            <v>94.688869999999994</v>
          </cell>
          <cell r="BCI54">
            <v>94.606819999999999</v>
          </cell>
          <cell r="BCJ54">
            <v>94.640309999999999</v>
          </cell>
          <cell r="BCK54">
            <v>94.661990000000003</v>
          </cell>
          <cell r="BCL54">
            <v>94.69171</v>
          </cell>
          <cell r="BCM54">
            <v>94.713390000000004</v>
          </cell>
          <cell r="BCN54">
            <v>94.806709999999995</v>
          </cell>
          <cell r="BCO54">
            <v>94.829710000000006</v>
          </cell>
          <cell r="BCP54">
            <v>94.852710000000002</v>
          </cell>
          <cell r="BCQ54">
            <v>94.70487</v>
          </cell>
          <cell r="BCR54">
            <v>94.787350000000004</v>
          </cell>
          <cell r="BCS54">
            <v>94.814260000000004</v>
          </cell>
          <cell r="BCT54">
            <v>94.837230000000005</v>
          </cell>
          <cell r="BCU54">
            <v>94.858900000000006</v>
          </cell>
          <cell r="BCV54">
            <v>94.894059999999996</v>
          </cell>
        </row>
        <row r="55">
          <cell r="B55" t="str">
            <v>GT365/25Aug22</v>
          </cell>
          <cell r="C55">
            <v>45163</v>
          </cell>
          <cell r="GD55"/>
          <cell r="GE55"/>
          <cell r="GF55"/>
          <cell r="GG55"/>
          <cell r="GH55"/>
          <cell r="GI55"/>
          <cell r="GJ55"/>
          <cell r="GK55"/>
          <cell r="GL55"/>
          <cell r="GM55"/>
          <cell r="GN55"/>
          <cell r="GO55"/>
          <cell r="GP55"/>
          <cell r="GQ55"/>
          <cell r="GR55"/>
          <cell r="GS55"/>
          <cell r="GT55"/>
          <cell r="GU55"/>
          <cell r="GV55"/>
          <cell r="GW55"/>
          <cell r="GX55"/>
          <cell r="GY55"/>
          <cell r="GZ55"/>
          <cell r="HA55"/>
          <cell r="HB55"/>
          <cell r="HC55"/>
          <cell r="HD55"/>
          <cell r="HE55"/>
          <cell r="HF55"/>
          <cell r="HG55"/>
          <cell r="HH55"/>
          <cell r="HI55"/>
          <cell r="HJ55"/>
          <cell r="HK55"/>
          <cell r="HL55"/>
          <cell r="HM55"/>
          <cell r="HN55"/>
          <cell r="HO55"/>
          <cell r="HP55"/>
          <cell r="HQ55"/>
          <cell r="HR55"/>
          <cell r="HS55"/>
          <cell r="HT55"/>
          <cell r="HU55"/>
          <cell r="HV55"/>
          <cell r="HW55"/>
          <cell r="HX55"/>
          <cell r="HY55"/>
          <cell r="HZ55"/>
          <cell r="IA55"/>
          <cell r="IB55"/>
          <cell r="IC55"/>
          <cell r="ID55"/>
          <cell r="IE55"/>
          <cell r="IF55"/>
          <cell r="IG55"/>
          <cell r="IH55"/>
          <cell r="II55"/>
          <cell r="IJ55"/>
          <cell r="IK55"/>
          <cell r="IL55"/>
          <cell r="IM55"/>
          <cell r="IN55"/>
          <cell r="IO55"/>
          <cell r="IP55"/>
          <cell r="IQ55"/>
          <cell r="IR55"/>
          <cell r="IS55"/>
          <cell r="IT55"/>
          <cell r="IU55"/>
          <cell r="IV55"/>
          <cell r="IW55"/>
          <cell r="IX55"/>
          <cell r="IY55"/>
          <cell r="IZ55"/>
          <cell r="JA55"/>
          <cell r="JB55"/>
          <cell r="JC55"/>
          <cell r="JD55"/>
          <cell r="JE55"/>
          <cell r="JF55"/>
          <cell r="JG55"/>
          <cell r="JH55"/>
          <cell r="JI55"/>
          <cell r="JJ55"/>
          <cell r="JK55"/>
          <cell r="JL55"/>
          <cell r="JM55"/>
          <cell r="JN55"/>
          <cell r="JO55"/>
          <cell r="JP55"/>
          <cell r="JQ55"/>
          <cell r="JR55"/>
          <cell r="JS55"/>
          <cell r="JT55"/>
          <cell r="JU55"/>
          <cell r="JV55"/>
          <cell r="JW55"/>
          <cell r="JX55"/>
          <cell r="JY55"/>
          <cell r="JZ55"/>
          <cell r="KA55"/>
          <cell r="KB55"/>
          <cell r="KC55"/>
          <cell r="KD55"/>
          <cell r="KE55"/>
          <cell r="KF55"/>
          <cell r="KG55"/>
          <cell r="KH55"/>
          <cell r="KI55"/>
          <cell r="KJ55"/>
          <cell r="KK55"/>
          <cell r="KL55"/>
          <cell r="KM55"/>
          <cell r="KN55"/>
          <cell r="KO55"/>
          <cell r="KP55"/>
          <cell r="KQ55"/>
          <cell r="KR55"/>
          <cell r="KS55"/>
          <cell r="KT55"/>
          <cell r="KU55"/>
          <cell r="KV55"/>
          <cell r="KW55"/>
          <cell r="KX55"/>
          <cell r="KY55"/>
          <cell r="KZ55"/>
          <cell r="LA55"/>
          <cell r="LB55"/>
          <cell r="LC55"/>
          <cell r="LD55"/>
          <cell r="LE55"/>
          <cell r="LF55"/>
          <cell r="LG55"/>
          <cell r="LH55"/>
          <cell r="LI55"/>
          <cell r="LJ55"/>
          <cell r="LK55"/>
          <cell r="LL55"/>
          <cell r="LM55"/>
          <cell r="LN55"/>
          <cell r="LO55"/>
          <cell r="LP55"/>
          <cell r="LQ55"/>
          <cell r="LR55"/>
          <cell r="LS55"/>
          <cell r="LT55"/>
          <cell r="LU55"/>
          <cell r="LV55"/>
          <cell r="LW55"/>
          <cell r="LX55"/>
          <cell r="LY55"/>
          <cell r="LZ55"/>
          <cell r="MA55"/>
          <cell r="MB55"/>
          <cell r="MC55"/>
          <cell r="MD55"/>
          <cell r="ME55"/>
          <cell r="MF55"/>
          <cell r="MG55"/>
          <cell r="MH55"/>
          <cell r="MI55"/>
          <cell r="MJ55"/>
          <cell r="MK55"/>
          <cell r="ML55"/>
          <cell r="MM55"/>
          <cell r="MN55"/>
          <cell r="MO55"/>
          <cell r="MP55"/>
          <cell r="MQ55"/>
          <cell r="MR55"/>
          <cell r="MS55"/>
          <cell r="MT55"/>
          <cell r="MU55"/>
          <cell r="MV55"/>
          <cell r="MW55"/>
          <cell r="MX55"/>
          <cell r="MY55"/>
          <cell r="MZ55"/>
          <cell r="NA55"/>
          <cell r="NB55"/>
          <cell r="NC55"/>
          <cell r="ND55"/>
          <cell r="NE55"/>
          <cell r="NF55"/>
          <cell r="NG55"/>
          <cell r="NH55"/>
          <cell r="NI55"/>
          <cell r="NJ55"/>
          <cell r="NK55"/>
          <cell r="NL55"/>
          <cell r="NM55"/>
          <cell r="NN55"/>
          <cell r="NO55"/>
          <cell r="NP55"/>
          <cell r="NQ55"/>
          <cell r="NR55"/>
          <cell r="NS55"/>
          <cell r="NT55"/>
          <cell r="NU55"/>
          <cell r="NV55"/>
          <cell r="NW55"/>
          <cell r="NX55"/>
          <cell r="NY55"/>
          <cell r="NZ55"/>
          <cell r="OA55"/>
          <cell r="OB55"/>
          <cell r="OC55"/>
          <cell r="OD55"/>
          <cell r="OE55"/>
          <cell r="OF55"/>
          <cell r="OG55"/>
          <cell r="OH55"/>
          <cell r="OI55"/>
          <cell r="OJ55"/>
          <cell r="OK55"/>
          <cell r="OL55"/>
          <cell r="OM55"/>
          <cell r="ON55"/>
          <cell r="OO55"/>
          <cell r="OP55"/>
          <cell r="OQ55"/>
          <cell r="OR55"/>
          <cell r="OS55"/>
          <cell r="OT55"/>
          <cell r="OU55"/>
          <cell r="OV55"/>
          <cell r="OW55"/>
          <cell r="OX55"/>
          <cell r="OY55"/>
          <cell r="OZ55"/>
          <cell r="PA55"/>
          <cell r="PB55"/>
          <cell r="PC55"/>
          <cell r="PD55"/>
          <cell r="PE55"/>
          <cell r="PF55"/>
          <cell r="PG55"/>
          <cell r="PH55"/>
          <cell r="PI55"/>
          <cell r="PJ55"/>
          <cell r="PK55"/>
          <cell r="PL55"/>
          <cell r="PM55"/>
          <cell r="PN55"/>
          <cell r="PO55"/>
          <cell r="PP55"/>
          <cell r="PQ55"/>
          <cell r="PR55"/>
          <cell r="PS55"/>
          <cell r="PT55"/>
          <cell r="PU55"/>
          <cell r="PV55"/>
          <cell r="PW55"/>
          <cell r="PX55"/>
          <cell r="PY55"/>
          <cell r="PZ55"/>
          <cell r="QA55"/>
          <cell r="QB55"/>
          <cell r="QC55"/>
          <cell r="QD55"/>
          <cell r="QE55"/>
          <cell r="QF55"/>
          <cell r="QG55"/>
          <cell r="QH55"/>
          <cell r="QI55"/>
          <cell r="QJ55"/>
          <cell r="QK55"/>
          <cell r="QL55"/>
          <cell r="QM55"/>
          <cell r="QN55"/>
          <cell r="QO55"/>
          <cell r="QP55"/>
          <cell r="QQ55"/>
          <cell r="QR55"/>
          <cell r="QS55"/>
          <cell r="QT55"/>
          <cell r="QU55"/>
          <cell r="QV55"/>
          <cell r="QW55"/>
          <cell r="QX55"/>
          <cell r="QY55"/>
          <cell r="QZ55"/>
          <cell r="RA55"/>
          <cell r="RB55"/>
          <cell r="RC55"/>
          <cell r="RD55"/>
          <cell r="RE55"/>
          <cell r="RF55"/>
          <cell r="RG55"/>
          <cell r="RH55"/>
          <cell r="RI55"/>
          <cell r="RJ55"/>
          <cell r="RK55"/>
          <cell r="RL55"/>
          <cell r="RM55"/>
          <cell r="RN55"/>
          <cell r="RO55"/>
          <cell r="RP55"/>
          <cell r="RQ55"/>
          <cell r="RR55"/>
          <cell r="RS55"/>
          <cell r="RT55"/>
          <cell r="RU55"/>
          <cell r="RV55"/>
          <cell r="RW55"/>
          <cell r="RX55"/>
          <cell r="RY55"/>
          <cell r="RZ55"/>
          <cell r="SA55"/>
          <cell r="SB55"/>
          <cell r="SC55"/>
          <cell r="SD55"/>
          <cell r="SE55"/>
          <cell r="SF55"/>
          <cell r="SG55"/>
          <cell r="SH55"/>
          <cell r="SI55"/>
          <cell r="SJ55"/>
          <cell r="SK55"/>
          <cell r="SL55"/>
          <cell r="SM55"/>
          <cell r="SN55"/>
          <cell r="SO55"/>
          <cell r="SP55"/>
          <cell r="SQ55"/>
          <cell r="SR55"/>
          <cell r="SS55"/>
          <cell r="ST55"/>
          <cell r="SU55"/>
          <cell r="SV55"/>
          <cell r="SW55"/>
          <cell r="SX55"/>
          <cell r="SY55"/>
          <cell r="SZ55"/>
          <cell r="TA55"/>
          <cell r="TB55"/>
          <cell r="TC55"/>
          <cell r="TD55"/>
          <cell r="TE55"/>
          <cell r="TF55"/>
          <cell r="TG55"/>
          <cell r="TH55"/>
          <cell r="TI55"/>
          <cell r="TJ55"/>
          <cell r="TK55"/>
          <cell r="TL55"/>
          <cell r="TM55"/>
          <cell r="TN55"/>
          <cell r="TO55"/>
          <cell r="TP55"/>
          <cell r="TQ55"/>
          <cell r="TR55"/>
          <cell r="TS55"/>
          <cell r="TT55"/>
          <cell r="TU55"/>
          <cell r="TV55"/>
          <cell r="TW55"/>
          <cell r="TX55"/>
          <cell r="TY55"/>
          <cell r="TZ55"/>
          <cell r="UA55"/>
          <cell r="UB55"/>
          <cell r="UC55"/>
          <cell r="UD55"/>
          <cell r="UE55"/>
          <cell r="UF55"/>
          <cell r="UG55"/>
          <cell r="UH55"/>
          <cell r="UI55"/>
          <cell r="UJ55"/>
          <cell r="UK55"/>
          <cell r="UL55"/>
          <cell r="UM55"/>
          <cell r="UN55"/>
          <cell r="UO55"/>
          <cell r="UP55"/>
          <cell r="UQ55"/>
          <cell r="UR55"/>
          <cell r="US55"/>
          <cell r="UT55"/>
          <cell r="UU55"/>
          <cell r="UV55"/>
          <cell r="UW55"/>
          <cell r="UX55"/>
          <cell r="UY55"/>
          <cell r="UZ55"/>
          <cell r="VA55"/>
          <cell r="VB55"/>
          <cell r="VC55"/>
          <cell r="VD55"/>
          <cell r="VE55"/>
          <cell r="VF55"/>
          <cell r="VG55"/>
          <cell r="VH55"/>
          <cell r="VI55"/>
          <cell r="VJ55"/>
          <cell r="VK55"/>
          <cell r="VL55"/>
          <cell r="VM55"/>
          <cell r="VN55"/>
          <cell r="VO55"/>
          <cell r="VP55"/>
          <cell r="VQ55"/>
          <cell r="VR55"/>
          <cell r="VS55"/>
          <cell r="VT55"/>
          <cell r="VU55"/>
          <cell r="VV55"/>
          <cell r="VW55"/>
          <cell r="VX55"/>
          <cell r="VY55"/>
          <cell r="VZ55"/>
          <cell r="WA55"/>
          <cell r="WB55"/>
          <cell r="WC55"/>
          <cell r="WD55"/>
          <cell r="WE55"/>
          <cell r="WF55"/>
          <cell r="WG55"/>
          <cell r="WH55"/>
          <cell r="WI55"/>
          <cell r="WJ55"/>
          <cell r="WK55"/>
          <cell r="WL55"/>
          <cell r="WM55"/>
          <cell r="WN55">
            <v>93.021678932025921</v>
          </cell>
          <cell r="WO55">
            <v>93.043933086657631</v>
          </cell>
          <cell r="WP55">
            <v>93.06191488963141</v>
          </cell>
          <cell r="WQ55">
            <v>93.079903644326379</v>
          </cell>
          <cell r="WR55">
            <v>93.707842742984752</v>
          </cell>
          <cell r="WS55">
            <v>93.729804589507211</v>
          </cell>
          <cell r="WT55">
            <v>93.747831880728882</v>
          </cell>
          <cell r="WU55">
            <v>93.769776318785603</v>
          </cell>
          <cell r="WV55">
            <v>93.791675769020316</v>
          </cell>
          <cell r="WW55">
            <v>93.253241062700383</v>
          </cell>
          <cell r="WX55">
            <v>93.332037286307937</v>
          </cell>
          <cell r="WY55">
            <v>93.354105929712716</v>
          </cell>
          <cell r="WZ55">
            <v>93.372036511459299</v>
          </cell>
          <cell r="XA55">
            <v>93.389982226192572</v>
          </cell>
          <cell r="XB55"/>
          <cell r="XC55"/>
          <cell r="XD55"/>
          <cell r="XE55"/>
          <cell r="XF55"/>
          <cell r="XG55"/>
          <cell r="XH55"/>
          <cell r="XI55"/>
          <cell r="XJ55"/>
          <cell r="XK55"/>
          <cell r="XL55">
            <v>93.063789787619726</v>
          </cell>
          <cell r="XM55">
            <v>93.107344078894599</v>
          </cell>
          <cell r="XN55">
            <v>93.125124672855264</v>
          </cell>
          <cell r="XO55">
            <v>93.142910000000001</v>
          </cell>
          <cell r="XP55">
            <v>93.160706241788645</v>
          </cell>
          <cell r="XQ55">
            <v>93.309917864744961</v>
          </cell>
          <cell r="XR55">
            <v>93.377606631076333</v>
          </cell>
          <cell r="XS55">
            <v>93.395430875517761</v>
          </cell>
          <cell r="XT55">
            <v>93.413261925966694</v>
          </cell>
          <cell r="XU55">
            <v>93.521665380686542</v>
          </cell>
          <cell r="XV55">
            <v>93.44894446048589</v>
          </cell>
          <cell r="XW55">
            <v>93.502515332939538</v>
          </cell>
          <cell r="XX55">
            <v>93.520391373367985</v>
          </cell>
          <cell r="XY55">
            <v>93.53827017520716</v>
          </cell>
          <cell r="XZ55">
            <v>93.556151773674102</v>
          </cell>
          <cell r="YA55">
            <v>93.574044264450492</v>
          </cell>
          <cell r="YB55"/>
          <cell r="YC55"/>
          <cell r="YD55"/>
          <cell r="YE55"/>
          <cell r="YF55"/>
          <cell r="YG55"/>
          <cell r="YH55"/>
          <cell r="YI55"/>
          <cell r="YJ55"/>
          <cell r="YK55"/>
          <cell r="YL55"/>
          <cell r="YM55"/>
          <cell r="YN55"/>
          <cell r="YO55"/>
          <cell r="YP55">
            <v>93.81879616655884</v>
          </cell>
          <cell r="YQ55">
            <v>93.833074284851776</v>
          </cell>
          <cell r="YR55">
            <v>93.851217654367474</v>
          </cell>
          <cell r="YS55">
            <v>93.869364215223612</v>
          </cell>
          <cell r="YT55">
            <v>93.887525450528813</v>
          </cell>
          <cell r="YU55">
            <v>92.941918968225863</v>
          </cell>
          <cell r="YV55">
            <v>93.000288339495341</v>
          </cell>
          <cell r="YW55">
            <v>93.02259152774397</v>
          </cell>
          <cell r="YX55">
            <v>93.00348702356527</v>
          </cell>
          <cell r="YY55">
            <v>92.751357411033439</v>
          </cell>
          <cell r="YZ55">
            <v>92.884948923627135</v>
          </cell>
          <cell r="ZA55">
            <v>92.886237044221289</v>
          </cell>
          <cell r="ZB55">
            <v>92.9045954128121</v>
          </cell>
          <cell r="ZC55">
            <v>92.899109303485105</v>
          </cell>
          <cell r="ZD55">
            <v>92.899109303485105</v>
          </cell>
          <cell r="ZE55">
            <v>92.77843775910118</v>
          </cell>
          <cell r="ZF55">
            <v>92.815572021166304</v>
          </cell>
          <cell r="ZG55">
            <v>92.834150301579072</v>
          </cell>
          <cell r="ZH55">
            <v>92.691585889547198</v>
          </cell>
          <cell r="ZI55">
            <v>92.599921657929286</v>
          </cell>
          <cell r="ZJ55">
            <v>92.703668613836527</v>
          </cell>
          <cell r="ZK55">
            <v>92.72246121950316</v>
          </cell>
          <cell r="ZL55">
            <v>92.741261445874315</v>
          </cell>
          <cell r="ZM55"/>
          <cell r="ZN55"/>
          <cell r="ZO55"/>
          <cell r="ZP55">
            <v>93.097398867130934</v>
          </cell>
          <cell r="ZQ55">
            <v>93.153634103193241</v>
          </cell>
          <cell r="ZR55">
            <v>93.172395641782828</v>
          </cell>
          <cell r="ZS55">
            <v>93.20994140002071</v>
          </cell>
          <cell r="ZT55">
            <v>93.228729629325898</v>
          </cell>
          <cell r="ZU55">
            <v>93.281158312348211</v>
          </cell>
          <cell r="ZV55">
            <v>93.29997921276464</v>
          </cell>
          <cell r="ZW55">
            <v>93.318811681984798</v>
          </cell>
          <cell r="ZX55">
            <v>93.349468042941325</v>
          </cell>
          <cell r="ZY55">
            <v>93.180776125997426</v>
          </cell>
          <cell r="ZZ55">
            <v>93.237544669797913</v>
          </cell>
          <cell r="AAA55">
            <v>93.256474981526935</v>
          </cell>
          <cell r="AAB55">
            <v>93.275420919315422</v>
          </cell>
          <cell r="AAC55">
            <v>93.294374556762264</v>
          </cell>
          <cell r="AAD55">
            <v>93.351281714018668</v>
          </cell>
          <cell r="AAE55">
            <v>93.370273983578059</v>
          </cell>
          <cell r="AAF55">
            <v>93.389258403319005</v>
          </cell>
          <cell r="AAG55">
            <v>93.408266082461239</v>
          </cell>
          <cell r="AAH55">
            <v>93.427266004158241</v>
          </cell>
          <cell r="AAI55">
            <v>92.966466600708017</v>
          </cell>
          <cell r="AAJ55">
            <v>93.03077469215998</v>
          </cell>
          <cell r="AAK55">
            <v>93.049462953603694</v>
          </cell>
          <cell r="AAL55">
            <v>93.068150537779402</v>
          </cell>
          <cell r="AAM55">
            <v>93.086862010420816</v>
          </cell>
          <cell r="AAN55">
            <v>92.526139999999998</v>
          </cell>
          <cell r="AAO55">
            <v>92.544888073930437</v>
          </cell>
          <cell r="AAP55">
            <v>92.56364003851661</v>
          </cell>
          <cell r="AAQ55">
            <v>92.582399603899518</v>
          </cell>
          <cell r="AAR55">
            <v>92.601166774701355</v>
          </cell>
          <cell r="AAS55"/>
          <cell r="AAT55">
            <v>93.080168403405025</v>
          </cell>
          <cell r="AAU55">
            <v>93.098734039180457</v>
          </cell>
          <cell r="AAV55">
            <v>93.11730708258311</v>
          </cell>
          <cell r="AAW55">
            <v>93.135879362823445</v>
          </cell>
          <cell r="AAX55">
            <v>92.810516016298024</v>
          </cell>
          <cell r="AAY55">
            <v>92.938677271221309</v>
          </cell>
          <cell r="AAZ55">
            <v>92.994013850741922</v>
          </cell>
          <cell r="ABA55">
            <v>93.012465680489754</v>
          </cell>
          <cell r="ABB55">
            <v>93.03093320431195</v>
          </cell>
          <cell r="ABC55"/>
          <cell r="ABD55">
            <v>93.203853550913038</v>
          </cell>
          <cell r="ABE55">
            <v>93.222111508322342</v>
          </cell>
          <cell r="ABF55">
            <v>93.240376620335496</v>
          </cell>
          <cell r="ABG55">
            <v>93.26275156510637</v>
          </cell>
          <cell r="ABH55">
            <v>93.549364925334899</v>
          </cell>
          <cell r="ABI55">
            <v>93.600514680970576</v>
          </cell>
          <cell r="ABJ55">
            <v>93.630595939183337</v>
          </cell>
          <cell r="ABK55">
            <v>93.648953308560792</v>
          </cell>
          <cell r="ABL55">
            <v>93.667310089660305</v>
          </cell>
          <cell r="ABM55">
            <v>93.485730814313484</v>
          </cell>
          <cell r="ABN55">
            <v>93.535880473301845</v>
          </cell>
          <cell r="ABO55">
            <v>93.554040968888302</v>
          </cell>
          <cell r="ABP55">
            <v>93.572212487837305</v>
          </cell>
          <cell r="ABQ55">
            <v>93.602263492500228</v>
          </cell>
          <cell r="ABR55">
            <v>93.362371957218969</v>
          </cell>
          <cell r="ABS55">
            <v>93.380540530981918</v>
          </cell>
          <cell r="ABT55">
            <v>93.708720626608397</v>
          </cell>
          <cell r="ABU55">
            <v>93.441173130755246</v>
          </cell>
          <cell r="ABV55">
            <v>93.459300670467499</v>
          </cell>
          <cell r="ABW55">
            <v>93.545745188007515</v>
          </cell>
          <cell r="ABX55">
            <v>93.587791804347077</v>
          </cell>
          <cell r="ABY55">
            <v>93.605824398333411</v>
          </cell>
          <cell r="ABZ55">
            <v>93.623851971325593</v>
          </cell>
          <cell r="ACA55">
            <v>95.313010505827876</v>
          </cell>
          <cell r="ACB55">
            <v>95.331705849082113</v>
          </cell>
          <cell r="ACC55">
            <v>95.381975183400115</v>
          </cell>
          <cell r="ACD55">
            <v>95.412376069269897</v>
          </cell>
          <cell r="ACE55">
            <v>95.457253784867945</v>
          </cell>
          <cell r="ACF55">
            <v>95.441108149982298</v>
          </cell>
          <cell r="ACG55">
            <v>93.541837888380385</v>
          </cell>
          <cell r="ACH55">
            <v>93.595815246274313</v>
          </cell>
          <cell r="ACI55">
            <v>93.613818855627258</v>
          </cell>
          <cell r="ACJ55">
            <v>93.631821442201812</v>
          </cell>
          <cell r="ACK55">
            <v>93.721978283969548</v>
          </cell>
          <cell r="ACL55">
            <v>95.675011373006555</v>
          </cell>
          <cell r="ACM55">
            <v>93.758089653472496</v>
          </cell>
          <cell r="ACN55">
            <v>94.679715507718953</v>
          </cell>
          <cell r="ACO55">
            <v>94.695313216895414</v>
          </cell>
          <cell r="ACP55">
            <v>94.196054950196171</v>
          </cell>
          <cell r="ACQ55">
            <v>94.211858431391988</v>
          </cell>
          <cell r="ACR55">
            <v>95.187391417004335</v>
          </cell>
          <cell r="ACS55">
            <v>94.514416318101567</v>
          </cell>
          <cell r="ACT55">
            <v>94.557166421051491</v>
          </cell>
          <cell r="ACU55">
            <v>95.268910411507505</v>
          </cell>
          <cell r="ACV55">
            <v>94.612093512875177</v>
          </cell>
          <cell r="ACW55">
            <v>94.768396802865112</v>
          </cell>
          <cell r="ACX55">
            <v>94.810195341157339</v>
          </cell>
          <cell r="ACY55">
            <v>94.824136382085584</v>
          </cell>
          <cell r="ACZ55">
            <v>94.825118030461127</v>
          </cell>
          <cell r="ADA55">
            <v>95.383523092310682</v>
          </cell>
          <cell r="ADB55">
            <v>94.787655642077169</v>
          </cell>
          <cell r="ADC55">
            <v>95.448270711379095</v>
          </cell>
          <cell r="ADD55">
            <v>94.815029999999993</v>
          </cell>
          <cell r="ADE55">
            <v>95.455904004249717</v>
          </cell>
          <cell r="ADF55">
            <v>95.247681143664437</v>
          </cell>
          <cell r="ADG55">
            <v>95.115432465392871</v>
          </cell>
          <cell r="ADH55">
            <v>95.510761765686325</v>
          </cell>
          <cell r="ADI55">
            <v>95.09431604397021</v>
          </cell>
          <cell r="ADJ55">
            <v>94.854138259389856</v>
          </cell>
          <cell r="ADK55">
            <v>95.367500413424651</v>
          </cell>
          <cell r="ADL55">
            <v>95.018783617075371</v>
          </cell>
          <cell r="ADM55">
            <v>95.59222813950656</v>
          </cell>
          <cell r="ADN55">
            <v>95.185969401910754</v>
          </cell>
          <cell r="ADO55">
            <v>95.406009665743326</v>
          </cell>
          <cell r="ADP55">
            <v>95.207408654390676</v>
          </cell>
          <cell r="ADQ55">
            <v>95.215947201335041</v>
          </cell>
          <cell r="ADR55">
            <v>95.351136442330287</v>
          </cell>
          <cell r="ADS55">
            <v>95.700692910379274</v>
          </cell>
          <cell r="ADT55">
            <v>95.545532965848807</v>
          </cell>
          <cell r="ADU55">
            <v>95.558052383324963</v>
          </cell>
          <cell r="ADV55">
            <v>95.570575082092233</v>
          </cell>
          <cell r="ADW55">
            <v>95.947165583438789</v>
          </cell>
          <cell r="ADX55">
            <v>95.958705783598091</v>
          </cell>
          <cell r="ADY55">
            <v>95.708391954237214</v>
          </cell>
          <cell r="ADZ55">
            <v>95.724895382878145</v>
          </cell>
          <cell r="AEA55">
            <v>95.741375234281264</v>
          </cell>
          <cell r="AEB55">
            <v>95.944735411823117</v>
          </cell>
          <cell r="AEC55">
            <v>95.91864847304727</v>
          </cell>
          <cell r="AED55">
            <v>95.930366597447843</v>
          </cell>
          <cell r="AEE55">
            <v>95.942091796891916</v>
          </cell>
          <cell r="AEF55">
            <v>95.942091796891916</v>
          </cell>
          <cell r="AEG55">
            <v>95.978046029082947</v>
          </cell>
          <cell r="AEH55">
            <v>96.00901818126367</v>
          </cell>
          <cell r="AEI55">
            <v>96.020740000000004</v>
          </cell>
          <cell r="AEJ55">
            <v>96.044184290740716</v>
          </cell>
          <cell r="AEK55">
            <v>96.055912052650129</v>
          </cell>
          <cell r="AEL55">
            <v>96.055912052650129</v>
          </cell>
          <cell r="AEM55">
            <v>95.749054791235807</v>
          </cell>
          <cell r="AEN55">
            <v>95.788316537451479</v>
          </cell>
          <cell r="AEO55">
            <v>95.799944175509026</v>
          </cell>
          <cell r="AEP55">
            <v>95.811574636841613</v>
          </cell>
          <cell r="AEQ55">
            <v>95.823207922477579</v>
          </cell>
          <cell r="AER55">
            <v>95.82322091576161</v>
          </cell>
          <cell r="AES55">
            <v>95.907038750411701</v>
          </cell>
          <cell r="AET55">
            <v>95.907030000000006</v>
          </cell>
          <cell r="AEU55">
            <v>95.918620000000004</v>
          </cell>
          <cell r="AEV55">
            <v>95.932025836066259</v>
          </cell>
          <cell r="AEW55">
            <v>95.956446856753885</v>
          </cell>
          <cell r="AEX55">
            <v>95.889464803933521</v>
          </cell>
          <cell r="AEY55">
            <v>95.900717385066784</v>
          </cell>
          <cell r="AEZ55">
            <v>95.912230183153099</v>
          </cell>
          <cell r="AFA55">
            <v>95.923742002205259</v>
          </cell>
          <cell r="AFB55">
            <v>95.935265586842306</v>
          </cell>
          <cell r="AFC55">
            <v>95.96988524528625</v>
          </cell>
          <cell r="AFD55">
            <v>95.981501355340058</v>
          </cell>
          <cell r="AFE55">
            <v>95.992957329671626</v>
          </cell>
          <cell r="AFF55">
            <v>96.004579518393001</v>
          </cell>
          <cell r="AFG55">
            <v>95.991983326030493</v>
          </cell>
          <cell r="AFH55">
            <v>95.952307532779756</v>
          </cell>
          <cell r="AFI55">
            <v>95.964149287186217</v>
          </cell>
          <cell r="AFJ55">
            <v>95.975997270810765</v>
          </cell>
          <cell r="AFK55">
            <v>95.991231671738319</v>
          </cell>
          <cell r="AFL55">
            <v>96.026584443727472</v>
          </cell>
          <cell r="AFM55">
            <v>96.067276782484228</v>
          </cell>
          <cell r="AFN55">
            <v>96.079143101447116</v>
          </cell>
          <cell r="AFO55">
            <v>96.101764617705683</v>
          </cell>
          <cell r="AFP55">
            <v>96.153322959197652</v>
          </cell>
          <cell r="AFQ55">
            <v>96.164919052810532</v>
          </cell>
          <cell r="AFR55">
            <v>96.178405851987506</v>
          </cell>
          <cell r="AFS55">
            <v>96.190482665921607</v>
          </cell>
          <cell r="AFT55">
            <v>96.252265109169642</v>
          </cell>
          <cell r="AFU55">
            <v>96.345391757150736</v>
          </cell>
          <cell r="AFV55">
            <v>96.343249469763705</v>
          </cell>
          <cell r="AFW55">
            <v>96.364418655507251</v>
          </cell>
          <cell r="AFX55">
            <v>96.453275769207963</v>
          </cell>
          <cell r="AFY55">
            <v>96.343324743204136</v>
          </cell>
          <cell r="AFZ55">
            <v>96.419417755387812</v>
          </cell>
          <cell r="AGA55">
            <v>96.430281974395101</v>
          </cell>
          <cell r="AGB55">
            <v>96.441148387147308</v>
          </cell>
          <cell r="AGC55">
            <v>96.464256747447465</v>
          </cell>
          <cell r="AGD55">
            <v>96.496647953640135</v>
          </cell>
          <cell r="AGE55">
            <v>96.504623681938526</v>
          </cell>
          <cell r="AGF55">
            <v>96.515714229810726</v>
          </cell>
          <cell r="AGG55">
            <v>96.526845107338502</v>
          </cell>
          <cell r="AGH55">
            <v>96.53766092183389</v>
          </cell>
          <cell r="AGI55">
            <v>96.582399255402095</v>
          </cell>
          <cell r="AGJ55">
            <v>96.594045014174654</v>
          </cell>
          <cell r="AGK55">
            <v>96.60510498852247</v>
          </cell>
          <cell r="AGL55">
            <v>96.616165705671108</v>
          </cell>
          <cell r="AGM55">
            <v>96.643839330035448</v>
          </cell>
          <cell r="AGN55">
            <v>96.676606438849234</v>
          </cell>
          <cell r="AGO55">
            <v>96.688956102400681</v>
          </cell>
          <cell r="AGP55">
            <v>96.700232911518668</v>
          </cell>
          <cell r="AGQ55">
            <v>96.734265302730279</v>
          </cell>
          <cell r="AGR55">
            <v>96.760074402134904</v>
          </cell>
          <cell r="AGS55">
            <v>96.661879961543406</v>
          </cell>
          <cell r="AGT55">
            <v>96.668287096417103</v>
          </cell>
          <cell r="AGU55">
            <v>96.678770107038716</v>
          </cell>
          <cell r="AGV55">
            <v>96.68925590379132</v>
          </cell>
          <cell r="AGW55">
            <v>96.711931577808102</v>
          </cell>
          <cell r="AGX55">
            <v>96.537595812902637</v>
          </cell>
          <cell r="AGY55">
            <v>96.572488783141807</v>
          </cell>
          <cell r="AGZ55">
            <v>96.580753182701628</v>
          </cell>
          <cell r="AHA55">
            <v>96.590571798256249</v>
          </cell>
          <cell r="AHB55">
            <v>96.600436384134611</v>
          </cell>
          <cell r="AHC55">
            <v>96.631103124669565</v>
          </cell>
          <cell r="AHD55">
            <v>96.639948148034392</v>
          </cell>
          <cell r="AHE55">
            <v>96.64981955938768</v>
          </cell>
          <cell r="AHF55">
            <v>96.659696443268771</v>
          </cell>
          <cell r="AHG55">
            <v>96.702560197499366</v>
          </cell>
          <cell r="AHH55">
            <v>96.761032337674862</v>
          </cell>
          <cell r="AHI55">
            <v>96.781257617940327</v>
          </cell>
          <cell r="AHJ55">
            <v>96.79154639499383</v>
          </cell>
          <cell r="AHK55">
            <v>96.801844650965705</v>
          </cell>
          <cell r="AHL55">
            <v>96.81205925597196</v>
          </cell>
          <cell r="AHM55">
            <v>96.842842927730231</v>
          </cell>
          <cell r="AHN55">
            <v>96.845603122457206</v>
          </cell>
          <cell r="AHO55">
            <v>96.855931865720862</v>
          </cell>
          <cell r="AHP55">
            <v>96.866262298233551</v>
          </cell>
          <cell r="AHQ55">
            <v>96.900030762972236</v>
          </cell>
          <cell r="AHR55">
            <v>96.931009160368077</v>
          </cell>
          <cell r="AHS55">
            <v>96.970498032153046</v>
          </cell>
          <cell r="AHT55">
            <v>96.980971722235125</v>
          </cell>
          <cell r="AHU55">
            <v>96.991068921537362</v>
          </cell>
          <cell r="AHV55">
            <v>97.007479260704557</v>
          </cell>
          <cell r="AHW55">
            <v>96.965296508240883</v>
          </cell>
          <cell r="AHX55">
            <v>96.975374984579247</v>
          </cell>
          <cell r="AHY55">
            <v>96.985451819528066</v>
          </cell>
          <cell r="AHZ55">
            <v>96.995534499253523</v>
          </cell>
          <cell r="AIA55">
            <v>97.030164937584516</v>
          </cell>
          <cell r="AIB55">
            <v>97.07707961345821</v>
          </cell>
          <cell r="AIC55">
            <v>97.087990169864938</v>
          </cell>
          <cell r="AID55">
            <v>97.098234905283334</v>
          </cell>
          <cell r="AIE55">
            <v>97.108519833254263</v>
          </cell>
          <cell r="AIF55">
            <v>97.12026054625251</v>
          </cell>
          <cell r="AIG55">
            <v>96.873013953923333</v>
          </cell>
          <cell r="AIH55">
            <v>96.883345716374208</v>
          </cell>
          <cell r="AII55">
            <v>96.903383743637278</v>
          </cell>
          <cell r="AIJ55">
            <v>96.906372384368566</v>
          </cell>
          <cell r="AIK55">
            <v>96.866720400007637</v>
          </cell>
          <cell r="AIL55">
            <v>96.849160490581326</v>
          </cell>
          <cell r="AIM55">
            <v>96.859166644322713</v>
          </cell>
          <cell r="AIN55">
            <v>96.869174865887047</v>
          </cell>
          <cell r="AIO55">
            <v>96.769503883565648</v>
          </cell>
          <cell r="AIP55">
            <v>96.355889859349958</v>
          </cell>
          <cell r="AIQ55">
            <v>96.366403924911637</v>
          </cell>
          <cell r="AIR55">
            <v>96.383717765997162</v>
          </cell>
          <cell r="AIS55">
            <v>96.341950258545495</v>
          </cell>
          <cell r="AIT55">
            <v>96.162812791486573</v>
          </cell>
          <cell r="AIU55">
            <v>96.18384583455024</v>
          </cell>
          <cell r="AIV55">
            <v>96.197178078947431</v>
          </cell>
          <cell r="AIW55">
            <v>96.207966176167957</v>
          </cell>
          <cell r="AIX55">
            <v>96.147699729774374</v>
          </cell>
          <cell r="AIY55">
            <v>96.180683427646073</v>
          </cell>
          <cell r="AIZ55">
            <v>96.077687413570132</v>
          </cell>
          <cell r="AJA55">
            <v>96.088459577141165</v>
          </cell>
          <cell r="AJB55">
            <v>96.099614313689443</v>
          </cell>
          <cell r="AJC55">
            <v>96.144724777673531</v>
          </cell>
          <cell r="AJD55">
            <v>96.155896255308647</v>
          </cell>
          <cell r="AJE55">
            <v>96.167057618506831</v>
          </cell>
          <cell r="AJF55">
            <v>96.177671156821816</v>
          </cell>
          <cell r="AJG55">
            <v>96.188855121520447</v>
          </cell>
          <cell r="AJH55">
            <v>96.200001880775929</v>
          </cell>
          <cell r="AJI55">
            <v>96.210505308659179</v>
          </cell>
          <cell r="AJJ55">
            <v>96.255954424656849</v>
          </cell>
          <cell r="AJK55">
            <v>96.25140085343611</v>
          </cell>
          <cell r="AJL55">
            <v>96.192404205015364</v>
          </cell>
          <cell r="AJM55">
            <v>96.204417465680038</v>
          </cell>
          <cell r="AJN55">
            <v>96.216067229144912</v>
          </cell>
          <cell r="AJO55">
            <v>96.227722566943996</v>
          </cell>
          <cell r="AJP55">
            <v>96.23917496025247</v>
          </cell>
          <cell r="AJQ55">
            <v>96.254909751976783</v>
          </cell>
          <cell r="AJR55">
            <v>96.265857819372741</v>
          </cell>
          <cell r="AJS55">
            <v>96.277376736672991</v>
          </cell>
          <cell r="AJT55">
            <v>96.288528337740274</v>
          </cell>
          <cell r="AJU55">
            <v>96.294013048482483</v>
          </cell>
          <cell r="AJV55">
            <v>96.251930446187416</v>
          </cell>
          <cell r="AJW55">
            <v>96.263398262845996</v>
          </cell>
          <cell r="AJX55">
            <v>96.274910000000006</v>
          </cell>
          <cell r="AJY55">
            <v>96.286441664773577</v>
          </cell>
          <cell r="AJZ55">
            <v>96.305671563029492</v>
          </cell>
          <cell r="AKA55">
            <v>96.340342885996535</v>
          </cell>
          <cell r="AKB55">
            <v>96.363853224307803</v>
          </cell>
          <cell r="AKC55">
            <v>96.375458932014155</v>
          </cell>
          <cell r="AKD55">
            <v>96.387066671954656</v>
          </cell>
          <cell r="AKE55">
            <v>96.408019191566666</v>
          </cell>
          <cell r="AKF55">
            <v>96.398007247188971</v>
          </cell>
          <cell r="AKG55">
            <v>96.408735001178044</v>
          </cell>
          <cell r="AKH55">
            <v>96.419932528104937</v>
          </cell>
          <cell r="AKI55">
            <v>96.431091613634436</v>
          </cell>
          <cell r="AKJ55">
            <v>96.441572191302527</v>
          </cell>
          <cell r="AKK55">
            <v>96.475552779860223</v>
          </cell>
          <cell r="AKL55">
            <v>96.479397147878956</v>
          </cell>
          <cell r="AKM55">
            <v>96.490174400253679</v>
          </cell>
          <cell r="AKN55">
            <v>96.501406353661437</v>
          </cell>
          <cell r="AKO55">
            <v>96.512631097205315</v>
          </cell>
          <cell r="AKP55">
            <v>96.225030369146836</v>
          </cell>
          <cell r="AKQ55">
            <v>96.236379116518521</v>
          </cell>
          <cell r="AKR55">
            <v>96.247734601908348</v>
          </cell>
          <cell r="AKS55">
            <v>96.22691434762605</v>
          </cell>
          <cell r="AKT55">
            <v>96.238168637747407</v>
          </cell>
          <cell r="AKU55">
            <v>96.255386458019032</v>
          </cell>
          <cell r="AKV55">
            <v>96.254634391660403</v>
          </cell>
          <cell r="AKW55">
            <v>96.265037724732011</v>
          </cell>
          <cell r="AKX55">
            <v>96.275812847785659</v>
          </cell>
          <cell r="AKY55">
            <v>96.28840069629176</v>
          </cell>
          <cell r="AKZ55">
            <v>96.128563024940959</v>
          </cell>
          <cell r="ALA55">
            <v>96.140319507214386</v>
          </cell>
          <cell r="ALB55">
            <v>96.151949204563778</v>
          </cell>
          <cell r="ALC55">
            <v>96.163585756848803</v>
          </cell>
          <cell r="ALD55">
            <v>96.175265165745813</v>
          </cell>
          <cell r="ALE55">
            <v>96.214010072067438</v>
          </cell>
          <cell r="ALF55">
            <v>96.225688922415387</v>
          </cell>
          <cell r="ALG55">
            <v>96.237370354617511</v>
          </cell>
          <cell r="ALH55">
            <v>96.249054369521829</v>
          </cell>
          <cell r="ALI55">
            <v>96.239683153756175</v>
          </cell>
          <cell r="ALJ55">
            <v>96.313341910709312</v>
          </cell>
          <cell r="ALK55">
            <v>96.288816897565667</v>
          </cell>
          <cell r="ALL55">
            <v>96.300573116634922</v>
          </cell>
          <cell r="ALM55">
            <v>96.311622275327224</v>
          </cell>
          <cell r="ALN55">
            <v>96.346562121056095</v>
          </cell>
          <cell r="ALO55">
            <v>96.358332216881266</v>
          </cell>
          <cell r="ALP55">
            <v>96.370108992759597</v>
          </cell>
          <cell r="ALQ55">
            <v>96.381892414359541</v>
          </cell>
          <cell r="ALR55">
            <v>96.292518414938357</v>
          </cell>
          <cell r="ALS55">
            <v>96.304224845763898</v>
          </cell>
          <cell r="ALT55">
            <v>96.315934123273436</v>
          </cell>
          <cell r="ALU55">
            <v>96.266265929630691</v>
          </cell>
          <cell r="ALV55">
            <v>96.283640864425337</v>
          </cell>
          <cell r="ALW55">
            <v>96.296063974102779</v>
          </cell>
          <cell r="ALX55">
            <v>96.308189122406333</v>
          </cell>
          <cell r="ALY55">
            <v>96.320304996804936</v>
          </cell>
          <cell r="ALZ55">
            <v>96.333465496029874</v>
          </cell>
          <cell r="AMA55">
            <v>96.391859900215152</v>
          </cell>
          <cell r="AMB55">
            <v>96.404290838243583</v>
          </cell>
          <cell r="AMC55">
            <v>96.416348425247421</v>
          </cell>
          <cell r="AMD55">
            <v>96.428452209226236</v>
          </cell>
          <cell r="AME55">
            <v>96.441541128598089</v>
          </cell>
          <cell r="AMF55">
            <v>96.301794478931583</v>
          </cell>
          <cell r="AMG55">
            <v>96.321584255194665</v>
          </cell>
          <cell r="AMH55">
            <v>96.333475348230664</v>
          </cell>
          <cell r="AMI55">
            <v>96.345560000000006</v>
          </cell>
          <cell r="AMJ55">
            <v>96.357529999999997</v>
          </cell>
          <cell r="AMK55">
            <v>96.393349999999998</v>
          </cell>
          <cell r="AML55">
            <v>96.417529999999999</v>
          </cell>
          <cell r="AMM55">
            <v>96.429559999999995</v>
          </cell>
          <cell r="AMN55">
            <v>96.445120000000003</v>
          </cell>
          <cell r="AMO55">
            <v>96.308970000000002</v>
          </cell>
          <cell r="AMP55">
            <v>96.322076619102916</v>
          </cell>
          <cell r="AMQ55">
            <v>96.334381505069842</v>
          </cell>
          <cell r="AMR55">
            <v>96.364239999999995</v>
          </cell>
          <cell r="AMS55">
            <v>96.044309999999996</v>
          </cell>
          <cell r="AMT55">
            <v>96.061949999999996</v>
          </cell>
          <cell r="AMU55">
            <v>96.07441</v>
          </cell>
          <cell r="AMV55">
            <v>96.086849999999998</v>
          </cell>
          <cell r="AMW55">
            <v>96.062809999999999</v>
          </cell>
          <cell r="AMX55">
            <v>96.099596463313702</v>
          </cell>
          <cell r="AMY55">
            <v>95.844440000000006</v>
          </cell>
          <cell r="AMZ55">
            <v>95.874020000000002</v>
          </cell>
          <cell r="ANA55">
            <v>95.677009999999996</v>
          </cell>
          <cell r="ANB55">
            <v>95.689030000000002</v>
          </cell>
          <cell r="ANC55">
            <v>95.907070000000004</v>
          </cell>
          <cell r="AND55">
            <v>95.919849999999997</v>
          </cell>
          <cell r="ANE55">
            <v>95.932630000000003</v>
          </cell>
          <cell r="ANF55">
            <v>95.931880000000007</v>
          </cell>
          <cell r="ANG55">
            <v>95.971980000000002</v>
          </cell>
          <cell r="ANH55">
            <v>95.983379999999997</v>
          </cell>
          <cell r="ANI55">
            <v>95.995220000000003</v>
          </cell>
          <cell r="ANJ55">
            <v>96.007069999999999</v>
          </cell>
          <cell r="ANK55">
            <v>96.018929999999997</v>
          </cell>
          <cell r="ANL55">
            <v>95.86927</v>
          </cell>
          <cell r="ANM55">
            <v>95.881190000000004</v>
          </cell>
          <cell r="ANN55">
            <v>96.090469999999996</v>
          </cell>
          <cell r="ANO55">
            <v>96.049679999999995</v>
          </cell>
          <cell r="ANP55">
            <v>95.854960000000005</v>
          </cell>
          <cell r="ANQ55">
            <v>95.868830000000003</v>
          </cell>
          <cell r="ANR55">
            <v>95.881249999999994</v>
          </cell>
          <cell r="ANS55">
            <v>95.894620000000003</v>
          </cell>
          <cell r="ANT55">
            <v>95.807370000000006</v>
          </cell>
          <cell r="ANU55">
            <v>95.746420000000001</v>
          </cell>
          <cell r="ANV55">
            <v>95.764200000000002</v>
          </cell>
          <cell r="ANW55">
            <v>95.778599999999997</v>
          </cell>
          <cell r="ANX55">
            <v>95.791319999999999</v>
          </cell>
          <cell r="ANY55">
            <v>95.805700000000002</v>
          </cell>
          <cell r="ANZ55">
            <v>95.80592</v>
          </cell>
          <cell r="AOA55">
            <v>95.858549999999994</v>
          </cell>
          <cell r="AOB55">
            <v>95.875039999999998</v>
          </cell>
          <cell r="AOC55">
            <v>95.8887</v>
          </cell>
          <cell r="AOD55">
            <v>95.902349999999998</v>
          </cell>
          <cell r="AOE55">
            <v>95.94144</v>
          </cell>
          <cell r="AOF55">
            <v>95.956940000000003</v>
          </cell>
          <cell r="AOG55">
            <v>95.969660000000005</v>
          </cell>
          <cell r="AOH55">
            <v>95.982389999999995</v>
          </cell>
          <cell r="AOI55">
            <v>95.996979999999994</v>
          </cell>
          <cell r="AOJ55">
            <v>95.776430000000005</v>
          </cell>
          <cell r="AOK55">
            <v>95.789580000000001</v>
          </cell>
          <cell r="AOL55">
            <v>95.802719999999994</v>
          </cell>
          <cell r="AOM55">
            <v>95.815950000000001</v>
          </cell>
          <cell r="AON55">
            <v>95.815950000000001</v>
          </cell>
          <cell r="AOO55">
            <v>95.82911</v>
          </cell>
          <cell r="AOP55">
            <v>95.882000000000005</v>
          </cell>
          <cell r="AOQ55">
            <v>95.895259999999993</v>
          </cell>
          <cell r="AOR55">
            <v>95.908439999999999</v>
          </cell>
          <cell r="AOS55">
            <v>95.837209999999999</v>
          </cell>
          <cell r="AOT55">
            <v>95.484719999999996</v>
          </cell>
          <cell r="AOU55">
            <v>95.498199999999997</v>
          </cell>
          <cell r="AOV55">
            <v>95.513980000000004</v>
          </cell>
          <cell r="AOW55">
            <v>95.528009999999995</v>
          </cell>
          <cell r="AOX55">
            <v>95.542090000000002</v>
          </cell>
          <cell r="AOY55">
            <v>95.583129999999997</v>
          </cell>
          <cell r="AOZ55">
            <v>95.596620000000001</v>
          </cell>
          <cell r="APA55">
            <v>95.612369999999999</v>
          </cell>
          <cell r="APB55">
            <v>95.626400000000004</v>
          </cell>
          <cell r="APC55">
            <v>95.632350000000002</v>
          </cell>
          <cell r="APD55">
            <v>95.673339999999996</v>
          </cell>
          <cell r="APE55">
            <v>95.686869999999999</v>
          </cell>
          <cell r="APF55">
            <v>95.701999999999998</v>
          </cell>
          <cell r="APG55">
            <v>95.715990000000005</v>
          </cell>
          <cell r="APH55">
            <v>95.739990000000006</v>
          </cell>
          <cell r="API55">
            <v>95.685689999999994</v>
          </cell>
          <cell r="APJ55">
            <v>95.652469999999994</v>
          </cell>
          <cell r="APK55">
            <v>95.66619</v>
          </cell>
          <cell r="APL55">
            <v>95.693470000000005</v>
          </cell>
          <cell r="APM55">
            <v>95.799679999999995</v>
          </cell>
          <cell r="APN55">
            <v>95.812830000000005</v>
          </cell>
          <cell r="APO55">
            <v>95.825980000000001</v>
          </cell>
          <cell r="APP55">
            <v>95.83914</v>
          </cell>
          <cell r="APQ55">
            <v>95.857259999999997</v>
          </cell>
          <cell r="APR55">
            <v>95.897540000000006</v>
          </cell>
          <cell r="APS55">
            <v>95.935670000000002</v>
          </cell>
          <cell r="APT55">
            <v>95.949579999999997</v>
          </cell>
          <cell r="APU55">
            <v>95.963489999999993</v>
          </cell>
          <cell r="APV55">
            <v>95.989670000000004</v>
          </cell>
          <cell r="APW55">
            <v>96.015860000000004</v>
          </cell>
          <cell r="APX55">
            <v>96.021000000000001</v>
          </cell>
          <cell r="APY55">
            <v>96.035039999999995</v>
          </cell>
          <cell r="APZ55">
            <v>96.049059999999997</v>
          </cell>
          <cell r="AQA55">
            <v>96.073939999999993</v>
          </cell>
          <cell r="AQB55">
            <v>96.113759999999999</v>
          </cell>
          <cell r="AQC55">
            <v>96.160669999999996</v>
          </cell>
          <cell r="AQD55">
            <v>96.173670000000001</v>
          </cell>
          <cell r="AQE55">
            <v>96.187650000000005</v>
          </cell>
          <cell r="AQF55">
            <v>96.178449999999998</v>
          </cell>
          <cell r="AQG55">
            <v>96.138000000000005</v>
          </cell>
          <cell r="AQH55">
            <v>96.175139999999999</v>
          </cell>
          <cell r="AQI55">
            <v>96.189130000000006</v>
          </cell>
          <cell r="AQJ55">
            <v>96.20308</v>
          </cell>
          <cell r="AQK55">
            <v>96.21705</v>
          </cell>
          <cell r="AQL55">
            <v>96.089979999999997</v>
          </cell>
          <cell r="AQM55">
            <v>96.103149999999999</v>
          </cell>
          <cell r="AQN55">
            <v>96.139939999999996</v>
          </cell>
          <cell r="AQO55">
            <v>96.153189999999995</v>
          </cell>
          <cell r="AQP55">
            <v>96.166489999999996</v>
          </cell>
          <cell r="AQQ55">
            <v>96.202520000000007</v>
          </cell>
          <cell r="AQR55">
            <v>96.230170000000001</v>
          </cell>
          <cell r="AQS55">
            <v>96.208420000000004</v>
          </cell>
          <cell r="AQT55">
            <v>96.256699999999995</v>
          </cell>
          <cell r="AQU55">
            <v>96.269810000000007</v>
          </cell>
          <cell r="AQV55">
            <v>96.318629999999999</v>
          </cell>
          <cell r="AQW55">
            <v>96.342010000000002</v>
          </cell>
          <cell r="AQX55">
            <v>96.362390000000005</v>
          </cell>
          <cell r="AQY55">
            <v>96.377260000000007</v>
          </cell>
          <cell r="AQZ55">
            <v>96.430319999999995</v>
          </cell>
          <cell r="ARA55">
            <v>96.470410000000001</v>
          </cell>
          <cell r="ARB55">
            <v>96.48751</v>
          </cell>
          <cell r="ARC55">
            <v>96.50179</v>
          </cell>
          <cell r="ARD55">
            <v>96.516080000000002</v>
          </cell>
          <cell r="ARE55">
            <v>96.528959999999998</v>
          </cell>
          <cell r="ARF55">
            <v>96.113960000000006</v>
          </cell>
          <cell r="ARG55">
            <v>96.075019999999995</v>
          </cell>
          <cell r="ARH55">
            <v>96.095969999999994</v>
          </cell>
          <cell r="ARI55">
            <v>96.111660000000001</v>
          </cell>
          <cell r="ARJ55">
            <v>96.127350000000007</v>
          </cell>
          <cell r="ARK55">
            <v>96.170900000000003</v>
          </cell>
          <cell r="ARL55">
            <v>96.184849999999997</v>
          </cell>
          <cell r="ARM55">
            <v>96.205619999999996</v>
          </cell>
          <cell r="ARN55">
            <v>96.221230000000006</v>
          </cell>
          <cell r="ARO55">
            <v>96.217359999999999</v>
          </cell>
          <cell r="ARP55">
            <v>96.03058</v>
          </cell>
          <cell r="ARQ55">
            <v>96.050650000000005</v>
          </cell>
          <cell r="ARR55">
            <v>96.076909999999998</v>
          </cell>
          <cell r="ARS55">
            <v>96.092920000000007</v>
          </cell>
          <cell r="ART55">
            <v>96.102549999999994</v>
          </cell>
          <cell r="ARU55">
            <v>96.029660000000007</v>
          </cell>
          <cell r="ARV55">
            <v>96.043559999999999</v>
          </cell>
          <cell r="ARW55">
            <v>96.058719999999994</v>
          </cell>
          <cell r="ARX55">
            <v>96.073880000000003</v>
          </cell>
          <cell r="ARY55">
            <v>96.056759999999997</v>
          </cell>
          <cell r="ARZ55">
            <v>96.000010000000003</v>
          </cell>
          <cell r="ASA55">
            <v>95.984679999999997</v>
          </cell>
          <cell r="ASB55">
            <v>96.000470000000007</v>
          </cell>
          <cell r="ASC55">
            <v>96.016279999999995</v>
          </cell>
          <cell r="ASD55">
            <v>96.032049999999998</v>
          </cell>
          <cell r="ASE55">
            <v>95.822059999999993</v>
          </cell>
          <cell r="ASF55">
            <v>95.838790000000003</v>
          </cell>
          <cell r="ASG55">
            <v>95.853750000000005</v>
          </cell>
          <cell r="ASH55">
            <v>95.827659999999995</v>
          </cell>
          <cell r="ASI55">
            <v>95.6404</v>
          </cell>
          <cell r="ASJ55">
            <v>95.656210000000002</v>
          </cell>
          <cell r="ASK55">
            <v>95.671229999999994</v>
          </cell>
          <cell r="ASL55">
            <v>95.686250000000001</v>
          </cell>
          <cell r="ASM55">
            <v>95.700890000000001</v>
          </cell>
          <cell r="ASN55">
            <v>95.715540000000004</v>
          </cell>
          <cell r="ASO55">
            <v>95.710260000000005</v>
          </cell>
          <cell r="ASP55">
            <v>95.725110000000001</v>
          </cell>
          <cell r="ASQ55">
            <v>95.739940000000004</v>
          </cell>
          <cell r="ASR55">
            <v>95.754769999999994</v>
          </cell>
          <cell r="ASS55">
            <v>95.769710000000003</v>
          </cell>
          <cell r="AST55">
            <v>95.836759999999998</v>
          </cell>
          <cell r="ASU55">
            <v>95.853149999999999</v>
          </cell>
          <cell r="ASV55">
            <v>95.867980000000003</v>
          </cell>
          <cell r="ASW55">
            <v>95.882819999999995</v>
          </cell>
          <cell r="ASX55">
            <v>95.934849999999997</v>
          </cell>
          <cell r="ASY55">
            <v>95.9512</v>
          </cell>
          <cell r="ASZ55">
            <v>95.967519999999993</v>
          </cell>
          <cell r="ATA55">
            <v>95.983819999999994</v>
          </cell>
          <cell r="ATB55">
            <v>95.912180000000006</v>
          </cell>
          <cell r="ATC55">
            <v>95.931539999999998</v>
          </cell>
          <cell r="ATD55">
            <v>95.947890000000001</v>
          </cell>
          <cell r="ATE55">
            <v>95.964219999999997</v>
          </cell>
          <cell r="ATF55">
            <v>95.98366</v>
          </cell>
          <cell r="ATG55">
            <v>95.822329999999994</v>
          </cell>
          <cell r="ATH55">
            <v>95.841589999999997</v>
          </cell>
          <cell r="ATI55">
            <v>95.9</v>
          </cell>
          <cell r="ATJ55">
            <v>95.914619999999999</v>
          </cell>
          <cell r="ATK55">
            <v>95.913589999999999</v>
          </cell>
          <cell r="ATL55">
            <v>95.754329999999996</v>
          </cell>
          <cell r="ATM55">
            <v>95.796520000000001</v>
          </cell>
          <cell r="ATN55">
            <v>95.811390000000003</v>
          </cell>
          <cell r="ATO55">
            <v>95.841120000000004</v>
          </cell>
          <cell r="ATP55">
            <v>95.855999999999995</v>
          </cell>
          <cell r="ATQ55">
            <v>95.900649999999999</v>
          </cell>
          <cell r="ATR55">
            <v>95.915539999999993</v>
          </cell>
          <cell r="ATS55">
            <v>95.930440000000004</v>
          </cell>
          <cell r="ATT55">
            <v>95.945340000000002</v>
          </cell>
          <cell r="ATU55">
            <v>95.960250000000002</v>
          </cell>
          <cell r="ATV55">
            <v>95.804450000000003</v>
          </cell>
          <cell r="ATW55">
            <v>95.776380000000003</v>
          </cell>
          <cell r="ATX55">
            <v>95.792879999999997</v>
          </cell>
          <cell r="ATY55">
            <v>95.809420000000003</v>
          </cell>
          <cell r="ATZ55">
            <v>95.794120000000007</v>
          </cell>
          <cell r="AUA55">
            <v>95.745440000000002</v>
          </cell>
          <cell r="AUB55">
            <v>95.729069999999993</v>
          </cell>
          <cell r="AUC55">
            <v>95.74597</v>
          </cell>
          <cell r="AUD55">
            <v>95.762829999999994</v>
          </cell>
          <cell r="AUE55">
            <v>95.779690000000002</v>
          </cell>
          <cell r="AUF55">
            <v>95.724689999999995</v>
          </cell>
          <cell r="AUG55">
            <v>95.724879999999999</v>
          </cell>
          <cell r="AUH55">
            <v>95.740039999999993</v>
          </cell>
          <cell r="AUI55">
            <v>95.755210000000005</v>
          </cell>
          <cell r="AUJ55">
            <v>95.778980000000004</v>
          </cell>
          <cell r="AUK55">
            <v>97.721459999999993</v>
          </cell>
          <cell r="AUL55">
            <v>95.676969999999997</v>
          </cell>
          <cell r="AUM55">
            <v>95.69229</v>
          </cell>
          <cell r="AUN55">
            <v>95.711749999999995</v>
          </cell>
          <cell r="AUO55">
            <v>95.727069999999998</v>
          </cell>
          <cell r="AUP55">
            <v>95.634619999999998</v>
          </cell>
          <cell r="AUQ55">
            <v>95.626339999999999</v>
          </cell>
          <cell r="AUR55">
            <v>95.648709999999994</v>
          </cell>
          <cell r="AUS55">
            <v>95.666470000000004</v>
          </cell>
          <cell r="AUT55">
            <v>95.684219999999996</v>
          </cell>
          <cell r="AUU55">
            <v>95.698989999999995</v>
          </cell>
          <cell r="AUV55">
            <v>95.750240000000005</v>
          </cell>
          <cell r="AUW55">
            <v>95.765709999999999</v>
          </cell>
          <cell r="AUX55">
            <v>95.782780000000002</v>
          </cell>
          <cell r="AUY55">
            <v>95.79983</v>
          </cell>
          <cell r="AUZ55">
            <v>95.806709999999995</v>
          </cell>
          <cell r="AVA55">
            <v>95.868799999999993</v>
          </cell>
          <cell r="AVB55">
            <v>95.884330000000006</v>
          </cell>
          <cell r="AVC55">
            <v>95.901660000000007</v>
          </cell>
          <cell r="AVD55">
            <v>95.946579999999997</v>
          </cell>
          <cell r="AVE55">
            <v>95.984250000000003</v>
          </cell>
          <cell r="AVF55">
            <v>96.001320000000007</v>
          </cell>
          <cell r="AVG55">
            <v>96.016800000000003</v>
          </cell>
          <cell r="AVH55">
            <v>96.021519999999995</v>
          </cell>
          <cell r="AVI55">
            <v>95.810460000000006</v>
          </cell>
          <cell r="AVJ55">
            <v>95.793059999999997</v>
          </cell>
          <cell r="AVK55">
            <v>95.810659999999999</v>
          </cell>
          <cell r="AVL55">
            <v>95.826400000000007</v>
          </cell>
          <cell r="AVM55">
            <v>95.843990000000005</v>
          </cell>
          <cell r="AVN55">
            <v>95.895160000000004</v>
          </cell>
          <cell r="AVO55">
            <v>95.942040000000006</v>
          </cell>
          <cell r="AVP55">
            <v>95.964939999999999</v>
          </cell>
          <cell r="AVQ55">
            <v>96.011359999999996</v>
          </cell>
          <cell r="AVR55">
            <v>95.894739999999999</v>
          </cell>
          <cell r="AVS55">
            <v>95.9726</v>
          </cell>
          <cell r="AVT55">
            <v>95.995769999999993</v>
          </cell>
          <cell r="AVU55">
            <v>96.00667</v>
          </cell>
          <cell r="AVV55">
            <v>95.853740000000002</v>
          </cell>
          <cell r="AVW55">
            <v>95.853120000000004</v>
          </cell>
          <cell r="AVX55">
            <v>95.869730000000004</v>
          </cell>
          <cell r="AVY55">
            <v>95.885260000000002</v>
          </cell>
          <cell r="AVZ55">
            <v>95.841359999999995</v>
          </cell>
          <cell r="AWA55">
            <v>95.794129999999996</v>
          </cell>
          <cell r="AWB55">
            <v>95.828220000000002</v>
          </cell>
          <cell r="AWC55">
            <v>95.803650000000005</v>
          </cell>
          <cell r="AWD55">
            <v>95.709540000000004</v>
          </cell>
          <cell r="AWE55">
            <v>95.648880000000005</v>
          </cell>
          <cell r="AWF55">
            <v>95.667630000000003</v>
          </cell>
          <cell r="AWG55">
            <v>95.683890000000005</v>
          </cell>
          <cell r="AWH55">
            <v>95.678970000000007</v>
          </cell>
          <cell r="AWI55">
            <v>95.398309999999995</v>
          </cell>
          <cell r="AWJ55">
            <v>95.43365</v>
          </cell>
          <cell r="AWK55">
            <v>95.453109999999995</v>
          </cell>
          <cell r="AWL55">
            <v>95.472570000000005</v>
          </cell>
          <cell r="AWM55">
            <v>95.485370000000003</v>
          </cell>
          <cell r="AWN55">
            <v>95.395390000000006</v>
          </cell>
          <cell r="AWO55">
            <v>95.425219999999996</v>
          </cell>
          <cell r="AWP55">
            <v>95.402379999999994</v>
          </cell>
          <cell r="AWQ55">
            <v>95.455579999999998</v>
          </cell>
          <cell r="AWR55">
            <v>95.480170000000001</v>
          </cell>
          <cell r="AWS55">
            <v>95.499570000000006</v>
          </cell>
          <cell r="AWT55">
            <v>95.51643</v>
          </cell>
          <cell r="AWU55">
            <v>95.538349999999994</v>
          </cell>
          <cell r="AWV55">
            <v>95.591459999999998</v>
          </cell>
          <cell r="AWW55">
            <v>95.615799999999993</v>
          </cell>
          <cell r="AWX55">
            <v>95.635159999999999</v>
          </cell>
          <cell r="AWY55">
            <v>95.652000000000001</v>
          </cell>
          <cell r="AWZ55">
            <v>95.671300000000002</v>
          </cell>
          <cell r="AXA55">
            <v>95.705560000000006</v>
          </cell>
          <cell r="AXB55">
            <v>95.697990000000004</v>
          </cell>
          <cell r="AXC55">
            <v>95.704229999999995</v>
          </cell>
          <cell r="AXD55">
            <v>95.722650000000002</v>
          </cell>
          <cell r="AXE55">
            <v>95.739720000000005</v>
          </cell>
          <cell r="AXF55">
            <v>95.479150000000004</v>
          </cell>
          <cell r="AXG55">
            <v>95.503829999999994</v>
          </cell>
          <cell r="AXH55">
            <v>95.450999999999993</v>
          </cell>
          <cell r="AXI55">
            <v>95.473380000000006</v>
          </cell>
          <cell r="AXJ55">
            <v>95.490880000000004</v>
          </cell>
          <cell r="AXK55">
            <v>95.479150000000004</v>
          </cell>
          <cell r="AXL55">
            <v>95.454070000000002</v>
          </cell>
          <cell r="AXM55">
            <v>95.52355</v>
          </cell>
          <cell r="AXN55">
            <v>95.540800000000004</v>
          </cell>
          <cell r="AXO55">
            <v>95.527810000000002</v>
          </cell>
          <cell r="AXP55">
            <v>95.226280000000003</v>
          </cell>
          <cell r="AXQ55">
            <v>95.253299999999996</v>
          </cell>
          <cell r="AXR55">
            <v>95.29307</v>
          </cell>
          <cell r="AXS55">
            <v>95.310659999999999</v>
          </cell>
          <cell r="AXT55">
            <v>95.331339999999997</v>
          </cell>
          <cell r="AXU55">
            <v>95.390230000000003</v>
          </cell>
          <cell r="AXV55">
            <v>95.416920000000005</v>
          </cell>
          <cell r="AXW55">
            <v>95.437520000000006</v>
          </cell>
          <cell r="AXX55">
            <v>95.458060000000003</v>
          </cell>
          <cell r="AXY55">
            <v>95.416070000000005</v>
          </cell>
          <cell r="AXZ55">
            <v>95.022329999999997</v>
          </cell>
          <cell r="AYA55">
            <v>95.046310000000005</v>
          </cell>
          <cell r="AYB55">
            <v>95.087000000000003</v>
          </cell>
          <cell r="AYC55">
            <v>95.110860000000002</v>
          </cell>
          <cell r="AYD55">
            <v>95.129180000000005</v>
          </cell>
          <cell r="AYE55">
            <v>95.157539999999997</v>
          </cell>
          <cell r="AYF55">
            <v>95.35181</v>
          </cell>
          <cell r="AYG55">
            <v>95.371480000000005</v>
          </cell>
          <cell r="AYH55">
            <v>95.389290000000003</v>
          </cell>
          <cell r="AYI55">
            <v>95.331620000000001</v>
          </cell>
          <cell r="AYJ55">
            <v>94.810299999999998</v>
          </cell>
          <cell r="AYK55">
            <v>94.857650000000007</v>
          </cell>
          <cell r="AYL55">
            <v>94.855590000000007</v>
          </cell>
          <cell r="AYM55">
            <v>94.876220000000004</v>
          </cell>
          <cell r="AYN55">
            <v>94.896839999999997</v>
          </cell>
          <cell r="AYO55">
            <v>95.034149999999997</v>
          </cell>
          <cell r="AYP55">
            <v>95.144850000000005</v>
          </cell>
          <cell r="AYQ55">
            <v>95.083349999999996</v>
          </cell>
          <cell r="AYR55">
            <v>95.102189999999993</v>
          </cell>
          <cell r="AYS55">
            <v>95.12106</v>
          </cell>
          <cell r="AYT55">
            <v>95.066919999999996</v>
          </cell>
          <cell r="AYU55">
            <v>95.085679999999996</v>
          </cell>
          <cell r="AYV55">
            <v>95.111739999999998</v>
          </cell>
          <cell r="AYW55">
            <v>95.132310000000004</v>
          </cell>
          <cell r="AYX55">
            <v>95.151049999999998</v>
          </cell>
          <cell r="AYY55">
            <v>94.945679999999996</v>
          </cell>
          <cell r="AYZ55">
            <v>95.100399999999993</v>
          </cell>
          <cell r="AZA55">
            <v>95.12097</v>
          </cell>
          <cell r="AZB55">
            <v>95.112160000000003</v>
          </cell>
          <cell r="AZC55">
            <v>94.980459999999994</v>
          </cell>
          <cell r="AZD55">
            <v>95.061530000000005</v>
          </cell>
          <cell r="AZE55">
            <v>95.091470000000001</v>
          </cell>
          <cell r="AZF55">
            <v>95.112160000000003</v>
          </cell>
          <cell r="AZG55">
            <v>95.132850000000005</v>
          </cell>
          <cell r="AZH55">
            <v>95.191180000000003</v>
          </cell>
          <cell r="AZI55">
            <v>95.215530000000001</v>
          </cell>
          <cell r="AZJ55">
            <v>95.236149999999995</v>
          </cell>
          <cell r="AZK55">
            <v>95.256799999999998</v>
          </cell>
          <cell r="AZL55">
            <v>95.234690000000001</v>
          </cell>
          <cell r="AZM55">
            <v>94.957769999999996</v>
          </cell>
          <cell r="AZN55">
            <v>94.990160000000003</v>
          </cell>
          <cell r="AZO55">
            <v>94.963610000000003</v>
          </cell>
          <cell r="AZP55">
            <v>94.98554</v>
          </cell>
          <cell r="AZQ55">
            <v>94.993300000000005</v>
          </cell>
          <cell r="AZR55">
            <v>94.903279999999995</v>
          </cell>
          <cell r="AZS55">
            <v>94.934569999999994</v>
          </cell>
          <cell r="AZT55">
            <v>94.954440000000005</v>
          </cell>
          <cell r="AZU55">
            <v>94.97851</v>
          </cell>
          <cell r="AZV55">
            <v>94.967699999999994</v>
          </cell>
          <cell r="AZW55">
            <v>94.867339999999999</v>
          </cell>
          <cell r="AZX55">
            <v>94.876819999999995</v>
          </cell>
          <cell r="AZY55">
            <v>94.896910000000005</v>
          </cell>
          <cell r="AZZ55">
            <v>94.919290000000004</v>
          </cell>
          <cell r="BAA55">
            <v>94.8292</v>
          </cell>
          <cell r="BAB55">
            <v>94.571160000000006</v>
          </cell>
          <cell r="BAC55">
            <v>94.530820000000006</v>
          </cell>
          <cell r="BAD55">
            <v>94.554140000000004</v>
          </cell>
          <cell r="BAE55">
            <v>94.577479999999994</v>
          </cell>
          <cell r="BAF55">
            <v>94.600809999999996</v>
          </cell>
          <cell r="BAG55">
            <v>94.665670000000006</v>
          </cell>
          <cell r="BAH55">
            <v>94.710989999999995</v>
          </cell>
          <cell r="BAI55">
            <v>94.734210000000004</v>
          </cell>
          <cell r="BAJ55">
            <v>94.757419999999996</v>
          </cell>
          <cell r="BAK55">
            <v>94.717150000000004</v>
          </cell>
          <cell r="BAL55">
            <v>94.60736</v>
          </cell>
          <cell r="BAM55">
            <v>94.601330000000004</v>
          </cell>
          <cell r="BAN55">
            <v>94.62491</v>
          </cell>
          <cell r="BAO55">
            <v>94.648470000000003</v>
          </cell>
          <cell r="BAP55">
            <v>94.660070000000005</v>
          </cell>
          <cell r="BAQ55">
            <v>94.776409999999998</v>
          </cell>
          <cell r="BAR55">
            <v>94.797399999999996</v>
          </cell>
          <cell r="BAS55">
            <v>94.781090000000006</v>
          </cell>
          <cell r="BAT55">
            <v>94.804289999999995</v>
          </cell>
          <cell r="BAU55">
            <v>94.827920000000006</v>
          </cell>
          <cell r="BAV55">
            <v>94.859139999999996</v>
          </cell>
          <cell r="BAW55">
            <v>94.924109999999999</v>
          </cell>
          <cell r="BAX55">
            <v>94.947789999999998</v>
          </cell>
          <cell r="BAY55">
            <v>94.96902</v>
          </cell>
          <cell r="BAZ55">
            <v>94.677869999999999</v>
          </cell>
          <cell r="BBA55">
            <v>94.70711</v>
          </cell>
          <cell r="BBB55">
            <v>94.728440000000006</v>
          </cell>
          <cell r="BBC55">
            <v>94.754980000000003</v>
          </cell>
          <cell r="BBD55">
            <v>94.776970000000006</v>
          </cell>
          <cell r="BBE55">
            <v>94.766239999999996</v>
          </cell>
          <cell r="BBF55">
            <v>94.836579999999998</v>
          </cell>
          <cell r="BBG55">
            <v>94.868290000000002</v>
          </cell>
          <cell r="BBH55">
            <v>94.892139999999998</v>
          </cell>
          <cell r="BBI55">
            <v>94.893659999999997</v>
          </cell>
          <cell r="BBJ55">
            <v>94.594269999999995</v>
          </cell>
          <cell r="BBK55">
            <v>94.609660000000005</v>
          </cell>
          <cell r="BBL55">
            <v>94.680809999999994</v>
          </cell>
          <cell r="BBM55">
            <v>94.704509999999999</v>
          </cell>
          <cell r="BBN55">
            <v>94.728200000000001</v>
          </cell>
          <cell r="BBO55">
            <v>94.433090000000007</v>
          </cell>
          <cell r="BBP55">
            <v>94.460080000000005</v>
          </cell>
          <cell r="BBQ55">
            <v>94.483500000000006</v>
          </cell>
          <cell r="BBR55">
            <v>94.506900000000002</v>
          </cell>
          <cell r="BBS55">
            <v>94.523529999999994</v>
          </cell>
          <cell r="BBT55">
            <v>94.369929999999997</v>
          </cell>
          <cell r="BBU55">
            <v>94.395790000000005</v>
          </cell>
          <cell r="BBV55">
            <v>94.46848</v>
          </cell>
          <cell r="BBW55">
            <v>94.492069999999998</v>
          </cell>
          <cell r="BBX55">
            <v>94.513760000000005</v>
          </cell>
          <cell r="BBY55">
            <v>94.390749999999997</v>
          </cell>
          <cell r="BBZ55">
            <v>94.429860000000005</v>
          </cell>
          <cell r="BCA55">
            <v>94.439499999999995</v>
          </cell>
          <cell r="BCB55">
            <v>94.462699999999998</v>
          </cell>
          <cell r="BCC55">
            <v>94.488</v>
          </cell>
          <cell r="BCD55">
            <v>94.381290000000007</v>
          </cell>
          <cell r="BCE55">
            <v>94.448629999999994</v>
          </cell>
          <cell r="BCF55">
            <v>94.471689999999995</v>
          </cell>
          <cell r="BCG55">
            <v>94.493369999999999</v>
          </cell>
          <cell r="BCH55">
            <v>94.518680000000003</v>
          </cell>
          <cell r="BCI55">
            <v>94.435919999999996</v>
          </cell>
          <cell r="BCJ55">
            <v>94.470309999999998</v>
          </cell>
          <cell r="BCK55">
            <v>94.491979999999998</v>
          </cell>
          <cell r="BCL55">
            <v>94.521900000000002</v>
          </cell>
          <cell r="BCM55">
            <v>94.543570000000003</v>
          </cell>
          <cell r="BCN55">
            <v>94.637090000000001</v>
          </cell>
          <cell r="BCO55">
            <v>94.660129999999995</v>
          </cell>
          <cell r="BCP55">
            <v>94.683170000000004</v>
          </cell>
          <cell r="BCQ55">
            <v>94.70487</v>
          </cell>
          <cell r="BCR55">
            <v>94.787350000000004</v>
          </cell>
          <cell r="BCS55">
            <v>94.814260000000004</v>
          </cell>
          <cell r="BCT55">
            <v>94.837230000000005</v>
          </cell>
          <cell r="BCU55">
            <v>94.858900000000006</v>
          </cell>
          <cell r="BCV55">
            <v>94.726079999999996</v>
          </cell>
        </row>
        <row r="56">
          <cell r="B56" t="str">
            <v>GT273/02Dec22</v>
          </cell>
          <cell r="C56">
            <v>45170</v>
          </cell>
          <cell r="GD56"/>
          <cell r="GE56"/>
          <cell r="GF56"/>
          <cell r="GG56"/>
          <cell r="GH56"/>
          <cell r="GI56"/>
          <cell r="GJ56"/>
          <cell r="GK56"/>
          <cell r="GL56"/>
          <cell r="GM56"/>
          <cell r="GN56"/>
          <cell r="GO56"/>
          <cell r="GP56"/>
          <cell r="GQ56"/>
          <cell r="GR56"/>
          <cell r="GS56"/>
          <cell r="GT56"/>
          <cell r="GU56"/>
          <cell r="GV56"/>
          <cell r="GW56"/>
          <cell r="GX56"/>
          <cell r="GY56"/>
          <cell r="GZ56"/>
          <cell r="HA56"/>
          <cell r="HB56"/>
          <cell r="HC56"/>
          <cell r="HD56"/>
          <cell r="HE56"/>
          <cell r="HF56"/>
          <cell r="HG56"/>
          <cell r="HH56"/>
          <cell r="HI56"/>
          <cell r="HJ56"/>
          <cell r="HK56"/>
          <cell r="HL56"/>
          <cell r="HM56"/>
          <cell r="HN56"/>
          <cell r="HO56"/>
          <cell r="HP56"/>
          <cell r="HQ56"/>
          <cell r="HR56"/>
          <cell r="HS56"/>
          <cell r="HT56"/>
          <cell r="HU56"/>
          <cell r="HV56"/>
          <cell r="HW56"/>
          <cell r="HX56"/>
          <cell r="HY56"/>
          <cell r="HZ56"/>
          <cell r="IA56"/>
          <cell r="IB56"/>
          <cell r="IC56"/>
          <cell r="ID56"/>
          <cell r="IE56"/>
          <cell r="IF56"/>
          <cell r="IG56"/>
          <cell r="IH56"/>
          <cell r="II56"/>
          <cell r="IJ56"/>
          <cell r="IK56"/>
          <cell r="IL56"/>
          <cell r="IM56"/>
          <cell r="IN56"/>
          <cell r="IO56"/>
          <cell r="IP56"/>
          <cell r="IQ56"/>
          <cell r="IR56"/>
          <cell r="IS56"/>
          <cell r="IT56"/>
          <cell r="IU56"/>
          <cell r="IV56"/>
          <cell r="IW56"/>
          <cell r="IX56"/>
          <cell r="IY56"/>
          <cell r="IZ56"/>
          <cell r="JA56"/>
          <cell r="JB56"/>
          <cell r="JC56"/>
          <cell r="JD56"/>
          <cell r="JE56"/>
          <cell r="JF56"/>
          <cell r="JG56"/>
          <cell r="JH56"/>
          <cell r="JI56"/>
          <cell r="JJ56"/>
          <cell r="JK56"/>
          <cell r="JL56"/>
          <cell r="JM56"/>
          <cell r="JN56"/>
          <cell r="JO56"/>
          <cell r="JP56"/>
          <cell r="JQ56"/>
          <cell r="JR56"/>
          <cell r="JS56"/>
          <cell r="JT56"/>
          <cell r="JU56"/>
          <cell r="JV56"/>
          <cell r="JW56"/>
          <cell r="JX56"/>
          <cell r="JY56"/>
          <cell r="JZ56"/>
          <cell r="KA56"/>
          <cell r="KB56"/>
          <cell r="KC56"/>
          <cell r="KD56"/>
          <cell r="KE56"/>
          <cell r="KF56"/>
          <cell r="KG56"/>
          <cell r="KH56"/>
          <cell r="KI56"/>
          <cell r="KJ56"/>
          <cell r="KK56"/>
          <cell r="KL56"/>
          <cell r="KM56"/>
          <cell r="KN56"/>
          <cell r="KO56"/>
          <cell r="KP56"/>
          <cell r="KQ56"/>
          <cell r="KR56"/>
          <cell r="KS56"/>
          <cell r="KT56"/>
          <cell r="KU56"/>
          <cell r="KV56"/>
          <cell r="KW56"/>
          <cell r="KX56"/>
          <cell r="KY56"/>
          <cell r="KZ56"/>
          <cell r="LA56"/>
          <cell r="LB56"/>
          <cell r="LC56"/>
          <cell r="LD56"/>
          <cell r="LE56"/>
          <cell r="LF56"/>
          <cell r="LG56"/>
          <cell r="LH56"/>
          <cell r="LI56"/>
          <cell r="LJ56"/>
          <cell r="LK56"/>
          <cell r="LL56"/>
          <cell r="LM56"/>
          <cell r="LN56"/>
          <cell r="LO56"/>
          <cell r="LP56"/>
          <cell r="LQ56"/>
          <cell r="LR56"/>
          <cell r="LS56"/>
          <cell r="LT56"/>
          <cell r="LU56"/>
          <cell r="LV56"/>
          <cell r="LW56"/>
          <cell r="LX56"/>
          <cell r="LY56"/>
          <cell r="LZ56"/>
          <cell r="MA56"/>
          <cell r="MB56"/>
          <cell r="MC56"/>
          <cell r="MD56"/>
          <cell r="ME56"/>
          <cell r="MF56"/>
          <cell r="MG56"/>
          <cell r="MH56"/>
          <cell r="MI56"/>
          <cell r="MJ56"/>
          <cell r="MK56"/>
          <cell r="ML56"/>
          <cell r="MM56"/>
          <cell r="MN56"/>
          <cell r="MO56"/>
          <cell r="MP56"/>
          <cell r="MQ56"/>
          <cell r="MR56"/>
          <cell r="MS56"/>
          <cell r="MT56"/>
          <cell r="MU56"/>
          <cell r="MV56"/>
          <cell r="MW56"/>
          <cell r="MX56"/>
          <cell r="MY56"/>
          <cell r="MZ56"/>
          <cell r="NA56"/>
          <cell r="NB56"/>
          <cell r="NC56"/>
          <cell r="ND56"/>
          <cell r="NE56"/>
          <cell r="NF56"/>
          <cell r="NG56"/>
          <cell r="NH56"/>
          <cell r="NI56"/>
          <cell r="NJ56"/>
          <cell r="NK56"/>
          <cell r="NL56"/>
          <cell r="NM56"/>
          <cell r="NN56"/>
          <cell r="NO56"/>
          <cell r="NP56"/>
          <cell r="NQ56"/>
          <cell r="NR56"/>
          <cell r="NS56"/>
          <cell r="NT56"/>
          <cell r="NU56"/>
          <cell r="NV56"/>
          <cell r="NW56"/>
          <cell r="NX56"/>
          <cell r="NY56"/>
          <cell r="NZ56"/>
          <cell r="OA56"/>
          <cell r="OB56"/>
          <cell r="OC56"/>
          <cell r="OD56"/>
          <cell r="OE56"/>
          <cell r="OF56"/>
          <cell r="OG56"/>
          <cell r="OH56"/>
          <cell r="OI56"/>
          <cell r="OJ56"/>
          <cell r="OK56"/>
          <cell r="OL56"/>
          <cell r="OM56"/>
          <cell r="ON56"/>
          <cell r="OO56"/>
          <cell r="OP56"/>
          <cell r="OQ56"/>
          <cell r="OR56"/>
          <cell r="OS56"/>
          <cell r="OT56"/>
          <cell r="OU56"/>
          <cell r="OV56"/>
          <cell r="OW56"/>
          <cell r="OX56"/>
          <cell r="OY56"/>
          <cell r="OZ56"/>
          <cell r="PA56"/>
          <cell r="PB56"/>
          <cell r="PC56"/>
          <cell r="PD56"/>
          <cell r="PE56"/>
          <cell r="PF56"/>
          <cell r="PG56"/>
          <cell r="PH56"/>
          <cell r="PI56"/>
          <cell r="PJ56"/>
          <cell r="PK56"/>
          <cell r="PL56"/>
          <cell r="PM56"/>
          <cell r="PN56"/>
          <cell r="PO56"/>
          <cell r="PP56"/>
          <cell r="PQ56"/>
          <cell r="PR56"/>
          <cell r="PS56"/>
          <cell r="PT56"/>
          <cell r="PU56"/>
          <cell r="PV56"/>
          <cell r="PW56"/>
          <cell r="PX56"/>
          <cell r="PY56"/>
          <cell r="PZ56"/>
          <cell r="QA56"/>
          <cell r="QB56"/>
          <cell r="QC56"/>
          <cell r="QD56"/>
          <cell r="QE56"/>
          <cell r="QF56"/>
          <cell r="QG56"/>
          <cell r="QH56"/>
          <cell r="QI56"/>
          <cell r="QJ56"/>
          <cell r="QK56"/>
          <cell r="QL56"/>
          <cell r="QM56"/>
          <cell r="QN56"/>
          <cell r="QO56"/>
          <cell r="QP56"/>
          <cell r="QQ56"/>
          <cell r="QR56"/>
          <cell r="QS56"/>
          <cell r="QT56"/>
          <cell r="QU56"/>
          <cell r="QV56"/>
          <cell r="QW56"/>
          <cell r="QX56"/>
          <cell r="QY56"/>
          <cell r="QZ56"/>
          <cell r="RA56"/>
          <cell r="RB56"/>
          <cell r="RC56"/>
          <cell r="RD56"/>
          <cell r="RE56"/>
          <cell r="RF56"/>
          <cell r="RG56"/>
          <cell r="RH56"/>
          <cell r="RI56"/>
          <cell r="RJ56"/>
          <cell r="RK56"/>
          <cell r="RL56"/>
          <cell r="RM56"/>
          <cell r="RN56"/>
          <cell r="RO56"/>
          <cell r="RP56"/>
          <cell r="RQ56"/>
          <cell r="RR56"/>
          <cell r="RS56"/>
          <cell r="RT56"/>
          <cell r="RU56"/>
          <cell r="RV56"/>
          <cell r="RW56"/>
          <cell r="RX56"/>
          <cell r="RY56"/>
          <cell r="RZ56"/>
          <cell r="SA56"/>
          <cell r="SB56"/>
          <cell r="SC56"/>
          <cell r="SD56"/>
          <cell r="SE56"/>
          <cell r="SF56"/>
          <cell r="SG56"/>
          <cell r="SH56"/>
          <cell r="SI56"/>
          <cell r="SJ56"/>
          <cell r="SK56"/>
          <cell r="SL56"/>
          <cell r="SM56"/>
          <cell r="SN56"/>
          <cell r="SO56"/>
          <cell r="SP56"/>
          <cell r="SQ56"/>
          <cell r="SR56"/>
          <cell r="SS56"/>
          <cell r="ST56"/>
          <cell r="SU56"/>
          <cell r="SV56"/>
          <cell r="SW56"/>
          <cell r="SX56"/>
          <cell r="SY56"/>
          <cell r="SZ56"/>
          <cell r="TA56"/>
          <cell r="TB56"/>
          <cell r="TC56"/>
          <cell r="TD56"/>
          <cell r="TE56"/>
          <cell r="TF56"/>
          <cell r="TG56"/>
          <cell r="TH56"/>
          <cell r="TI56"/>
          <cell r="TJ56"/>
          <cell r="TK56"/>
          <cell r="TL56"/>
          <cell r="TM56"/>
          <cell r="TN56"/>
          <cell r="TO56"/>
          <cell r="TP56"/>
          <cell r="TQ56"/>
          <cell r="TR56"/>
          <cell r="TS56"/>
          <cell r="TT56"/>
          <cell r="TU56"/>
          <cell r="TV56"/>
          <cell r="TW56"/>
          <cell r="TX56"/>
          <cell r="TY56"/>
          <cell r="TZ56"/>
          <cell r="UA56"/>
          <cell r="UB56"/>
          <cell r="UC56"/>
          <cell r="UD56"/>
          <cell r="UE56"/>
          <cell r="UF56"/>
          <cell r="UG56"/>
          <cell r="UH56"/>
          <cell r="UI56"/>
          <cell r="UJ56"/>
          <cell r="UK56"/>
          <cell r="UL56"/>
          <cell r="UM56"/>
          <cell r="UN56"/>
          <cell r="UO56"/>
          <cell r="UP56"/>
          <cell r="UQ56"/>
          <cell r="UR56"/>
          <cell r="US56"/>
          <cell r="UT56"/>
          <cell r="UU56"/>
          <cell r="UV56"/>
          <cell r="UW56"/>
          <cell r="UX56"/>
          <cell r="UY56"/>
          <cell r="UZ56"/>
          <cell r="VA56"/>
          <cell r="VB56"/>
          <cell r="VC56"/>
          <cell r="VD56"/>
          <cell r="VE56"/>
          <cell r="VF56"/>
          <cell r="VG56"/>
          <cell r="VH56"/>
          <cell r="VI56"/>
          <cell r="VJ56"/>
          <cell r="VK56"/>
          <cell r="VL56"/>
          <cell r="VM56"/>
          <cell r="VN56"/>
          <cell r="VO56"/>
          <cell r="VP56"/>
          <cell r="VQ56"/>
          <cell r="VR56"/>
          <cell r="VS56"/>
          <cell r="VT56"/>
          <cell r="VU56"/>
          <cell r="VV56"/>
          <cell r="VW56"/>
          <cell r="VX56"/>
          <cell r="VY56"/>
          <cell r="VZ56"/>
          <cell r="WA56"/>
          <cell r="WB56"/>
          <cell r="WC56"/>
          <cell r="WD56"/>
          <cell r="WE56"/>
          <cell r="WF56"/>
          <cell r="WG56"/>
          <cell r="WH56"/>
          <cell r="WI56"/>
          <cell r="WJ56"/>
          <cell r="WK56"/>
          <cell r="WL56"/>
          <cell r="WM56"/>
          <cell r="WN56"/>
          <cell r="WO56"/>
          <cell r="WP56"/>
          <cell r="WQ56"/>
          <cell r="WR56">
            <v>93.176091080890089</v>
          </cell>
          <cell r="WS56">
            <v>93.193996668851312</v>
          </cell>
          <cell r="WT56">
            <v>93.21191759036607</v>
          </cell>
          <cell r="WU56">
            <v>93.229845405483644</v>
          </cell>
          <cell r="WV56">
            <v>93.247780118182376</v>
          </cell>
          <cell r="WW56"/>
          <cell r="WX56"/>
          <cell r="WY56"/>
          <cell r="WZ56"/>
          <cell r="XA56"/>
          <cell r="XB56"/>
          <cell r="XC56"/>
          <cell r="XD56"/>
          <cell r="XE56"/>
          <cell r="XF56"/>
          <cell r="XG56"/>
          <cell r="XH56"/>
          <cell r="XI56"/>
          <cell r="XJ56"/>
          <cell r="XK56"/>
          <cell r="XL56"/>
          <cell r="XM56"/>
          <cell r="XN56"/>
          <cell r="XO56"/>
          <cell r="XP56">
            <v>93.160706241788645</v>
          </cell>
          <cell r="XQ56">
            <v>93.171852422437979</v>
          </cell>
          <cell r="XR56">
            <v>93.231946797688678</v>
          </cell>
          <cell r="XS56">
            <v>93.249775030414938</v>
          </cell>
          <cell r="XT56">
            <v>93.267610082835162</v>
          </cell>
          <cell r="XU56">
            <v>93.351032313950881</v>
          </cell>
          <cell r="XV56">
            <v>93.303300662415722</v>
          </cell>
          <cell r="XW56">
            <v>93.356887777433286</v>
          </cell>
          <cell r="XX56">
            <v>93.383025417475395</v>
          </cell>
          <cell r="XY56">
            <v>93.380310827212057</v>
          </cell>
          <cell r="XZ56">
            <v>93.398231617432216</v>
          </cell>
          <cell r="YA56">
            <v>93.416159287397463</v>
          </cell>
          <cell r="YB56"/>
          <cell r="YC56"/>
          <cell r="YD56"/>
          <cell r="YE56"/>
          <cell r="YF56"/>
          <cell r="YG56"/>
          <cell r="YH56"/>
          <cell r="YI56"/>
          <cell r="YJ56"/>
          <cell r="YK56"/>
          <cell r="YL56"/>
          <cell r="YM56"/>
          <cell r="YN56"/>
          <cell r="YO56"/>
          <cell r="YP56">
            <v>93.17189041666731</v>
          </cell>
          <cell r="YQ56">
            <v>93.185603528993227</v>
          </cell>
          <cell r="YR56">
            <v>93.203544938815739</v>
          </cell>
          <cell r="YS56">
            <v>93.221493258636386</v>
          </cell>
          <cell r="YT56">
            <v>93.239448492447934</v>
          </cell>
          <cell r="YU56">
            <v>92.794047492796125</v>
          </cell>
          <cell r="YV56">
            <v>92.856841775647752</v>
          </cell>
          <cell r="YW56">
            <v>92.879206195339549</v>
          </cell>
          <cell r="YX56">
            <v>92.867803749342556</v>
          </cell>
          <cell r="YY56"/>
          <cell r="YZ56"/>
          <cell r="ZA56"/>
          <cell r="ZB56"/>
          <cell r="ZC56"/>
          <cell r="ZD56"/>
          <cell r="ZE56"/>
          <cell r="ZF56"/>
          <cell r="ZG56"/>
          <cell r="ZH56"/>
          <cell r="ZI56"/>
          <cell r="ZJ56"/>
          <cell r="ZK56"/>
          <cell r="ZL56"/>
          <cell r="ZM56"/>
          <cell r="ZN56"/>
          <cell r="ZO56"/>
          <cell r="ZP56">
            <v>92.908481429452735</v>
          </cell>
          <cell r="ZQ56">
            <v>92.964989682373599</v>
          </cell>
          <cell r="ZR56">
            <v>92.983849240871933</v>
          </cell>
          <cell r="ZS56">
            <v>93.021574870533385</v>
          </cell>
          <cell r="ZT56">
            <v>93.040449167292863</v>
          </cell>
          <cell r="ZU56">
            <v>93.016381076645487</v>
          </cell>
          <cell r="ZV56">
            <v>93.035490618199177</v>
          </cell>
          <cell r="ZW56">
            <v>93.054608013199982</v>
          </cell>
          <cell r="ZX56">
            <v>93.161860623412252</v>
          </cell>
          <cell r="ZY56">
            <v>92.645690559407484</v>
          </cell>
          <cell r="ZZ56">
            <v>92.701879430868388</v>
          </cell>
          <cell r="AAA56">
            <v>92.720624203574289</v>
          </cell>
          <cell r="AAB56">
            <v>92.739376558382489</v>
          </cell>
          <cell r="AAC56">
            <v>92.758136499894235</v>
          </cell>
          <cell r="AAD56">
            <v>92.814461890719514</v>
          </cell>
          <cell r="AAE56">
            <v>92.833252225132824</v>
          </cell>
          <cell r="AAF56">
            <v>92.852050169311994</v>
          </cell>
          <cell r="AAG56">
            <v>92.870855727880709</v>
          </cell>
          <cell r="AAH56">
            <v>92.889668905466408</v>
          </cell>
          <cell r="AAI56">
            <v>92.697085864696049</v>
          </cell>
          <cell r="AAJ56">
            <v>92.761413871310211</v>
          </cell>
          <cell r="AAK56">
            <v>92.780017642743118</v>
          </cell>
          <cell r="AAL56">
            <v>92.798628877834105</v>
          </cell>
          <cell r="AAM56">
            <v>92.817247581075591</v>
          </cell>
          <cell r="AAN56"/>
          <cell r="AAO56"/>
          <cell r="AAP56"/>
          <cell r="AAQ56"/>
          <cell r="AAR56"/>
          <cell r="AAS56"/>
          <cell r="AAT56"/>
          <cell r="AAU56"/>
          <cell r="AAV56"/>
          <cell r="AAW56"/>
          <cell r="AAX56"/>
          <cell r="AAY56"/>
          <cell r="AAZ56"/>
          <cell r="ABA56"/>
          <cell r="ABB56"/>
          <cell r="ABC56"/>
          <cell r="ABD56">
            <v>92.906316364994211</v>
          </cell>
          <cell r="ABE56">
            <v>92.924576130783393</v>
          </cell>
          <cell r="ABF56">
            <v>92.942843075515867</v>
          </cell>
          <cell r="ABG56">
            <v>92.876349442657087</v>
          </cell>
          <cell r="ABH56">
            <v>93.24011331900644</v>
          </cell>
          <cell r="ABI56">
            <v>93.335866920524197</v>
          </cell>
          <cell r="ABJ56">
            <v>93.358207932979184</v>
          </cell>
          <cell r="ABK56">
            <v>93.37650254400701</v>
          </cell>
          <cell r="ABL56">
            <v>93.394808353247484</v>
          </cell>
          <cell r="ABM56">
            <v>93.394808353247484</v>
          </cell>
          <cell r="ABN56">
            <v>93.253460206622975</v>
          </cell>
          <cell r="ABO56">
            <v>93.271594515671737</v>
          </cell>
          <cell r="ABP56">
            <v>93.28973587898156</v>
          </cell>
          <cell r="ABQ56">
            <v>93.307884300669414</v>
          </cell>
          <cell r="ABR56">
            <v>93.117071664126726</v>
          </cell>
          <cell r="ABS56">
            <v>93.135129197079294</v>
          </cell>
          <cell r="ABT56">
            <v>93.423044563450816</v>
          </cell>
          <cell r="ABU56">
            <v>93.171265281751829</v>
          </cell>
          <cell r="ABV56">
            <v>93.189343841628585</v>
          </cell>
          <cell r="ABW56">
            <v>93.243621640428088</v>
          </cell>
          <cell r="ABX56">
            <v>93.344489870172467</v>
          </cell>
          <cell r="ABY56">
            <v>93.362388649978712</v>
          </cell>
          <cell r="ABZ56">
            <v>93.380310827212057</v>
          </cell>
          <cell r="ACA56">
            <v>95.318980226186966</v>
          </cell>
          <cell r="ACB56">
            <v>95.337652922359283</v>
          </cell>
          <cell r="ACC56">
            <v>95.393673919641103</v>
          </cell>
          <cell r="ACD56">
            <v>95.342381020544835</v>
          </cell>
          <cell r="ACE56">
            <v>95.36136208421793</v>
          </cell>
          <cell r="ACF56">
            <v>95.475868490456847</v>
          </cell>
          <cell r="ACG56">
            <v>95.475868490456847</v>
          </cell>
          <cell r="ACH56">
            <v>94.484489364970727</v>
          </cell>
          <cell r="ACI56">
            <v>94.50288187036972</v>
          </cell>
          <cell r="ACJ56">
            <v>94.490787393378838</v>
          </cell>
          <cell r="ACK56">
            <v>93.17833524526938</v>
          </cell>
          <cell r="ACL56">
            <v>95.503784099077961</v>
          </cell>
          <cell r="ACM56">
            <v>93.214362278118529</v>
          </cell>
          <cell r="ACN56">
            <v>94.132894008669538</v>
          </cell>
          <cell r="ACO56">
            <v>94.148676301892579</v>
          </cell>
          <cell r="ACP56"/>
          <cell r="ACQ56"/>
          <cell r="ACR56"/>
          <cell r="ACS56"/>
          <cell r="ACT56"/>
          <cell r="ACU56"/>
          <cell r="ACV56"/>
          <cell r="ACW56"/>
          <cell r="ACX56"/>
          <cell r="ACY56"/>
          <cell r="ACZ56"/>
          <cell r="ADA56"/>
          <cell r="ADB56"/>
          <cell r="ADC56"/>
          <cell r="ADD56"/>
          <cell r="ADE56"/>
          <cell r="ADF56"/>
          <cell r="ADG56">
            <v>95.072785940021802</v>
          </cell>
          <cell r="ADH56">
            <v>95.090227391318891</v>
          </cell>
          <cell r="ADI56">
            <v>94.82732681361982</v>
          </cell>
          <cell r="ADJ56"/>
          <cell r="ADK56"/>
          <cell r="ADL56"/>
          <cell r="ADM56">
            <v>95.36082734748652</v>
          </cell>
          <cell r="ADN56"/>
          <cell r="ADO56">
            <v>95.454446970043861</v>
          </cell>
          <cell r="ADP56"/>
          <cell r="ADQ56"/>
          <cell r="ADR56"/>
          <cell r="ADS56"/>
          <cell r="ADT56">
            <v>95.440666240498985</v>
          </cell>
          <cell r="ADU56">
            <v>95.453208114683719</v>
          </cell>
          <cell r="ADV56">
            <v>95.465753285561291</v>
          </cell>
          <cell r="ADW56">
            <v>95.853466841949626</v>
          </cell>
          <cell r="ADX56">
            <v>95.865022292345913</v>
          </cell>
          <cell r="ADY56">
            <v>95.600838870383313</v>
          </cell>
          <cell r="ADZ56">
            <v>95.617459761355491</v>
          </cell>
          <cell r="AEA56">
            <v>95.634052881073828</v>
          </cell>
          <cell r="AEB56">
            <v>95.858036070145417</v>
          </cell>
          <cell r="AEC56">
            <v>95.577986043466282</v>
          </cell>
          <cell r="AED56">
            <v>95.589667325157606</v>
          </cell>
          <cell r="AEE56">
            <v>95.601346930258032</v>
          </cell>
          <cell r="AEF56">
            <v>95.601342423049601</v>
          </cell>
          <cell r="AEG56">
            <v>95.647137277211286</v>
          </cell>
          <cell r="AEH56">
            <v>95.682038739194667</v>
          </cell>
          <cell r="AEI56">
            <v>95.693680000000001</v>
          </cell>
          <cell r="AEJ56">
            <v>95.716970099147218</v>
          </cell>
          <cell r="AEK56">
            <v>95.728618068850523</v>
          </cell>
          <cell r="AEL56">
            <v>95.728618068850523</v>
          </cell>
          <cell r="AEM56">
            <v>95.663243497236337</v>
          </cell>
          <cell r="AEN56">
            <v>95.707002036469063</v>
          </cell>
          <cell r="AEO56">
            <v>95.71860994035454</v>
          </cell>
          <cell r="AEP56">
            <v>95.730220660330261</v>
          </cell>
          <cell r="AEQ56">
            <v>95.741834197421127</v>
          </cell>
          <cell r="AER56">
            <v>95.74700020005298</v>
          </cell>
          <cell r="AES56">
            <v>95.834756379911212</v>
          </cell>
          <cell r="AET56">
            <v>95.83475</v>
          </cell>
          <cell r="AEU56">
            <v>95.846289999999996</v>
          </cell>
          <cell r="AEV56">
            <v>95.855670676564458</v>
          </cell>
          <cell r="AEW56">
            <v>95.880604490750414</v>
          </cell>
          <cell r="AEX56">
            <v>95.808950677780956</v>
          </cell>
          <cell r="AEY56">
            <v>95.820219208587531</v>
          </cell>
          <cell r="AEZ56">
            <v>95.831709163633022</v>
          </cell>
          <cell r="AFA56">
            <v>95.843202377904618</v>
          </cell>
          <cell r="AFB56">
            <v>95.854698852756215</v>
          </cell>
          <cell r="AFC56">
            <v>95.889207854341237</v>
          </cell>
          <cell r="AFD56">
            <v>95.900802803368492</v>
          </cell>
          <cell r="AFE56">
            <v>95.912230183153099</v>
          </cell>
          <cell r="AFF56">
            <v>95.923831205103284</v>
          </cell>
          <cell r="AFG56">
            <v>95.905028893752117</v>
          </cell>
          <cell r="AFH56">
            <v>95.782591039469281</v>
          </cell>
          <cell r="AFI56">
            <v>95.794397550086885</v>
          </cell>
          <cell r="AFJ56">
            <v>95.80620621726591</v>
          </cell>
          <cell r="AFK56">
            <v>95.820174017949569</v>
          </cell>
          <cell r="AFL56">
            <v>95.855426696098746</v>
          </cell>
          <cell r="AFM56">
            <v>95.896775546378564</v>
          </cell>
          <cell r="AFN56">
            <v>95.908664848881273</v>
          </cell>
          <cell r="AFO56">
            <v>95.927979934469533</v>
          </cell>
          <cell r="AFP56">
            <v>95.980179715279107</v>
          </cell>
          <cell r="AFQ56">
            <v>95.991763201901037</v>
          </cell>
          <cell r="AFR56">
            <v>96.005322063708533</v>
          </cell>
          <cell r="AFS56">
            <v>96.017364148418366</v>
          </cell>
          <cell r="AFT56">
            <v>96.098454976550386</v>
          </cell>
          <cell r="AFU56">
            <v>96.210384708531265</v>
          </cell>
          <cell r="AFV56">
            <v>96.208198032504555</v>
          </cell>
          <cell r="AFW56">
            <v>96.229104157833433</v>
          </cell>
          <cell r="AFX56">
            <v>96.31027135057856</v>
          </cell>
          <cell r="AFY56">
            <v>96.201528887673817</v>
          </cell>
          <cell r="AFZ56">
            <v>96.267527528631192</v>
          </cell>
          <cell r="AGA56">
            <v>96.278361162629665</v>
          </cell>
          <cell r="AGB56">
            <v>96.289196981249674</v>
          </cell>
          <cell r="AGC56">
            <v>96.309153925045862</v>
          </cell>
          <cell r="AGD56">
            <v>96.341475364775391</v>
          </cell>
          <cell r="AGE56">
            <v>96.353461869553655</v>
          </cell>
          <cell r="AGF56">
            <v>96.364530279661054</v>
          </cell>
          <cell r="AGG56">
            <v>96.375615941512294</v>
          </cell>
          <cell r="AGH56">
            <v>96.386398081162284</v>
          </cell>
          <cell r="AGI56">
            <v>96.431577225366041</v>
          </cell>
          <cell r="AGJ56">
            <v>96.443226009792127</v>
          </cell>
          <cell r="AGK56">
            <v>96.454264088688547</v>
          </cell>
          <cell r="AGL56">
            <v>96.465302909898199</v>
          </cell>
          <cell r="AGM56">
            <v>96.489801477388383</v>
          </cell>
          <cell r="AGN56">
            <v>96.522530346484217</v>
          </cell>
          <cell r="AGO56">
            <v>96.534928107413393</v>
          </cell>
          <cell r="AGP56">
            <v>96.546202443076524</v>
          </cell>
          <cell r="AGQ56">
            <v>96.569358971007716</v>
          </cell>
          <cell r="AGR56">
            <v>96.607693113577611</v>
          </cell>
          <cell r="AGS56">
            <v>96.446783912185424</v>
          </cell>
          <cell r="AGT56">
            <v>96.452881797956294</v>
          </cell>
          <cell r="AGU56">
            <v>96.463315577553274</v>
          </cell>
          <cell r="AGV56">
            <v>96.473727212073058</v>
          </cell>
          <cell r="AGW56">
            <v>96.506805558133124</v>
          </cell>
          <cell r="AGX56">
            <v>96.4725456481642</v>
          </cell>
          <cell r="AGY56">
            <v>96.512054100395133</v>
          </cell>
          <cell r="AGZ56">
            <v>96.520224441254499</v>
          </cell>
          <cell r="AHA56">
            <v>96.529980971745672</v>
          </cell>
          <cell r="AHB56">
            <v>96.539784287115424</v>
          </cell>
          <cell r="AHC56">
            <v>96.570288989103261</v>
          </cell>
          <cell r="AHD56">
            <v>96.579050689901081</v>
          </cell>
          <cell r="AHE56">
            <v>96.601074263759088</v>
          </cell>
          <cell r="AHF56">
            <v>96.610833082558742</v>
          </cell>
          <cell r="AHG56">
            <v>96.650110813376926</v>
          </cell>
          <cell r="AHH56">
            <v>96.692918855948889</v>
          </cell>
          <cell r="AHI56">
            <v>96.708532258368265</v>
          </cell>
          <cell r="AHJ56">
            <v>96.718815380635689</v>
          </cell>
          <cell r="AHK56">
            <v>96.729100177280586</v>
          </cell>
          <cell r="AHL56">
            <v>96.739307421909515</v>
          </cell>
          <cell r="AHM56">
            <v>96.770059846157665</v>
          </cell>
          <cell r="AHN56">
            <v>96.771471075693313</v>
          </cell>
          <cell r="AHO56">
            <v>96.781793763205144</v>
          </cell>
          <cell r="AHP56">
            <v>96.792122028514029</v>
          </cell>
          <cell r="AHQ56">
            <v>96.824041970935554</v>
          </cell>
          <cell r="AHR56">
            <v>96.854983101711099</v>
          </cell>
          <cell r="AHS56">
            <v>96.89321746787526</v>
          </cell>
          <cell r="AHT56">
            <v>96.903702113283359</v>
          </cell>
          <cell r="AHU56">
            <v>96.913805615354775</v>
          </cell>
          <cell r="AHV56">
            <v>96.933175092359392</v>
          </cell>
          <cell r="AHW56">
            <v>96.681939411097318</v>
          </cell>
          <cell r="AHX56">
            <v>96.691969427862631</v>
          </cell>
          <cell r="AHY56">
            <v>96.701993353160674</v>
          </cell>
          <cell r="AHZ56">
            <v>96.712023444234504</v>
          </cell>
          <cell r="AIA56">
            <v>96.739107560794707</v>
          </cell>
          <cell r="AIB56">
            <v>96.785449486596022</v>
          </cell>
          <cell r="AIC56">
            <v>96.796435666917958</v>
          </cell>
          <cell r="AID56">
            <v>96.806730919486483</v>
          </cell>
          <cell r="AIE56">
            <v>96.816990251815554</v>
          </cell>
          <cell r="AIF56">
            <v>96.83538589552596</v>
          </cell>
          <cell r="AIG56">
            <v>96.803008544468582</v>
          </cell>
          <cell r="AIH56">
            <v>96.813333686140581</v>
          </cell>
          <cell r="AII56">
            <v>96.833353036046631</v>
          </cell>
          <cell r="AIJ56">
            <v>96.836973604525284</v>
          </cell>
          <cell r="AIK56">
            <v>96.516721324506847</v>
          </cell>
          <cell r="AIL56">
            <v>96.504862252066275</v>
          </cell>
          <cell r="AIM56">
            <v>96.5147664920067</v>
          </cell>
          <cell r="AIN56">
            <v>96.524690122813908</v>
          </cell>
          <cell r="AIO56">
            <v>96.322648131038932</v>
          </cell>
          <cell r="AIP56">
            <v>96.157731321360288</v>
          </cell>
          <cell r="AIQ56">
            <v>96.168353666813019</v>
          </cell>
          <cell r="AIR56">
            <v>96.185985170328891</v>
          </cell>
          <cell r="AIS56">
            <v>96.130360868518153</v>
          </cell>
          <cell r="AIT56">
            <v>96.042472661127292</v>
          </cell>
          <cell r="AIU56">
            <v>96.06379111996219</v>
          </cell>
          <cell r="AIV56">
            <v>96.077270670861395</v>
          </cell>
          <cell r="AIW56">
            <v>96.08816453968285</v>
          </cell>
          <cell r="AIX56">
            <v>96.046084572317213</v>
          </cell>
          <cell r="AIY56">
            <v>96.079214434663101</v>
          </cell>
          <cell r="AIZ56">
            <v>96.012723637702308</v>
          </cell>
          <cell r="AJA56">
            <v>96.023427999059336</v>
          </cell>
          <cell r="AJB56">
            <v>96.034496727852115</v>
          </cell>
          <cell r="AJC56">
            <v>96.07942122697969</v>
          </cell>
          <cell r="AJD56">
            <v>96.090490005591491</v>
          </cell>
          <cell r="AJE56">
            <v>96.101583601283068</v>
          </cell>
          <cell r="AJF56">
            <v>96.112174082498569</v>
          </cell>
          <cell r="AJG56">
            <v>96.123259788290468</v>
          </cell>
          <cell r="AJH56">
            <v>96.134382613517985</v>
          </cell>
          <cell r="AJI56">
            <v>96.144769743122751</v>
          </cell>
          <cell r="AJJ56">
            <v>96.189993471566694</v>
          </cell>
          <cell r="AJK56">
            <v>96.182432340474222</v>
          </cell>
          <cell r="AJL56">
            <v>96.115065674493522</v>
          </cell>
          <cell r="AJM56">
            <v>96.12708435836683</v>
          </cell>
          <cell r="AJN56">
            <v>96.138711461476419</v>
          </cell>
          <cell r="AJO56">
            <v>96.15034011122826</v>
          </cell>
          <cell r="AJP56">
            <v>96.161761639844784</v>
          </cell>
          <cell r="AJQ56">
            <v>96.179730561839293</v>
          </cell>
          <cell r="AJR56">
            <v>96.190627919426731</v>
          </cell>
          <cell r="AJS56">
            <v>96.202115996378723</v>
          </cell>
          <cell r="AJT56">
            <v>96.213245032946745</v>
          </cell>
          <cell r="AJU56">
            <v>96.21736533012907</v>
          </cell>
          <cell r="AJV56">
            <v>96.186952722352785</v>
          </cell>
          <cell r="AJW56">
            <v>96.198407100916256</v>
          </cell>
          <cell r="AJX56">
            <v>96.209909999999994</v>
          </cell>
          <cell r="AJY56">
            <v>96.221372975020557</v>
          </cell>
          <cell r="AJZ56">
            <v>96.23991781474885</v>
          </cell>
          <cell r="AKA56">
            <v>96.274508852296023</v>
          </cell>
          <cell r="AKB56">
            <v>96.294261629327053</v>
          </cell>
          <cell r="AKC56">
            <v>96.305855153249794</v>
          </cell>
          <cell r="AKD56">
            <v>96.317450706658377</v>
          </cell>
          <cell r="AKE56">
            <v>96.34059920759249</v>
          </cell>
          <cell r="AKF56">
            <v>96.080050549794137</v>
          </cell>
          <cell r="AKG56">
            <v>96.090612152010536</v>
          </cell>
          <cell r="AKH56">
            <v>96.101688607931067</v>
          </cell>
          <cell r="AKI56">
            <v>96.11272278344731</v>
          </cell>
          <cell r="AKJ56">
            <v>96.123343325205624</v>
          </cell>
          <cell r="AKK56">
            <v>96.156999437218758</v>
          </cell>
          <cell r="AKL56">
            <v>96.168305550067473</v>
          </cell>
          <cell r="AKM56">
            <v>96.178885348642197</v>
          </cell>
          <cell r="AKN56">
            <v>96.189952405627949</v>
          </cell>
          <cell r="AKO56">
            <v>96.201015316058218</v>
          </cell>
          <cell r="AKP56">
            <v>96.079632408213129</v>
          </cell>
          <cell r="AKQ56">
            <v>96.09090698947395</v>
          </cell>
          <cell r="AKR56">
            <v>96.102192643035707</v>
          </cell>
          <cell r="AKS56">
            <v>96.075789510269203</v>
          </cell>
          <cell r="AKT56">
            <v>96.086980904597425</v>
          </cell>
          <cell r="AKU56">
            <v>96.108378864732671</v>
          </cell>
          <cell r="AKV56">
            <v>96.115283896766044</v>
          </cell>
          <cell r="AKW56">
            <v>96.12554153739373</v>
          </cell>
          <cell r="AKX56">
            <v>96.136182016798458</v>
          </cell>
          <cell r="AKY56">
            <v>96.142739843822739</v>
          </cell>
          <cell r="AKZ56">
            <v>95.969901154995739</v>
          </cell>
          <cell r="ALA56">
            <v>95.981562283737432</v>
          </cell>
          <cell r="ALB56">
            <v>95.993150332752478</v>
          </cell>
          <cell r="ALC56">
            <v>96.004732796602866</v>
          </cell>
          <cell r="ALD56">
            <v>96.016368091779</v>
          </cell>
          <cell r="ALE56">
            <v>96.059336229910329</v>
          </cell>
          <cell r="ALF56">
            <v>96.070954914078001</v>
          </cell>
          <cell r="ALG56">
            <v>96.082576156292021</v>
          </cell>
          <cell r="ALH56">
            <v>96.094154874786184</v>
          </cell>
          <cell r="ALI56">
            <v>96.089355413386031</v>
          </cell>
          <cell r="ALJ56">
            <v>96.160894777831956</v>
          </cell>
          <cell r="ALK56">
            <v>96.14170066600478</v>
          </cell>
          <cell r="ALL56">
            <v>96.153370984961455</v>
          </cell>
          <cell r="ALM56">
            <v>96.164295534410428</v>
          </cell>
          <cell r="ALN56">
            <v>96.198969324506223</v>
          </cell>
          <cell r="ALO56">
            <v>96.210653019184647</v>
          </cell>
          <cell r="ALP56">
            <v>96.222339552257381</v>
          </cell>
          <cell r="ALQ56">
            <v>96.234028924758874</v>
          </cell>
          <cell r="ALR56">
            <v>96.146172443133537</v>
          </cell>
          <cell r="ALS56">
            <v>96.157789231156926</v>
          </cell>
          <cell r="ALT56">
            <v>96.169408826698671</v>
          </cell>
          <cell r="ALU56">
            <v>96.097011201815334</v>
          </cell>
          <cell r="ALV56">
            <v>96.106150248773034</v>
          </cell>
          <cell r="ALW56">
            <v>96.118605264874105</v>
          </cell>
          <cell r="ALX56">
            <v>96.130717802091283</v>
          </cell>
          <cell r="ALY56">
            <v>96.142836330096756</v>
          </cell>
          <cell r="ALZ56">
            <v>96.155817905391402</v>
          </cell>
          <cell r="AMA56">
            <v>96.215170525092475</v>
          </cell>
          <cell r="AMB56">
            <v>96.227594871016464</v>
          </cell>
          <cell r="AMC56">
            <v>96.239691147055822</v>
          </cell>
          <cell r="AMD56">
            <v>96.251750741883114</v>
          </cell>
          <cell r="AME56">
            <v>96.26599756259769</v>
          </cell>
          <cell r="AMF56">
            <v>96.126019026117334</v>
          </cell>
          <cell r="AMG56">
            <v>96.146091652418249</v>
          </cell>
          <cell r="AMH56">
            <v>96.157969344749802</v>
          </cell>
          <cell r="AMI56">
            <v>96.170050000000003</v>
          </cell>
          <cell r="AMJ56">
            <v>96.182050000000004</v>
          </cell>
          <cell r="AMK56">
            <v>96.217789999999994</v>
          </cell>
          <cell r="AML56">
            <v>96.242009999999993</v>
          </cell>
          <cell r="AMM56">
            <v>96.253979999999999</v>
          </cell>
          <cell r="AMN56">
            <v>96.265230000000003</v>
          </cell>
          <cell r="AMO56">
            <v>95.956360000000004</v>
          </cell>
          <cell r="AMP56">
            <v>95.969581018842831</v>
          </cell>
          <cell r="AMQ56">
            <v>95.981902704282561</v>
          </cell>
          <cell r="AMR56">
            <v>96.008089999999996</v>
          </cell>
          <cell r="AMS56">
            <v>95.773939999999996</v>
          </cell>
          <cell r="AMT56">
            <v>95.787689999999998</v>
          </cell>
          <cell r="AMU56">
            <v>95.800200000000004</v>
          </cell>
          <cell r="AMV56">
            <v>95.812669999999997</v>
          </cell>
          <cell r="AMW56">
            <v>95.779839999999993</v>
          </cell>
          <cell r="AMX56">
            <v>95.816756619888423</v>
          </cell>
          <cell r="AMY56">
            <v>95.676419999999993</v>
          </cell>
          <cell r="AMZ56">
            <v>95.680670000000006</v>
          </cell>
          <cell r="ANA56">
            <v>95.574200000000005</v>
          </cell>
          <cell r="ANB56">
            <v>95.586259999999996</v>
          </cell>
          <cell r="ANC56">
            <v>95.76661</v>
          </cell>
          <cell r="AND56">
            <v>95.779300000000006</v>
          </cell>
          <cell r="ANE56">
            <v>95.791970000000006</v>
          </cell>
          <cell r="ANF56">
            <v>95.776570000000007</v>
          </cell>
          <cell r="ANG56">
            <v>95.774600000000007</v>
          </cell>
          <cell r="ANH56">
            <v>95.785979999999995</v>
          </cell>
          <cell r="ANI56">
            <v>95.797880000000006</v>
          </cell>
          <cell r="ANJ56">
            <v>95.809759999999997</v>
          </cell>
          <cell r="ANK56">
            <v>95.821640000000002</v>
          </cell>
          <cell r="ANL56">
            <v>95.798540000000003</v>
          </cell>
          <cell r="ANM56">
            <v>95.810400000000001</v>
          </cell>
          <cell r="ANN56">
            <v>95.893339999999995</v>
          </cell>
          <cell r="ANO56">
            <v>95.857060000000004</v>
          </cell>
          <cell r="ANP56">
            <v>95.808149999999998</v>
          </cell>
          <cell r="ANQ56">
            <v>95.821169999999995</v>
          </cell>
          <cell r="ANR56">
            <v>95.833449999999999</v>
          </cell>
          <cell r="ANS56">
            <v>95.846190000000007</v>
          </cell>
          <cell r="ANT56">
            <v>95.833150000000003</v>
          </cell>
          <cell r="ANU56">
            <v>95.784589999999994</v>
          </cell>
          <cell r="ANV56">
            <v>95.799530000000004</v>
          </cell>
          <cell r="ANW56">
            <v>95.812690000000003</v>
          </cell>
          <cell r="ANX56">
            <v>95.825029999999998</v>
          </cell>
          <cell r="ANY56">
            <v>95.838229999999996</v>
          </cell>
          <cell r="ANZ56">
            <v>95.709310000000002</v>
          </cell>
          <cell r="AOA56">
            <v>95.76276</v>
          </cell>
          <cell r="AOB56">
            <v>95.779349999999994</v>
          </cell>
          <cell r="AOC56">
            <v>95.793059999999997</v>
          </cell>
          <cell r="AOD56">
            <v>95.806730000000002</v>
          </cell>
          <cell r="AOE56">
            <v>95.845830000000007</v>
          </cell>
          <cell r="AOF56">
            <v>95.861379999999997</v>
          </cell>
          <cell r="AOG56">
            <v>95.874099999999999</v>
          </cell>
          <cell r="AOH56">
            <v>95.88682</v>
          </cell>
          <cell r="AOI56">
            <v>95.901409999999998</v>
          </cell>
          <cell r="AOJ56">
            <v>95.408540000000002</v>
          </cell>
          <cell r="AOK56">
            <v>95.421580000000006</v>
          </cell>
          <cell r="AOL56">
            <v>95.434700000000007</v>
          </cell>
          <cell r="AOM56">
            <v>95.447819999999993</v>
          </cell>
          <cell r="AON56">
            <v>95.447819999999993</v>
          </cell>
          <cell r="AOO56">
            <v>95.46087</v>
          </cell>
          <cell r="AOP56">
            <v>95.513339999999999</v>
          </cell>
          <cell r="AOQ56">
            <v>95.526399999999995</v>
          </cell>
          <cell r="AOR56">
            <v>95.539559999999994</v>
          </cell>
          <cell r="AOS56">
            <v>95.443759999999997</v>
          </cell>
          <cell r="AOT56">
            <v>95.386430000000004</v>
          </cell>
          <cell r="AOU56">
            <v>95.399889999999999</v>
          </cell>
          <cell r="AOV56">
            <v>95.415700000000001</v>
          </cell>
          <cell r="AOW56">
            <v>95.429730000000006</v>
          </cell>
          <cell r="AOX56">
            <v>95.443759999999997</v>
          </cell>
          <cell r="AOY56">
            <v>95.484719999999996</v>
          </cell>
          <cell r="AOZ56">
            <v>95.498199999999997</v>
          </cell>
          <cell r="APA56">
            <v>95.513980000000004</v>
          </cell>
          <cell r="APB56">
            <v>95.528009999999995</v>
          </cell>
          <cell r="APC56">
            <v>95.534850000000006</v>
          </cell>
          <cell r="APD56">
            <v>95.575760000000002</v>
          </cell>
          <cell r="APE56">
            <v>95.589269999999999</v>
          </cell>
          <cell r="APF56">
            <v>95.604500000000002</v>
          </cell>
          <cell r="APG56">
            <v>95.618399999999994</v>
          </cell>
          <cell r="APH56">
            <v>95.645240000000001</v>
          </cell>
          <cell r="API56">
            <v>95.590999999999994</v>
          </cell>
          <cell r="APJ56">
            <v>95.693089999999998</v>
          </cell>
          <cell r="APK56">
            <v>95.711600000000004</v>
          </cell>
          <cell r="APL56">
            <v>95.738010000000003</v>
          </cell>
          <cell r="APM56">
            <v>95.494069999999994</v>
          </cell>
          <cell r="APN56">
            <v>95.507509999999996</v>
          </cell>
          <cell r="APO56">
            <v>95.520970000000005</v>
          </cell>
          <cell r="APP56">
            <v>95.534419999999997</v>
          </cell>
          <cell r="APQ56">
            <v>95.550129999999996</v>
          </cell>
          <cell r="APR56">
            <v>95.590869999999995</v>
          </cell>
          <cell r="APS56">
            <v>95.613280000000003</v>
          </cell>
          <cell r="APT56">
            <v>95.627080000000007</v>
          </cell>
          <cell r="APU56">
            <v>95.640910000000005</v>
          </cell>
          <cell r="APV56">
            <v>95.667820000000006</v>
          </cell>
          <cell r="APW56">
            <v>95.694739999999996</v>
          </cell>
          <cell r="APX56">
            <v>95.696420000000003</v>
          </cell>
          <cell r="APY56">
            <v>95.710340000000002</v>
          </cell>
          <cell r="APZ56">
            <v>95.724270000000004</v>
          </cell>
          <cell r="AQA56">
            <v>95.758669999999995</v>
          </cell>
          <cell r="AQB56">
            <v>95.799859999999995</v>
          </cell>
          <cell r="AQC56">
            <v>95.830749999999995</v>
          </cell>
          <cell r="AQD56">
            <v>95.844160000000002</v>
          </cell>
          <cell r="AQE56">
            <v>95.859210000000004</v>
          </cell>
          <cell r="AQF56">
            <v>95.876279999999994</v>
          </cell>
          <cell r="AQG56">
            <v>96.034790000000001</v>
          </cell>
          <cell r="AQH56">
            <v>96.010999999999996</v>
          </cell>
          <cell r="AQI56">
            <v>96.024339999999995</v>
          </cell>
          <cell r="AQJ56">
            <v>96.037649999999999</v>
          </cell>
          <cell r="AQK56">
            <v>96.051000000000002</v>
          </cell>
          <cell r="AQL56">
            <v>95.846080000000001</v>
          </cell>
          <cell r="AQM56">
            <v>95.859399999999994</v>
          </cell>
          <cell r="AQN56">
            <v>95.886489999999995</v>
          </cell>
          <cell r="AQO56">
            <v>95.900400000000005</v>
          </cell>
          <cell r="AQP56">
            <v>95.914349999999999</v>
          </cell>
          <cell r="AQQ56">
            <v>95.940119999999993</v>
          </cell>
          <cell r="AQR56">
            <v>95.984700000000004</v>
          </cell>
          <cell r="AQS56">
            <v>95.998570000000001</v>
          </cell>
          <cell r="AQT56">
            <v>96.012460000000004</v>
          </cell>
          <cell r="AQU56">
            <v>96.025710000000004</v>
          </cell>
          <cell r="AQV56">
            <v>95.991650000000007</v>
          </cell>
          <cell r="AQW56">
            <v>95.933490000000006</v>
          </cell>
          <cell r="AQX56">
            <v>95.94659</v>
          </cell>
          <cell r="AQY56">
            <v>95.960179999999994</v>
          </cell>
          <cell r="AQZ56">
            <v>95.96951</v>
          </cell>
          <cell r="ARA56">
            <v>96.011279999999999</v>
          </cell>
          <cell r="ARB56">
            <v>96.026390000000006</v>
          </cell>
          <cell r="ARC56">
            <v>96.040620000000004</v>
          </cell>
          <cell r="ARD56">
            <v>96.054810000000003</v>
          </cell>
          <cell r="ARE56">
            <v>96.068600000000004</v>
          </cell>
          <cell r="ARF56">
            <v>96.081620000000001</v>
          </cell>
          <cell r="ARG56">
            <v>96.075019999999995</v>
          </cell>
          <cell r="ARH56">
            <v>96.095969999999994</v>
          </cell>
          <cell r="ARI56">
            <v>96.111660000000001</v>
          </cell>
          <cell r="ARJ56">
            <v>96.127350000000007</v>
          </cell>
          <cell r="ARK56">
            <v>95.852000000000004</v>
          </cell>
          <cell r="ARL56">
            <v>95.865939999999995</v>
          </cell>
          <cell r="ARM56">
            <v>95.881429999999995</v>
          </cell>
          <cell r="ARN56">
            <v>95.895780000000002</v>
          </cell>
          <cell r="ARO56">
            <v>95.887289999999993</v>
          </cell>
          <cell r="ARP56">
            <v>95.929519999999997</v>
          </cell>
          <cell r="ARQ56">
            <v>95.943889999999996</v>
          </cell>
          <cell r="ARR56">
            <v>95.947599999999994</v>
          </cell>
          <cell r="ARS56">
            <v>95.972200000000001</v>
          </cell>
          <cell r="ART56">
            <v>95.986360000000005</v>
          </cell>
          <cell r="ARU56">
            <v>95.932400000000001</v>
          </cell>
          <cell r="ARV56">
            <v>95.947280000000006</v>
          </cell>
          <cell r="ARW56">
            <v>95.961619999999996</v>
          </cell>
          <cell r="ARX56">
            <v>95.975989999999996</v>
          </cell>
          <cell r="ARY56">
            <v>95.955879999999993</v>
          </cell>
          <cell r="ARZ56">
            <v>95.777289999999994</v>
          </cell>
          <cell r="ASA56">
            <v>95.749390000000005</v>
          </cell>
          <cell r="ASB56">
            <v>95.76397</v>
          </cell>
          <cell r="ASC56">
            <v>95.778549999999996</v>
          </cell>
          <cell r="ASD56">
            <v>95.790670000000006</v>
          </cell>
          <cell r="ASE56">
            <v>95.60924</v>
          </cell>
          <cell r="ASF56">
            <v>95.626059999999995</v>
          </cell>
          <cell r="ASG56">
            <v>95.641050000000007</v>
          </cell>
          <cell r="ASH56">
            <v>95.614509999999996</v>
          </cell>
          <cell r="ASI56">
            <v>95.531639999999996</v>
          </cell>
          <cell r="ASJ56">
            <v>95.547460000000001</v>
          </cell>
          <cell r="ASK56">
            <v>95.562479999999994</v>
          </cell>
          <cell r="ASL56">
            <v>95.577510000000004</v>
          </cell>
          <cell r="ASM56">
            <v>95.592129999999997</v>
          </cell>
          <cell r="ASN56">
            <v>95.606759999999994</v>
          </cell>
          <cell r="ASO56">
            <v>95.606340000000003</v>
          </cell>
          <cell r="ASP56">
            <v>95.621189999999999</v>
          </cell>
          <cell r="ASQ56">
            <v>95.635990000000007</v>
          </cell>
          <cell r="ASR56">
            <v>95.650790000000001</v>
          </cell>
          <cell r="ASS56">
            <v>95.665670000000006</v>
          </cell>
          <cell r="AST56">
            <v>95.725110000000001</v>
          </cell>
          <cell r="ASU56">
            <v>95.739990000000006</v>
          </cell>
          <cell r="ASV56">
            <v>95.751379999999997</v>
          </cell>
          <cell r="ASW56">
            <v>95.766229999999993</v>
          </cell>
          <cell r="ASX56">
            <v>95.817009999999996</v>
          </cell>
          <cell r="ASY56">
            <v>95.833380000000005</v>
          </cell>
          <cell r="ASZ56">
            <v>95.849770000000007</v>
          </cell>
          <cell r="ATA56">
            <v>95.866129999999998</v>
          </cell>
          <cell r="ATB56">
            <v>95.539029999999997</v>
          </cell>
          <cell r="ATC56">
            <v>95.553989999999999</v>
          </cell>
          <cell r="ATD56">
            <v>95.568960000000004</v>
          </cell>
          <cell r="ATE56">
            <v>95.583920000000006</v>
          </cell>
          <cell r="ATF56">
            <v>95.598889999999997</v>
          </cell>
          <cell r="ATG56">
            <v>95.643839999999997</v>
          </cell>
          <cell r="ATH56">
            <v>95.658820000000006</v>
          </cell>
          <cell r="ATI56">
            <v>95.694580000000002</v>
          </cell>
          <cell r="ATJ56">
            <v>95.709509999999995</v>
          </cell>
          <cell r="ATK56">
            <v>95.709509999999995</v>
          </cell>
          <cell r="ATL56">
            <v>95.586129999999997</v>
          </cell>
          <cell r="ATM56">
            <v>95.612089999999995</v>
          </cell>
          <cell r="ATN56">
            <v>95.626990000000006</v>
          </cell>
          <cell r="ATO56">
            <v>95.656450000000007</v>
          </cell>
          <cell r="ATP56">
            <v>95.671499999999995</v>
          </cell>
          <cell r="ATQ56">
            <v>95.705449999999999</v>
          </cell>
          <cell r="ATR56">
            <v>95.72072</v>
          </cell>
          <cell r="ATS56">
            <v>95.735680000000002</v>
          </cell>
          <cell r="ATT56">
            <v>95.750649999999993</v>
          </cell>
          <cell r="ATU56">
            <v>95.765439999999998</v>
          </cell>
          <cell r="ATV56">
            <v>95.590580000000003</v>
          </cell>
          <cell r="ATW56">
            <v>95.549670000000006</v>
          </cell>
          <cell r="ATX56">
            <v>95.564999999999998</v>
          </cell>
          <cell r="ATY56">
            <v>95.580370000000002</v>
          </cell>
          <cell r="ATZ56">
            <v>95.563670000000002</v>
          </cell>
          <cell r="AUA56">
            <v>95.608949999999993</v>
          </cell>
          <cell r="AUB56">
            <v>95.599770000000007</v>
          </cell>
          <cell r="AUC56">
            <v>95.614959999999996</v>
          </cell>
          <cell r="AUD56">
            <v>95.63015</v>
          </cell>
          <cell r="AUE56">
            <v>95.645359999999997</v>
          </cell>
          <cell r="AUF56">
            <v>95.581810000000004</v>
          </cell>
          <cell r="AUG56">
            <v>95.596999999999994</v>
          </cell>
          <cell r="AUH56">
            <v>95.612200000000001</v>
          </cell>
          <cell r="AUI56">
            <v>95.627399999999994</v>
          </cell>
          <cell r="AUJ56">
            <v>95.644909999999996</v>
          </cell>
          <cell r="AUK56">
            <v>95.660120000000006</v>
          </cell>
          <cell r="AUL56">
            <v>95.676969999999997</v>
          </cell>
          <cell r="AUM56">
            <v>95.69229</v>
          </cell>
          <cell r="AUN56">
            <v>95.711749999999995</v>
          </cell>
          <cell r="AUO56">
            <v>95.727069999999998</v>
          </cell>
          <cell r="AUP56">
            <v>95.634619999999998</v>
          </cell>
          <cell r="AUQ56">
            <v>95.626339999999999</v>
          </cell>
          <cell r="AUR56">
            <v>95.648709999999994</v>
          </cell>
          <cell r="AUS56">
            <v>95.666470000000004</v>
          </cell>
          <cell r="AUT56">
            <v>95.684219999999996</v>
          </cell>
          <cell r="AUU56">
            <v>95.698989999999995</v>
          </cell>
          <cell r="AUV56">
            <v>95.750240000000005</v>
          </cell>
          <cell r="AUW56">
            <v>95.765709999999999</v>
          </cell>
          <cell r="AUX56">
            <v>95.782780000000002</v>
          </cell>
          <cell r="AUY56">
            <v>95.79983</v>
          </cell>
          <cell r="AUZ56">
            <v>95.668469999999999</v>
          </cell>
          <cell r="AVA56">
            <v>95.730819999999994</v>
          </cell>
          <cell r="AVB56">
            <v>95.746420000000001</v>
          </cell>
          <cell r="AVC56">
            <v>95.763850000000005</v>
          </cell>
          <cell r="AVD56">
            <v>95.810140000000004</v>
          </cell>
          <cell r="AVE56">
            <v>95.848399999999998</v>
          </cell>
          <cell r="AVF56">
            <v>95.865589999999997</v>
          </cell>
          <cell r="AVG56">
            <v>95.881129999999999</v>
          </cell>
          <cell r="AVH56">
            <v>95.884060000000005</v>
          </cell>
          <cell r="AVI56">
            <v>95.671260000000004</v>
          </cell>
          <cell r="AVJ56">
            <v>95.653109999999998</v>
          </cell>
          <cell r="AVK56">
            <v>95.670829999999995</v>
          </cell>
          <cell r="AVL56">
            <v>95.686639999999997</v>
          </cell>
          <cell r="AVM56">
            <v>95.704350000000005</v>
          </cell>
          <cell r="AVN56">
            <v>95.756460000000004</v>
          </cell>
          <cell r="AVO56">
            <v>95.803539999999998</v>
          </cell>
          <cell r="AVP56">
            <v>95.826689999999999</v>
          </cell>
          <cell r="AVQ56">
            <v>95.877880000000005</v>
          </cell>
          <cell r="AVR56">
            <v>95.641710000000003</v>
          </cell>
          <cell r="AVS56">
            <v>95.719840000000005</v>
          </cell>
          <cell r="AVT56">
            <v>95.74342</v>
          </cell>
          <cell r="AVU56">
            <v>95.757260000000002</v>
          </cell>
          <cell r="AVV56">
            <v>95.721230000000006</v>
          </cell>
          <cell r="AVW56">
            <v>95.723579999999998</v>
          </cell>
          <cell r="AVX56">
            <v>95.740260000000006</v>
          </cell>
          <cell r="AVY56">
            <v>95.755830000000003</v>
          </cell>
          <cell r="AVZ56">
            <v>95.705110000000005</v>
          </cell>
          <cell r="AWA56">
            <v>95.657709999999994</v>
          </cell>
          <cell r="AWB56">
            <v>95.691500000000005</v>
          </cell>
          <cell r="AWC56">
            <v>95.661630000000002</v>
          </cell>
          <cell r="AWD56">
            <v>95.397900000000007</v>
          </cell>
          <cell r="AWE56">
            <v>95.337890000000002</v>
          </cell>
          <cell r="AWF56">
            <v>95.356979999999993</v>
          </cell>
          <cell r="AWG56">
            <v>95.373440000000002</v>
          </cell>
          <cell r="AWH56">
            <v>95.362200000000001</v>
          </cell>
          <cell r="AWI56">
            <v>95.301060000000007</v>
          </cell>
          <cell r="AWJ56">
            <v>95.290019999999998</v>
          </cell>
          <cell r="AWK56">
            <v>95.309659999999994</v>
          </cell>
          <cell r="AWL56">
            <v>95.32929</v>
          </cell>
          <cell r="AWM56">
            <v>95.345500000000001</v>
          </cell>
          <cell r="AWN56">
            <v>95.237700000000004</v>
          </cell>
          <cell r="AWO56">
            <v>95.271280000000004</v>
          </cell>
          <cell r="AWP56">
            <v>95.245859999999993</v>
          </cell>
          <cell r="AWQ56">
            <v>95.299390000000002</v>
          </cell>
          <cell r="AWR56">
            <v>95.324250000000006</v>
          </cell>
          <cell r="AWS56">
            <v>95.343810000000005</v>
          </cell>
          <cell r="AWT56">
            <v>95.360759999999999</v>
          </cell>
          <cell r="AWU56">
            <v>95.382930000000002</v>
          </cell>
          <cell r="AWV56">
            <v>95.436329999999998</v>
          </cell>
          <cell r="AWW56">
            <v>95.460989999999995</v>
          </cell>
          <cell r="AWX56">
            <v>95.480459999999994</v>
          </cell>
          <cell r="AWY56">
            <v>95.497389999999996</v>
          </cell>
          <cell r="AWZ56">
            <v>95.516850000000005</v>
          </cell>
          <cell r="AXA56">
            <v>95.54813</v>
          </cell>
          <cell r="AXB56">
            <v>95.571870000000004</v>
          </cell>
          <cell r="AXC56">
            <v>95.556669999999997</v>
          </cell>
          <cell r="AXD56">
            <v>95.575190000000006</v>
          </cell>
          <cell r="AXE56">
            <v>95.592309999999998</v>
          </cell>
          <cell r="AXF56">
            <v>95.321420000000003</v>
          </cell>
          <cell r="AXG56">
            <v>95.346400000000003</v>
          </cell>
          <cell r="AXH56">
            <v>95.334479999999999</v>
          </cell>
          <cell r="AXI56">
            <v>95.354460000000003</v>
          </cell>
          <cell r="AXJ56">
            <v>95.371899999999997</v>
          </cell>
          <cell r="AXK56">
            <v>95.181889999999996</v>
          </cell>
          <cell r="AXL56">
            <v>95.158090000000001</v>
          </cell>
          <cell r="AXM56">
            <v>95.226990000000001</v>
          </cell>
          <cell r="AXN56">
            <v>95.244339999999994</v>
          </cell>
          <cell r="AXO56">
            <v>95.221729999999994</v>
          </cell>
          <cell r="AXP56">
            <v>94.920159999999996</v>
          </cell>
          <cell r="AXQ56">
            <v>94.947730000000007</v>
          </cell>
          <cell r="AXR56">
            <v>94.982050000000001</v>
          </cell>
          <cell r="AXS56">
            <v>94.999769999999998</v>
          </cell>
          <cell r="AXT56">
            <v>95.020700000000005</v>
          </cell>
          <cell r="AXU56">
            <v>95.080299999999994</v>
          </cell>
          <cell r="AXV56">
            <v>95.107550000000003</v>
          </cell>
          <cell r="AXW56">
            <v>95.128410000000002</v>
          </cell>
          <cell r="AXX56">
            <v>95.149280000000005</v>
          </cell>
          <cell r="AXY56">
            <v>95.108639999999994</v>
          </cell>
          <cell r="AXZ56">
            <v>94.860529999999997</v>
          </cell>
          <cell r="AYA56">
            <v>94.878519999999995</v>
          </cell>
          <cell r="AYB56">
            <v>94.908230000000003</v>
          </cell>
          <cell r="AYC56">
            <v>94.929109999999994</v>
          </cell>
          <cell r="AYD56">
            <v>94.94708</v>
          </cell>
          <cell r="AYE56">
            <v>94.999579999999995</v>
          </cell>
          <cell r="AYF56">
            <v>95.036510000000007</v>
          </cell>
          <cell r="AYG56">
            <v>95.056430000000006</v>
          </cell>
          <cell r="AYH56">
            <v>95.074370000000002</v>
          </cell>
          <cell r="AYI56">
            <v>95.031739999999999</v>
          </cell>
          <cell r="AYJ56">
            <v>94.655559999999994</v>
          </cell>
          <cell r="AYK56">
            <v>94.703609999999998</v>
          </cell>
          <cell r="AYL56">
            <v>94.701139999999995</v>
          </cell>
          <cell r="AYM56">
            <v>94.721829999999997</v>
          </cell>
          <cell r="AYN56">
            <v>94.742530000000002</v>
          </cell>
          <cell r="AYO56">
            <v>94.954719999999995</v>
          </cell>
          <cell r="AYP56">
            <v>94.991900000000001</v>
          </cell>
          <cell r="AYQ56">
            <v>94.997879999999995</v>
          </cell>
          <cell r="AYR56">
            <v>95.016509999999997</v>
          </cell>
          <cell r="AYS56">
            <v>95.035160000000005</v>
          </cell>
          <cell r="AYT56">
            <v>94.78528</v>
          </cell>
          <cell r="AYU56">
            <v>94.804509999999993</v>
          </cell>
          <cell r="AYV56">
            <v>94.838650000000001</v>
          </cell>
          <cell r="AYW56">
            <v>94.861540000000005</v>
          </cell>
          <cell r="AYX56">
            <v>94.880740000000003</v>
          </cell>
          <cell r="AYY56">
            <v>94.909949999999995</v>
          </cell>
          <cell r="AYZ56">
            <v>94.947000000000003</v>
          </cell>
          <cell r="AZA56">
            <v>94.967619999999997</v>
          </cell>
          <cell r="AZB56">
            <v>94.957809999999995</v>
          </cell>
          <cell r="AZC56">
            <v>94.82226</v>
          </cell>
          <cell r="AZD56">
            <v>94.903639999999996</v>
          </cell>
          <cell r="AZE56">
            <v>94.937039999999996</v>
          </cell>
          <cell r="AZF56">
            <v>94.957809999999995</v>
          </cell>
          <cell r="AZG56">
            <v>94.824070000000006</v>
          </cell>
          <cell r="AZH56">
            <v>95.037030000000001</v>
          </cell>
          <cell r="AZI56">
            <v>95.061530000000005</v>
          </cell>
          <cell r="AZJ56">
            <v>95.082250000000002</v>
          </cell>
          <cell r="AZK56">
            <v>95.102980000000002</v>
          </cell>
          <cell r="AZL56">
            <v>95.077759999999998</v>
          </cell>
          <cell r="AZM56">
            <v>94.97627</v>
          </cell>
          <cell r="AZN56">
            <v>95.00188</v>
          </cell>
          <cell r="AZO56">
            <v>94.796970000000002</v>
          </cell>
          <cell r="AZP56">
            <v>94.819010000000006</v>
          </cell>
          <cell r="AZQ56">
            <v>94.826530000000005</v>
          </cell>
          <cell r="AZR56">
            <v>94.736069999999998</v>
          </cell>
          <cell r="AZS56">
            <v>94.766800000000003</v>
          </cell>
          <cell r="AZT56">
            <v>94.786730000000006</v>
          </cell>
          <cell r="AZU56">
            <v>94.810919999999996</v>
          </cell>
          <cell r="AZV56">
            <v>94.806079999999994</v>
          </cell>
          <cell r="AZW56">
            <v>94.542559999999995</v>
          </cell>
          <cell r="AZX56">
            <v>94.564409999999995</v>
          </cell>
          <cell r="AZY56">
            <v>94.584490000000002</v>
          </cell>
          <cell r="AZZ56">
            <v>94.606989999999996</v>
          </cell>
          <cell r="BAA56">
            <v>94.509590000000003</v>
          </cell>
          <cell r="BAB56">
            <v>94.401420000000002</v>
          </cell>
          <cell r="BAC56">
            <v>94.349320000000006</v>
          </cell>
          <cell r="BAD56">
            <v>94.372789999999995</v>
          </cell>
          <cell r="BAE56">
            <v>94.396259999999998</v>
          </cell>
          <cell r="BAF56">
            <v>94.419709999999995</v>
          </cell>
          <cell r="BAG56">
            <v>94.484830000000002</v>
          </cell>
          <cell r="BAH56">
            <v>94.530820000000006</v>
          </cell>
          <cell r="BAI56">
            <v>94.554140000000004</v>
          </cell>
          <cell r="BAJ56">
            <v>94.577479999999994</v>
          </cell>
          <cell r="BAK56">
            <v>94.536479999999997</v>
          </cell>
          <cell r="BAL56">
            <v>94.60736</v>
          </cell>
          <cell r="BAM56">
            <v>94.601330000000004</v>
          </cell>
          <cell r="BAN56">
            <v>94.62491</v>
          </cell>
          <cell r="BAO56">
            <v>94.648470000000003</v>
          </cell>
          <cell r="BAP56">
            <v>94.660070000000005</v>
          </cell>
          <cell r="BAQ56">
            <v>94.580010000000001</v>
          </cell>
          <cell r="BAR56">
            <v>94.601110000000006</v>
          </cell>
          <cell r="BAS56">
            <v>94.603459999999998</v>
          </cell>
          <cell r="BAT56">
            <v>94.626750000000001</v>
          </cell>
          <cell r="BAU56">
            <v>94.646630000000002</v>
          </cell>
          <cell r="BAV56">
            <v>94.663330000000002</v>
          </cell>
          <cell r="BAW56">
            <v>94.741069999999993</v>
          </cell>
          <cell r="BAX56">
            <v>94.764889999999994</v>
          </cell>
          <cell r="BAY56">
            <v>94.786190000000005</v>
          </cell>
          <cell r="BAZ56">
            <v>94.677869999999999</v>
          </cell>
          <cell r="BBA56">
            <v>94.70711</v>
          </cell>
          <cell r="BBB56">
            <v>94.728440000000006</v>
          </cell>
          <cell r="BBC56">
            <v>94.754980000000003</v>
          </cell>
          <cell r="BBD56">
            <v>94.776970000000006</v>
          </cell>
          <cell r="BBE56">
            <v>94.800929999999994</v>
          </cell>
          <cell r="BBF56">
            <v>94.463740000000001</v>
          </cell>
          <cell r="BBG56">
            <v>94.496129999999994</v>
          </cell>
          <cell r="BBH56">
            <v>94.52028</v>
          </cell>
          <cell r="BBI56">
            <v>94.527619999999999</v>
          </cell>
          <cell r="BBJ56">
            <v>94.960220000000007</v>
          </cell>
          <cell r="BBK56">
            <v>94.941400000000002</v>
          </cell>
          <cell r="BBL56">
            <v>95.006190000000004</v>
          </cell>
          <cell r="BBM56">
            <v>95.027799999999999</v>
          </cell>
          <cell r="BBN56">
            <v>95.049400000000006</v>
          </cell>
          <cell r="BBO56">
            <v>94.433090000000007</v>
          </cell>
          <cell r="BBP56">
            <v>94.460080000000005</v>
          </cell>
          <cell r="BBQ56">
            <v>94.483500000000006</v>
          </cell>
          <cell r="BBR56">
            <v>94.506900000000002</v>
          </cell>
          <cell r="BBS56">
            <v>94.523529999999994</v>
          </cell>
          <cell r="BBT56">
            <v>94.191929999999999</v>
          </cell>
          <cell r="BBU56">
            <v>94.216999999999999</v>
          </cell>
          <cell r="BBV56">
            <v>94.289990000000003</v>
          </cell>
          <cell r="BBW56">
            <v>94.313649999999996</v>
          </cell>
          <cell r="BBX56">
            <v>94.335369999999998</v>
          </cell>
          <cell r="BBY56">
            <v>94.214870000000005</v>
          </cell>
          <cell r="BBZ56">
            <v>94.254289999999997</v>
          </cell>
          <cell r="BCA56">
            <v>94.266949999999994</v>
          </cell>
          <cell r="BCB56">
            <v>94.290189999999996</v>
          </cell>
          <cell r="BCC56">
            <v>94.315860000000001</v>
          </cell>
          <cell r="BCD56">
            <v>94.208950000000002</v>
          </cell>
          <cell r="BCE56">
            <v>94.277439999999999</v>
          </cell>
          <cell r="BCF56">
            <v>94.300539999999998</v>
          </cell>
          <cell r="BCG56">
            <v>94.322209999999998</v>
          </cell>
          <cell r="BCH56">
            <v>94.347740000000002</v>
          </cell>
          <cell r="BCI56">
            <v>94.435919999999996</v>
          </cell>
          <cell r="BCJ56">
            <v>94.470309999999998</v>
          </cell>
          <cell r="BCK56">
            <v>94.491979999999998</v>
          </cell>
          <cell r="BCL56">
            <v>94.521900000000002</v>
          </cell>
          <cell r="BCM56">
            <v>94.543570000000003</v>
          </cell>
          <cell r="BCN56">
            <v>94.637090000000001</v>
          </cell>
          <cell r="BCO56">
            <v>94.660129999999995</v>
          </cell>
          <cell r="BCP56">
            <v>94.683170000000004</v>
          </cell>
          <cell r="BCQ56">
            <v>94.534540000000007</v>
          </cell>
          <cell r="BCR56">
            <v>94.61748</v>
          </cell>
          <cell r="BCS56">
            <v>94.644549999999995</v>
          </cell>
          <cell r="BCT56">
            <v>94.667559999999995</v>
          </cell>
          <cell r="BCU56">
            <v>94.689239999999998</v>
          </cell>
          <cell r="BCV56">
            <v>94.557640000000006</v>
          </cell>
        </row>
        <row r="57">
          <cell r="B57" t="str">
            <v>GT364/09Sep22</v>
          </cell>
          <cell r="C57">
            <v>45177</v>
          </cell>
          <cell r="GD57"/>
          <cell r="GE57"/>
          <cell r="GF57"/>
          <cell r="GG57"/>
          <cell r="GH57"/>
          <cell r="GI57"/>
          <cell r="GJ57"/>
          <cell r="GK57"/>
          <cell r="GL57"/>
          <cell r="GM57"/>
          <cell r="GN57"/>
          <cell r="GO57"/>
          <cell r="GP57"/>
          <cell r="GQ57"/>
          <cell r="GR57"/>
          <cell r="GS57"/>
          <cell r="GT57"/>
          <cell r="GU57"/>
          <cell r="GV57"/>
          <cell r="GW57"/>
          <cell r="GX57"/>
          <cell r="GY57"/>
          <cell r="GZ57"/>
          <cell r="HA57"/>
          <cell r="HB57"/>
          <cell r="HC57"/>
          <cell r="HD57"/>
          <cell r="HE57"/>
          <cell r="HF57"/>
          <cell r="HG57"/>
          <cell r="HH57"/>
          <cell r="HI57"/>
          <cell r="HJ57"/>
          <cell r="HK57"/>
          <cell r="HL57"/>
          <cell r="HM57"/>
          <cell r="HN57"/>
          <cell r="HO57"/>
          <cell r="HP57"/>
          <cell r="HQ57"/>
          <cell r="HR57"/>
          <cell r="HS57"/>
          <cell r="HT57"/>
          <cell r="HU57"/>
          <cell r="HV57"/>
          <cell r="HW57"/>
          <cell r="HX57"/>
          <cell r="HY57"/>
          <cell r="HZ57"/>
          <cell r="IA57"/>
          <cell r="IB57"/>
          <cell r="IC57"/>
          <cell r="ID57"/>
          <cell r="IE57"/>
          <cell r="IF57"/>
          <cell r="IG57"/>
          <cell r="IH57"/>
          <cell r="II57"/>
          <cell r="IJ57"/>
          <cell r="IK57"/>
          <cell r="IL57"/>
          <cell r="IM57"/>
          <cell r="IN57"/>
          <cell r="IO57"/>
          <cell r="IP57"/>
          <cell r="IQ57"/>
          <cell r="IR57"/>
          <cell r="IS57"/>
          <cell r="IT57"/>
          <cell r="IU57"/>
          <cell r="IV57"/>
          <cell r="IW57"/>
          <cell r="IX57"/>
          <cell r="IY57"/>
          <cell r="IZ57"/>
          <cell r="JA57"/>
          <cell r="JB57"/>
          <cell r="JC57"/>
          <cell r="JD57"/>
          <cell r="JE57"/>
          <cell r="JF57"/>
          <cell r="JG57"/>
          <cell r="JH57"/>
          <cell r="JI57"/>
          <cell r="JJ57"/>
          <cell r="JK57"/>
          <cell r="JL57"/>
          <cell r="JM57"/>
          <cell r="JN57"/>
          <cell r="JO57"/>
          <cell r="JP57"/>
          <cell r="JQ57"/>
          <cell r="JR57"/>
          <cell r="JS57"/>
          <cell r="JT57"/>
          <cell r="JU57"/>
          <cell r="JV57"/>
          <cell r="JW57"/>
          <cell r="JX57"/>
          <cell r="JY57"/>
          <cell r="JZ57"/>
          <cell r="KA57"/>
          <cell r="KB57"/>
          <cell r="KC57"/>
          <cell r="KD57"/>
          <cell r="KE57"/>
          <cell r="KF57"/>
          <cell r="KG57"/>
          <cell r="KH57"/>
          <cell r="KI57"/>
          <cell r="KJ57"/>
          <cell r="KK57"/>
          <cell r="KL57"/>
          <cell r="KM57"/>
          <cell r="KN57"/>
          <cell r="KO57"/>
          <cell r="KP57"/>
          <cell r="KQ57"/>
          <cell r="KR57"/>
          <cell r="KS57"/>
          <cell r="KT57"/>
          <cell r="KU57"/>
          <cell r="KV57"/>
          <cell r="KW57"/>
          <cell r="KX57"/>
          <cell r="KY57"/>
          <cell r="KZ57"/>
          <cell r="LA57"/>
          <cell r="LB57"/>
          <cell r="LC57"/>
          <cell r="LD57"/>
          <cell r="LE57"/>
          <cell r="LF57"/>
          <cell r="LG57"/>
          <cell r="LH57"/>
          <cell r="LI57"/>
          <cell r="LJ57"/>
          <cell r="LK57"/>
          <cell r="LL57"/>
          <cell r="LM57"/>
          <cell r="LN57"/>
          <cell r="LO57"/>
          <cell r="LP57"/>
          <cell r="LQ57"/>
          <cell r="LR57"/>
          <cell r="LS57"/>
          <cell r="LT57"/>
          <cell r="LU57"/>
          <cell r="LV57"/>
          <cell r="LW57"/>
          <cell r="LX57"/>
          <cell r="LY57"/>
          <cell r="LZ57"/>
          <cell r="MA57"/>
          <cell r="MB57"/>
          <cell r="MC57"/>
          <cell r="MD57"/>
          <cell r="ME57"/>
          <cell r="MF57"/>
          <cell r="MG57"/>
          <cell r="MH57"/>
          <cell r="MI57"/>
          <cell r="MJ57"/>
          <cell r="MK57"/>
          <cell r="ML57"/>
          <cell r="MM57"/>
          <cell r="MN57"/>
          <cell r="MO57"/>
          <cell r="MP57"/>
          <cell r="MQ57"/>
          <cell r="MR57"/>
          <cell r="MS57"/>
          <cell r="MT57"/>
          <cell r="MU57"/>
          <cell r="MV57"/>
          <cell r="MW57"/>
          <cell r="MX57"/>
          <cell r="MY57"/>
          <cell r="MZ57"/>
          <cell r="NA57"/>
          <cell r="NB57"/>
          <cell r="NC57"/>
          <cell r="ND57"/>
          <cell r="NE57"/>
          <cell r="NF57"/>
          <cell r="NG57"/>
          <cell r="NH57"/>
          <cell r="NI57"/>
          <cell r="NJ57"/>
          <cell r="NK57"/>
          <cell r="NL57"/>
          <cell r="NM57"/>
          <cell r="NN57"/>
          <cell r="NO57"/>
          <cell r="NP57"/>
          <cell r="NQ57"/>
          <cell r="NR57"/>
          <cell r="NS57"/>
          <cell r="NT57"/>
          <cell r="NU57"/>
          <cell r="NV57"/>
          <cell r="NW57"/>
          <cell r="NX57"/>
          <cell r="NY57"/>
          <cell r="NZ57"/>
          <cell r="OA57"/>
          <cell r="OB57"/>
          <cell r="OC57"/>
          <cell r="OD57"/>
          <cell r="OE57"/>
          <cell r="OF57"/>
          <cell r="OG57"/>
          <cell r="OH57"/>
          <cell r="OI57"/>
          <cell r="OJ57"/>
          <cell r="OK57"/>
          <cell r="OL57"/>
          <cell r="OM57"/>
          <cell r="ON57"/>
          <cell r="OO57"/>
          <cell r="OP57"/>
          <cell r="OQ57"/>
          <cell r="OR57"/>
          <cell r="OS57"/>
          <cell r="OT57"/>
          <cell r="OU57"/>
          <cell r="OV57"/>
          <cell r="OW57"/>
          <cell r="OX57"/>
          <cell r="OY57"/>
          <cell r="OZ57"/>
          <cell r="PA57"/>
          <cell r="PB57"/>
          <cell r="PC57"/>
          <cell r="PD57"/>
          <cell r="PE57"/>
          <cell r="PF57"/>
          <cell r="PG57"/>
          <cell r="PH57"/>
          <cell r="PI57"/>
          <cell r="PJ57"/>
          <cell r="PK57"/>
          <cell r="PL57"/>
          <cell r="PM57"/>
          <cell r="PN57"/>
          <cell r="PO57"/>
          <cell r="PP57"/>
          <cell r="PQ57"/>
          <cell r="PR57"/>
          <cell r="PS57"/>
          <cell r="PT57"/>
          <cell r="PU57"/>
          <cell r="PV57"/>
          <cell r="PW57"/>
          <cell r="PX57"/>
          <cell r="PY57"/>
          <cell r="PZ57"/>
          <cell r="QA57"/>
          <cell r="QB57"/>
          <cell r="QC57"/>
          <cell r="QD57"/>
          <cell r="QE57"/>
          <cell r="QF57"/>
          <cell r="QG57"/>
          <cell r="QH57"/>
          <cell r="QI57"/>
          <cell r="QJ57"/>
          <cell r="QK57"/>
          <cell r="QL57"/>
          <cell r="QM57"/>
          <cell r="QN57"/>
          <cell r="QO57"/>
          <cell r="QP57"/>
          <cell r="QQ57"/>
          <cell r="QR57"/>
          <cell r="QS57"/>
          <cell r="QT57"/>
          <cell r="QU57"/>
          <cell r="QV57"/>
          <cell r="QW57"/>
          <cell r="QX57"/>
          <cell r="QY57"/>
          <cell r="QZ57"/>
          <cell r="RA57"/>
          <cell r="RB57"/>
          <cell r="RC57"/>
          <cell r="RD57"/>
          <cell r="RE57"/>
          <cell r="RF57"/>
          <cell r="RG57"/>
          <cell r="RH57"/>
          <cell r="RI57"/>
          <cell r="RJ57"/>
          <cell r="RK57"/>
          <cell r="RL57"/>
          <cell r="RM57"/>
          <cell r="RN57"/>
          <cell r="RO57"/>
          <cell r="RP57"/>
          <cell r="RQ57"/>
          <cell r="RR57"/>
          <cell r="RS57"/>
          <cell r="RT57"/>
          <cell r="RU57"/>
          <cell r="RV57"/>
          <cell r="RW57"/>
          <cell r="RX57"/>
          <cell r="RY57"/>
          <cell r="RZ57"/>
          <cell r="SA57"/>
          <cell r="SB57"/>
          <cell r="SC57"/>
          <cell r="SD57"/>
          <cell r="SE57"/>
          <cell r="SF57"/>
          <cell r="SG57"/>
          <cell r="SH57"/>
          <cell r="SI57"/>
          <cell r="SJ57"/>
          <cell r="SK57"/>
          <cell r="SL57"/>
          <cell r="SM57"/>
          <cell r="SN57"/>
          <cell r="SO57"/>
          <cell r="SP57"/>
          <cell r="SQ57"/>
          <cell r="SR57"/>
          <cell r="SS57"/>
          <cell r="ST57"/>
          <cell r="SU57"/>
          <cell r="SV57"/>
          <cell r="SW57"/>
          <cell r="SX57"/>
          <cell r="SY57"/>
          <cell r="SZ57"/>
          <cell r="TA57"/>
          <cell r="TB57"/>
          <cell r="TC57"/>
          <cell r="TD57"/>
          <cell r="TE57"/>
          <cell r="TF57"/>
          <cell r="TG57"/>
          <cell r="TH57"/>
          <cell r="TI57"/>
          <cell r="TJ57"/>
          <cell r="TK57"/>
          <cell r="TL57"/>
          <cell r="TM57"/>
          <cell r="TN57"/>
          <cell r="TO57"/>
          <cell r="TP57"/>
          <cell r="TQ57"/>
          <cell r="TR57"/>
          <cell r="TS57"/>
          <cell r="TT57"/>
          <cell r="TU57"/>
          <cell r="TV57"/>
          <cell r="TW57"/>
          <cell r="TX57"/>
          <cell r="TY57"/>
          <cell r="TZ57"/>
          <cell r="UA57"/>
          <cell r="UB57"/>
          <cell r="UC57"/>
          <cell r="UD57"/>
          <cell r="UE57"/>
          <cell r="UF57"/>
          <cell r="UG57"/>
          <cell r="UH57"/>
          <cell r="UI57"/>
          <cell r="UJ57"/>
          <cell r="UK57"/>
          <cell r="UL57"/>
          <cell r="UM57"/>
          <cell r="UN57"/>
          <cell r="UO57"/>
          <cell r="UP57"/>
          <cell r="UQ57"/>
          <cell r="UR57"/>
          <cell r="US57"/>
          <cell r="UT57"/>
          <cell r="UU57"/>
          <cell r="UV57"/>
          <cell r="UW57"/>
          <cell r="UX57"/>
          <cell r="UY57"/>
          <cell r="UZ57"/>
          <cell r="VA57"/>
          <cell r="VB57"/>
          <cell r="VC57"/>
          <cell r="VD57"/>
          <cell r="VE57"/>
          <cell r="VF57"/>
          <cell r="VG57"/>
          <cell r="VH57"/>
          <cell r="VI57"/>
          <cell r="VJ57"/>
          <cell r="VK57"/>
          <cell r="VL57"/>
          <cell r="VM57"/>
          <cell r="VN57"/>
          <cell r="VO57"/>
          <cell r="VP57"/>
          <cell r="VQ57"/>
          <cell r="VR57"/>
          <cell r="VS57"/>
          <cell r="VT57"/>
          <cell r="VU57"/>
          <cell r="VV57"/>
          <cell r="VW57"/>
          <cell r="VX57"/>
          <cell r="VY57"/>
          <cell r="VZ57"/>
          <cell r="WA57"/>
          <cell r="WB57"/>
          <cell r="WC57"/>
          <cell r="WD57"/>
          <cell r="WE57"/>
          <cell r="WF57"/>
          <cell r="WG57"/>
          <cell r="WH57"/>
          <cell r="WI57"/>
          <cell r="WJ57"/>
          <cell r="WK57"/>
          <cell r="WL57"/>
          <cell r="WM57"/>
          <cell r="WN57"/>
          <cell r="WO57"/>
          <cell r="WP57"/>
          <cell r="WQ57"/>
          <cell r="WR57"/>
          <cell r="WS57"/>
          <cell r="WT57"/>
          <cell r="WU57"/>
          <cell r="WV57"/>
          <cell r="WW57"/>
          <cell r="WX57"/>
          <cell r="WY57"/>
          <cell r="WZ57"/>
          <cell r="XA57"/>
          <cell r="XB57"/>
          <cell r="XC57"/>
          <cell r="XD57"/>
          <cell r="XE57"/>
          <cell r="XF57"/>
          <cell r="XG57"/>
          <cell r="XH57"/>
          <cell r="XI57"/>
          <cell r="XJ57"/>
          <cell r="XK57"/>
          <cell r="XL57"/>
          <cell r="XM57"/>
          <cell r="XN57"/>
          <cell r="XO57"/>
          <cell r="XP57"/>
          <cell r="XQ57"/>
          <cell r="XR57"/>
          <cell r="XS57"/>
          <cell r="XT57"/>
          <cell r="XU57"/>
          <cell r="XV57"/>
          <cell r="XW57"/>
          <cell r="XX57"/>
          <cell r="XY57"/>
          <cell r="XZ57"/>
          <cell r="YA57"/>
          <cell r="YB57"/>
          <cell r="YC57"/>
          <cell r="YD57"/>
          <cell r="YE57"/>
          <cell r="YF57"/>
          <cell r="YG57"/>
          <cell r="YH57"/>
          <cell r="YI57"/>
          <cell r="YJ57"/>
          <cell r="YK57"/>
          <cell r="YL57"/>
          <cell r="YM57"/>
          <cell r="YN57"/>
          <cell r="YO57"/>
          <cell r="YP57">
            <v>92.87371867674139</v>
          </cell>
          <cell r="YQ57"/>
          <cell r="YR57"/>
          <cell r="YS57"/>
          <cell r="YT57"/>
          <cell r="YU57"/>
          <cell r="YV57"/>
          <cell r="YW57"/>
          <cell r="YX57"/>
          <cell r="YY57"/>
          <cell r="YZ57"/>
          <cell r="ZA57"/>
          <cell r="ZB57"/>
          <cell r="ZC57"/>
          <cell r="ZD57"/>
          <cell r="ZE57"/>
          <cell r="ZF57"/>
          <cell r="ZG57"/>
          <cell r="ZH57"/>
          <cell r="ZI57"/>
          <cell r="ZJ57"/>
          <cell r="ZK57"/>
          <cell r="ZL57"/>
          <cell r="ZM57"/>
          <cell r="ZN57"/>
          <cell r="ZO57"/>
          <cell r="ZP57"/>
          <cell r="ZQ57"/>
          <cell r="ZR57"/>
          <cell r="ZS57"/>
          <cell r="ZT57"/>
          <cell r="ZU57"/>
          <cell r="ZV57"/>
          <cell r="ZW57"/>
          <cell r="ZX57"/>
          <cell r="ZY57"/>
          <cell r="ZZ57"/>
          <cell r="AAA57"/>
          <cell r="AAB57"/>
          <cell r="AAC57"/>
          <cell r="AAD57"/>
          <cell r="AAE57"/>
          <cell r="AAF57"/>
          <cell r="AAG57"/>
          <cell r="AAH57"/>
          <cell r="AAI57"/>
          <cell r="AAJ57"/>
          <cell r="AAK57"/>
          <cell r="AAL57"/>
          <cell r="AAM57"/>
          <cell r="AAN57"/>
          <cell r="AAO57"/>
          <cell r="AAP57"/>
          <cell r="AAQ57"/>
          <cell r="AAR57"/>
          <cell r="AAS57"/>
          <cell r="AAT57"/>
          <cell r="AAU57"/>
          <cell r="AAV57"/>
          <cell r="AAW57"/>
          <cell r="AAX57"/>
          <cell r="AAY57"/>
          <cell r="AAZ57"/>
          <cell r="ABA57"/>
          <cell r="ABB57"/>
          <cell r="ABC57"/>
          <cell r="ABD57"/>
          <cell r="ABE57"/>
          <cell r="ABF57"/>
          <cell r="ABG57"/>
          <cell r="ABH57">
            <v>92.894842529244059</v>
          </cell>
          <cell r="ABI57">
            <v>92.950332200845679</v>
          </cell>
          <cell r="ABJ57">
            <v>93.060970605939531</v>
          </cell>
          <cell r="ABK57">
            <v>93.079267483362884</v>
          </cell>
          <cell r="ABL57">
            <v>93.097571556962166</v>
          </cell>
          <cell r="ABM57">
            <v>93.097571556962166</v>
          </cell>
          <cell r="ABN57">
            <v>93.008873341342166</v>
          </cell>
          <cell r="ABO57">
            <v>93.026888930349713</v>
          </cell>
          <cell r="ABP57">
            <v>93.044911499859552</v>
          </cell>
          <cell r="ABQ57">
            <v>93.062941053929563</v>
          </cell>
          <cell r="ABR57"/>
          <cell r="ABS57"/>
          <cell r="ABT57">
            <v>93.153185342700226</v>
          </cell>
          <cell r="ABU57"/>
          <cell r="ABV57"/>
          <cell r="ABW57"/>
          <cell r="ABX57"/>
          <cell r="ABY57"/>
          <cell r="ABZ57"/>
          <cell r="ACA57"/>
          <cell r="ACB57"/>
          <cell r="ACC57"/>
          <cell r="ACD57"/>
          <cell r="ACE57"/>
          <cell r="ACF57"/>
          <cell r="ACG57"/>
          <cell r="ACH57"/>
          <cell r="ACI57"/>
          <cell r="ACJ57"/>
          <cell r="ACK57"/>
          <cell r="ACL57"/>
          <cell r="ACM57"/>
          <cell r="ACN57"/>
          <cell r="ACO57"/>
          <cell r="ACP57"/>
          <cell r="ACQ57"/>
          <cell r="ACR57"/>
          <cell r="ACS57"/>
          <cell r="ACT57"/>
          <cell r="ACU57"/>
          <cell r="ACV57"/>
          <cell r="ACW57"/>
          <cell r="ACX57"/>
          <cell r="ACY57"/>
          <cell r="ACZ57"/>
          <cell r="ADA57"/>
          <cell r="ADB57"/>
          <cell r="ADC57"/>
          <cell r="ADD57"/>
          <cell r="ADE57"/>
          <cell r="ADF57"/>
          <cell r="ADG57"/>
          <cell r="ADH57"/>
          <cell r="ADI57"/>
          <cell r="ADJ57"/>
          <cell r="ADK57"/>
          <cell r="ADL57"/>
          <cell r="ADM57"/>
          <cell r="ADN57"/>
          <cell r="ADO57"/>
          <cell r="ADP57"/>
          <cell r="ADQ57"/>
          <cell r="ADR57"/>
          <cell r="ADS57"/>
          <cell r="ADT57"/>
          <cell r="ADU57"/>
          <cell r="ADV57"/>
          <cell r="ADW57"/>
          <cell r="ADX57"/>
          <cell r="ADY57"/>
          <cell r="ADZ57"/>
          <cell r="AEA57"/>
          <cell r="AEB57"/>
          <cell r="AEC57"/>
          <cell r="AED57"/>
          <cell r="AEE57"/>
          <cell r="AEF57"/>
          <cell r="AEG57"/>
          <cell r="AEH57">
            <v>95.596114147132539</v>
          </cell>
          <cell r="AEI57">
            <v>95.607749999999996</v>
          </cell>
          <cell r="AEJ57">
            <v>95.63101592156174</v>
          </cell>
          <cell r="AEK57">
            <v>95.642655510395826</v>
          </cell>
          <cell r="AEL57">
            <v>95.642655510395826</v>
          </cell>
          <cell r="AEM57">
            <v>95.650314475487562</v>
          </cell>
          <cell r="AEN57">
            <v>95.625825473809726</v>
          </cell>
          <cell r="AEO57">
            <v>95.637413693719154</v>
          </cell>
          <cell r="AEP57">
            <v>95.649009221729571</v>
          </cell>
          <cell r="AEQ57">
            <v>95.660607536802118</v>
          </cell>
          <cell r="AER57"/>
          <cell r="AES57">
            <v>95.758500311183056</v>
          </cell>
          <cell r="AET57">
            <v>95.758499999999998</v>
          </cell>
          <cell r="AEU57">
            <v>95.770009999999999</v>
          </cell>
          <cell r="AEV57">
            <v>95.779576872513815</v>
          </cell>
          <cell r="AEW57">
            <v>95.805042984540208</v>
          </cell>
          <cell r="AEX57">
            <v>95.648441038657595</v>
          </cell>
          <cell r="AEY57">
            <v>95.659656173197249</v>
          </cell>
          <cell r="AEZ57">
            <v>95.671105256649909</v>
          </cell>
          <cell r="AFA57">
            <v>95.682548578008294</v>
          </cell>
          <cell r="AFB57">
            <v>95.69399964236635</v>
          </cell>
          <cell r="AFC57">
            <v>95.728372299383253</v>
          </cell>
          <cell r="AFD57">
            <v>95.739924991915743</v>
          </cell>
          <cell r="AFE57">
            <v>95.751303637472091</v>
          </cell>
          <cell r="AFF57">
            <v>95.762862368296226</v>
          </cell>
          <cell r="AFG57">
            <v>95.735386552245657</v>
          </cell>
          <cell r="AFH57">
            <v>95.617485461112466</v>
          </cell>
          <cell r="AFI57">
            <v>95.62925743967665</v>
          </cell>
          <cell r="AFJ57">
            <v>95.641036076346197</v>
          </cell>
          <cell r="AFK57">
            <v>95.653532782284344</v>
          </cell>
          <cell r="AFL57">
            <v>95.688749349128727</v>
          </cell>
          <cell r="AFM57">
            <v>95.726292385514654</v>
          </cell>
          <cell r="AFN57">
            <v>95.738132079605435</v>
          </cell>
          <cell r="AFO57">
            <v>95.753890150992945</v>
          </cell>
          <cell r="AFP57">
            <v>96.183395195399001</v>
          </cell>
          <cell r="AFQ57">
            <v>95.81826529639099</v>
          </cell>
          <cell r="AFR57">
            <v>95.831882773930332</v>
          </cell>
          <cell r="AFS57">
            <v>95.843981551542896</v>
          </cell>
          <cell r="AFT57">
            <v>95.945682920855731</v>
          </cell>
          <cell r="AFU57">
            <v>96.077754394704399</v>
          </cell>
          <cell r="AFV57">
            <v>96.075428508321878</v>
          </cell>
          <cell r="AFW57">
            <v>96.096078335576919</v>
          </cell>
          <cell r="AFX57">
            <v>96.168658267960097</v>
          </cell>
          <cell r="AFY57">
            <v>95.984802592089835</v>
          </cell>
          <cell r="AFZ57">
            <v>96.036029653592664</v>
          </cell>
          <cell r="AGA57">
            <v>96.046829250977169</v>
          </cell>
          <cell r="AGB57">
            <v>96.057631024745675</v>
          </cell>
          <cell r="AGC57">
            <v>96.07229582079016</v>
          </cell>
          <cell r="AGD57">
            <v>96.104558237459429</v>
          </cell>
          <cell r="AGE57">
            <v>96.125378683723724</v>
          </cell>
          <cell r="AGF57">
            <v>96.136437455738786</v>
          </cell>
          <cell r="AGG57">
            <v>96.147501267271807</v>
          </cell>
          <cell r="AGH57">
            <v>96.15823893375395</v>
          </cell>
          <cell r="AGI57">
            <v>96.204039661156997</v>
          </cell>
          <cell r="AGJ57">
            <v>96.215698704709737</v>
          </cell>
          <cell r="AGK57">
            <v>96.226709989536147</v>
          </cell>
          <cell r="AGL57">
            <v>96.237722018780076</v>
          </cell>
          <cell r="AGM57">
            <v>96.256908039851083</v>
          </cell>
          <cell r="AGN57">
            <v>96.289582427729258</v>
          </cell>
          <cell r="AGO57">
            <v>96.30207839230016</v>
          </cell>
          <cell r="AGP57">
            <v>96.313339115124222</v>
          </cell>
          <cell r="AGQ57">
            <v>96.324649550234923</v>
          </cell>
          <cell r="AGR57">
            <v>96.37731763156539</v>
          </cell>
          <cell r="AGS57">
            <v>96.378324295915434</v>
          </cell>
          <cell r="AGT57">
            <v>96.384279612559112</v>
          </cell>
          <cell r="AGU57">
            <v>96.39467010596934</v>
          </cell>
          <cell r="AGV57">
            <v>96.405050655902457</v>
          </cell>
          <cell r="AGW57">
            <v>96.441898745883009</v>
          </cell>
          <cell r="AGX57">
            <v>96.20313194844212</v>
          </cell>
          <cell r="AGY57">
            <v>96.249347946596345</v>
          </cell>
          <cell r="AGZ57">
            <v>96.257172028103</v>
          </cell>
          <cell r="AHA57">
            <v>96.266798250350874</v>
          </cell>
          <cell r="AHB57">
            <v>96.276429699478129</v>
          </cell>
          <cell r="AHC57">
            <v>96.306482897334334</v>
          </cell>
          <cell r="AHD57">
            <v>96.314963720502334</v>
          </cell>
          <cell r="AHE57">
            <v>96.342215565360505</v>
          </cell>
          <cell r="AHF57">
            <v>96.351831208887532</v>
          </cell>
          <cell r="AHG57">
            <v>96.375106031495591</v>
          </cell>
          <cell r="AHH57">
            <v>96.409988979580191</v>
          </cell>
          <cell r="AHI57">
            <v>96.420811147708193</v>
          </cell>
          <cell r="AHJ57">
            <v>96.431005642957388</v>
          </cell>
          <cell r="AHK57">
            <v>96.44124510381242</v>
          </cell>
          <cell r="AHL57">
            <v>96.451400337338882</v>
          </cell>
          <cell r="AHM57">
            <v>96.482006646456171</v>
          </cell>
          <cell r="AHN57">
            <v>96.481336623149531</v>
          </cell>
          <cell r="AHO57">
            <v>96.491621378465169</v>
          </cell>
          <cell r="AHP57">
            <v>96.501899345756115</v>
          </cell>
          <cell r="AHQ57">
            <v>96.52519607771319</v>
          </cell>
          <cell r="AHR57">
            <v>96.556160738899422</v>
          </cell>
          <cell r="AHS57">
            <v>96.594698223947447</v>
          </cell>
          <cell r="AHT57">
            <v>96.605246319276432</v>
          </cell>
          <cell r="AHU57">
            <v>96.615334030894275</v>
          </cell>
          <cell r="AHV57">
            <v>96.647745066902587</v>
          </cell>
          <cell r="AHW57">
            <v>96.609729767865431</v>
          </cell>
          <cell r="AHX57">
            <v>96.619747108919242</v>
          </cell>
          <cell r="AHY57">
            <v>96.629762370537208</v>
          </cell>
          <cell r="AHZ57">
            <v>96.639783879341323</v>
          </cell>
          <cell r="AIA57">
            <v>96.664734593305042</v>
          </cell>
          <cell r="AIB57">
            <v>96.709363488538742</v>
          </cell>
          <cell r="AIC57">
            <v>96.720368129274547</v>
          </cell>
          <cell r="AID57">
            <v>96.730679788527027</v>
          </cell>
          <cell r="AIE57">
            <v>96.740958826804615</v>
          </cell>
          <cell r="AIF57">
            <v>96.76119086250938</v>
          </cell>
          <cell r="AIG57">
            <v>96.449575237471166</v>
          </cell>
          <cell r="AIH57">
            <v>96.459858664612838</v>
          </cell>
          <cell r="AII57">
            <v>96.479808562596361</v>
          </cell>
          <cell r="AIJ57">
            <v>96.487153144770048</v>
          </cell>
          <cell r="AIK57">
            <v>96.378986170670373</v>
          </cell>
          <cell r="AIL57">
            <v>96.370795118014897</v>
          </cell>
          <cell r="AIM57">
            <v>96.380676056435036</v>
          </cell>
          <cell r="AIN57">
            <v>96.39055902125655</v>
          </cell>
          <cell r="AIO57">
            <v>96.124114415759649</v>
          </cell>
          <cell r="AIP57">
            <v>96.043934611107943</v>
          </cell>
          <cell r="AIQ57">
            <v>96.054638792290163</v>
          </cell>
          <cell r="AIR57">
            <v>96.072535103020385</v>
          </cell>
          <cell r="AIS57">
            <v>96.009721827642366</v>
          </cell>
          <cell r="AIT57">
            <v>95.920624416617414</v>
          </cell>
          <cell r="AIU57">
            <v>95.942248355848605</v>
          </cell>
          <cell r="AIV57">
            <v>95.955869465540189</v>
          </cell>
          <cell r="AIW57">
            <v>95.966863871332762</v>
          </cell>
          <cell r="AIX57">
            <v>95.943639629576495</v>
          </cell>
          <cell r="AIY57">
            <v>95.976910191538451</v>
          </cell>
          <cell r="AIZ57">
            <v>95.948431166082813</v>
          </cell>
          <cell r="AJA57">
            <v>95.959072392450693</v>
          </cell>
          <cell r="AJB57">
            <v>95.970102278907305</v>
          </cell>
          <cell r="AJC57">
            <v>96.014748467232366</v>
          </cell>
          <cell r="AJD57">
            <v>96.025799190959233</v>
          </cell>
          <cell r="AJE57">
            <v>96.03683776497418</v>
          </cell>
          <cell r="AJF57">
            <v>96.047313312831193</v>
          </cell>
          <cell r="AJG57">
            <v>96.058376337504967</v>
          </cell>
          <cell r="AJH57">
            <v>96.069396194211649</v>
          </cell>
          <cell r="AJI57">
            <v>96.079750531007278</v>
          </cell>
          <cell r="AJJ57">
            <v>96.124745513999315</v>
          </cell>
          <cell r="AJK57">
            <v>96.114029853546953</v>
          </cell>
          <cell r="AJL57">
            <v>96.049563174546947</v>
          </cell>
          <cell r="AJM57">
            <v>96.061596957232638</v>
          </cell>
          <cell r="AJN57">
            <v>96.073194655730347</v>
          </cell>
          <cell r="AJO57">
            <v>96.084802287881814</v>
          </cell>
          <cell r="AJP57">
            <v>96.096203367747535</v>
          </cell>
          <cell r="AJQ57">
            <v>96.116187396113702</v>
          </cell>
          <cell r="AJR57">
            <v>96.127063649712184</v>
          </cell>
          <cell r="AJS57">
            <v>96.138520214930764</v>
          </cell>
          <cell r="AJT57">
            <v>96.149570461474781</v>
          </cell>
          <cell r="AJU57">
            <v>96.152513823478756</v>
          </cell>
          <cell r="AJV57">
            <v>95.859635558389826</v>
          </cell>
          <cell r="AJW57">
            <v>95.870993851568201</v>
          </cell>
          <cell r="AJX57">
            <v>95.882360000000006</v>
          </cell>
          <cell r="AJY57">
            <v>95.893771496653713</v>
          </cell>
          <cell r="AJZ57">
            <v>95.908350388176615</v>
          </cell>
          <cell r="AKA57">
            <v>95.942710268273828</v>
          </cell>
          <cell r="AKB57">
            <v>95.958848723380427</v>
          </cell>
          <cell r="AKC57">
            <v>95.970383810902348</v>
          </cell>
          <cell r="AKD57">
            <v>95.981920914799019</v>
          </cell>
          <cell r="AKE57">
            <v>96.016670834233011</v>
          </cell>
          <cell r="AKF57">
            <v>95.930253707719672</v>
          </cell>
          <cell r="AKG57">
            <v>95.940734309925318</v>
          </cell>
          <cell r="AKH57">
            <v>95.951736383854566</v>
          </cell>
          <cell r="AKI57">
            <v>95.962703099005935</v>
          </cell>
          <cell r="AKJ57">
            <v>95.973456810893197</v>
          </cell>
          <cell r="AKK57">
            <v>96.00691589001309</v>
          </cell>
          <cell r="AKL57">
            <v>96.026744032266066</v>
          </cell>
          <cell r="AKM57">
            <v>96.037196114330143</v>
          </cell>
          <cell r="AKN57">
            <v>96.048167588703691</v>
          </cell>
          <cell r="AKO57">
            <v>96.059143086994496</v>
          </cell>
          <cell r="AKP57">
            <v>95.935781645425692</v>
          </cell>
          <cell r="AKQ57">
            <v>95.946991466919869</v>
          </cell>
          <cell r="AKR57">
            <v>95.958195154507223</v>
          </cell>
          <cell r="AKS57">
            <v>95.925898258044882</v>
          </cell>
          <cell r="AKT57">
            <v>95.937014953623148</v>
          </cell>
          <cell r="AKU57">
            <v>95.963035766364399</v>
          </cell>
          <cell r="AKV57">
            <v>95.978280488520411</v>
          </cell>
          <cell r="AKW57">
            <v>95.988351072514675</v>
          </cell>
          <cell r="AKX57">
            <v>95.998900716324883</v>
          </cell>
          <cell r="AKY57">
            <v>95.998947918861589</v>
          </cell>
          <cell r="AKZ57">
            <v>95.812038322507433</v>
          </cell>
          <cell r="ALA57">
            <v>95.82370102825287</v>
          </cell>
          <cell r="ALB57">
            <v>95.835235224054713</v>
          </cell>
          <cell r="ALC57">
            <v>95.84677219690829</v>
          </cell>
          <cell r="ALD57">
            <v>95.858355248558055</v>
          </cell>
          <cell r="ALE57">
            <v>95.905835847763967</v>
          </cell>
          <cell r="ALF57">
            <v>95.917390582368085</v>
          </cell>
          <cell r="ALG57">
            <v>95.928956421481857</v>
          </cell>
          <cell r="ALH57">
            <v>95.940477892468408</v>
          </cell>
          <cell r="ALI57">
            <v>95.940655288919515</v>
          </cell>
          <cell r="ALJ57">
            <v>96.009827517545219</v>
          </cell>
          <cell r="ALK57">
            <v>95.996544991242274</v>
          </cell>
          <cell r="ALL57">
            <v>96.008118046647397</v>
          </cell>
          <cell r="ALM57">
            <v>96.018947879349852</v>
          </cell>
          <cell r="ALN57">
            <v>96.053343220473252</v>
          </cell>
          <cell r="ALO57">
            <v>96.064937573291246</v>
          </cell>
          <cell r="ALP57">
            <v>96.076534725496373</v>
          </cell>
          <cell r="ALQ57">
            <v>96.088130580199731</v>
          </cell>
          <cell r="ALR57">
            <v>96.001780067636204</v>
          </cell>
          <cell r="ALS57">
            <v>96.013312257844873</v>
          </cell>
          <cell r="ALT57">
            <v>96.024838831877616</v>
          </cell>
          <cell r="ALU57">
            <v>95.928097092196381</v>
          </cell>
          <cell r="ALV57">
            <v>95.928404509684029</v>
          </cell>
          <cell r="ALW57">
            <v>95.940884761640049</v>
          </cell>
          <cell r="ALX57">
            <v>95.952996071017267</v>
          </cell>
          <cell r="ALY57">
            <v>95.965105341921515</v>
          </cell>
          <cell r="ALZ57">
            <v>95.977893277735234</v>
          </cell>
          <cell r="AMA57">
            <v>96.038195521767889</v>
          </cell>
          <cell r="AMB57">
            <v>96.050651545318743</v>
          </cell>
          <cell r="AMC57">
            <v>96.062705270374536</v>
          </cell>
          <cell r="AMD57">
            <v>96.074801092127814</v>
          </cell>
          <cell r="AME57">
            <v>96.090216002591831</v>
          </cell>
          <cell r="AMF57">
            <v>95.782404160502963</v>
          </cell>
          <cell r="AMG57">
            <v>95.803121676738996</v>
          </cell>
          <cell r="AMH57">
            <v>95.814948843852136</v>
          </cell>
          <cell r="AMI57">
            <v>95.826989999999995</v>
          </cell>
          <cell r="AMJ57">
            <v>95.838949999999997</v>
          </cell>
          <cell r="AMK57">
            <v>95.874539999999996</v>
          </cell>
          <cell r="AML57">
            <v>95.898660000000007</v>
          </cell>
          <cell r="AMM57">
            <v>95.910629999999998</v>
          </cell>
          <cell r="AMN57">
            <v>95.912000000000006</v>
          </cell>
          <cell r="AMO57">
            <v>95.689089999999993</v>
          </cell>
          <cell r="AMP57">
            <v>95.702385742343111</v>
          </cell>
          <cell r="AMQ57">
            <v>95.714717644649753</v>
          </cell>
          <cell r="AMR57">
            <v>95.737740000000002</v>
          </cell>
          <cell r="AMS57">
            <v>95.590149999999994</v>
          </cell>
          <cell r="AMT57">
            <v>95.599500000000006</v>
          </cell>
          <cell r="AMU57">
            <v>95.612039999999993</v>
          </cell>
          <cell r="AMV57">
            <v>95.624570000000006</v>
          </cell>
          <cell r="AMW57">
            <v>95.611840000000001</v>
          </cell>
          <cell r="AMX57">
            <v>95.648647785480691</v>
          </cell>
          <cell r="AMY57">
            <v>95.572739999999996</v>
          </cell>
          <cell r="AMZ57">
            <v>95.576890000000006</v>
          </cell>
          <cell r="ANA57">
            <v>95.484290000000001</v>
          </cell>
          <cell r="ANB57">
            <v>95.496340000000004</v>
          </cell>
          <cell r="ANC57">
            <v>95.669049999999999</v>
          </cell>
          <cell r="AND57">
            <v>95.681780000000003</v>
          </cell>
          <cell r="ANE57">
            <v>95.694490000000002</v>
          </cell>
          <cell r="ANF57">
            <v>95.685720000000003</v>
          </cell>
          <cell r="ANG57">
            <v>95.704409999999996</v>
          </cell>
          <cell r="ANH57">
            <v>95.715720000000005</v>
          </cell>
          <cell r="ANI57">
            <v>95.727549999999994</v>
          </cell>
          <cell r="ANJ57">
            <v>95.739360000000005</v>
          </cell>
          <cell r="ANK57">
            <v>95.751170000000002</v>
          </cell>
          <cell r="ANL57">
            <v>95.728520000000003</v>
          </cell>
          <cell r="ANM57">
            <v>95.740309999999994</v>
          </cell>
          <cell r="ANN57">
            <v>95.822500000000005</v>
          </cell>
          <cell r="ANO57">
            <v>95.781769999999995</v>
          </cell>
          <cell r="ANP57">
            <v>95.733069999999998</v>
          </cell>
          <cell r="ANQ57">
            <v>95.746049999999997</v>
          </cell>
          <cell r="ANR57">
            <v>95.758290000000002</v>
          </cell>
          <cell r="ANS57">
            <v>95.771019999999993</v>
          </cell>
          <cell r="ANT57">
            <v>95.753050000000002</v>
          </cell>
          <cell r="ANU57">
            <v>95.446870000000004</v>
          </cell>
          <cell r="ANV57">
            <v>95.4619</v>
          </cell>
          <cell r="ANW57">
            <v>95.475070000000002</v>
          </cell>
          <cell r="ANX57">
            <v>95.487309999999994</v>
          </cell>
          <cell r="ANY57">
            <v>95.500470000000007</v>
          </cell>
          <cell r="ANZ57">
            <v>95.500110000000006</v>
          </cell>
          <cell r="AOA57">
            <v>95.37867</v>
          </cell>
          <cell r="AOB57">
            <v>95.395600000000002</v>
          </cell>
          <cell r="AOC57">
            <v>95.409329999999997</v>
          </cell>
          <cell r="AOD57">
            <v>95.423060000000007</v>
          </cell>
          <cell r="AOE57">
            <v>95.462180000000004</v>
          </cell>
          <cell r="AOF57">
            <v>95.477950000000007</v>
          </cell>
          <cell r="AOG57">
            <v>95.490650000000002</v>
          </cell>
          <cell r="AOH57">
            <v>95.503349999999998</v>
          </cell>
          <cell r="AOI57">
            <v>95.518079999999998</v>
          </cell>
          <cell r="AOJ57">
            <v>95.317070000000001</v>
          </cell>
          <cell r="AOK57">
            <v>95.330079999999995</v>
          </cell>
          <cell r="AOL57">
            <v>95.343130000000002</v>
          </cell>
          <cell r="AOM57">
            <v>95.356229999999996</v>
          </cell>
          <cell r="AON57">
            <v>95.356229999999996</v>
          </cell>
          <cell r="AOO57">
            <v>95.369209999999995</v>
          </cell>
          <cell r="AOP57">
            <v>95.421580000000006</v>
          </cell>
          <cell r="AOQ57">
            <v>95.434700000000007</v>
          </cell>
          <cell r="AOR57">
            <v>95.447819999999993</v>
          </cell>
          <cell r="AOS57">
            <v>95.345470000000006</v>
          </cell>
          <cell r="AOT57">
            <v>95.288079999999994</v>
          </cell>
          <cell r="AOU57">
            <v>95.30153</v>
          </cell>
          <cell r="AOV57">
            <v>95.317369999999997</v>
          </cell>
          <cell r="AOW57">
            <v>95.331389999999999</v>
          </cell>
          <cell r="AOX57">
            <v>95.345470000000006</v>
          </cell>
          <cell r="AOY57">
            <v>95.386430000000004</v>
          </cell>
          <cell r="AOZ57">
            <v>95.399889999999999</v>
          </cell>
          <cell r="APA57">
            <v>95.415700000000001</v>
          </cell>
          <cell r="APB57">
            <v>95.429730000000006</v>
          </cell>
          <cell r="APC57">
            <v>95.437470000000005</v>
          </cell>
          <cell r="APD57">
            <v>95.47833</v>
          </cell>
          <cell r="APE57">
            <v>95.491820000000004</v>
          </cell>
          <cell r="APF57">
            <v>95.506990000000002</v>
          </cell>
          <cell r="APG57">
            <v>95.520960000000002</v>
          </cell>
          <cell r="APH57">
            <v>95.550619999999995</v>
          </cell>
          <cell r="API57">
            <v>95.504519999999999</v>
          </cell>
          <cell r="APJ57">
            <v>95.362260000000006</v>
          </cell>
          <cell r="APK57">
            <v>95.375950000000003</v>
          </cell>
          <cell r="APL57">
            <v>95.403090000000006</v>
          </cell>
          <cell r="APM57">
            <v>95.293719999999993</v>
          </cell>
          <cell r="APN57">
            <v>95.307149999999993</v>
          </cell>
          <cell r="APO57">
            <v>95.320580000000007</v>
          </cell>
          <cell r="APP57">
            <v>95.334019999999995</v>
          </cell>
          <cell r="APQ57">
            <v>95.349800000000002</v>
          </cell>
          <cell r="APR57">
            <v>95.390529999999998</v>
          </cell>
          <cell r="APS57">
            <v>95.413259999999994</v>
          </cell>
          <cell r="APT57">
            <v>95.427080000000004</v>
          </cell>
          <cell r="APU57">
            <v>95.440880000000007</v>
          </cell>
          <cell r="APV57">
            <v>95.467740000000006</v>
          </cell>
          <cell r="APW57">
            <v>95.494630000000001</v>
          </cell>
          <cell r="APX57">
            <v>95.490840000000006</v>
          </cell>
          <cell r="APY57">
            <v>95.504750000000001</v>
          </cell>
          <cell r="APZ57">
            <v>95.518690000000007</v>
          </cell>
          <cell r="AQA57">
            <v>95.544839999999994</v>
          </cell>
          <cell r="AQB57">
            <v>95.586089999999999</v>
          </cell>
          <cell r="AQC57">
            <v>95.617779999999996</v>
          </cell>
          <cell r="AQD57">
            <v>95.631209999999996</v>
          </cell>
          <cell r="AQE57">
            <v>95.64631</v>
          </cell>
          <cell r="AQF57">
            <v>95.665360000000007</v>
          </cell>
          <cell r="AQG57">
            <v>95.729089999999999</v>
          </cell>
          <cell r="AQH57">
            <v>95.768439999999998</v>
          </cell>
          <cell r="AQI57">
            <v>95.78246</v>
          </cell>
          <cell r="AQJ57">
            <v>95.796509999999998</v>
          </cell>
          <cell r="AQK57">
            <v>95.813090000000003</v>
          </cell>
          <cell r="AQL57">
            <v>95.544820000000001</v>
          </cell>
          <cell r="AQM57">
            <v>95.558120000000002</v>
          </cell>
          <cell r="AQN57">
            <v>95.586119999999994</v>
          </cell>
          <cell r="AQO57">
            <v>95.600059999999999</v>
          </cell>
          <cell r="AQP57">
            <v>95.614000000000004</v>
          </cell>
          <cell r="AQQ57">
            <v>95.638810000000007</v>
          </cell>
          <cell r="AQR57">
            <v>95.685460000000006</v>
          </cell>
          <cell r="AQS57">
            <v>95.699359999999999</v>
          </cell>
          <cell r="AQT57">
            <v>95.713260000000005</v>
          </cell>
          <cell r="AQU57">
            <v>95.726500000000001</v>
          </cell>
          <cell r="AQV57">
            <v>95.70487</v>
          </cell>
          <cell r="AQW57">
            <v>95.6571</v>
          </cell>
          <cell r="AQX57">
            <v>95.67004</v>
          </cell>
          <cell r="AQY57">
            <v>95.683509999999998</v>
          </cell>
          <cell r="AQZ57">
            <v>95.678849999999997</v>
          </cell>
          <cell r="ARA57">
            <v>95.720380000000006</v>
          </cell>
          <cell r="ARB57">
            <v>95.735510000000005</v>
          </cell>
          <cell r="ARC57">
            <v>95.749700000000004</v>
          </cell>
          <cell r="ARD57">
            <v>95.763890000000004</v>
          </cell>
          <cell r="ARE57">
            <v>95.777590000000004</v>
          </cell>
          <cell r="ARF57">
            <v>95.794139999999999</v>
          </cell>
          <cell r="ARG57">
            <v>95.775019999999998</v>
          </cell>
          <cell r="ARH57">
            <v>95.789320000000004</v>
          </cell>
          <cell r="ARI57">
            <v>95.803340000000006</v>
          </cell>
          <cell r="ARJ57">
            <v>95.813419999999994</v>
          </cell>
          <cell r="ARK57">
            <v>95.762370000000004</v>
          </cell>
          <cell r="ARL57">
            <v>95.776319999999998</v>
          </cell>
          <cell r="ARM57">
            <v>95.791830000000004</v>
          </cell>
          <cell r="ARN57">
            <v>95.806169999999995</v>
          </cell>
          <cell r="ARO57">
            <v>95.798910000000006</v>
          </cell>
          <cell r="ARP57">
            <v>95.841099999999997</v>
          </cell>
          <cell r="ARQ57">
            <v>95.855459999999994</v>
          </cell>
          <cell r="ARR57">
            <v>95.86251</v>
          </cell>
          <cell r="ARS57">
            <v>95.876679999999993</v>
          </cell>
          <cell r="ART57">
            <v>95.889899999999997</v>
          </cell>
          <cell r="ARU57">
            <v>95.71378</v>
          </cell>
          <cell r="ARV57">
            <v>95.728639999999999</v>
          </cell>
          <cell r="ARW57">
            <v>95.742980000000003</v>
          </cell>
          <cell r="ARX57">
            <v>95.757289999999998</v>
          </cell>
          <cell r="ARY57">
            <v>95.734489999999994</v>
          </cell>
          <cell r="ARZ57">
            <v>95.571730000000002</v>
          </cell>
          <cell r="ASA57">
            <v>95.541910000000001</v>
          </cell>
          <cell r="ASB57">
            <v>95.556460000000001</v>
          </cell>
          <cell r="ASC57">
            <v>95.571010000000001</v>
          </cell>
          <cell r="ASD57">
            <v>95.577870000000004</v>
          </cell>
          <cell r="ASE57">
            <v>95.441950000000006</v>
          </cell>
          <cell r="ASF57">
            <v>95.456490000000002</v>
          </cell>
          <cell r="ASG57">
            <v>95.471050000000005</v>
          </cell>
          <cell r="ASH57">
            <v>95.485609999999994</v>
          </cell>
          <cell r="ASI57">
            <v>95.160960000000003</v>
          </cell>
          <cell r="ASJ57">
            <v>95.17568</v>
          </cell>
          <cell r="ASK57">
            <v>95.190389999999994</v>
          </cell>
          <cell r="ASL57">
            <v>95.205119999999994</v>
          </cell>
          <cell r="ASM57">
            <v>95.219849999999994</v>
          </cell>
          <cell r="ASN57">
            <v>95.234579999999994</v>
          </cell>
          <cell r="ASO57">
            <v>95.240889999999993</v>
          </cell>
          <cell r="ASP57">
            <v>95.255750000000006</v>
          </cell>
          <cell r="ASQ57">
            <v>95.270619999999994</v>
          </cell>
          <cell r="ASR57">
            <v>95.285489999999996</v>
          </cell>
          <cell r="ASS57">
            <v>95.300370000000001</v>
          </cell>
          <cell r="AST57">
            <v>95.359920000000002</v>
          </cell>
          <cell r="ASU57">
            <v>95.37482</v>
          </cell>
          <cell r="ASV57">
            <v>95.38973</v>
          </cell>
          <cell r="ASW57">
            <v>95.404640000000001</v>
          </cell>
          <cell r="ASX57">
            <v>95.449389999999994</v>
          </cell>
          <cell r="ASY57">
            <v>95.464320000000001</v>
          </cell>
          <cell r="ASZ57">
            <v>95.479259999999996</v>
          </cell>
          <cell r="ATA57">
            <v>95.494190000000003</v>
          </cell>
          <cell r="ATB57">
            <v>95.377120000000005</v>
          </cell>
          <cell r="ATC57">
            <v>95.391980000000004</v>
          </cell>
          <cell r="ATD57">
            <v>95.406760000000006</v>
          </cell>
          <cell r="ATE57">
            <v>95.421520000000001</v>
          </cell>
          <cell r="ATF57">
            <v>95.439480000000003</v>
          </cell>
          <cell r="ATG57">
            <v>95.483840000000001</v>
          </cell>
          <cell r="ATH57">
            <v>95.498829999999998</v>
          </cell>
          <cell r="ATI57">
            <v>95.52825</v>
          </cell>
          <cell r="ATJ57">
            <v>95.54298</v>
          </cell>
          <cell r="ATK57">
            <v>95.541740000000004</v>
          </cell>
          <cell r="ATL57">
            <v>95.373859999999993</v>
          </cell>
          <cell r="ATM57">
            <v>95.400300000000001</v>
          </cell>
          <cell r="ATN57">
            <v>95.415120000000002</v>
          </cell>
          <cell r="ATO57">
            <v>95.444490000000002</v>
          </cell>
          <cell r="ATP57">
            <v>95.459549999999993</v>
          </cell>
          <cell r="ATQ57">
            <v>95.511089999999996</v>
          </cell>
          <cell r="ATR57">
            <v>95.526309999999995</v>
          </cell>
          <cell r="ATS57">
            <v>95.541150000000002</v>
          </cell>
          <cell r="ATT57">
            <v>95.556030000000007</v>
          </cell>
          <cell r="ATU57">
            <v>95.570719999999994</v>
          </cell>
          <cell r="ATV57">
            <v>95.484350000000006</v>
          </cell>
          <cell r="ATW57">
            <v>95.438550000000006</v>
          </cell>
          <cell r="ATX57">
            <v>95.453909999999993</v>
          </cell>
          <cell r="ATY57">
            <v>95.469279999999998</v>
          </cell>
          <cell r="ATZ57">
            <v>95.454539999999994</v>
          </cell>
          <cell r="AUA57">
            <v>95.499759999999995</v>
          </cell>
          <cell r="AUB57">
            <v>95.493589999999998</v>
          </cell>
          <cell r="AUC57">
            <v>95.508740000000003</v>
          </cell>
          <cell r="AUD57">
            <v>95.523899999999998</v>
          </cell>
          <cell r="AUE57">
            <v>95.535799999999995</v>
          </cell>
          <cell r="AUF57">
            <v>95.472279999999998</v>
          </cell>
          <cell r="AUG57">
            <v>95.480360000000005</v>
          </cell>
          <cell r="AUH57">
            <v>95.495549999999994</v>
          </cell>
          <cell r="AUI57">
            <v>95.510760000000005</v>
          </cell>
          <cell r="AUJ57">
            <v>95.528319999999994</v>
          </cell>
          <cell r="AUK57">
            <v>95.545259999999999</v>
          </cell>
          <cell r="AUL57">
            <v>95.543700000000001</v>
          </cell>
          <cell r="AUM57">
            <v>95.559070000000006</v>
          </cell>
          <cell r="AUN57">
            <v>95.574690000000004</v>
          </cell>
          <cell r="AUO57">
            <v>95.590069999999997</v>
          </cell>
          <cell r="AUP57">
            <v>95.501919999999998</v>
          </cell>
          <cell r="AUQ57">
            <v>95.496610000000004</v>
          </cell>
          <cell r="AUR57">
            <v>95.513000000000005</v>
          </cell>
          <cell r="AUS57">
            <v>95.528840000000002</v>
          </cell>
          <cell r="AUT57">
            <v>95.544650000000004</v>
          </cell>
          <cell r="AUU57">
            <v>95.562129999999996</v>
          </cell>
          <cell r="AUV57">
            <v>95.613659999999996</v>
          </cell>
          <cell r="AUW57">
            <v>95.629199999999997</v>
          </cell>
          <cell r="AUX57">
            <v>95.646389999999997</v>
          </cell>
          <cell r="AUY57">
            <v>95.663529999999994</v>
          </cell>
          <cell r="AUZ57">
            <v>95.529049999999998</v>
          </cell>
          <cell r="AVA57">
            <v>95.591669999999993</v>
          </cell>
          <cell r="AVB57">
            <v>95.607339999999994</v>
          </cell>
          <cell r="AVC57">
            <v>95.624889999999994</v>
          </cell>
          <cell r="AVD57">
            <v>95.672550000000001</v>
          </cell>
          <cell r="AVE57">
            <v>95.711460000000002</v>
          </cell>
          <cell r="AVF57">
            <v>95.728750000000005</v>
          </cell>
          <cell r="AVG57">
            <v>95.74436</v>
          </cell>
          <cell r="AVH57">
            <v>95.745400000000004</v>
          </cell>
          <cell r="AVI57">
            <v>95.398430000000005</v>
          </cell>
          <cell r="AVJ57">
            <v>95.391530000000003</v>
          </cell>
          <cell r="AVK57">
            <v>95.407880000000006</v>
          </cell>
          <cell r="AVL57">
            <v>95.423760000000001</v>
          </cell>
          <cell r="AVM57">
            <v>95.440119999999993</v>
          </cell>
          <cell r="AVN57">
            <v>95.492549999999994</v>
          </cell>
          <cell r="AVO57">
            <v>95.539869999999993</v>
          </cell>
          <cell r="AVP57">
            <v>95.563460000000006</v>
          </cell>
          <cell r="AVQ57">
            <v>95.624740000000003</v>
          </cell>
          <cell r="AVR57">
            <v>95.595749999999995</v>
          </cell>
          <cell r="AVS57">
            <v>95.672640000000001</v>
          </cell>
          <cell r="AVT57">
            <v>95.704329999999999</v>
          </cell>
          <cell r="AVU57">
            <v>95.719179999999994</v>
          </cell>
          <cell r="AVV57">
            <v>95.587800000000001</v>
          </cell>
          <cell r="AVW57">
            <v>95.593260000000001</v>
          </cell>
          <cell r="AVX57">
            <v>95.609989999999996</v>
          </cell>
          <cell r="AVY57">
            <v>95.625600000000006</v>
          </cell>
          <cell r="AVZ57">
            <v>95.567840000000004</v>
          </cell>
          <cell r="AWA57">
            <v>95.52028</v>
          </cell>
          <cell r="AWB57">
            <v>95.553740000000005</v>
          </cell>
          <cell r="AWC57">
            <v>95.518420000000006</v>
          </cell>
          <cell r="AWD57">
            <v>95.351029999999994</v>
          </cell>
          <cell r="AWE57">
            <v>95.321430000000007</v>
          </cell>
          <cell r="AWF57">
            <v>95.340530000000001</v>
          </cell>
          <cell r="AWG57">
            <v>95.356979999999993</v>
          </cell>
          <cell r="AWH57">
            <v>95.34563</v>
          </cell>
          <cell r="AWI57">
            <v>95.131129999999999</v>
          </cell>
          <cell r="AWJ57">
            <v>95.135710000000003</v>
          </cell>
          <cell r="AWK57">
            <v>95.153000000000006</v>
          </cell>
          <cell r="AWL57">
            <v>95.170249999999996</v>
          </cell>
          <cell r="AWM57">
            <v>95.187520000000006</v>
          </cell>
          <cell r="AWN57">
            <v>94.982129999999998</v>
          </cell>
          <cell r="AWO57">
            <v>95.003069999999994</v>
          </cell>
          <cell r="AWP57">
            <v>94.975080000000005</v>
          </cell>
          <cell r="AWQ57">
            <v>97.433639999999997</v>
          </cell>
          <cell r="AWR57">
            <v>97.45129</v>
          </cell>
          <cell r="AWS57">
            <v>97.463310000000007</v>
          </cell>
          <cell r="AWT57">
            <v>97.472499999999997</v>
          </cell>
          <cell r="AWU57">
            <v>97.487269999999995</v>
          </cell>
          <cell r="AWV57">
            <v>97.51755</v>
          </cell>
          <cell r="AWW57">
            <v>97.534980000000004</v>
          </cell>
          <cell r="AWX57">
            <v>97.546859999999995</v>
          </cell>
          <cell r="AWY57">
            <v>97.555989999999994</v>
          </cell>
          <cell r="AWZ57">
            <v>97.567859999999996</v>
          </cell>
          <cell r="AXA57">
            <v>95.407499999999999</v>
          </cell>
          <cell r="AXB57">
            <v>95.427689999999998</v>
          </cell>
          <cell r="AXC57">
            <v>95.452929999999995</v>
          </cell>
          <cell r="AXD57">
            <v>95.472809999999996</v>
          </cell>
          <cell r="AXE57">
            <v>95.489829999999998</v>
          </cell>
          <cell r="AXF57">
            <v>95.021680000000003</v>
          </cell>
          <cell r="AXG57">
            <v>95.047089999999997</v>
          </cell>
          <cell r="AXH57">
            <v>95.037229999999994</v>
          </cell>
          <cell r="AXI57">
            <v>95.057389999999998</v>
          </cell>
          <cell r="AXJ57">
            <v>95.074920000000006</v>
          </cell>
          <cell r="AXK57">
            <v>94.779920000000004</v>
          </cell>
          <cell r="AXL57">
            <v>94.864720000000005</v>
          </cell>
          <cell r="AXM57">
            <v>94.820220000000006</v>
          </cell>
          <cell r="AXN57">
            <v>94.838009999999997</v>
          </cell>
          <cell r="AXO57">
            <v>94.746859999999998</v>
          </cell>
          <cell r="AXP57">
            <v>94.807860000000005</v>
          </cell>
          <cell r="AXQ57">
            <v>94.845519999999993</v>
          </cell>
          <cell r="AXR57">
            <v>94.870130000000003</v>
          </cell>
          <cell r="AXS57">
            <v>94.888229999999993</v>
          </cell>
          <cell r="AXT57">
            <v>94.912719999999993</v>
          </cell>
          <cell r="AXU57">
            <v>94.979780000000005</v>
          </cell>
          <cell r="AXV57">
            <v>95.016869999999997</v>
          </cell>
          <cell r="AXW57">
            <v>95.041210000000007</v>
          </cell>
          <cell r="AXX57">
            <v>95.065529999999995</v>
          </cell>
          <cell r="AXY57">
            <v>94.967150000000004</v>
          </cell>
          <cell r="AXZ57">
            <v>94.710430000000002</v>
          </cell>
          <cell r="AYA57">
            <v>94.729060000000004</v>
          </cell>
          <cell r="AYB57">
            <v>94.749480000000005</v>
          </cell>
          <cell r="AYC57">
            <v>94.768109999999993</v>
          </cell>
          <cell r="AYD57">
            <v>94.786150000000006</v>
          </cell>
          <cell r="AYE57">
            <v>94.842889999999997</v>
          </cell>
          <cell r="AYF57">
            <v>94.717730000000003</v>
          </cell>
          <cell r="AYG57">
            <v>94.740300000000005</v>
          </cell>
          <cell r="AYH57">
            <v>94.758830000000003</v>
          </cell>
          <cell r="AYI57">
            <v>94.653270000000006</v>
          </cell>
          <cell r="AYJ57">
            <v>94.508439999999993</v>
          </cell>
          <cell r="AYK57">
            <v>94.43038</v>
          </cell>
          <cell r="AYL57">
            <v>94.548659999999998</v>
          </cell>
          <cell r="AYM57">
            <v>94.568049999999999</v>
          </cell>
          <cell r="AYN57">
            <v>94.587440000000001</v>
          </cell>
          <cell r="AYO57">
            <v>94.800550000000001</v>
          </cell>
          <cell r="AYP57">
            <v>94.745189999999994</v>
          </cell>
          <cell r="AYQ57">
            <v>94.843909999999994</v>
          </cell>
          <cell r="AYR57">
            <v>94.862570000000005</v>
          </cell>
          <cell r="AYS57">
            <v>94.881249999999994</v>
          </cell>
          <cell r="AYT57">
            <v>94.765069999999994</v>
          </cell>
          <cell r="AYU57">
            <v>94.783860000000004</v>
          </cell>
          <cell r="AYV57">
            <v>94.810310000000001</v>
          </cell>
          <cell r="AYW57">
            <v>94.83099</v>
          </cell>
          <cell r="AYX57">
            <v>94.849779999999996</v>
          </cell>
          <cell r="AYY57">
            <v>94.755330000000001</v>
          </cell>
          <cell r="AYZ57">
            <v>94.654719999999998</v>
          </cell>
          <cell r="AZA57">
            <v>94.677750000000003</v>
          </cell>
          <cell r="AZB57">
            <v>94.637900000000002</v>
          </cell>
          <cell r="AZC57">
            <v>94.665139999999994</v>
          </cell>
          <cell r="AZD57">
            <v>94.754419999999996</v>
          </cell>
          <cell r="AZE57">
            <v>94.777670000000001</v>
          </cell>
          <cell r="AZF57">
            <v>94.800899999999999</v>
          </cell>
          <cell r="AZG57">
            <v>94.978549999999998</v>
          </cell>
          <cell r="AZH57">
            <v>94.886080000000007</v>
          </cell>
          <cell r="AZI57">
            <v>94.916700000000006</v>
          </cell>
          <cell r="AZJ57">
            <v>94.939819999999997</v>
          </cell>
          <cell r="AZK57">
            <v>94.962919999999997</v>
          </cell>
          <cell r="AZL57">
            <v>94.894440000000003</v>
          </cell>
          <cell r="AZM57">
            <v>94.817719999999994</v>
          </cell>
          <cell r="AZN57">
            <v>94.843540000000004</v>
          </cell>
          <cell r="AZO57">
            <v>94.629339999999999</v>
          </cell>
          <cell r="AZP57">
            <v>94.651489999999995</v>
          </cell>
          <cell r="AZQ57">
            <v>94.643510000000006</v>
          </cell>
          <cell r="AZR57">
            <v>94.39846</v>
          </cell>
          <cell r="AZS57">
            <v>94.428489999999996</v>
          </cell>
          <cell r="AZT57">
            <v>94.448490000000007</v>
          </cell>
          <cell r="AZU57">
            <v>94.473010000000002</v>
          </cell>
          <cell r="AZV57">
            <v>94.481160000000003</v>
          </cell>
          <cell r="AZW57">
            <v>94.37903</v>
          </cell>
          <cell r="AZX57">
            <v>94.407669999999996</v>
          </cell>
          <cell r="AZY57">
            <v>94.427750000000003</v>
          </cell>
          <cell r="AZZ57">
            <v>94.450299999999999</v>
          </cell>
          <cell r="BAA57">
            <v>94.339759999999998</v>
          </cell>
          <cell r="BAB57">
            <v>94.401420000000002</v>
          </cell>
          <cell r="BAC57">
            <v>94.349320000000006</v>
          </cell>
          <cell r="BAD57">
            <v>94.372789999999995</v>
          </cell>
          <cell r="BAE57">
            <v>94.396259999999998</v>
          </cell>
          <cell r="BAF57">
            <v>94.419709999999995</v>
          </cell>
          <cell r="BAG57">
            <v>94.484830000000002</v>
          </cell>
          <cell r="BAH57">
            <v>94.530820000000006</v>
          </cell>
          <cell r="BAI57">
            <v>94.554140000000004</v>
          </cell>
          <cell r="BAJ57">
            <v>94.577479999999994</v>
          </cell>
          <cell r="BAK57">
            <v>94.541889999999995</v>
          </cell>
          <cell r="BAL57">
            <v>94.425409999999999</v>
          </cell>
          <cell r="BAM57">
            <v>94.41816</v>
          </cell>
          <cell r="BAN57">
            <v>94.441860000000005</v>
          </cell>
          <cell r="BAO57">
            <v>94.465530000000001</v>
          </cell>
          <cell r="BAP57">
            <v>94.479399999999998</v>
          </cell>
          <cell r="BAQ57">
            <v>94.39958</v>
          </cell>
          <cell r="BAR57">
            <v>94.420730000000006</v>
          </cell>
          <cell r="BAS57">
            <v>94.424769999999995</v>
          </cell>
          <cell r="BAT57">
            <v>94.448149999999998</v>
          </cell>
          <cell r="BAU57">
            <v>94.46414</v>
          </cell>
          <cell r="BAV57">
            <v>94.49597</v>
          </cell>
          <cell r="BAW57">
            <v>94.556659999999994</v>
          </cell>
          <cell r="BAX57">
            <v>94.580600000000004</v>
          </cell>
          <cell r="BAY57">
            <v>94.601960000000005</v>
          </cell>
          <cell r="BAZ57">
            <v>94.303939999999997</v>
          </cell>
          <cell r="BBA57">
            <v>94.33372</v>
          </cell>
          <cell r="BBB57">
            <v>94.355189999999993</v>
          </cell>
          <cell r="BBC57">
            <v>94.382159999999999</v>
          </cell>
          <cell r="BBD57">
            <v>94.403679999999994</v>
          </cell>
          <cell r="BBE57">
            <v>94.427949999999996</v>
          </cell>
          <cell r="BBF57">
            <v>94.869119999999995</v>
          </cell>
          <cell r="BBG57">
            <v>94.893789999999996</v>
          </cell>
          <cell r="BBH57">
            <v>94.914929999999998</v>
          </cell>
          <cell r="BBI57">
            <v>94.898560000000003</v>
          </cell>
          <cell r="BBJ57">
            <v>94.22345</v>
          </cell>
          <cell r="BBK57">
            <v>94.24812</v>
          </cell>
          <cell r="BBL57">
            <v>94.319850000000002</v>
          </cell>
          <cell r="BBM57">
            <v>94.343739999999997</v>
          </cell>
          <cell r="BBN57">
            <v>94.367630000000005</v>
          </cell>
          <cell r="BBO57">
            <v>94.256540000000001</v>
          </cell>
          <cell r="BBP57">
            <v>94.283690000000007</v>
          </cell>
          <cell r="BBQ57">
            <v>94.307149999999993</v>
          </cell>
          <cell r="BBR57">
            <v>94.330640000000002</v>
          </cell>
          <cell r="BBS57">
            <v>94.346299999999999</v>
          </cell>
          <cell r="BBT57">
            <v>94.013180000000006</v>
          </cell>
          <cell r="BBU57">
            <v>94.037570000000002</v>
          </cell>
          <cell r="BBV57">
            <v>94.110820000000004</v>
          </cell>
          <cell r="BBW57">
            <v>94.134540000000001</v>
          </cell>
          <cell r="BBX57">
            <v>94.156270000000006</v>
          </cell>
          <cell r="BBY57">
            <v>94.038349999999994</v>
          </cell>
          <cell r="BBZ57">
            <v>94.078199999999995</v>
          </cell>
          <cell r="BCA57">
            <v>94.094210000000004</v>
          </cell>
          <cell r="BCB57">
            <v>94.117500000000007</v>
          </cell>
          <cell r="BCC57">
            <v>94.143519999999995</v>
          </cell>
          <cell r="BCD57">
            <v>94.208950000000002</v>
          </cell>
          <cell r="BCE57">
            <v>94.277439999999999</v>
          </cell>
          <cell r="BCF57">
            <v>94.300539999999998</v>
          </cell>
          <cell r="BCG57">
            <v>94.322209999999998</v>
          </cell>
          <cell r="BCH57">
            <v>94.347740000000002</v>
          </cell>
          <cell r="BCI57">
            <v>94.264799999999994</v>
          </cell>
          <cell r="BCJ57">
            <v>94.299509999999998</v>
          </cell>
          <cell r="BCK57">
            <v>94.321190000000001</v>
          </cell>
          <cell r="BCL57">
            <v>94.351339999999993</v>
          </cell>
          <cell r="BCM57">
            <v>94.373009999999994</v>
          </cell>
          <cell r="BCN57">
            <v>94.466679999999997</v>
          </cell>
          <cell r="BCO57">
            <v>94.489760000000004</v>
          </cell>
          <cell r="BCP57">
            <v>94.512829999999994</v>
          </cell>
          <cell r="BCQ57">
            <v>94.363740000000007</v>
          </cell>
          <cell r="BCR57">
            <v>94.447159999999997</v>
          </cell>
          <cell r="BCS57">
            <v>94.474339999999998</v>
          </cell>
          <cell r="BCT57">
            <v>94.497389999999996</v>
          </cell>
          <cell r="BCU57">
            <v>94.519059999999996</v>
          </cell>
          <cell r="BCV57">
            <v>94.388940000000005</v>
          </cell>
        </row>
        <row r="58">
          <cell r="B58" t="str">
            <v>GT273/16Dec22</v>
          </cell>
          <cell r="C58">
            <v>45184</v>
          </cell>
          <cell r="GD58"/>
          <cell r="GE58"/>
          <cell r="GF58"/>
          <cell r="GG58"/>
          <cell r="GH58"/>
          <cell r="GI58"/>
          <cell r="GJ58"/>
          <cell r="GK58"/>
          <cell r="GL58"/>
          <cell r="GM58"/>
          <cell r="GN58"/>
          <cell r="GO58"/>
          <cell r="GP58"/>
          <cell r="GQ58"/>
          <cell r="GR58"/>
          <cell r="GS58"/>
          <cell r="GT58"/>
          <cell r="GU58"/>
          <cell r="GV58"/>
          <cell r="GW58"/>
          <cell r="GX58"/>
          <cell r="GY58"/>
          <cell r="GZ58"/>
          <cell r="HA58"/>
          <cell r="HB58"/>
          <cell r="HC58"/>
          <cell r="HD58"/>
          <cell r="HE58"/>
          <cell r="HF58"/>
          <cell r="HG58"/>
          <cell r="HH58"/>
          <cell r="HI58"/>
          <cell r="HJ58"/>
          <cell r="HK58"/>
          <cell r="HL58"/>
          <cell r="HM58"/>
          <cell r="HN58"/>
          <cell r="HO58"/>
          <cell r="HP58"/>
          <cell r="HQ58"/>
          <cell r="HR58"/>
          <cell r="HS58"/>
          <cell r="HT58"/>
          <cell r="HU58"/>
          <cell r="HV58"/>
          <cell r="HW58"/>
          <cell r="HX58"/>
          <cell r="HY58"/>
          <cell r="HZ58"/>
          <cell r="IA58"/>
          <cell r="IB58"/>
          <cell r="IC58"/>
          <cell r="ID58"/>
          <cell r="IE58"/>
          <cell r="IF58"/>
          <cell r="IG58"/>
          <cell r="IH58"/>
          <cell r="II58"/>
          <cell r="IJ58"/>
          <cell r="IK58"/>
          <cell r="IL58"/>
          <cell r="IM58"/>
          <cell r="IN58"/>
          <cell r="IO58"/>
          <cell r="IP58"/>
          <cell r="IQ58"/>
          <cell r="IR58"/>
          <cell r="IS58"/>
          <cell r="IT58"/>
          <cell r="IU58"/>
          <cell r="IV58"/>
          <cell r="IW58"/>
          <cell r="IX58"/>
          <cell r="IY58"/>
          <cell r="IZ58"/>
          <cell r="JA58"/>
          <cell r="JB58"/>
          <cell r="JC58"/>
          <cell r="JD58"/>
          <cell r="JE58"/>
          <cell r="JF58"/>
          <cell r="JG58"/>
          <cell r="JH58"/>
          <cell r="JI58"/>
          <cell r="JJ58"/>
          <cell r="JK58"/>
          <cell r="JL58"/>
          <cell r="JM58"/>
          <cell r="JN58"/>
          <cell r="JO58"/>
          <cell r="JP58"/>
          <cell r="JQ58"/>
          <cell r="JR58"/>
          <cell r="JS58"/>
          <cell r="JT58"/>
          <cell r="JU58"/>
          <cell r="JV58"/>
          <cell r="JW58"/>
          <cell r="JX58"/>
          <cell r="JY58"/>
          <cell r="JZ58"/>
          <cell r="KA58"/>
          <cell r="KB58"/>
          <cell r="KC58"/>
          <cell r="KD58"/>
          <cell r="KE58"/>
          <cell r="KF58"/>
          <cell r="KG58"/>
          <cell r="KH58"/>
          <cell r="KI58"/>
          <cell r="KJ58"/>
          <cell r="KK58"/>
          <cell r="KL58"/>
          <cell r="KM58"/>
          <cell r="KN58"/>
          <cell r="KO58"/>
          <cell r="KP58"/>
          <cell r="KQ58"/>
          <cell r="KR58"/>
          <cell r="KS58"/>
          <cell r="KT58"/>
          <cell r="KU58"/>
          <cell r="KV58"/>
          <cell r="KW58"/>
          <cell r="KX58"/>
          <cell r="KY58"/>
          <cell r="KZ58"/>
          <cell r="LA58"/>
          <cell r="LB58"/>
          <cell r="LC58"/>
          <cell r="LD58"/>
          <cell r="LE58"/>
          <cell r="LF58"/>
          <cell r="LG58"/>
          <cell r="LH58"/>
          <cell r="LI58"/>
          <cell r="LJ58"/>
          <cell r="LK58"/>
          <cell r="LL58"/>
          <cell r="LM58"/>
          <cell r="LN58"/>
          <cell r="LO58"/>
          <cell r="LP58"/>
          <cell r="LQ58"/>
          <cell r="LR58"/>
          <cell r="LS58"/>
          <cell r="LT58"/>
          <cell r="LU58"/>
          <cell r="LV58"/>
          <cell r="LW58"/>
          <cell r="LX58"/>
          <cell r="LY58"/>
          <cell r="LZ58"/>
          <cell r="MA58"/>
          <cell r="MB58"/>
          <cell r="MC58"/>
          <cell r="MD58"/>
          <cell r="ME58"/>
          <cell r="MF58"/>
          <cell r="MG58"/>
          <cell r="MH58"/>
          <cell r="MI58"/>
          <cell r="MJ58"/>
          <cell r="MK58"/>
          <cell r="ML58"/>
          <cell r="MM58"/>
          <cell r="MN58"/>
          <cell r="MO58"/>
          <cell r="MP58"/>
          <cell r="MQ58"/>
          <cell r="MR58"/>
          <cell r="MS58"/>
          <cell r="MT58"/>
          <cell r="MU58"/>
          <cell r="MV58"/>
          <cell r="MW58"/>
          <cell r="MX58"/>
          <cell r="MY58"/>
          <cell r="MZ58"/>
          <cell r="NA58"/>
          <cell r="NB58"/>
          <cell r="NC58"/>
          <cell r="ND58"/>
          <cell r="NE58"/>
          <cell r="NF58"/>
          <cell r="NG58"/>
          <cell r="NH58"/>
          <cell r="NI58"/>
          <cell r="NJ58"/>
          <cell r="NK58"/>
          <cell r="NL58"/>
          <cell r="NM58"/>
          <cell r="NN58"/>
          <cell r="NO58"/>
          <cell r="NP58"/>
          <cell r="NQ58"/>
          <cell r="NR58"/>
          <cell r="NS58"/>
          <cell r="NT58"/>
          <cell r="NU58"/>
          <cell r="NV58"/>
          <cell r="NW58"/>
          <cell r="NX58"/>
          <cell r="NY58"/>
          <cell r="NZ58"/>
          <cell r="OA58"/>
          <cell r="OB58"/>
          <cell r="OC58"/>
          <cell r="OD58"/>
          <cell r="OE58"/>
          <cell r="OF58"/>
          <cell r="OG58"/>
          <cell r="OH58"/>
          <cell r="OI58"/>
          <cell r="OJ58"/>
          <cell r="OK58"/>
          <cell r="OL58"/>
          <cell r="OM58"/>
          <cell r="ON58"/>
          <cell r="OO58"/>
          <cell r="OP58"/>
          <cell r="OQ58"/>
          <cell r="OR58"/>
          <cell r="OS58"/>
          <cell r="OT58"/>
          <cell r="OU58"/>
          <cell r="OV58"/>
          <cell r="OW58"/>
          <cell r="OX58"/>
          <cell r="OY58"/>
          <cell r="OZ58"/>
          <cell r="PA58"/>
          <cell r="PB58"/>
          <cell r="PC58"/>
          <cell r="PD58"/>
          <cell r="PE58"/>
          <cell r="PF58"/>
          <cell r="PG58"/>
          <cell r="PH58"/>
          <cell r="PI58"/>
          <cell r="PJ58"/>
          <cell r="PK58"/>
          <cell r="PL58"/>
          <cell r="PM58"/>
          <cell r="PN58"/>
          <cell r="PO58"/>
          <cell r="PP58"/>
          <cell r="PQ58"/>
          <cell r="PR58"/>
          <cell r="PS58"/>
          <cell r="PT58"/>
          <cell r="PU58"/>
          <cell r="PV58"/>
          <cell r="PW58"/>
          <cell r="PX58"/>
          <cell r="PY58"/>
          <cell r="PZ58"/>
          <cell r="QA58"/>
          <cell r="QB58"/>
          <cell r="QC58"/>
          <cell r="QD58"/>
          <cell r="QE58"/>
          <cell r="QF58"/>
          <cell r="QG58"/>
          <cell r="QH58"/>
          <cell r="QI58"/>
          <cell r="QJ58"/>
          <cell r="QK58"/>
          <cell r="QL58"/>
          <cell r="QM58"/>
          <cell r="QN58"/>
          <cell r="QO58"/>
          <cell r="QP58"/>
          <cell r="QQ58"/>
          <cell r="QR58"/>
          <cell r="QS58"/>
          <cell r="QT58"/>
          <cell r="QU58"/>
          <cell r="QV58"/>
          <cell r="QW58"/>
          <cell r="QX58"/>
          <cell r="QY58"/>
          <cell r="QZ58"/>
          <cell r="RA58"/>
          <cell r="RB58"/>
          <cell r="RC58"/>
          <cell r="RD58"/>
          <cell r="RE58"/>
          <cell r="RF58"/>
          <cell r="RG58"/>
          <cell r="RH58"/>
          <cell r="RI58"/>
          <cell r="RJ58"/>
          <cell r="RK58"/>
          <cell r="RL58"/>
          <cell r="RM58"/>
          <cell r="RN58"/>
          <cell r="RO58"/>
          <cell r="RP58"/>
          <cell r="RQ58"/>
          <cell r="RR58"/>
          <cell r="RS58"/>
          <cell r="RT58"/>
          <cell r="RU58"/>
          <cell r="RV58"/>
          <cell r="RW58"/>
          <cell r="RX58"/>
          <cell r="RY58"/>
          <cell r="RZ58"/>
          <cell r="SA58"/>
          <cell r="SB58"/>
          <cell r="SC58"/>
          <cell r="SD58"/>
          <cell r="SE58"/>
          <cell r="SF58"/>
          <cell r="SG58"/>
          <cell r="SH58"/>
          <cell r="SI58"/>
          <cell r="SJ58"/>
          <cell r="SK58"/>
          <cell r="SL58"/>
          <cell r="SM58"/>
          <cell r="SN58"/>
          <cell r="SO58"/>
          <cell r="SP58"/>
          <cell r="SQ58"/>
          <cell r="SR58"/>
          <cell r="SS58"/>
          <cell r="ST58"/>
          <cell r="SU58"/>
          <cell r="SV58"/>
          <cell r="SW58"/>
          <cell r="SX58"/>
          <cell r="SY58"/>
          <cell r="SZ58"/>
          <cell r="TA58"/>
          <cell r="TB58"/>
          <cell r="TC58"/>
          <cell r="TD58"/>
          <cell r="TE58"/>
          <cell r="TF58"/>
          <cell r="TG58"/>
          <cell r="TH58"/>
          <cell r="TI58"/>
          <cell r="TJ58"/>
          <cell r="TK58"/>
          <cell r="TL58"/>
          <cell r="TM58"/>
          <cell r="TN58"/>
          <cell r="TO58"/>
          <cell r="TP58"/>
          <cell r="TQ58"/>
          <cell r="TR58"/>
          <cell r="TS58"/>
          <cell r="TT58"/>
          <cell r="TU58"/>
          <cell r="TV58"/>
          <cell r="TW58"/>
          <cell r="TX58"/>
          <cell r="TY58"/>
          <cell r="TZ58"/>
          <cell r="UA58"/>
          <cell r="UB58"/>
          <cell r="UC58"/>
          <cell r="UD58"/>
          <cell r="UE58"/>
          <cell r="UF58"/>
          <cell r="UG58"/>
          <cell r="UH58"/>
          <cell r="UI58"/>
          <cell r="UJ58"/>
          <cell r="UK58"/>
          <cell r="UL58"/>
          <cell r="UM58"/>
          <cell r="UN58"/>
          <cell r="UO58"/>
          <cell r="UP58"/>
          <cell r="UQ58"/>
          <cell r="UR58"/>
          <cell r="US58"/>
          <cell r="UT58"/>
          <cell r="UU58"/>
          <cell r="UV58"/>
          <cell r="UW58"/>
          <cell r="UX58"/>
          <cell r="UY58"/>
          <cell r="UZ58"/>
          <cell r="VA58"/>
          <cell r="VB58"/>
          <cell r="VC58"/>
          <cell r="VD58"/>
          <cell r="VE58"/>
          <cell r="VF58"/>
          <cell r="VG58"/>
          <cell r="VH58"/>
          <cell r="VI58"/>
          <cell r="VJ58"/>
          <cell r="VK58"/>
          <cell r="VL58"/>
          <cell r="VM58"/>
          <cell r="VN58"/>
          <cell r="VO58"/>
          <cell r="VP58"/>
          <cell r="VQ58"/>
          <cell r="VR58"/>
          <cell r="VS58"/>
          <cell r="VT58"/>
          <cell r="VU58"/>
          <cell r="VV58"/>
          <cell r="VW58"/>
          <cell r="VX58"/>
          <cell r="VY58"/>
          <cell r="VZ58"/>
          <cell r="WA58"/>
          <cell r="WB58"/>
          <cell r="WC58"/>
          <cell r="WD58"/>
          <cell r="WE58"/>
          <cell r="WF58"/>
          <cell r="WG58"/>
          <cell r="WH58"/>
          <cell r="WI58"/>
          <cell r="WJ58"/>
          <cell r="WK58"/>
          <cell r="WL58"/>
          <cell r="WM58"/>
          <cell r="WN58"/>
          <cell r="WO58"/>
          <cell r="WP58"/>
          <cell r="WQ58"/>
          <cell r="WR58"/>
          <cell r="WS58"/>
          <cell r="WT58"/>
          <cell r="WU58"/>
          <cell r="WV58"/>
          <cell r="WW58"/>
          <cell r="WX58"/>
          <cell r="WY58"/>
          <cell r="WZ58"/>
          <cell r="XA58"/>
          <cell r="XB58"/>
          <cell r="XC58"/>
          <cell r="XD58"/>
          <cell r="XE58"/>
          <cell r="XF58"/>
          <cell r="XG58"/>
          <cell r="XH58"/>
          <cell r="XI58"/>
          <cell r="XJ58"/>
          <cell r="XK58"/>
          <cell r="XL58"/>
          <cell r="XM58"/>
          <cell r="XN58"/>
          <cell r="XO58"/>
          <cell r="XP58"/>
          <cell r="XQ58"/>
          <cell r="XR58"/>
          <cell r="XS58"/>
          <cell r="XT58"/>
          <cell r="XU58"/>
          <cell r="XV58"/>
          <cell r="XW58"/>
          <cell r="XX58"/>
          <cell r="XY58"/>
          <cell r="XZ58"/>
          <cell r="YA58"/>
          <cell r="YB58"/>
          <cell r="YC58"/>
          <cell r="YD58"/>
          <cell r="YE58"/>
          <cell r="YF58"/>
          <cell r="YG58"/>
          <cell r="YH58"/>
          <cell r="YI58"/>
          <cell r="YJ58"/>
          <cell r="YK58"/>
          <cell r="YL58"/>
          <cell r="YM58"/>
          <cell r="YN58"/>
          <cell r="YO58"/>
          <cell r="YP58"/>
          <cell r="YQ58"/>
          <cell r="YR58"/>
          <cell r="YS58"/>
          <cell r="YT58"/>
          <cell r="YU58"/>
          <cell r="YV58"/>
          <cell r="YW58"/>
          <cell r="YX58"/>
          <cell r="YY58"/>
          <cell r="YZ58"/>
          <cell r="ZA58"/>
          <cell r="ZB58"/>
          <cell r="ZC58"/>
          <cell r="ZD58"/>
          <cell r="ZE58"/>
          <cell r="ZF58"/>
          <cell r="ZG58"/>
          <cell r="ZH58"/>
          <cell r="ZI58"/>
          <cell r="ZJ58"/>
          <cell r="ZK58"/>
          <cell r="ZL58"/>
          <cell r="ZM58"/>
          <cell r="ZN58"/>
          <cell r="ZO58"/>
          <cell r="ZP58"/>
          <cell r="ZQ58"/>
          <cell r="ZR58"/>
          <cell r="ZS58"/>
          <cell r="ZT58"/>
          <cell r="ZU58"/>
          <cell r="ZV58"/>
          <cell r="ZW58"/>
          <cell r="ZX58"/>
          <cell r="ZY58"/>
          <cell r="ZZ58"/>
          <cell r="AAA58"/>
          <cell r="AAB58"/>
          <cell r="AAC58"/>
          <cell r="AAD58"/>
          <cell r="AAE58"/>
          <cell r="AAF58"/>
          <cell r="AAG58"/>
          <cell r="AAH58"/>
          <cell r="AAI58"/>
          <cell r="AAJ58"/>
          <cell r="AAK58"/>
          <cell r="AAL58"/>
          <cell r="AAM58"/>
          <cell r="AAN58"/>
          <cell r="AAO58"/>
          <cell r="AAP58"/>
          <cell r="AAQ58"/>
          <cell r="AAR58"/>
          <cell r="AAS58"/>
          <cell r="AAT58"/>
          <cell r="AAU58"/>
          <cell r="AAV58"/>
          <cell r="AAW58"/>
          <cell r="AAX58"/>
          <cell r="AAY58"/>
          <cell r="AAZ58"/>
          <cell r="ABA58"/>
          <cell r="ABB58"/>
          <cell r="ABC58"/>
          <cell r="ABD58"/>
          <cell r="ABE58"/>
          <cell r="ABF58"/>
          <cell r="ABG58"/>
          <cell r="ABH58"/>
          <cell r="ABI58"/>
          <cell r="ABJ58"/>
          <cell r="ABK58"/>
          <cell r="ABL58"/>
          <cell r="ABM58"/>
          <cell r="ABN58"/>
          <cell r="ABO58"/>
          <cell r="ABP58"/>
          <cell r="ABQ58"/>
          <cell r="ABR58"/>
          <cell r="ABS58"/>
          <cell r="ABT58"/>
          <cell r="ABU58"/>
          <cell r="ABV58"/>
          <cell r="ABW58"/>
          <cell r="ABX58"/>
          <cell r="ABY58"/>
          <cell r="ABZ58"/>
          <cell r="ACA58"/>
          <cell r="ACB58"/>
          <cell r="ACC58"/>
          <cell r="ACD58"/>
          <cell r="ACE58"/>
          <cell r="ACF58"/>
          <cell r="ACG58"/>
          <cell r="ACH58"/>
          <cell r="ACI58"/>
          <cell r="ACJ58"/>
          <cell r="ACK58"/>
          <cell r="ACL58"/>
          <cell r="ACM58"/>
          <cell r="ACN58"/>
          <cell r="ACO58"/>
          <cell r="ACP58"/>
          <cell r="ACQ58"/>
          <cell r="ACR58"/>
          <cell r="ACS58"/>
          <cell r="ACT58"/>
          <cell r="ACU58"/>
          <cell r="ACV58"/>
          <cell r="ACW58"/>
          <cell r="ACX58"/>
          <cell r="ACY58"/>
          <cell r="ACZ58"/>
          <cell r="ADA58"/>
          <cell r="ADB58"/>
          <cell r="ADC58"/>
          <cell r="ADD58"/>
          <cell r="ADE58"/>
          <cell r="ADF58"/>
          <cell r="ADG58"/>
          <cell r="ADH58"/>
          <cell r="ADI58"/>
          <cell r="ADJ58"/>
          <cell r="ADK58"/>
          <cell r="ADL58"/>
          <cell r="ADM58"/>
          <cell r="ADN58"/>
          <cell r="ADO58"/>
          <cell r="ADP58"/>
          <cell r="ADQ58"/>
          <cell r="ADR58"/>
          <cell r="ADS58"/>
          <cell r="ADT58"/>
          <cell r="ADU58"/>
          <cell r="ADV58"/>
          <cell r="ADW58"/>
          <cell r="ADX58"/>
          <cell r="ADY58"/>
          <cell r="ADZ58"/>
          <cell r="AEA58"/>
          <cell r="AEB58"/>
          <cell r="AEC58"/>
          <cell r="AED58"/>
          <cell r="AEE58"/>
          <cell r="AEF58"/>
          <cell r="AEG58"/>
          <cell r="AEH58"/>
          <cell r="AEI58"/>
          <cell r="AEJ58"/>
          <cell r="AEK58"/>
          <cell r="AEL58"/>
          <cell r="AEM58"/>
          <cell r="AEN58"/>
          <cell r="AEO58"/>
          <cell r="AEP58"/>
          <cell r="AEQ58"/>
          <cell r="AER58"/>
          <cell r="AES58"/>
          <cell r="AET58"/>
          <cell r="AEU58"/>
          <cell r="AEV58"/>
          <cell r="AEW58"/>
          <cell r="AEX58"/>
          <cell r="AEY58"/>
          <cell r="AEZ58"/>
          <cell r="AFA58"/>
          <cell r="AFB58"/>
          <cell r="AFC58"/>
          <cell r="AFD58"/>
          <cell r="AFE58"/>
          <cell r="AFF58"/>
          <cell r="AFG58"/>
          <cell r="AFH58"/>
          <cell r="AFI58"/>
          <cell r="AFJ58"/>
          <cell r="AFK58"/>
          <cell r="AFL58"/>
          <cell r="AFM58"/>
          <cell r="AFN58"/>
          <cell r="AFO58"/>
          <cell r="AFP58"/>
          <cell r="AFQ58"/>
          <cell r="AFR58"/>
          <cell r="AFS58"/>
          <cell r="AFT58"/>
          <cell r="AFU58">
            <v>95.876236485844217</v>
          </cell>
          <cell r="AFV58">
            <v>95.873800021553336</v>
          </cell>
          <cell r="AFW58">
            <v>95.89411619490663</v>
          </cell>
          <cell r="AFX58">
            <v>95.952199648853281</v>
          </cell>
          <cell r="AFY58">
            <v>95.998553168720818</v>
          </cell>
          <cell r="AFZ58">
            <v>95.960502463687519</v>
          </cell>
          <cell r="AGA58">
            <v>95.971277737033674</v>
          </cell>
          <cell r="AGB58">
            <v>95.982068820289342</v>
          </cell>
          <cell r="AGC58">
            <v>95.994841396075117</v>
          </cell>
          <cell r="AGD58">
            <v>96.027070752105772</v>
          </cell>
          <cell r="AGE58">
            <v>96.052540430141903</v>
          </cell>
          <cell r="AGF58">
            <v>96.063560363651604</v>
          </cell>
          <cell r="AGG58">
            <v>96.074589982709242</v>
          </cell>
          <cell r="AGH58">
            <v>96.08530515939637</v>
          </cell>
          <cell r="AGI58">
            <v>96.365390881947803</v>
          </cell>
          <cell r="AGJ58">
            <v>96.142946327217857</v>
          </cell>
          <cell r="AGK58">
            <v>96.153962876043451</v>
          </cell>
          <cell r="AGL58">
            <v>96.164980049609952</v>
          </cell>
          <cell r="AGM58">
            <v>96.182209567854798</v>
          </cell>
          <cell r="AGN58">
            <v>96.214849194356475</v>
          </cell>
          <cell r="AGO58">
            <v>96.227341687284962</v>
          </cell>
          <cell r="AGP58">
            <v>96.238626755731573</v>
          </cell>
          <cell r="AGQ58">
            <v>96.237031608467689</v>
          </cell>
          <cell r="AGR58">
            <v>96.303377786109309</v>
          </cell>
          <cell r="AGS58">
            <v>96.1311743912906</v>
          </cell>
          <cell r="AGT58">
            <v>96.099182187179011</v>
          </cell>
          <cell r="AGU58">
            <v>96.10946717696072</v>
          </cell>
          <cell r="AGV58">
            <v>96.119764012480459</v>
          </cell>
          <cell r="AGW58">
            <v>96.172868113478017</v>
          </cell>
          <cell r="AGX58">
            <v>96.224016275624322</v>
          </cell>
          <cell r="AGY58">
            <v>96.191376260776266</v>
          </cell>
          <cell r="AGZ58">
            <v>96.199106870624021</v>
          </cell>
          <cell r="AHA58">
            <v>96.208677471234495</v>
          </cell>
          <cell r="AHB58">
            <v>96.218244167929967</v>
          </cell>
          <cell r="AHC58">
            <v>96.248160413359855</v>
          </cell>
          <cell r="AHD58">
            <v>96.25653628328439</v>
          </cell>
          <cell r="AHE58">
            <v>96.288545140714376</v>
          </cell>
          <cell r="AHF58">
            <v>96.298088716903749</v>
          </cell>
          <cell r="AHG58">
            <v>96.316914559618525</v>
          </cell>
          <cell r="AHH58">
            <v>96.342907536555288</v>
          </cell>
          <cell r="AHI58">
            <v>96.348840966265627</v>
          </cell>
          <cell r="AHJ58">
            <v>96.359023936277694</v>
          </cell>
          <cell r="AHK58">
            <v>96.369252695276884</v>
          </cell>
          <cell r="AHL58">
            <v>96.379395571529116</v>
          </cell>
          <cell r="AHM58">
            <v>96.409988979580191</v>
          </cell>
          <cell r="AHN58">
            <v>96.40738971569759</v>
          </cell>
          <cell r="AHO58">
            <v>96.417620850586601</v>
          </cell>
          <cell r="AHP58">
            <v>96.427896955060135</v>
          </cell>
          <cell r="AHQ58">
            <v>96.448776399691525</v>
          </cell>
          <cell r="AHR58">
            <v>96.479749384456767</v>
          </cell>
          <cell r="AHS58">
            <v>96.516763550436323</v>
          </cell>
          <cell r="AHT58">
            <v>96.527288414911681</v>
          </cell>
          <cell r="AHU58">
            <v>96.537381975363914</v>
          </cell>
          <cell r="AHV58">
            <v>96.573361497653337</v>
          </cell>
          <cell r="AHW58">
            <v>96.28580673976046</v>
          </cell>
          <cell r="AHX58">
            <v>96.268181014316724</v>
          </cell>
          <cell r="AHY58">
            <v>96.278078862044381</v>
          </cell>
          <cell r="AHZ58">
            <v>96.28803376393877</v>
          </cell>
          <cell r="AIA58">
            <v>96.300769467526663</v>
          </cell>
          <cell r="AIB58">
            <v>96.548085930592407</v>
          </cell>
          <cell r="AIC58">
            <v>96.355624477217276</v>
          </cell>
          <cell r="AID58">
            <v>96.365899913180087</v>
          </cell>
          <cell r="AIE58">
            <v>96.376229275899917</v>
          </cell>
          <cell r="AIF58">
            <v>96.406659819180717</v>
          </cell>
          <cell r="AIG58">
            <v>96.310266407791147</v>
          </cell>
          <cell r="AIH58">
            <v>96.320588638054659</v>
          </cell>
          <cell r="AII58">
            <v>96.340455382529044</v>
          </cell>
          <cell r="AIJ58">
            <v>96.34954408349995</v>
          </cell>
          <cell r="AIK58">
            <v>96.362879069970404</v>
          </cell>
          <cell r="AIL58">
            <v>96.306322098118528</v>
          </cell>
          <cell r="AIM58">
            <v>96.316176971649682</v>
          </cell>
          <cell r="AIN58">
            <v>96.326029299165569</v>
          </cell>
          <cell r="AIO58">
            <v>96.010028114337715</v>
          </cell>
          <cell r="AIP58">
            <v>95.928874898684853</v>
          </cell>
          <cell r="AIQ58">
            <v>95.939669018863469</v>
          </cell>
          <cell r="AIR58">
            <v>95.957744016297227</v>
          </cell>
          <cell r="AIS58">
            <v>95.887564014123967</v>
          </cell>
          <cell r="AIT58">
            <v>95.811135464395733</v>
          </cell>
          <cell r="AIU58">
            <v>95.832986912401424</v>
          </cell>
          <cell r="AIV58">
            <v>95.846746323412134</v>
          </cell>
          <cell r="AIW58">
            <v>95.857840576462763</v>
          </cell>
          <cell r="AIX58">
            <v>95.851379777027319</v>
          </cell>
          <cell r="AIY58">
            <v>95.884807478824158</v>
          </cell>
          <cell r="AIZ58">
            <v>95.895759566937926</v>
          </cell>
          <cell r="AJA58">
            <v>95.90632940111287</v>
          </cell>
          <cell r="AJB58">
            <v>95.917307415642625</v>
          </cell>
          <cell r="AJC58">
            <v>95.961736205737338</v>
          </cell>
          <cell r="AJD58">
            <v>95.972730568120099</v>
          </cell>
          <cell r="AJE58">
            <v>95.983713946243185</v>
          </cell>
          <cell r="AJF58">
            <v>95.994121949062091</v>
          </cell>
          <cell r="AJG58">
            <v>96.005128531891629</v>
          </cell>
          <cell r="AJH58">
            <v>96.016117053910165</v>
          </cell>
          <cell r="AJI58">
            <v>96.026376969315052</v>
          </cell>
          <cell r="AJJ58">
            <v>96.071157093938282</v>
          </cell>
          <cell r="AJK58">
            <v>96.057634867251068</v>
          </cell>
          <cell r="AJL58">
            <v>95.718396565417919</v>
          </cell>
          <cell r="AJM58">
            <v>95.73035812465487</v>
          </cell>
          <cell r="AJN58">
            <v>95.741903247576374</v>
          </cell>
          <cell r="AJO58">
            <v>95.753454433660195</v>
          </cell>
          <cell r="AJP58">
            <v>95.764782275208461</v>
          </cell>
          <cell r="AJQ58">
            <v>95.795791779970315</v>
          </cell>
          <cell r="AJR58">
            <v>95.806514903542165</v>
          </cell>
          <cell r="AJS58">
            <v>95.817865490856022</v>
          </cell>
          <cell r="AJT58">
            <v>95.828824670271757</v>
          </cell>
          <cell r="AJU58">
            <v>95.825472517679202</v>
          </cell>
          <cell r="AJV58">
            <v>95.755043651109332</v>
          </cell>
          <cell r="AJW58">
            <v>95.766182879576817</v>
          </cell>
          <cell r="AJX58">
            <v>95.727720000000005</v>
          </cell>
          <cell r="AJY58">
            <v>95.739027799112108</v>
          </cell>
          <cell r="AJZ58">
            <v>95.751471505794015</v>
          </cell>
          <cell r="AKA58">
            <v>95.785707124326805</v>
          </cell>
          <cell r="AKB58">
            <v>95.797524460371008</v>
          </cell>
          <cell r="AKC58">
            <v>95.809031481322279</v>
          </cell>
          <cell r="AKD58">
            <v>95.820540512359571</v>
          </cell>
          <cell r="AKE58">
            <v>95.861513752927223</v>
          </cell>
          <cell r="AKF58">
            <v>95.781545381224433</v>
          </cell>
          <cell r="AKG58">
            <v>95.791982238092146</v>
          </cell>
          <cell r="AKH58">
            <v>95.802882540227557</v>
          </cell>
          <cell r="AKI58">
            <v>95.813782292615826</v>
          </cell>
          <cell r="AKJ58">
            <v>95.824636500445038</v>
          </cell>
          <cell r="AKK58">
            <v>95.857908283572243</v>
          </cell>
          <cell r="AKL58">
            <v>95.886925270343269</v>
          </cell>
          <cell r="AKM58">
            <v>95.897267066440463</v>
          </cell>
          <cell r="AKN58">
            <v>95.908152307720627</v>
          </cell>
          <cell r="AKO58">
            <v>95.919081321706614</v>
          </cell>
          <cell r="AKP58">
            <v>95.78642708301696</v>
          </cell>
          <cell r="AKQ58">
            <v>95.797586714280655</v>
          </cell>
          <cell r="AKR58">
            <v>95.808730788722031</v>
          </cell>
          <cell r="AKS58">
            <v>95.777222776003427</v>
          </cell>
          <cell r="AKT58">
            <v>95.78826501697084</v>
          </cell>
          <cell r="AKU58">
            <v>95.819316020208831</v>
          </cell>
          <cell r="AKV58">
            <v>95.843522552308812</v>
          </cell>
          <cell r="AKW58">
            <v>95.853484399627519</v>
          </cell>
          <cell r="AKX58">
            <v>95.863858889845275</v>
          </cell>
          <cell r="AKY58">
            <v>96.01619320621883</v>
          </cell>
          <cell r="AKZ58">
            <v>95.655063258831817</v>
          </cell>
          <cell r="ALA58">
            <v>95.666636237861724</v>
          </cell>
          <cell r="ALB58">
            <v>95.67812122687431</v>
          </cell>
          <cell r="ALC58">
            <v>95.689604470822601</v>
          </cell>
          <cell r="ALD58">
            <v>95.701139903435305</v>
          </cell>
          <cell r="ALE58">
            <v>95.749045434974093</v>
          </cell>
          <cell r="ALF58">
            <v>95.760556765183821</v>
          </cell>
          <cell r="ALG58">
            <v>95.772070612306322</v>
          </cell>
          <cell r="ALH58">
            <v>95.783542738516005</v>
          </cell>
          <cell r="ALI58">
            <v>95.78914954546903</v>
          </cell>
          <cell r="ALJ58">
            <v>95.843870098232273</v>
          </cell>
          <cell r="ALK58">
            <v>95.85334775197731</v>
          </cell>
          <cell r="ALL58">
            <v>95.86483671558058</v>
          </cell>
          <cell r="ALM58">
            <v>95.875548733984289</v>
          </cell>
          <cell r="ALN58">
            <v>95.909659944865709</v>
          </cell>
          <cell r="ALO58">
            <v>95.921165815442535</v>
          </cell>
          <cell r="ALP58">
            <v>95.932670173212529</v>
          </cell>
          <cell r="ALQ58">
            <v>95.944185840443438</v>
          </cell>
          <cell r="ALR58">
            <v>95.575000000000003</v>
          </cell>
          <cell r="ALS58">
            <v>95.568240000000003</v>
          </cell>
          <cell r="ALT58">
            <v>95.568240000000003</v>
          </cell>
          <cell r="ALU58">
            <v>95.45910759389497</v>
          </cell>
          <cell r="ALV58">
            <v>95.58552530294557</v>
          </cell>
          <cell r="ALW58">
            <v>95.597993534414883</v>
          </cell>
          <cell r="ALX58">
            <v>95.610055062057285</v>
          </cell>
          <cell r="ALY58">
            <v>95.622123065649333</v>
          </cell>
          <cell r="ALZ58">
            <v>95.634412991746146</v>
          </cell>
          <cell r="AMA58">
            <v>95.692153896603969</v>
          </cell>
          <cell r="AMB58">
            <v>95.704606148359701</v>
          </cell>
          <cell r="AMC58">
            <v>95.716628254574147</v>
          </cell>
          <cell r="AMD58">
            <v>95.728695686469763</v>
          </cell>
          <cell r="AME58">
            <v>95.746769330609325</v>
          </cell>
          <cell r="AMF58">
            <v>95.607952550677368</v>
          </cell>
          <cell r="AMG58">
            <v>95.544001340362442</v>
          </cell>
          <cell r="AMH58">
            <v>95.55579625726115</v>
          </cell>
          <cell r="AMI58">
            <v>95.567819999999998</v>
          </cell>
          <cell r="AMJ58">
            <v>95.579710000000006</v>
          </cell>
          <cell r="AMK58">
            <v>95.615260000000006</v>
          </cell>
          <cell r="AML58">
            <v>95.639330000000001</v>
          </cell>
          <cell r="AMM58">
            <v>95.65128</v>
          </cell>
          <cell r="AMN58">
            <v>95.644260000000003</v>
          </cell>
          <cell r="AMO58">
            <v>95.507469999999998</v>
          </cell>
          <cell r="AMP58">
            <v>95.520803430701207</v>
          </cell>
          <cell r="AMQ58">
            <v>95.533151964124187</v>
          </cell>
          <cell r="AMR58">
            <v>95.553870000000003</v>
          </cell>
          <cell r="AMS58">
            <v>95.549149999999997</v>
          </cell>
          <cell r="AMT58">
            <v>95.498289999999997</v>
          </cell>
          <cell r="AMU58">
            <v>95.510829999999999</v>
          </cell>
          <cell r="AMV58">
            <v>95.523420000000002</v>
          </cell>
          <cell r="AMW58">
            <v>95.507919999999999</v>
          </cell>
          <cell r="AMX58">
            <v>95.544865681862959</v>
          </cell>
          <cell r="AMY58">
            <v>95.520110000000003</v>
          </cell>
          <cell r="AMZ58">
            <v>95.472520000000003</v>
          </cell>
          <cell r="ANA58">
            <v>95.484290000000001</v>
          </cell>
          <cell r="ANB58"/>
          <cell r="ANC58">
            <v>95.571100000000001</v>
          </cell>
          <cell r="AND58">
            <v>95.583849999999998</v>
          </cell>
          <cell r="ANE58">
            <v>95.596599999999995</v>
          </cell>
          <cell r="ANF58">
            <v>95.594759999999994</v>
          </cell>
          <cell r="ANG58">
            <v>95.634910000000005</v>
          </cell>
          <cell r="ANH58">
            <v>95.646169999999998</v>
          </cell>
          <cell r="ANI58">
            <v>95.657910000000001</v>
          </cell>
          <cell r="ANJ58">
            <v>95.669659999999993</v>
          </cell>
          <cell r="ANK58">
            <v>95.68141</v>
          </cell>
          <cell r="ANL58">
            <v>95.728520000000003</v>
          </cell>
          <cell r="ANM58">
            <v>95.740309999999994</v>
          </cell>
          <cell r="ANN58">
            <v>95.752350000000007</v>
          </cell>
          <cell r="ANO58">
            <v>95.707089999999994</v>
          </cell>
          <cell r="ANP58">
            <v>95.403530000000003</v>
          </cell>
          <cell r="ANQ58">
            <v>95.416460000000001</v>
          </cell>
          <cell r="ANR58">
            <v>95.428579999999997</v>
          </cell>
          <cell r="ANS58">
            <v>95.441230000000004</v>
          </cell>
          <cell r="ANT58">
            <v>95.416110000000003</v>
          </cell>
          <cell r="ANU58">
            <v>95.368210000000005</v>
          </cell>
          <cell r="ANV58">
            <v>95.383250000000004</v>
          </cell>
          <cell r="ANW58">
            <v>95.396379999999994</v>
          </cell>
          <cell r="ANX58">
            <v>95.408590000000004</v>
          </cell>
          <cell r="ANY58">
            <v>95.421729999999997</v>
          </cell>
          <cell r="ANZ58">
            <v>95.423270000000002</v>
          </cell>
          <cell r="AOA58">
            <v>95.282439999999994</v>
          </cell>
          <cell r="AOB58">
            <v>95.299359999999993</v>
          </cell>
          <cell r="AOC58">
            <v>95.313100000000006</v>
          </cell>
          <cell r="AOD58">
            <v>95.326840000000004</v>
          </cell>
          <cell r="AOE58">
            <v>95.365970000000004</v>
          </cell>
          <cell r="AOF58">
            <v>95.381829999999994</v>
          </cell>
          <cell r="AOG58">
            <v>95.394530000000003</v>
          </cell>
          <cell r="AOH58">
            <v>95.407219999999995</v>
          </cell>
          <cell r="AOI58">
            <v>95.422030000000007</v>
          </cell>
          <cell r="AOJ58">
            <v>95.225790000000003</v>
          </cell>
          <cell r="AOK58">
            <v>95.238730000000004</v>
          </cell>
          <cell r="AOL58">
            <v>95.251760000000004</v>
          </cell>
          <cell r="AOM58">
            <v>95.264830000000003</v>
          </cell>
          <cell r="AON58">
            <v>95.264830000000003</v>
          </cell>
          <cell r="AOO58">
            <v>95.277820000000006</v>
          </cell>
          <cell r="AOP58">
            <v>95.330079999999995</v>
          </cell>
          <cell r="AOQ58">
            <v>95.343130000000002</v>
          </cell>
          <cell r="AOR58">
            <v>95.356189999999998</v>
          </cell>
          <cell r="AOS58">
            <v>95.24718</v>
          </cell>
          <cell r="AOT58">
            <v>95.181719999999999</v>
          </cell>
          <cell r="AOU58">
            <v>95.194900000000004</v>
          </cell>
          <cell r="AOV58">
            <v>95.218729999999994</v>
          </cell>
          <cell r="AOW58">
            <v>95.234560000000002</v>
          </cell>
          <cell r="AOX58">
            <v>95.250370000000004</v>
          </cell>
          <cell r="AOY58">
            <v>95.292469999999994</v>
          </cell>
          <cell r="AOZ58">
            <v>95.305620000000005</v>
          </cell>
          <cell r="APA58">
            <v>95.329250000000002</v>
          </cell>
          <cell r="APB58">
            <v>95.344989999999996</v>
          </cell>
          <cell r="APC58">
            <v>95.35351</v>
          </cell>
          <cell r="APD58">
            <v>95.395799999999994</v>
          </cell>
          <cell r="APE58">
            <v>95.408950000000004</v>
          </cell>
          <cell r="APF58">
            <v>95.43329</v>
          </cell>
          <cell r="APG58">
            <v>95.44923</v>
          </cell>
          <cell r="APH58">
            <v>95.465140000000005</v>
          </cell>
          <cell r="API58">
            <v>95.214060000000003</v>
          </cell>
          <cell r="APJ58">
            <v>95.215450000000004</v>
          </cell>
          <cell r="APK58">
            <v>95.234570000000005</v>
          </cell>
          <cell r="APL58">
            <v>95.261359999999996</v>
          </cell>
          <cell r="APM58">
            <v>95.005719999999997</v>
          </cell>
          <cell r="APN58">
            <v>95.019090000000006</v>
          </cell>
          <cell r="APO58">
            <v>95.03246</v>
          </cell>
          <cell r="APP58">
            <v>95.045839999999998</v>
          </cell>
          <cell r="APQ58">
            <v>95.06165</v>
          </cell>
          <cell r="APR58">
            <v>95.102230000000006</v>
          </cell>
          <cell r="APS58">
            <v>95.125410000000002</v>
          </cell>
          <cell r="APT58">
            <v>95.139210000000006</v>
          </cell>
          <cell r="APU58">
            <v>95.152959999999993</v>
          </cell>
          <cell r="APV58">
            <v>95.17971</v>
          </cell>
          <cell r="APW58">
            <v>95.206469999999996</v>
          </cell>
          <cell r="APX58">
            <v>95.197050000000004</v>
          </cell>
          <cell r="APY58">
            <v>95.210970000000003</v>
          </cell>
          <cell r="APZ58">
            <v>95.224879999999999</v>
          </cell>
          <cell r="AQA58">
            <v>95.248930000000001</v>
          </cell>
          <cell r="AQB58">
            <v>95.290149999999997</v>
          </cell>
          <cell r="AQC58">
            <v>95.322850000000003</v>
          </cell>
          <cell r="AQD58">
            <v>95.336240000000004</v>
          </cell>
          <cell r="AQE58">
            <v>95.35145</v>
          </cell>
          <cell r="AQF58">
            <v>95.371340000000004</v>
          </cell>
          <cell r="AQG58">
            <v>95.424419999999998</v>
          </cell>
          <cell r="AQH58">
            <v>95.465360000000004</v>
          </cell>
          <cell r="AQI58">
            <v>95.47945</v>
          </cell>
          <cell r="AQJ58">
            <v>95.493499999999997</v>
          </cell>
          <cell r="AQK58">
            <v>95.512320000000003</v>
          </cell>
          <cell r="AQL58">
            <v>95.452740000000006</v>
          </cell>
          <cell r="AQM58">
            <v>95.466059999999999</v>
          </cell>
          <cell r="AQN58">
            <v>95.494309999999999</v>
          </cell>
          <cell r="AQO58">
            <v>95.508279999999999</v>
          </cell>
          <cell r="AQP58">
            <v>95.522239999999996</v>
          </cell>
          <cell r="AQQ58">
            <v>95.546850000000006</v>
          </cell>
          <cell r="AQR58">
            <v>95.594070000000002</v>
          </cell>
          <cell r="AQS58">
            <v>95.607990000000001</v>
          </cell>
          <cell r="AQT58">
            <v>95.621920000000003</v>
          </cell>
          <cell r="AQU58">
            <v>95.635170000000002</v>
          </cell>
          <cell r="AQV58">
            <v>95.617580000000004</v>
          </cell>
          <cell r="AQW58">
            <v>95.584280000000007</v>
          </cell>
          <cell r="AQX58">
            <v>95.597160000000002</v>
          </cell>
          <cell r="AQY58">
            <v>95.610579999999999</v>
          </cell>
          <cell r="AQZ58">
            <v>95.601560000000006</v>
          </cell>
          <cell r="ARA58">
            <v>95.642989999999998</v>
          </cell>
          <cell r="ARB58">
            <v>95.658109999999994</v>
          </cell>
          <cell r="ARC58">
            <v>95.672269999999997</v>
          </cell>
          <cell r="ARD58">
            <v>95.686419999999998</v>
          </cell>
          <cell r="ARE58">
            <v>95.700090000000003</v>
          </cell>
          <cell r="ARF58">
            <v>95.718270000000004</v>
          </cell>
          <cell r="ARG58">
            <v>95.687299999999993</v>
          </cell>
          <cell r="ARH58">
            <v>95.701610000000002</v>
          </cell>
          <cell r="ARI58">
            <v>95.715609999999998</v>
          </cell>
          <cell r="ARJ58">
            <v>95.723870000000005</v>
          </cell>
          <cell r="ARK58">
            <v>95.543700000000001</v>
          </cell>
          <cell r="ARL58">
            <v>95.557609999999997</v>
          </cell>
          <cell r="ARM58">
            <v>95.573170000000005</v>
          </cell>
          <cell r="ARN58">
            <v>95.587500000000006</v>
          </cell>
          <cell r="ARO58">
            <v>95.583539999999999</v>
          </cell>
          <cell r="ARP58">
            <v>95.625609999999995</v>
          </cell>
          <cell r="ARQ58">
            <v>95.639939999999996</v>
          </cell>
          <cell r="ARR58">
            <v>95.646600000000007</v>
          </cell>
          <cell r="ARS58">
            <v>95.660730000000001</v>
          </cell>
          <cell r="ART58">
            <v>95.671379999999999</v>
          </cell>
          <cell r="ARU58">
            <v>95.509649999999993</v>
          </cell>
          <cell r="ARV58">
            <v>95.524550000000005</v>
          </cell>
          <cell r="ARW58">
            <v>95.538830000000004</v>
          </cell>
          <cell r="ARX58">
            <v>95.553139999999999</v>
          </cell>
          <cell r="ARY58">
            <v>95.529039999999995</v>
          </cell>
          <cell r="ARZ58">
            <v>95.467110000000005</v>
          </cell>
          <cell r="ASA58">
            <v>95.44014</v>
          </cell>
          <cell r="ASB58">
            <v>95.454669999999993</v>
          </cell>
          <cell r="ASC58">
            <v>95.469210000000004</v>
          </cell>
          <cell r="ASD58">
            <v>95.473230000000001</v>
          </cell>
          <cell r="ASE58">
            <v>95.169219999999996</v>
          </cell>
          <cell r="ASF58">
            <v>95.186239999999998</v>
          </cell>
          <cell r="ASG58">
            <v>95.201260000000005</v>
          </cell>
          <cell r="ASH58">
            <v>95.179090000000002</v>
          </cell>
          <cell r="ASI58">
            <v>94.99906</v>
          </cell>
          <cell r="ASJ58">
            <v>95.014920000000004</v>
          </cell>
          <cell r="ASK58">
            <v>95.029899999999998</v>
          </cell>
          <cell r="ASL58">
            <v>95.04486</v>
          </cell>
          <cell r="ASM58">
            <v>95.059399999999997</v>
          </cell>
          <cell r="ASN58">
            <v>95.073939999999993</v>
          </cell>
          <cell r="ASO58">
            <v>95.085980000000006</v>
          </cell>
          <cell r="ASP58">
            <v>95.100669999999994</v>
          </cell>
          <cell r="ASQ58">
            <v>95.115319999999997</v>
          </cell>
          <cell r="ASR58">
            <v>95.129980000000003</v>
          </cell>
          <cell r="ASS58">
            <v>95.144729999999996</v>
          </cell>
          <cell r="AST58">
            <v>95.203649999999996</v>
          </cell>
          <cell r="ASU58">
            <v>95.218379999999996</v>
          </cell>
          <cell r="ASV58">
            <v>95.229230000000001</v>
          </cell>
          <cell r="ASW58">
            <v>95.243939999999995</v>
          </cell>
          <cell r="ASX58">
            <v>95.288259999999994</v>
          </cell>
          <cell r="ASY58">
            <v>95.303039999999996</v>
          </cell>
          <cell r="ASZ58">
            <v>95.317830000000001</v>
          </cell>
          <cell r="ATA58">
            <v>95.332859999999997</v>
          </cell>
          <cell r="ATB58">
            <v>95.170680000000004</v>
          </cell>
          <cell r="ATC58">
            <v>95.185450000000003</v>
          </cell>
          <cell r="ATD58">
            <v>95.200180000000003</v>
          </cell>
          <cell r="ATE58">
            <v>95.214910000000003</v>
          </cell>
          <cell r="ATF58">
            <v>95.232259999999997</v>
          </cell>
          <cell r="ATG58">
            <v>95.276439999999994</v>
          </cell>
          <cell r="ATH58">
            <v>95.291409999999999</v>
          </cell>
          <cell r="ATI58">
            <v>95.317629999999994</v>
          </cell>
          <cell r="ATJ58">
            <v>95.332310000000007</v>
          </cell>
          <cell r="ATK58">
            <v>95.329589999999996</v>
          </cell>
          <cell r="ATL58">
            <v>95.26979</v>
          </cell>
          <cell r="ATM58">
            <v>95.292609999999996</v>
          </cell>
          <cell r="ATN58">
            <v>95.307419999999993</v>
          </cell>
          <cell r="ATO58">
            <v>95.336759999999998</v>
          </cell>
          <cell r="ATP58">
            <v>95.35181</v>
          </cell>
          <cell r="ATQ58">
            <v>95.407210000000006</v>
          </cell>
          <cell r="ATR58">
            <v>95.422409999999999</v>
          </cell>
          <cell r="ATS58">
            <v>95.437209999999993</v>
          </cell>
          <cell r="ATT58">
            <v>95.452070000000006</v>
          </cell>
          <cell r="ATU58">
            <v>95.466729999999998</v>
          </cell>
          <cell r="ATV58">
            <v>95.374539999999996</v>
          </cell>
          <cell r="ATW58">
            <v>95.327399999999997</v>
          </cell>
          <cell r="ATX58">
            <v>95.342740000000006</v>
          </cell>
          <cell r="ATY58">
            <v>95.358099999999993</v>
          </cell>
          <cell r="ATZ58">
            <v>95.345529999999997</v>
          </cell>
          <cell r="AUA58">
            <v>95.390680000000003</v>
          </cell>
          <cell r="AUB58">
            <v>95.387609999999995</v>
          </cell>
          <cell r="AUC58">
            <v>95.402730000000005</v>
          </cell>
          <cell r="AUD58">
            <v>95.417850000000001</v>
          </cell>
          <cell r="AUE58">
            <v>95.426339999999996</v>
          </cell>
          <cell r="AUF58">
            <v>95.362840000000006</v>
          </cell>
          <cell r="AUG58">
            <v>95.363489999999999</v>
          </cell>
          <cell r="AUH58">
            <v>95.378690000000006</v>
          </cell>
          <cell r="AUI58">
            <v>95.393889999999999</v>
          </cell>
          <cell r="AUJ58">
            <v>95.411469999999994</v>
          </cell>
          <cell r="AUK58">
            <v>95.430260000000004</v>
          </cell>
          <cell r="AUL58">
            <v>95.431870000000004</v>
          </cell>
          <cell r="AUM58">
            <v>95.447220000000002</v>
          </cell>
          <cell r="AUN58">
            <v>95.462819999999994</v>
          </cell>
          <cell r="AUO58">
            <v>95.478179999999995</v>
          </cell>
          <cell r="AUP58">
            <v>95.066059999999993</v>
          </cell>
          <cell r="AUQ58">
            <v>95.047409999999999</v>
          </cell>
          <cell r="AUR58">
            <v>95.063789999999997</v>
          </cell>
          <cell r="AUS58">
            <v>95.079560000000001</v>
          </cell>
          <cell r="AUT58">
            <v>95.095299999999995</v>
          </cell>
          <cell r="AUU58">
            <v>95.111379999999997</v>
          </cell>
          <cell r="AUV58">
            <v>95.158670000000001</v>
          </cell>
          <cell r="AUW58">
            <v>95.174130000000005</v>
          </cell>
          <cell r="AUX58">
            <v>95.189899999999994</v>
          </cell>
          <cell r="AUY58">
            <v>95.205690000000004</v>
          </cell>
          <cell r="AUZ58">
            <v>95.187299999999993</v>
          </cell>
          <cell r="AVA58">
            <v>95.249669999999995</v>
          </cell>
          <cell r="AVB58">
            <v>95.265270000000001</v>
          </cell>
          <cell r="AVC58">
            <v>95.280919999999995</v>
          </cell>
          <cell r="AVD58">
            <v>95.327809999999999</v>
          </cell>
          <cell r="AVE58">
            <v>95.364769999999993</v>
          </cell>
          <cell r="AVF58">
            <v>95.380350000000007</v>
          </cell>
          <cell r="AVG58">
            <v>95.395930000000007</v>
          </cell>
          <cell r="AVH58">
            <v>95.385630000000006</v>
          </cell>
          <cell r="AVI58">
            <v>95.207080000000005</v>
          </cell>
          <cell r="AVJ58">
            <v>95.151989999999998</v>
          </cell>
          <cell r="AVK58">
            <v>95.168350000000004</v>
          </cell>
          <cell r="AVL58">
            <v>95.184209999999993</v>
          </cell>
          <cell r="AVM58">
            <v>95.200569999999999</v>
          </cell>
          <cell r="AVN58">
            <v>95.238829999999993</v>
          </cell>
          <cell r="AVO58">
            <v>95.286259999999999</v>
          </cell>
          <cell r="AVP58">
            <v>95.304010000000005</v>
          </cell>
          <cell r="AVQ58">
            <v>95.365300000000005</v>
          </cell>
          <cell r="AVR58">
            <v>95.381990000000002</v>
          </cell>
          <cell r="AVS58">
            <v>95.460430000000002</v>
          </cell>
          <cell r="AVT58">
            <v>95.482190000000003</v>
          </cell>
          <cell r="AVU58">
            <v>95.498890000000003</v>
          </cell>
          <cell r="AVV58">
            <v>95.315740000000005</v>
          </cell>
          <cell r="AVW58">
            <v>95.296989999999994</v>
          </cell>
          <cell r="AVX58">
            <v>95.314239999999998</v>
          </cell>
          <cell r="AVY58">
            <v>95.32996</v>
          </cell>
          <cell r="AVZ58">
            <v>95.246300000000005</v>
          </cell>
          <cell r="AWA58">
            <v>95.310559999999995</v>
          </cell>
          <cell r="AWB58">
            <v>95.403139999999993</v>
          </cell>
          <cell r="AWC58">
            <v>95.302160000000001</v>
          </cell>
          <cell r="AWD58">
            <v>95.139009999999999</v>
          </cell>
          <cell r="AWE58">
            <v>95.066209999999998</v>
          </cell>
          <cell r="AWF58">
            <v>95.083320000000001</v>
          </cell>
          <cell r="AWG58">
            <v>95.09984</v>
          </cell>
          <cell r="AWH58">
            <v>95.080590000000001</v>
          </cell>
          <cell r="AWI58">
            <v>94.886629999999997</v>
          </cell>
          <cell r="AWJ58">
            <v>94.887060000000005</v>
          </cell>
          <cell r="AWK58">
            <v>94.904309999999995</v>
          </cell>
          <cell r="AWL58">
            <v>94.921559999999999</v>
          </cell>
          <cell r="AWM58">
            <v>94.931989999999999</v>
          </cell>
          <cell r="AWN58">
            <v>94.476320000000001</v>
          </cell>
          <cell r="AWO58">
            <v>94.486130000000003</v>
          </cell>
          <cell r="AWP58">
            <v>94.480710000000002</v>
          </cell>
          <cell r="AWQ58">
            <v>95.026129999999995</v>
          </cell>
          <cell r="AWR58">
            <v>95.043379999999999</v>
          </cell>
          <cell r="AWS58">
            <v>95.060450000000003</v>
          </cell>
          <cell r="AWT58">
            <v>95.077470000000005</v>
          </cell>
          <cell r="AWU58">
            <v>95.094629999999995</v>
          </cell>
          <cell r="AWV58">
            <v>95.148449999999997</v>
          </cell>
          <cell r="AWW58">
            <v>95.17353</v>
          </cell>
          <cell r="AWX58">
            <v>95.19323</v>
          </cell>
          <cell r="AWY58">
            <v>95.210239999999999</v>
          </cell>
          <cell r="AWZ58">
            <v>95.229939999999999</v>
          </cell>
          <cell r="AXA58">
            <v>95.285979999999995</v>
          </cell>
          <cell r="AXB58">
            <v>95.281970000000001</v>
          </cell>
          <cell r="AXC58">
            <v>95.284210000000002</v>
          </cell>
          <cell r="AXD58">
            <v>95.302819999999997</v>
          </cell>
          <cell r="AXE58">
            <v>95.319980000000001</v>
          </cell>
          <cell r="AXF58">
            <v>94.659980000000004</v>
          </cell>
          <cell r="AXG58">
            <v>94.678340000000006</v>
          </cell>
          <cell r="AXH58">
            <v>94.760180000000005</v>
          </cell>
          <cell r="AXI58">
            <v>94.777839999999998</v>
          </cell>
          <cell r="AXJ58">
            <v>94.795389999999998</v>
          </cell>
          <cell r="AXK58">
            <v>94.500810000000001</v>
          </cell>
          <cell r="AXL58">
            <v>94.465419999999995</v>
          </cell>
          <cell r="AXM58">
            <v>94.538089999999997</v>
          </cell>
          <cell r="AXN58">
            <v>94.555480000000003</v>
          </cell>
          <cell r="AXO58">
            <v>94.513750000000002</v>
          </cell>
          <cell r="AXP58">
            <v>94.51352</v>
          </cell>
          <cell r="AXQ58">
            <v>94.533249999999995</v>
          </cell>
          <cell r="AXR58">
            <v>94.56944</v>
          </cell>
          <cell r="AXS58">
            <v>94.587159999999997</v>
          </cell>
          <cell r="AXT58">
            <v>94.605509999999995</v>
          </cell>
          <cell r="AXU58">
            <v>94.66</v>
          </cell>
          <cell r="AXV58">
            <v>94.679649999999995</v>
          </cell>
          <cell r="AXW58">
            <v>94.69802</v>
          </cell>
          <cell r="AXX58">
            <v>94.716390000000004</v>
          </cell>
          <cell r="AXY58">
            <v>94.656400000000005</v>
          </cell>
          <cell r="AXZ58">
            <v>94.432130000000001</v>
          </cell>
          <cell r="AYA58">
            <v>94.450779999999995</v>
          </cell>
          <cell r="AYB58">
            <v>94.471310000000003</v>
          </cell>
          <cell r="AYC58">
            <v>94.489919999999998</v>
          </cell>
          <cell r="AYD58">
            <v>94.507940000000005</v>
          </cell>
          <cell r="AYE58">
            <v>94.563299999999998</v>
          </cell>
          <cell r="AYF58">
            <v>94.600589999999997</v>
          </cell>
          <cell r="AYG58">
            <v>94.619169999999997</v>
          </cell>
          <cell r="AYH58">
            <v>94.637159999999994</v>
          </cell>
          <cell r="AYI58">
            <v>94.585859999999997</v>
          </cell>
          <cell r="AYJ58">
            <v>94.365830000000003</v>
          </cell>
          <cell r="AYK58">
            <v>94.414450000000002</v>
          </cell>
          <cell r="AYL58">
            <v>94.406090000000006</v>
          </cell>
          <cell r="AYM58">
            <v>94.425479999999993</v>
          </cell>
          <cell r="AYN58">
            <v>94.444869999999995</v>
          </cell>
          <cell r="AYO58">
            <v>94.645579999999995</v>
          </cell>
          <cell r="AYP58">
            <v>94.690340000000006</v>
          </cell>
          <cell r="AYQ58">
            <v>94.689139999999995</v>
          </cell>
          <cell r="AYR58">
            <v>94.707840000000004</v>
          </cell>
          <cell r="AYS58">
            <v>94.72654</v>
          </cell>
          <cell r="AYT58">
            <v>94.609949999999998</v>
          </cell>
          <cell r="AYU58">
            <v>94.628770000000003</v>
          </cell>
          <cell r="AYV58">
            <v>94.655420000000007</v>
          </cell>
          <cell r="AYW58">
            <v>94.676169999999999</v>
          </cell>
          <cell r="AYX58">
            <v>94.694990000000004</v>
          </cell>
          <cell r="AYY58">
            <v>94.745580000000004</v>
          </cell>
          <cell r="AYZ58">
            <v>94.789619999999999</v>
          </cell>
          <cell r="AZA58">
            <v>94.810310000000001</v>
          </cell>
          <cell r="AZB58">
            <v>94.799459999999996</v>
          </cell>
          <cell r="AZC58">
            <v>94.666460000000001</v>
          </cell>
          <cell r="AZD58">
            <v>94.748040000000003</v>
          </cell>
          <cell r="AZE58">
            <v>94.77861</v>
          </cell>
          <cell r="AZF58">
            <v>94.799459999999996</v>
          </cell>
          <cell r="AZG58">
            <v>94.820310000000006</v>
          </cell>
          <cell r="AZH58">
            <v>94.878950000000003</v>
          </cell>
          <cell r="AZI58">
            <v>94.903639999999996</v>
          </cell>
          <cell r="AZJ58">
            <v>94.924449999999993</v>
          </cell>
          <cell r="AZK58">
            <v>94.945260000000005</v>
          </cell>
          <cell r="AZL58">
            <v>94.91686</v>
          </cell>
          <cell r="AZM58">
            <v>94.278670000000005</v>
          </cell>
          <cell r="AZN58">
            <v>94.312529999999995</v>
          </cell>
          <cell r="AZO58">
            <v>94.290880000000001</v>
          </cell>
          <cell r="AZP58">
            <v>94.313220000000001</v>
          </cell>
          <cell r="AZQ58">
            <v>94.320089999999993</v>
          </cell>
          <cell r="AZR58">
            <v>96.985900000000001</v>
          </cell>
          <cell r="AZS58">
            <v>94.2577</v>
          </cell>
          <cell r="AZT58">
            <v>94.277749999999997</v>
          </cell>
          <cell r="AZU58">
            <v>94.302409999999995</v>
          </cell>
          <cell r="AZV58">
            <v>94.317520000000002</v>
          </cell>
          <cell r="AZW58">
            <v>94.37903</v>
          </cell>
          <cell r="AZX58">
            <v>94.407669999999996</v>
          </cell>
          <cell r="AZY58">
            <v>94.427750000000003</v>
          </cell>
          <cell r="AZZ58">
            <v>94.450299999999999</v>
          </cell>
          <cell r="BAA58">
            <v>94.339759999999998</v>
          </cell>
          <cell r="BAB58">
            <v>94.230890000000002</v>
          </cell>
          <cell r="BAC58">
            <v>94.166560000000004</v>
          </cell>
          <cell r="BAD58">
            <v>94.190160000000006</v>
          </cell>
          <cell r="BAE58">
            <v>94.213750000000005</v>
          </cell>
          <cell r="BAF58">
            <v>94.23733</v>
          </cell>
          <cell r="BAG58">
            <v>94.302679999999995</v>
          </cell>
          <cell r="BAH58">
            <v>94.349320000000006</v>
          </cell>
          <cell r="BAI58">
            <v>94.372789999999995</v>
          </cell>
          <cell r="BAJ58">
            <v>94.396259999999998</v>
          </cell>
          <cell r="BAK58">
            <v>94.354550000000003</v>
          </cell>
          <cell r="BAL58">
            <v>94.242180000000005</v>
          </cell>
          <cell r="BAM58">
            <v>94.234020000000001</v>
          </cell>
          <cell r="BAN58">
            <v>94.257819999999995</v>
          </cell>
          <cell r="BAO58">
            <v>94.281620000000004</v>
          </cell>
          <cell r="BAP58">
            <v>94.297889999999995</v>
          </cell>
          <cell r="BAQ58">
            <v>94.39958</v>
          </cell>
          <cell r="BAR58">
            <v>94.420730000000006</v>
          </cell>
          <cell r="BAS58">
            <v>94.424769999999995</v>
          </cell>
          <cell r="BAT58">
            <v>94.448149999999998</v>
          </cell>
          <cell r="BAU58">
            <v>94.46414</v>
          </cell>
          <cell r="BAV58">
            <v>94.465829999999997</v>
          </cell>
          <cell r="BAW58">
            <v>94.556659999999994</v>
          </cell>
          <cell r="BAX58">
            <v>94.580600000000004</v>
          </cell>
          <cell r="BAY58">
            <v>94.601960000000005</v>
          </cell>
          <cell r="BAZ58">
            <v>94.731849999999994</v>
          </cell>
          <cell r="BBA58">
            <v>94.755470000000003</v>
          </cell>
          <cell r="BBB58">
            <v>94.775419999999997</v>
          </cell>
          <cell r="BBC58">
            <v>94.797799999999995</v>
          </cell>
          <cell r="BBD58">
            <v>94.818950000000001</v>
          </cell>
          <cell r="BBE58">
            <v>94.840119999999999</v>
          </cell>
          <cell r="BBF58">
            <v>94.085040000000006</v>
          </cell>
          <cell r="BBG58">
            <v>94.118120000000005</v>
          </cell>
          <cell r="BBH58">
            <v>94.142520000000005</v>
          </cell>
          <cell r="BBI58">
            <v>94.156350000000003</v>
          </cell>
          <cell r="BBJ58">
            <v>94.22345</v>
          </cell>
          <cell r="BBK58">
            <v>94.24812</v>
          </cell>
          <cell r="BBL58">
            <v>94.319850000000002</v>
          </cell>
          <cell r="BBM58">
            <v>94.343739999999997</v>
          </cell>
          <cell r="BBN58">
            <v>94.367630000000005</v>
          </cell>
          <cell r="BBO58">
            <v>94.079210000000003</v>
          </cell>
          <cell r="BBP58">
            <v>94.106539999999995</v>
          </cell>
          <cell r="BBQ58">
            <v>94.130070000000003</v>
          </cell>
          <cell r="BBR58">
            <v>94.153620000000004</v>
          </cell>
          <cell r="BBS58">
            <v>94.168260000000004</v>
          </cell>
          <cell r="BBT58">
            <v>93.833960000000005</v>
          </cell>
          <cell r="BBU58">
            <v>93.857320000000001</v>
          </cell>
          <cell r="BBV58">
            <v>93.930809999999994</v>
          </cell>
          <cell r="BBW58">
            <v>93.954610000000002</v>
          </cell>
          <cell r="BBX58">
            <v>93.976380000000006</v>
          </cell>
          <cell r="BBY58">
            <v>94.038349999999994</v>
          </cell>
          <cell r="BBZ58">
            <v>94.064700000000002</v>
          </cell>
          <cell r="BCA58">
            <v>94.094210000000004</v>
          </cell>
          <cell r="BCB58">
            <v>94.117500000000007</v>
          </cell>
          <cell r="BCC58">
            <v>94.143519999999995</v>
          </cell>
          <cell r="BCD58">
            <v>94.036140000000003</v>
          </cell>
          <cell r="BCE58">
            <v>94.106080000000006</v>
          </cell>
          <cell r="BCF58">
            <v>94.129199999999997</v>
          </cell>
          <cell r="BCG58">
            <v>94.150880000000001</v>
          </cell>
          <cell r="BCH58">
            <v>94.176590000000004</v>
          </cell>
          <cell r="BCI58">
            <v>94.092939999999999</v>
          </cell>
          <cell r="BCJ58">
            <v>94.128270000000001</v>
          </cell>
          <cell r="BCK58">
            <v>94.149950000000004</v>
          </cell>
          <cell r="BCL58">
            <v>94.180279999999996</v>
          </cell>
          <cell r="BCM58">
            <v>94.201949999999997</v>
          </cell>
          <cell r="BCN58">
            <v>94.295820000000006</v>
          </cell>
          <cell r="BCO58">
            <v>94.318929999999995</v>
          </cell>
          <cell r="BCP58">
            <v>94.342039999999997</v>
          </cell>
          <cell r="BCQ58">
            <v>94.192449999999994</v>
          </cell>
          <cell r="BCR58">
            <v>94.276470000000003</v>
          </cell>
          <cell r="BCS58">
            <v>94.303830000000005</v>
          </cell>
          <cell r="BCT58">
            <v>94.326909999999998</v>
          </cell>
          <cell r="BCU58">
            <v>94.348579999999998</v>
          </cell>
          <cell r="BCV58">
            <v>94.219880000000003</v>
          </cell>
        </row>
        <row r="59">
          <cell r="B59" t="str">
            <v>GT273/23Dec22</v>
          </cell>
          <cell r="C59">
            <v>45191</v>
          </cell>
          <cell r="GD59"/>
          <cell r="GE59"/>
          <cell r="GF59"/>
          <cell r="GG59"/>
          <cell r="GH59"/>
          <cell r="GI59"/>
          <cell r="GJ59"/>
          <cell r="GK59"/>
          <cell r="GL59"/>
          <cell r="GM59"/>
          <cell r="GN59"/>
          <cell r="GO59"/>
          <cell r="GP59"/>
          <cell r="GQ59"/>
          <cell r="GR59"/>
          <cell r="GS59"/>
          <cell r="GT59"/>
          <cell r="GU59"/>
          <cell r="GV59"/>
          <cell r="GW59"/>
          <cell r="GX59"/>
          <cell r="GY59"/>
          <cell r="GZ59"/>
          <cell r="HA59"/>
          <cell r="HB59"/>
          <cell r="HC59"/>
          <cell r="HD59"/>
          <cell r="HE59"/>
          <cell r="HF59"/>
          <cell r="HG59"/>
          <cell r="HH59"/>
          <cell r="HI59"/>
          <cell r="HJ59"/>
          <cell r="HK59"/>
          <cell r="HL59"/>
          <cell r="HM59"/>
          <cell r="HN59"/>
          <cell r="HO59"/>
          <cell r="HP59"/>
          <cell r="HQ59"/>
          <cell r="HR59"/>
          <cell r="HS59"/>
          <cell r="HT59"/>
          <cell r="HU59"/>
          <cell r="HV59"/>
          <cell r="HW59"/>
          <cell r="HX59"/>
          <cell r="HY59"/>
          <cell r="HZ59"/>
          <cell r="IA59"/>
          <cell r="IB59"/>
          <cell r="IC59"/>
          <cell r="ID59"/>
          <cell r="IE59"/>
          <cell r="IF59"/>
          <cell r="IG59"/>
          <cell r="IH59"/>
          <cell r="II59"/>
          <cell r="IJ59"/>
          <cell r="IK59"/>
          <cell r="IL59"/>
          <cell r="IM59"/>
          <cell r="IN59"/>
          <cell r="IO59"/>
          <cell r="IP59"/>
          <cell r="IQ59"/>
          <cell r="IR59"/>
          <cell r="IS59"/>
          <cell r="IT59"/>
          <cell r="IU59"/>
          <cell r="IV59"/>
          <cell r="IW59"/>
          <cell r="IX59"/>
          <cell r="IY59"/>
          <cell r="IZ59"/>
          <cell r="JA59"/>
          <cell r="JB59"/>
          <cell r="JC59"/>
          <cell r="JD59"/>
          <cell r="JE59"/>
          <cell r="JF59"/>
          <cell r="JG59"/>
          <cell r="JH59"/>
          <cell r="JI59"/>
          <cell r="JJ59"/>
          <cell r="JK59"/>
          <cell r="JL59"/>
          <cell r="JM59"/>
          <cell r="JN59"/>
          <cell r="JO59"/>
          <cell r="JP59"/>
          <cell r="JQ59"/>
          <cell r="JR59"/>
          <cell r="JS59"/>
          <cell r="JT59"/>
          <cell r="JU59"/>
          <cell r="JV59"/>
          <cell r="JW59"/>
          <cell r="JX59"/>
          <cell r="JY59"/>
          <cell r="JZ59"/>
          <cell r="KA59"/>
          <cell r="KB59"/>
          <cell r="KC59"/>
          <cell r="KD59"/>
          <cell r="KE59"/>
          <cell r="KF59"/>
          <cell r="KG59"/>
          <cell r="KH59"/>
          <cell r="KI59"/>
          <cell r="KJ59"/>
          <cell r="KK59"/>
          <cell r="KL59"/>
          <cell r="KM59"/>
          <cell r="KN59"/>
          <cell r="KO59"/>
          <cell r="KP59"/>
          <cell r="KQ59"/>
          <cell r="KR59"/>
          <cell r="KS59"/>
          <cell r="KT59"/>
          <cell r="KU59"/>
          <cell r="KV59"/>
          <cell r="KW59"/>
          <cell r="KX59"/>
          <cell r="KY59"/>
          <cell r="KZ59"/>
          <cell r="LA59"/>
          <cell r="LB59"/>
          <cell r="LC59"/>
          <cell r="LD59"/>
          <cell r="LE59"/>
          <cell r="LF59"/>
          <cell r="LG59"/>
          <cell r="LH59"/>
          <cell r="LI59"/>
          <cell r="LJ59"/>
          <cell r="LK59"/>
          <cell r="LL59"/>
          <cell r="LM59"/>
          <cell r="LN59"/>
          <cell r="LO59"/>
          <cell r="LP59"/>
          <cell r="LQ59"/>
          <cell r="LR59"/>
          <cell r="LS59"/>
          <cell r="LT59"/>
          <cell r="LU59"/>
          <cell r="LV59"/>
          <cell r="LW59"/>
          <cell r="LX59"/>
          <cell r="LY59"/>
          <cell r="LZ59"/>
          <cell r="MA59"/>
          <cell r="MB59"/>
          <cell r="MC59"/>
          <cell r="MD59"/>
          <cell r="ME59"/>
          <cell r="MF59"/>
          <cell r="MG59"/>
          <cell r="MH59"/>
          <cell r="MI59"/>
          <cell r="MJ59"/>
          <cell r="MK59"/>
          <cell r="ML59"/>
          <cell r="MM59"/>
          <cell r="MN59"/>
          <cell r="MO59"/>
          <cell r="MP59"/>
          <cell r="MQ59"/>
          <cell r="MR59"/>
          <cell r="MS59"/>
          <cell r="MT59"/>
          <cell r="MU59"/>
          <cell r="MV59"/>
          <cell r="MW59"/>
          <cell r="MX59"/>
          <cell r="MY59"/>
          <cell r="MZ59"/>
          <cell r="NA59"/>
          <cell r="NB59"/>
          <cell r="NC59"/>
          <cell r="ND59"/>
          <cell r="NE59"/>
          <cell r="NF59"/>
          <cell r="NG59"/>
          <cell r="NH59"/>
          <cell r="NI59"/>
          <cell r="NJ59"/>
          <cell r="NK59"/>
          <cell r="NL59"/>
          <cell r="NM59"/>
          <cell r="NN59"/>
          <cell r="NO59"/>
          <cell r="NP59"/>
          <cell r="NQ59"/>
          <cell r="NR59"/>
          <cell r="NS59"/>
          <cell r="NT59"/>
          <cell r="NU59"/>
          <cell r="NV59"/>
          <cell r="NW59"/>
          <cell r="NX59"/>
          <cell r="NY59"/>
          <cell r="NZ59"/>
          <cell r="OA59"/>
          <cell r="OB59"/>
          <cell r="OC59"/>
          <cell r="OD59"/>
          <cell r="OE59"/>
          <cell r="OF59"/>
          <cell r="OG59"/>
          <cell r="OH59"/>
          <cell r="OI59"/>
          <cell r="OJ59"/>
          <cell r="OK59"/>
          <cell r="OL59"/>
          <cell r="OM59"/>
          <cell r="ON59"/>
          <cell r="OO59"/>
          <cell r="OP59"/>
          <cell r="OQ59"/>
          <cell r="OR59"/>
          <cell r="OS59"/>
          <cell r="OT59"/>
          <cell r="OU59"/>
          <cell r="OV59"/>
          <cell r="OW59"/>
          <cell r="OX59"/>
          <cell r="OY59"/>
          <cell r="OZ59"/>
          <cell r="PA59"/>
          <cell r="PB59"/>
          <cell r="PC59"/>
          <cell r="PD59"/>
          <cell r="PE59"/>
          <cell r="PF59"/>
          <cell r="PG59"/>
          <cell r="PH59"/>
          <cell r="PI59"/>
          <cell r="PJ59"/>
          <cell r="PK59"/>
          <cell r="PL59"/>
          <cell r="PM59"/>
          <cell r="PN59"/>
          <cell r="PO59"/>
          <cell r="PP59"/>
          <cell r="PQ59"/>
          <cell r="PR59"/>
          <cell r="PS59"/>
          <cell r="PT59"/>
          <cell r="PU59"/>
          <cell r="PV59"/>
          <cell r="PW59"/>
          <cell r="PX59"/>
          <cell r="PY59"/>
          <cell r="PZ59"/>
          <cell r="QA59"/>
          <cell r="QB59"/>
          <cell r="QC59"/>
          <cell r="QD59"/>
          <cell r="QE59"/>
          <cell r="QF59"/>
          <cell r="QG59"/>
          <cell r="QH59"/>
          <cell r="QI59"/>
          <cell r="QJ59"/>
          <cell r="QK59"/>
          <cell r="QL59"/>
          <cell r="QM59"/>
          <cell r="QN59"/>
          <cell r="QO59"/>
          <cell r="QP59"/>
          <cell r="QQ59"/>
          <cell r="QR59"/>
          <cell r="QS59"/>
          <cell r="QT59"/>
          <cell r="QU59"/>
          <cell r="QV59"/>
          <cell r="QW59"/>
          <cell r="QX59"/>
          <cell r="QY59"/>
          <cell r="QZ59"/>
          <cell r="RA59"/>
          <cell r="RB59"/>
          <cell r="RC59"/>
          <cell r="RD59"/>
          <cell r="RE59"/>
          <cell r="RF59"/>
          <cell r="RG59"/>
          <cell r="RH59"/>
          <cell r="RI59"/>
          <cell r="RJ59"/>
          <cell r="RK59"/>
          <cell r="RL59"/>
          <cell r="RM59"/>
          <cell r="RN59"/>
          <cell r="RO59"/>
          <cell r="RP59"/>
          <cell r="RQ59"/>
          <cell r="RR59"/>
          <cell r="RS59"/>
          <cell r="RT59"/>
          <cell r="RU59"/>
          <cell r="RV59"/>
          <cell r="RW59"/>
          <cell r="RX59"/>
          <cell r="RY59"/>
          <cell r="RZ59"/>
          <cell r="SA59"/>
          <cell r="SB59"/>
          <cell r="SC59"/>
          <cell r="SD59"/>
          <cell r="SE59"/>
          <cell r="SF59"/>
          <cell r="SG59"/>
          <cell r="SH59"/>
          <cell r="SI59"/>
          <cell r="SJ59"/>
          <cell r="SK59"/>
          <cell r="SL59"/>
          <cell r="SM59"/>
          <cell r="SN59"/>
          <cell r="SO59"/>
          <cell r="SP59"/>
          <cell r="SQ59"/>
          <cell r="SR59"/>
          <cell r="SS59"/>
          <cell r="ST59"/>
          <cell r="SU59"/>
          <cell r="SV59"/>
          <cell r="SW59"/>
          <cell r="SX59"/>
          <cell r="SY59"/>
          <cell r="SZ59"/>
          <cell r="TA59"/>
          <cell r="TB59"/>
          <cell r="TC59"/>
          <cell r="TD59"/>
          <cell r="TE59"/>
          <cell r="TF59"/>
          <cell r="TG59"/>
          <cell r="TH59"/>
          <cell r="TI59"/>
          <cell r="TJ59"/>
          <cell r="TK59"/>
          <cell r="TL59"/>
          <cell r="TM59"/>
          <cell r="TN59"/>
          <cell r="TO59"/>
          <cell r="TP59"/>
          <cell r="TQ59"/>
          <cell r="TR59"/>
          <cell r="TS59"/>
          <cell r="TT59"/>
          <cell r="TU59"/>
          <cell r="TV59"/>
          <cell r="TW59"/>
          <cell r="TX59"/>
          <cell r="TY59"/>
          <cell r="TZ59"/>
          <cell r="UA59"/>
          <cell r="UB59"/>
          <cell r="UC59"/>
          <cell r="UD59"/>
          <cell r="UE59"/>
          <cell r="UF59"/>
          <cell r="UG59"/>
          <cell r="UH59"/>
          <cell r="UI59"/>
          <cell r="UJ59"/>
          <cell r="UK59"/>
          <cell r="UL59"/>
          <cell r="UM59"/>
          <cell r="UN59"/>
          <cell r="UO59"/>
          <cell r="UP59"/>
          <cell r="UQ59"/>
          <cell r="UR59"/>
          <cell r="US59"/>
          <cell r="UT59"/>
          <cell r="UU59"/>
          <cell r="UV59"/>
          <cell r="UW59"/>
          <cell r="UX59"/>
          <cell r="UY59"/>
          <cell r="UZ59"/>
          <cell r="VA59"/>
          <cell r="VB59"/>
          <cell r="VC59"/>
          <cell r="VD59"/>
          <cell r="VE59"/>
          <cell r="VF59"/>
          <cell r="VG59"/>
          <cell r="VH59"/>
          <cell r="VI59"/>
          <cell r="VJ59"/>
          <cell r="VK59"/>
          <cell r="VL59"/>
          <cell r="VM59"/>
          <cell r="VN59"/>
          <cell r="VO59"/>
          <cell r="VP59"/>
          <cell r="VQ59"/>
          <cell r="VR59"/>
          <cell r="VS59"/>
          <cell r="VT59"/>
          <cell r="VU59"/>
          <cell r="VV59"/>
          <cell r="VW59"/>
          <cell r="VX59"/>
          <cell r="VY59"/>
          <cell r="VZ59"/>
          <cell r="WA59"/>
          <cell r="WB59"/>
          <cell r="WC59"/>
          <cell r="WD59"/>
          <cell r="WE59"/>
          <cell r="WF59"/>
          <cell r="WG59"/>
          <cell r="WH59"/>
          <cell r="WI59"/>
          <cell r="WJ59"/>
          <cell r="WK59"/>
          <cell r="WL59"/>
          <cell r="WM59"/>
          <cell r="WN59"/>
          <cell r="WO59"/>
          <cell r="WP59"/>
          <cell r="WQ59"/>
          <cell r="WR59"/>
          <cell r="WS59"/>
          <cell r="WT59"/>
          <cell r="WU59"/>
          <cell r="WV59"/>
          <cell r="WW59"/>
          <cell r="WX59"/>
          <cell r="WY59"/>
          <cell r="WZ59"/>
          <cell r="XA59"/>
          <cell r="XB59"/>
          <cell r="XC59"/>
          <cell r="XD59"/>
          <cell r="XE59"/>
          <cell r="XF59"/>
          <cell r="XG59"/>
          <cell r="XH59"/>
          <cell r="XI59"/>
          <cell r="XJ59"/>
          <cell r="XK59"/>
          <cell r="XL59"/>
          <cell r="XM59"/>
          <cell r="XN59"/>
          <cell r="XO59"/>
          <cell r="XP59"/>
          <cell r="XQ59"/>
          <cell r="XR59"/>
          <cell r="XS59"/>
          <cell r="XT59"/>
          <cell r="XU59"/>
          <cell r="XV59"/>
          <cell r="XW59"/>
          <cell r="XX59"/>
          <cell r="XY59"/>
          <cell r="XZ59"/>
          <cell r="YA59"/>
          <cell r="YB59"/>
          <cell r="YC59"/>
          <cell r="YD59"/>
          <cell r="YE59"/>
          <cell r="YF59"/>
          <cell r="YG59"/>
          <cell r="YH59"/>
          <cell r="YI59"/>
          <cell r="YJ59"/>
          <cell r="YK59"/>
          <cell r="YL59"/>
          <cell r="YM59"/>
          <cell r="YN59"/>
          <cell r="YO59"/>
          <cell r="YP59"/>
          <cell r="YQ59"/>
          <cell r="YR59"/>
          <cell r="YS59"/>
          <cell r="YT59"/>
          <cell r="YU59"/>
          <cell r="YV59"/>
          <cell r="YW59"/>
          <cell r="YX59"/>
          <cell r="YY59"/>
          <cell r="YZ59"/>
          <cell r="ZA59"/>
          <cell r="ZB59"/>
          <cell r="ZC59"/>
          <cell r="ZD59"/>
          <cell r="ZE59"/>
          <cell r="ZF59"/>
          <cell r="ZG59"/>
          <cell r="ZH59"/>
          <cell r="ZI59"/>
          <cell r="ZJ59"/>
          <cell r="ZK59"/>
          <cell r="ZL59"/>
          <cell r="ZM59"/>
          <cell r="ZN59"/>
          <cell r="ZO59"/>
          <cell r="ZP59"/>
          <cell r="ZQ59"/>
          <cell r="ZR59"/>
          <cell r="ZS59"/>
          <cell r="ZT59"/>
          <cell r="ZU59"/>
          <cell r="ZV59"/>
          <cell r="ZW59"/>
          <cell r="ZX59"/>
          <cell r="ZY59"/>
          <cell r="ZZ59"/>
          <cell r="AAA59"/>
          <cell r="AAB59"/>
          <cell r="AAC59"/>
          <cell r="AAD59"/>
          <cell r="AAE59"/>
          <cell r="AAF59"/>
          <cell r="AAG59"/>
          <cell r="AAH59"/>
          <cell r="AAI59"/>
          <cell r="AAJ59"/>
          <cell r="AAK59"/>
          <cell r="AAL59"/>
          <cell r="AAM59"/>
          <cell r="AAN59"/>
          <cell r="AAO59"/>
          <cell r="AAP59"/>
          <cell r="AAQ59"/>
          <cell r="AAR59"/>
          <cell r="AAS59"/>
          <cell r="AAT59"/>
          <cell r="AAU59"/>
          <cell r="AAV59"/>
          <cell r="AAW59"/>
          <cell r="AAX59"/>
          <cell r="AAY59"/>
          <cell r="AAZ59"/>
          <cell r="ABA59"/>
          <cell r="ABB59"/>
          <cell r="ABC59"/>
          <cell r="ABD59"/>
          <cell r="ABE59"/>
          <cell r="ABF59"/>
          <cell r="ABG59"/>
          <cell r="ABH59"/>
          <cell r="ABI59"/>
          <cell r="ABJ59"/>
          <cell r="ABK59"/>
          <cell r="ABL59"/>
          <cell r="ABM59"/>
          <cell r="ABN59"/>
          <cell r="ABO59"/>
          <cell r="ABP59"/>
          <cell r="ABQ59"/>
          <cell r="ABR59"/>
          <cell r="ABS59"/>
          <cell r="ABT59"/>
          <cell r="ABU59"/>
          <cell r="ABV59"/>
          <cell r="ABW59"/>
          <cell r="ABX59"/>
          <cell r="ABY59"/>
          <cell r="ABZ59"/>
          <cell r="ACA59"/>
          <cell r="ACB59"/>
          <cell r="ACC59"/>
          <cell r="ACD59"/>
          <cell r="ACE59"/>
          <cell r="ACF59"/>
          <cell r="ACG59"/>
          <cell r="ACH59"/>
          <cell r="ACI59"/>
          <cell r="ACJ59"/>
          <cell r="ACK59"/>
          <cell r="ACL59"/>
          <cell r="ACM59"/>
          <cell r="ACN59"/>
          <cell r="ACO59"/>
          <cell r="ACP59"/>
          <cell r="ACQ59"/>
          <cell r="ACR59"/>
          <cell r="ACS59"/>
          <cell r="ACT59"/>
          <cell r="ACU59"/>
          <cell r="ACV59"/>
          <cell r="ACW59"/>
          <cell r="ACX59"/>
          <cell r="ACY59"/>
          <cell r="ACZ59"/>
          <cell r="ADA59"/>
          <cell r="ADB59"/>
          <cell r="ADC59"/>
          <cell r="ADD59"/>
          <cell r="ADE59"/>
          <cell r="ADF59"/>
          <cell r="ADG59"/>
          <cell r="ADH59"/>
          <cell r="ADI59"/>
          <cell r="ADJ59"/>
          <cell r="ADK59"/>
          <cell r="ADL59"/>
          <cell r="ADM59"/>
          <cell r="ADN59"/>
          <cell r="ADO59"/>
          <cell r="ADP59"/>
          <cell r="ADQ59"/>
          <cell r="ADR59"/>
          <cell r="ADS59"/>
          <cell r="ADT59"/>
          <cell r="ADU59"/>
          <cell r="ADV59"/>
          <cell r="ADW59"/>
          <cell r="ADX59"/>
          <cell r="ADY59"/>
          <cell r="ADZ59"/>
          <cell r="AEA59"/>
          <cell r="AEB59"/>
          <cell r="AEC59"/>
          <cell r="AED59"/>
          <cell r="AEE59"/>
          <cell r="AEF59"/>
          <cell r="AEG59"/>
          <cell r="AEH59"/>
          <cell r="AEI59"/>
          <cell r="AEJ59"/>
          <cell r="AEK59"/>
          <cell r="AEL59"/>
          <cell r="AEM59"/>
          <cell r="AEN59"/>
          <cell r="AEO59"/>
          <cell r="AEP59"/>
          <cell r="AEQ59"/>
          <cell r="AER59"/>
          <cell r="AES59"/>
          <cell r="AET59"/>
          <cell r="AEU59"/>
          <cell r="AEV59"/>
          <cell r="AEW59"/>
          <cell r="AEX59"/>
          <cell r="AEY59"/>
          <cell r="AEZ59"/>
          <cell r="AFA59"/>
          <cell r="AFB59"/>
          <cell r="AFC59"/>
          <cell r="AFD59"/>
          <cell r="AFE59"/>
          <cell r="AFF59"/>
          <cell r="AFG59"/>
          <cell r="AFH59"/>
          <cell r="AFI59"/>
          <cell r="AFJ59"/>
          <cell r="AFK59"/>
          <cell r="AFL59"/>
          <cell r="AFM59"/>
          <cell r="AFN59"/>
          <cell r="AFO59"/>
          <cell r="AFP59"/>
          <cell r="AFQ59"/>
          <cell r="AFR59"/>
          <cell r="AFS59"/>
          <cell r="AFT59"/>
          <cell r="AFV59"/>
          <cell r="AFW59"/>
          <cell r="AFX59"/>
          <cell r="AFY59"/>
          <cell r="AFZ59"/>
          <cell r="AGA59"/>
          <cell r="AGB59"/>
          <cell r="AGC59"/>
          <cell r="AGD59"/>
          <cell r="AGE59"/>
          <cell r="AGF59"/>
          <cell r="AGG59"/>
          <cell r="AGH59"/>
          <cell r="AGI59"/>
          <cell r="AGJ59"/>
          <cell r="AGK59"/>
          <cell r="AGL59"/>
          <cell r="AGM59"/>
          <cell r="AGN59"/>
          <cell r="AGO59"/>
          <cell r="AGP59"/>
          <cell r="AGQ59"/>
          <cell r="AGR59"/>
          <cell r="AGS59"/>
          <cell r="AGT59"/>
          <cell r="AGU59"/>
          <cell r="AGV59"/>
          <cell r="AGW59"/>
          <cell r="AGX59"/>
          <cell r="AGY59"/>
          <cell r="AGZ59"/>
          <cell r="AHA59"/>
          <cell r="AHB59"/>
          <cell r="AHC59"/>
          <cell r="AHD59"/>
          <cell r="AHE59"/>
          <cell r="AHF59"/>
          <cell r="AHG59"/>
          <cell r="AHH59"/>
          <cell r="AHI59"/>
          <cell r="AHJ59"/>
          <cell r="AHK59"/>
          <cell r="AHL59"/>
          <cell r="AHM59"/>
          <cell r="AHN59"/>
          <cell r="AHO59"/>
          <cell r="AHP59"/>
          <cell r="AHQ59"/>
          <cell r="AHR59"/>
          <cell r="AHS59"/>
          <cell r="AHT59"/>
          <cell r="AHU59"/>
          <cell r="AHV59"/>
          <cell r="AHW59"/>
          <cell r="AHX59"/>
          <cell r="AHY59"/>
          <cell r="AHZ59"/>
          <cell r="AIA59"/>
          <cell r="AIB59"/>
          <cell r="AIC59"/>
          <cell r="AID59"/>
          <cell r="AIE59"/>
          <cell r="AIF59"/>
          <cell r="AIG59"/>
          <cell r="AIH59"/>
          <cell r="AII59"/>
          <cell r="AIJ59"/>
          <cell r="AIK59"/>
          <cell r="AIL59"/>
          <cell r="AIM59"/>
          <cell r="AIN59"/>
          <cell r="AIO59"/>
          <cell r="AIP59"/>
          <cell r="AIQ59"/>
          <cell r="AIR59"/>
          <cell r="AIS59"/>
          <cell r="AIT59"/>
          <cell r="AIU59"/>
          <cell r="AIV59"/>
          <cell r="AIW59"/>
          <cell r="AIX59"/>
          <cell r="AIY59"/>
          <cell r="AIZ59"/>
          <cell r="AJA59"/>
          <cell r="AJB59"/>
          <cell r="AJC59"/>
          <cell r="AJD59"/>
          <cell r="AJE59"/>
          <cell r="AJF59"/>
          <cell r="AJG59"/>
          <cell r="AJH59"/>
          <cell r="AJI59"/>
          <cell r="AJJ59"/>
          <cell r="AJK59"/>
          <cell r="AJL59"/>
          <cell r="AJM59"/>
          <cell r="AJN59"/>
          <cell r="AJO59"/>
          <cell r="AJP59"/>
          <cell r="AJQ59"/>
          <cell r="AJR59"/>
          <cell r="AJS59"/>
          <cell r="AJT59"/>
          <cell r="AJU59"/>
          <cell r="AJV59"/>
          <cell r="AJW59"/>
          <cell r="AJX59"/>
          <cell r="AJY59"/>
          <cell r="AJZ59"/>
          <cell r="AKA59"/>
          <cell r="AKB59"/>
          <cell r="AKC59"/>
          <cell r="AKD59"/>
          <cell r="AKE59"/>
          <cell r="AKF59"/>
          <cell r="AKG59"/>
          <cell r="AKH59"/>
          <cell r="AKI59"/>
          <cell r="AKJ59"/>
          <cell r="AKK59"/>
          <cell r="AKL59"/>
          <cell r="AKM59"/>
          <cell r="AKN59"/>
          <cell r="AKO59"/>
          <cell r="AKP59"/>
          <cell r="AKQ59"/>
          <cell r="AKR59"/>
          <cell r="AKS59"/>
          <cell r="AKT59"/>
          <cell r="AKU59"/>
          <cell r="AKV59"/>
          <cell r="AKW59"/>
          <cell r="AKX59"/>
          <cell r="AKY59"/>
          <cell r="AKZ59"/>
          <cell r="ALA59"/>
          <cell r="ALB59"/>
          <cell r="ALC59"/>
          <cell r="ALD59"/>
          <cell r="ALE59"/>
          <cell r="ALF59"/>
          <cell r="ALG59"/>
          <cell r="ALH59"/>
          <cell r="ALI59"/>
          <cell r="ALJ59"/>
          <cell r="ALK59"/>
          <cell r="ALL59"/>
          <cell r="ALM59"/>
          <cell r="ALN59"/>
          <cell r="ALO59"/>
          <cell r="ALP59"/>
          <cell r="ALQ59"/>
          <cell r="ALR59"/>
          <cell r="ALS59"/>
          <cell r="ALT59"/>
          <cell r="ALU59"/>
          <cell r="ALV59"/>
          <cell r="ALW59"/>
          <cell r="ALX59"/>
          <cell r="ALY59"/>
          <cell r="ALZ59"/>
          <cell r="AMA59"/>
          <cell r="AMB59"/>
          <cell r="AMC59"/>
          <cell r="AMD59"/>
          <cell r="AME59"/>
          <cell r="AMF59"/>
          <cell r="AMG59"/>
          <cell r="AMH59"/>
          <cell r="AMI59"/>
          <cell r="AMJ59"/>
          <cell r="AMK59"/>
          <cell r="AML59"/>
          <cell r="AMM59"/>
          <cell r="AMN59"/>
          <cell r="AMO59"/>
          <cell r="AMP59"/>
          <cell r="AMQ59"/>
          <cell r="AMR59"/>
          <cell r="AMS59"/>
          <cell r="AMT59"/>
          <cell r="AMU59"/>
          <cell r="AMV59"/>
          <cell r="AMW59"/>
          <cell r="AMX59"/>
          <cell r="AMY59"/>
          <cell r="AMZ59"/>
          <cell r="ANA59"/>
          <cell r="ANB59"/>
          <cell r="ANC59"/>
          <cell r="AND59"/>
          <cell r="ANE59"/>
          <cell r="ANF59"/>
          <cell r="ANG59"/>
          <cell r="ANH59"/>
          <cell r="ANI59"/>
          <cell r="ANJ59"/>
          <cell r="ANK59"/>
          <cell r="ANL59"/>
          <cell r="ANM59"/>
          <cell r="ANN59"/>
          <cell r="ANO59"/>
          <cell r="ANP59"/>
          <cell r="ANQ59"/>
          <cell r="ANR59"/>
          <cell r="ANS59"/>
          <cell r="ANT59"/>
          <cell r="ANU59"/>
          <cell r="ANV59"/>
          <cell r="ANW59"/>
          <cell r="ANX59"/>
          <cell r="ANY59"/>
          <cell r="ANZ59">
            <v>95.147199999999998</v>
          </cell>
          <cell r="AOA59">
            <v>95.186019999999999</v>
          </cell>
          <cell r="AOB59">
            <v>95.203100000000006</v>
          </cell>
          <cell r="AOC59">
            <v>95.216849999999994</v>
          </cell>
          <cell r="AOD59">
            <v>95.230609999999999</v>
          </cell>
          <cell r="AOE59">
            <v>95.269750000000002</v>
          </cell>
          <cell r="AOF59">
            <v>95.285619999999994</v>
          </cell>
          <cell r="AOG59">
            <v>95.298299999999998</v>
          </cell>
          <cell r="AOH59">
            <v>95.311000000000007</v>
          </cell>
          <cell r="AOI59">
            <v>95.325789999999998</v>
          </cell>
          <cell r="AOJ59">
            <v>95.047910000000002</v>
          </cell>
          <cell r="AOK59">
            <v>95.071820000000002</v>
          </cell>
          <cell r="AOL59">
            <v>95.088449999999995</v>
          </cell>
          <cell r="AOM59">
            <v>95.101429999999993</v>
          </cell>
          <cell r="AON59">
            <v>95.101429999999993</v>
          </cell>
          <cell r="AOO59">
            <v>95.111649999999997</v>
          </cell>
          <cell r="AOP59">
            <v>95.169870000000003</v>
          </cell>
          <cell r="AOQ59">
            <v>95.184950000000001</v>
          </cell>
          <cell r="AOR59">
            <v>95.200040000000001</v>
          </cell>
          <cell r="AOS59">
            <v>95.139499999999998</v>
          </cell>
          <cell r="AOT59">
            <v>94.895120000000006</v>
          </cell>
          <cell r="AOU59">
            <v>94.908500000000004</v>
          </cell>
          <cell r="AOV59">
            <v>94.924469999999999</v>
          </cell>
          <cell r="AOW59">
            <v>94.938469999999995</v>
          </cell>
          <cell r="AOX59">
            <v>94.952520000000007</v>
          </cell>
          <cell r="AOY59">
            <v>94.993359999999996</v>
          </cell>
          <cell r="AOZ59">
            <v>95.00676</v>
          </cell>
          <cell r="APA59">
            <v>95.022689999999997</v>
          </cell>
          <cell r="APB59">
            <v>95.036699999999996</v>
          </cell>
          <cell r="APC59">
            <v>95.048460000000006</v>
          </cell>
          <cell r="APD59">
            <v>95.089129999999997</v>
          </cell>
          <cell r="APE59">
            <v>95.102549999999994</v>
          </cell>
          <cell r="APF59">
            <v>95.117859999999993</v>
          </cell>
          <cell r="APG59">
            <v>95.131709999999998</v>
          </cell>
          <cell r="APH59">
            <v>95.17398</v>
          </cell>
          <cell r="API59">
            <v>94.906859999999995</v>
          </cell>
          <cell r="APJ59">
            <v>94.90652</v>
          </cell>
          <cell r="APK59">
            <v>94.925910000000002</v>
          </cell>
          <cell r="APL59">
            <v>94.952680000000001</v>
          </cell>
          <cell r="APM59">
            <v>95.013360000000006</v>
          </cell>
          <cell r="APN59">
            <v>95.026489999999995</v>
          </cell>
          <cell r="APO59">
            <v>95.039619999999999</v>
          </cell>
          <cell r="APP59">
            <v>95.052750000000003</v>
          </cell>
          <cell r="APQ59">
            <v>95.071680000000001</v>
          </cell>
          <cell r="APR59">
            <v>95.112009999999998</v>
          </cell>
          <cell r="APS59">
            <v>95.147710000000004</v>
          </cell>
          <cell r="APT59">
            <v>95.161730000000006</v>
          </cell>
          <cell r="APU59">
            <v>95.175740000000005</v>
          </cell>
          <cell r="APV59">
            <v>95.201909999999998</v>
          </cell>
          <cell r="APW59">
            <v>95.228099999999998</v>
          </cell>
          <cell r="APX59">
            <v>95.100999999999999</v>
          </cell>
          <cell r="APY59">
            <v>95.114890000000003</v>
          </cell>
          <cell r="APZ59">
            <v>95.128839999999997</v>
          </cell>
          <cell r="AQA59">
            <v>95.146050000000002</v>
          </cell>
          <cell r="AQB59">
            <v>95.187389999999994</v>
          </cell>
          <cell r="AQC59">
            <v>95.220439999999996</v>
          </cell>
          <cell r="AQD59">
            <v>95.233860000000007</v>
          </cell>
          <cell r="AQE59">
            <v>95.249120000000005</v>
          </cell>
          <cell r="AQF59">
            <v>95.270510000000002</v>
          </cell>
          <cell r="AQG59">
            <v>95.331230000000005</v>
          </cell>
          <cell r="AQH59">
            <v>95.372630000000001</v>
          </cell>
          <cell r="AQI59">
            <v>95.386709999999994</v>
          </cell>
          <cell r="AQJ59">
            <v>95.400829999999999</v>
          </cell>
          <cell r="AQK59">
            <v>95.420320000000004</v>
          </cell>
          <cell r="AQL59">
            <v>95.234080000000006</v>
          </cell>
          <cell r="AQM59">
            <v>95.247389999999996</v>
          </cell>
          <cell r="AQN59">
            <v>95.276259999999994</v>
          </cell>
          <cell r="AQO59">
            <v>95.29025</v>
          </cell>
          <cell r="AQP59">
            <v>95.304239999999993</v>
          </cell>
          <cell r="AQQ59">
            <v>95.328180000000003</v>
          </cell>
          <cell r="AQR59">
            <v>95.376859999999994</v>
          </cell>
          <cell r="AQS59">
            <v>95.390799999999999</v>
          </cell>
          <cell r="AQT59">
            <v>95.404740000000004</v>
          </cell>
          <cell r="AQU59">
            <v>95.417990000000003</v>
          </cell>
          <cell r="AQV59">
            <v>95.411100000000005</v>
          </cell>
          <cell r="AQW59">
            <v>95.391970000000001</v>
          </cell>
          <cell r="AQX59">
            <v>95.404750000000007</v>
          </cell>
          <cell r="AQY59">
            <v>95.418030000000002</v>
          </cell>
          <cell r="AQZ59">
            <v>95.39761</v>
          </cell>
          <cell r="ARA59">
            <v>95.438929999999999</v>
          </cell>
          <cell r="ARB59">
            <v>95.454049999999995</v>
          </cell>
          <cell r="ARC59">
            <v>95.468130000000002</v>
          </cell>
          <cell r="ARD59">
            <v>95.482249999999993</v>
          </cell>
          <cell r="ARE59">
            <v>95.495859999999993</v>
          </cell>
          <cell r="ARF59">
            <v>95.518559999999994</v>
          </cell>
          <cell r="ARG59">
            <v>95.473759999999999</v>
          </cell>
          <cell r="ARH59">
            <v>95.488039999999998</v>
          </cell>
          <cell r="ARI59">
            <v>95.502009999999999</v>
          </cell>
          <cell r="ARJ59">
            <v>95.505430000000004</v>
          </cell>
          <cell r="ARK59">
            <v>95.339380000000006</v>
          </cell>
          <cell r="ARL59">
            <v>95.353260000000006</v>
          </cell>
          <cell r="ARM59">
            <v>95.368840000000006</v>
          </cell>
          <cell r="ARN59">
            <v>95.383139999999997</v>
          </cell>
          <cell r="ARO59">
            <v>95.382660000000001</v>
          </cell>
          <cell r="ARP59">
            <v>95.424610000000001</v>
          </cell>
          <cell r="ARQ59">
            <v>95.438910000000007</v>
          </cell>
          <cell r="ARR59">
            <v>95.445220000000006</v>
          </cell>
          <cell r="ARS59">
            <v>95.459310000000002</v>
          </cell>
          <cell r="ART59">
            <v>95.467349999999996</v>
          </cell>
          <cell r="ARU59">
            <v>95.409620000000004</v>
          </cell>
          <cell r="ARV59">
            <v>95.420569999999998</v>
          </cell>
          <cell r="ARW59">
            <v>95.434889999999996</v>
          </cell>
          <cell r="ARX59">
            <v>95.449169999999995</v>
          </cell>
          <cell r="ARY59">
            <v>95.424440000000004</v>
          </cell>
          <cell r="ARZ59">
            <v>95.149709999999999</v>
          </cell>
          <cell r="ASA59">
            <v>95.074929999999995</v>
          </cell>
          <cell r="ASB59">
            <v>95.089299999999994</v>
          </cell>
          <cell r="ASC59">
            <v>95.103660000000005</v>
          </cell>
          <cell r="ASD59">
            <v>95.118039999999993</v>
          </cell>
          <cell r="ASE59">
            <v>94.950569999999999</v>
          </cell>
          <cell r="ASF59">
            <v>94.967680000000001</v>
          </cell>
          <cell r="ASG59">
            <v>94.982730000000004</v>
          </cell>
          <cell r="ASH59">
            <v>94.962400000000002</v>
          </cell>
          <cell r="ASI59">
            <v>94.785430000000005</v>
          </cell>
          <cell r="ASJ59">
            <v>94.801299999999998</v>
          </cell>
          <cell r="ASK59">
            <v>94.81626</v>
          </cell>
          <cell r="ASL59">
            <v>94.831220000000002</v>
          </cell>
          <cell r="ASM59">
            <v>94.845730000000003</v>
          </cell>
          <cell r="ASN59">
            <v>94.860240000000005</v>
          </cell>
          <cell r="ASO59">
            <v>94.876639999999995</v>
          </cell>
          <cell r="ASP59">
            <v>94.891279999999995</v>
          </cell>
          <cell r="ASQ59">
            <v>94.905879999999996</v>
          </cell>
          <cell r="ASR59">
            <v>94.920490000000001</v>
          </cell>
          <cell r="ASS59">
            <v>94.935180000000003</v>
          </cell>
          <cell r="AST59">
            <v>94.993880000000004</v>
          </cell>
          <cell r="ASU59">
            <v>95.008560000000003</v>
          </cell>
          <cell r="ASV59">
            <v>95.02319</v>
          </cell>
          <cell r="ASW59">
            <v>95.037840000000003</v>
          </cell>
          <cell r="ASX59">
            <v>95.082030000000003</v>
          </cell>
          <cell r="ASY59">
            <v>95.096729999999994</v>
          </cell>
          <cell r="ASZ59">
            <v>95.111440000000002</v>
          </cell>
          <cell r="ATA59">
            <v>95.126609999999999</v>
          </cell>
          <cell r="ATB59">
            <v>95.063810000000004</v>
          </cell>
          <cell r="ATC59">
            <v>95.078550000000007</v>
          </cell>
          <cell r="ATD59">
            <v>95.093260000000001</v>
          </cell>
          <cell r="ATE59">
            <v>95.107979999999998</v>
          </cell>
          <cell r="ATF59">
            <v>95.125050000000002</v>
          </cell>
          <cell r="ATG59">
            <v>95.169169999999994</v>
          </cell>
          <cell r="ATH59">
            <v>95.184100000000001</v>
          </cell>
          <cell r="ATI59">
            <v>95.214389999999995</v>
          </cell>
          <cell r="ATJ59">
            <v>95.229039999999998</v>
          </cell>
          <cell r="ATK59">
            <v>95.225579999999994</v>
          </cell>
          <cell r="ATL59">
            <v>95.161959999999993</v>
          </cell>
          <cell r="ATM59">
            <v>95.184939999999997</v>
          </cell>
          <cell r="ATN59">
            <v>95.199780000000004</v>
          </cell>
          <cell r="ATO59">
            <v>95.229079999999996</v>
          </cell>
          <cell r="ATP59">
            <v>95.244079999999997</v>
          </cell>
          <cell r="ATQ59">
            <v>95.299689999999998</v>
          </cell>
          <cell r="ATR59">
            <v>95.314859999999996</v>
          </cell>
          <cell r="ATS59">
            <v>95.329660000000004</v>
          </cell>
          <cell r="ATT59">
            <v>95.344499999999996</v>
          </cell>
          <cell r="ATU59">
            <v>95.359139999999996</v>
          </cell>
          <cell r="ATV59">
            <v>95.26464</v>
          </cell>
          <cell r="ATW59">
            <v>95.216200000000001</v>
          </cell>
          <cell r="ATX59">
            <v>95.231549999999999</v>
          </cell>
          <cell r="ATY59">
            <v>95.24691</v>
          </cell>
          <cell r="ATZ59">
            <v>95.236549999999994</v>
          </cell>
          <cell r="AUA59">
            <v>95.281660000000002</v>
          </cell>
          <cell r="AUB59">
            <v>95.281890000000004</v>
          </cell>
          <cell r="AUC59">
            <v>95.296970000000002</v>
          </cell>
          <cell r="AUD59">
            <v>95.312070000000006</v>
          </cell>
          <cell r="AUE59">
            <v>95.316940000000002</v>
          </cell>
          <cell r="AUF59">
            <v>94.929900000000004</v>
          </cell>
          <cell r="AUG59">
            <v>94.917379999999994</v>
          </cell>
          <cell r="AUH59">
            <v>94.932500000000005</v>
          </cell>
          <cell r="AUI59">
            <v>94.947630000000004</v>
          </cell>
          <cell r="AUJ59">
            <v>94.965339999999998</v>
          </cell>
          <cell r="AUK59">
            <v>94.992379999999997</v>
          </cell>
          <cell r="AUL59">
            <v>94.996510000000001</v>
          </cell>
          <cell r="AUM59">
            <v>95.011740000000003</v>
          </cell>
          <cell r="AUN59">
            <v>95.027259999999998</v>
          </cell>
          <cell r="AUO59">
            <v>95.042500000000004</v>
          </cell>
          <cell r="AUP59">
            <v>94.843350000000001</v>
          </cell>
          <cell r="AUQ59">
            <v>94.819329999999994</v>
          </cell>
          <cell r="AUR59">
            <v>94.835710000000006</v>
          </cell>
          <cell r="AUS59">
            <v>94.851429999999993</v>
          </cell>
          <cell r="AUT59">
            <v>94.867189999999994</v>
          </cell>
          <cell r="AUU59">
            <v>94.883260000000007</v>
          </cell>
          <cell r="AUV59">
            <v>94.930480000000003</v>
          </cell>
          <cell r="AUW59">
            <v>94.945909999999998</v>
          </cell>
          <cell r="AUX59">
            <v>94.961650000000006</v>
          </cell>
          <cell r="AUY59">
            <v>94.977429999999998</v>
          </cell>
          <cell r="AUZ59">
            <v>94.965459999999993</v>
          </cell>
          <cell r="AVA59">
            <v>95.027590000000004</v>
          </cell>
          <cell r="AVB59">
            <v>95.043139999999994</v>
          </cell>
          <cell r="AVC59">
            <v>95.058729999999997</v>
          </cell>
          <cell r="AVD59">
            <v>95.105450000000005</v>
          </cell>
          <cell r="AVE59">
            <v>95.143299999999996</v>
          </cell>
          <cell r="AVF59">
            <v>95.158810000000003</v>
          </cell>
          <cell r="AVG59">
            <v>95.174319999999994</v>
          </cell>
          <cell r="AVH59">
            <v>95.156049999999993</v>
          </cell>
          <cell r="AVI59">
            <v>94.962059999999994</v>
          </cell>
          <cell r="AVJ59">
            <v>94.896109999999993</v>
          </cell>
          <cell r="AVK59">
            <v>94.912469999999999</v>
          </cell>
          <cell r="AVL59">
            <v>94.928309999999996</v>
          </cell>
          <cell r="AVM59">
            <v>94.944670000000002</v>
          </cell>
          <cell r="AVN59">
            <v>94.987679999999997</v>
          </cell>
          <cell r="AVO59">
            <v>95.034999999999997</v>
          </cell>
          <cell r="AVP59">
            <v>95.052809999999994</v>
          </cell>
          <cell r="AVQ59">
            <v>95.108279999999993</v>
          </cell>
          <cell r="AVR59">
            <v>95.125029999999995</v>
          </cell>
          <cell r="AVS59">
            <v>95.203440000000001</v>
          </cell>
          <cell r="AVT59">
            <v>95.225489999999994</v>
          </cell>
          <cell r="AVU59">
            <v>95.235029999999995</v>
          </cell>
          <cell r="AVV59">
            <v>95.012889999999999</v>
          </cell>
          <cell r="AVW59">
            <v>95.048310000000001</v>
          </cell>
          <cell r="AVX59">
            <v>95.065719999999999</v>
          </cell>
          <cell r="AVY59">
            <v>95.081519999999998</v>
          </cell>
          <cell r="AVZ59">
            <v>94.994249999999994</v>
          </cell>
          <cell r="AWA59">
            <v>95.058769999999996</v>
          </cell>
          <cell r="AWB59">
            <v>95.134990000000002</v>
          </cell>
          <cell r="AWC59">
            <v>95.090360000000004</v>
          </cell>
          <cell r="AWD59">
            <v>94.881209999999996</v>
          </cell>
          <cell r="AWE59">
            <v>94.822890000000001</v>
          </cell>
          <cell r="AWF59">
            <v>94.83999</v>
          </cell>
          <cell r="AWG59">
            <v>94.856470000000002</v>
          </cell>
          <cell r="AWH59">
            <v>94.83623</v>
          </cell>
          <cell r="AWI59">
            <v>94.401970000000006</v>
          </cell>
          <cell r="AWJ59">
            <v>94.397030000000001</v>
          </cell>
          <cell r="AWK59">
            <v>94.414230000000003</v>
          </cell>
          <cell r="AWL59">
            <v>94.431439999999995</v>
          </cell>
          <cell r="AWM59">
            <v>94.426329999999993</v>
          </cell>
          <cell r="AWN59">
            <v>94.093810000000005</v>
          </cell>
          <cell r="AWO59">
            <v>94.091070000000002</v>
          </cell>
          <cell r="AWP59">
            <v>94.105789999999999</v>
          </cell>
          <cell r="AWQ59">
            <v>94.531440000000003</v>
          </cell>
          <cell r="AWR59">
            <v>94.548599999999993</v>
          </cell>
          <cell r="AWS59">
            <v>94.565579999999997</v>
          </cell>
          <cell r="AWT59">
            <v>94.582480000000004</v>
          </cell>
          <cell r="AWU59">
            <v>94.599540000000005</v>
          </cell>
          <cell r="AWV59">
            <v>94.650390000000002</v>
          </cell>
          <cell r="AWW59">
            <v>94.667590000000004</v>
          </cell>
          <cell r="AWX59">
            <v>94.684600000000003</v>
          </cell>
          <cell r="AWY59">
            <v>94.701549999999997</v>
          </cell>
          <cell r="AWZ59">
            <v>94.718580000000003</v>
          </cell>
          <cell r="AXA59">
            <v>94.769660000000002</v>
          </cell>
          <cell r="AXB59">
            <v>94.751050000000006</v>
          </cell>
          <cell r="AXC59">
            <v>94.750380000000007</v>
          </cell>
          <cell r="AXD59">
            <v>94.767650000000003</v>
          </cell>
          <cell r="AXE59">
            <v>94.784809999999993</v>
          </cell>
          <cell r="AXF59">
            <v>94.392899999999997</v>
          </cell>
          <cell r="AXG59">
            <v>94.410529999999994</v>
          </cell>
          <cell r="AXH59">
            <v>94.372280000000003</v>
          </cell>
          <cell r="AXI59">
            <v>94.389870000000002</v>
          </cell>
          <cell r="AXJ59">
            <v>94.407349999999994</v>
          </cell>
          <cell r="AXK59">
            <v>94.229889999999997</v>
          </cell>
          <cell r="AXL59">
            <v>94.18853</v>
          </cell>
          <cell r="AXM59">
            <v>94.267259999999993</v>
          </cell>
          <cell r="AXN59">
            <v>94.284639999999996</v>
          </cell>
          <cell r="AXO59">
            <v>94.239840000000001</v>
          </cell>
          <cell r="AXP59">
            <v>94.237409999999997</v>
          </cell>
          <cell r="AXQ59">
            <v>94.257199999999997</v>
          </cell>
          <cell r="AXR59">
            <v>94.294129999999996</v>
          </cell>
          <cell r="AXS59">
            <v>94.311819999999997</v>
          </cell>
          <cell r="AXT59">
            <v>94.330200000000005</v>
          </cell>
          <cell r="AXU59">
            <v>94.384709999999998</v>
          </cell>
          <cell r="AXV59">
            <v>94.404439999999994</v>
          </cell>
          <cell r="AXW59">
            <v>94.422820000000002</v>
          </cell>
          <cell r="AXX59">
            <v>94.441239999999993</v>
          </cell>
          <cell r="AXY59">
            <v>94.378140000000002</v>
          </cell>
          <cell r="AXZ59">
            <v>94.283529999999999</v>
          </cell>
          <cell r="AYA59">
            <v>94.302210000000002</v>
          </cell>
          <cell r="AYB59">
            <v>94.322819999999993</v>
          </cell>
          <cell r="AYC59">
            <v>94.341459999999998</v>
          </cell>
          <cell r="AYD59">
            <v>94.359499999999997</v>
          </cell>
          <cell r="AYE59">
            <v>94.414940000000001</v>
          </cell>
          <cell r="AYF59">
            <v>94.452669999999998</v>
          </cell>
          <cell r="AYG59">
            <v>94.471310000000003</v>
          </cell>
          <cell r="AYH59">
            <v>94.489320000000006</v>
          </cell>
          <cell r="AYI59">
            <v>94.435649999999995</v>
          </cell>
          <cell r="AYJ59">
            <v>94.223070000000007</v>
          </cell>
          <cell r="AYK59">
            <v>94.268770000000004</v>
          </cell>
          <cell r="AYL59">
            <v>94.263360000000006</v>
          </cell>
          <cell r="AYM59">
            <v>94.282749999999993</v>
          </cell>
          <cell r="AYN59">
            <v>94.302149999999997</v>
          </cell>
          <cell r="AYO59">
            <v>94.501630000000006</v>
          </cell>
          <cell r="AYP59">
            <v>94.529269999999997</v>
          </cell>
          <cell r="AYQ59">
            <v>94.54119</v>
          </cell>
          <cell r="AYR59">
            <v>94.559889999999996</v>
          </cell>
          <cell r="AYS59">
            <v>94.578599999999994</v>
          </cell>
          <cell r="AYT59">
            <v>94.599980000000002</v>
          </cell>
          <cell r="AYU59">
            <v>94.618830000000003</v>
          </cell>
          <cell r="AYV59">
            <v>94.645520000000005</v>
          </cell>
          <cell r="AYW59">
            <v>94.666300000000007</v>
          </cell>
          <cell r="AYX59">
            <v>94.685140000000004</v>
          </cell>
          <cell r="AYY59">
            <v>94.593339999999998</v>
          </cell>
          <cell r="AYZ59">
            <v>94.634659999999997</v>
          </cell>
          <cell r="AZA59">
            <v>94.655420000000007</v>
          </cell>
          <cell r="AZB59">
            <v>94.643540000000002</v>
          </cell>
          <cell r="AZC59">
            <v>94.509889999999999</v>
          </cell>
          <cell r="AZD59">
            <v>94.591759999999994</v>
          </cell>
          <cell r="AZE59">
            <v>94.622619999999998</v>
          </cell>
          <cell r="AZF59">
            <v>94.643540000000002</v>
          </cell>
          <cell r="AZG59">
            <v>94.664460000000005</v>
          </cell>
          <cell r="AZH59">
            <v>94.723230000000001</v>
          </cell>
          <cell r="AZI59">
            <v>94.748040000000003</v>
          </cell>
          <cell r="AZJ59">
            <v>94.768940000000001</v>
          </cell>
          <cell r="AZK59">
            <v>94.789820000000006</v>
          </cell>
          <cell r="AZL59">
            <v>94.758129999999994</v>
          </cell>
          <cell r="AZM59">
            <v>94.372339999999994</v>
          </cell>
          <cell r="AZN59">
            <v>94.391170000000002</v>
          </cell>
          <cell r="AZO59">
            <v>94.131309999999999</v>
          </cell>
          <cell r="AZP59">
            <v>94.151259999999994</v>
          </cell>
          <cell r="AZQ59">
            <v>94.172460000000001</v>
          </cell>
          <cell r="AZR59">
            <v>94.234319999999997</v>
          </cell>
          <cell r="AZS59">
            <v>94.2577</v>
          </cell>
          <cell r="AZT59">
            <v>94.277749999999997</v>
          </cell>
          <cell r="AZU59">
            <v>94.302409999999995</v>
          </cell>
          <cell r="AZV59">
            <v>94.317520000000002</v>
          </cell>
          <cell r="AZW59">
            <v>94.224369999999993</v>
          </cell>
          <cell r="AZX59">
            <v>94.250569999999996</v>
          </cell>
          <cell r="AZY59">
            <v>94.27064</v>
          </cell>
          <cell r="AZZ59">
            <v>94.293239999999997</v>
          </cell>
          <cell r="BAA59">
            <v>94.169160000000005</v>
          </cell>
          <cell r="BAB59">
            <v>94.049989999999994</v>
          </cell>
          <cell r="BAC59">
            <v>93.98254</v>
          </cell>
          <cell r="BAD59">
            <v>94.006240000000005</v>
          </cell>
          <cell r="BAE59">
            <v>94.029939999999996</v>
          </cell>
          <cell r="BAF59">
            <v>94.053640000000001</v>
          </cell>
          <cell r="BAG59">
            <v>94.119240000000005</v>
          </cell>
          <cell r="BAH59">
            <v>94.166560000000004</v>
          </cell>
          <cell r="BAI59">
            <v>94.190160000000006</v>
          </cell>
          <cell r="BAJ59">
            <v>94.213750000000005</v>
          </cell>
          <cell r="BAK59">
            <v>94.176259999999999</v>
          </cell>
          <cell r="BAL59">
            <v>94.242180000000005</v>
          </cell>
          <cell r="BAM59">
            <v>94.234020000000001</v>
          </cell>
          <cell r="BAN59">
            <v>94.257819999999995</v>
          </cell>
          <cell r="BAO59">
            <v>94.281620000000004</v>
          </cell>
          <cell r="BAP59">
            <v>94.297889999999995</v>
          </cell>
          <cell r="BAQ59">
            <v>94.034909999999996</v>
          </cell>
          <cell r="BAR59">
            <v>94.056160000000006</v>
          </cell>
          <cell r="BAS59">
            <v>94.06456</v>
          </cell>
          <cell r="BAT59">
            <v>94.088120000000004</v>
          </cell>
          <cell r="BAU59">
            <v>94.09581</v>
          </cell>
          <cell r="BAV59">
            <v>94.128259999999997</v>
          </cell>
          <cell r="BAW59">
            <v>94.183520000000001</v>
          </cell>
          <cell r="BAX59">
            <v>94.207729999999998</v>
          </cell>
          <cell r="BAY59">
            <v>94.229219999999998</v>
          </cell>
          <cell r="BAZ59">
            <v>93.924869999999999</v>
          </cell>
          <cell r="BBA59">
            <v>93.955129999999997</v>
          </cell>
          <cell r="BBB59">
            <v>93.976730000000003</v>
          </cell>
          <cell r="BBC59">
            <v>94.004090000000005</v>
          </cell>
          <cell r="BBD59">
            <v>94.02516</v>
          </cell>
          <cell r="BBE59">
            <v>94.030519999999996</v>
          </cell>
          <cell r="BBF59">
            <v>94.085040000000006</v>
          </cell>
          <cell r="BBG59">
            <v>94.118120000000005</v>
          </cell>
          <cell r="BBH59">
            <v>94.142520000000005</v>
          </cell>
          <cell r="BBI59">
            <v>94.156350000000003</v>
          </cell>
          <cell r="BBJ59">
            <v>94.036349999999999</v>
          </cell>
          <cell r="BBK59">
            <v>94.065830000000005</v>
          </cell>
          <cell r="BBL59">
            <v>94.137829999999994</v>
          </cell>
          <cell r="BBM59">
            <v>94.161829999999995</v>
          </cell>
          <cell r="BBN59">
            <v>94.185810000000004</v>
          </cell>
          <cell r="BBO59">
            <v>93.901169999999993</v>
          </cell>
          <cell r="BBP59">
            <v>93.928619999999995</v>
          </cell>
          <cell r="BBQ59">
            <v>93.952240000000003</v>
          </cell>
          <cell r="BBR59">
            <v>93.975830000000002</v>
          </cell>
          <cell r="BBS59">
            <v>93.989440000000002</v>
          </cell>
          <cell r="BBT59">
            <v>93.833960000000005</v>
          </cell>
          <cell r="BBU59">
            <v>93.857320000000001</v>
          </cell>
          <cell r="BBV59">
            <v>93.930809999999994</v>
          </cell>
          <cell r="BBW59">
            <v>93.954610000000002</v>
          </cell>
          <cell r="BBX59">
            <v>93.976380000000006</v>
          </cell>
          <cell r="BBY59">
            <v>93.861009999999993</v>
          </cell>
          <cell r="BBZ59">
            <v>93.901449999999997</v>
          </cell>
          <cell r="BCA59">
            <v>93.92098</v>
          </cell>
          <cell r="BCB59">
            <v>93.944320000000005</v>
          </cell>
          <cell r="BCC59">
            <v>93.97072</v>
          </cell>
          <cell r="BCD59">
            <v>93.862539999999996</v>
          </cell>
          <cell r="BCE59">
            <v>93.933899999999994</v>
          </cell>
          <cell r="BCF59">
            <v>93.957089999999994</v>
          </cell>
          <cell r="BCG59">
            <v>93.978759999999994</v>
          </cell>
          <cell r="BCH59">
            <v>94.004689999999997</v>
          </cell>
          <cell r="BCI59">
            <v>93.920900000000003</v>
          </cell>
          <cell r="BCJ59">
            <v>93.956549999999993</v>
          </cell>
          <cell r="BCK59">
            <v>93.978219999999993</v>
          </cell>
          <cell r="BCL59">
            <v>94.008780000000002</v>
          </cell>
          <cell r="BCM59">
            <v>94.030450000000002</v>
          </cell>
          <cell r="BCN59">
            <v>94.124470000000002</v>
          </cell>
          <cell r="BCO59">
            <v>94.14761</v>
          </cell>
          <cell r="BCP59">
            <v>94.170749999999998</v>
          </cell>
          <cell r="BCQ59">
            <v>94.021050000000002</v>
          </cell>
          <cell r="BCR59">
            <v>94.105360000000005</v>
          </cell>
          <cell r="BCS59">
            <v>94.132819999999995</v>
          </cell>
          <cell r="BCT59">
            <v>94.155940000000001</v>
          </cell>
          <cell r="BCU59">
            <v>94.177599999999998</v>
          </cell>
          <cell r="BCV59">
            <v>94.219880000000003</v>
          </cell>
        </row>
        <row r="60">
          <cell r="B60" t="str">
            <v>GT364/23Sep22</v>
          </cell>
          <cell r="C60">
            <v>45191</v>
          </cell>
          <cell r="GD60"/>
          <cell r="GE60"/>
          <cell r="GF60"/>
          <cell r="GG60"/>
          <cell r="GH60"/>
          <cell r="GI60"/>
          <cell r="GJ60"/>
          <cell r="GK60"/>
          <cell r="GL60"/>
          <cell r="GM60"/>
          <cell r="GN60"/>
          <cell r="GO60"/>
          <cell r="GP60"/>
          <cell r="GQ60"/>
          <cell r="GR60"/>
          <cell r="GS60"/>
          <cell r="GT60"/>
          <cell r="GU60"/>
          <cell r="GV60"/>
          <cell r="GW60"/>
          <cell r="GX60"/>
          <cell r="GY60"/>
          <cell r="GZ60"/>
          <cell r="HA60"/>
          <cell r="HB60"/>
          <cell r="HC60"/>
          <cell r="HD60"/>
          <cell r="HE60"/>
          <cell r="HF60"/>
          <cell r="HG60"/>
          <cell r="HH60"/>
          <cell r="HI60"/>
          <cell r="HJ60"/>
          <cell r="HK60"/>
          <cell r="HL60"/>
          <cell r="HM60"/>
          <cell r="HN60"/>
          <cell r="HO60"/>
          <cell r="HP60"/>
          <cell r="HQ60"/>
          <cell r="HR60"/>
          <cell r="HS60"/>
          <cell r="HT60"/>
          <cell r="HU60"/>
          <cell r="HV60"/>
          <cell r="HW60"/>
          <cell r="HX60"/>
          <cell r="HY60"/>
          <cell r="HZ60"/>
          <cell r="IA60"/>
          <cell r="IB60"/>
          <cell r="IC60"/>
          <cell r="ID60"/>
          <cell r="IE60"/>
          <cell r="IF60"/>
          <cell r="IG60"/>
          <cell r="IH60"/>
          <cell r="II60"/>
          <cell r="IJ60"/>
          <cell r="IK60"/>
          <cell r="IL60"/>
          <cell r="IM60"/>
          <cell r="IN60"/>
          <cell r="IO60"/>
          <cell r="IP60"/>
          <cell r="IQ60"/>
          <cell r="IR60"/>
          <cell r="IS60"/>
          <cell r="IT60"/>
          <cell r="IU60"/>
          <cell r="IV60"/>
          <cell r="IW60"/>
          <cell r="IX60"/>
          <cell r="IY60"/>
          <cell r="IZ60"/>
          <cell r="JA60"/>
          <cell r="JB60"/>
          <cell r="JC60"/>
          <cell r="JD60"/>
          <cell r="JE60"/>
          <cell r="JF60"/>
          <cell r="JG60"/>
          <cell r="JH60"/>
          <cell r="JI60"/>
          <cell r="JJ60"/>
          <cell r="JK60"/>
          <cell r="JL60"/>
          <cell r="JM60"/>
          <cell r="JN60"/>
          <cell r="JO60"/>
          <cell r="JP60"/>
          <cell r="JQ60"/>
          <cell r="JR60"/>
          <cell r="JS60"/>
          <cell r="JT60"/>
          <cell r="JU60"/>
          <cell r="JV60"/>
          <cell r="JW60"/>
          <cell r="JX60"/>
          <cell r="JY60"/>
          <cell r="JZ60"/>
          <cell r="KA60"/>
          <cell r="KB60"/>
          <cell r="KC60"/>
          <cell r="KD60"/>
          <cell r="KE60"/>
          <cell r="KF60"/>
          <cell r="KG60"/>
          <cell r="KH60"/>
          <cell r="KI60"/>
          <cell r="KJ60"/>
          <cell r="KK60"/>
          <cell r="KL60"/>
          <cell r="KM60"/>
          <cell r="KN60"/>
          <cell r="KO60"/>
          <cell r="KP60"/>
          <cell r="KQ60"/>
          <cell r="KR60"/>
          <cell r="KS60"/>
          <cell r="KT60"/>
          <cell r="KU60"/>
          <cell r="KV60"/>
          <cell r="KW60"/>
          <cell r="KX60"/>
          <cell r="KY60"/>
          <cell r="KZ60"/>
          <cell r="LA60"/>
          <cell r="LB60"/>
          <cell r="LC60"/>
          <cell r="LD60"/>
          <cell r="LE60"/>
          <cell r="LF60"/>
          <cell r="LG60"/>
          <cell r="LH60"/>
          <cell r="LI60"/>
          <cell r="LJ60"/>
          <cell r="LK60"/>
          <cell r="LL60"/>
          <cell r="LM60"/>
          <cell r="LN60"/>
          <cell r="LO60"/>
          <cell r="LP60"/>
          <cell r="LQ60"/>
          <cell r="LR60"/>
          <cell r="LS60"/>
          <cell r="LT60"/>
          <cell r="LU60"/>
          <cell r="LV60"/>
          <cell r="LW60"/>
          <cell r="LX60"/>
          <cell r="LY60"/>
          <cell r="LZ60"/>
          <cell r="MA60"/>
          <cell r="MB60"/>
          <cell r="MC60"/>
          <cell r="MD60"/>
          <cell r="ME60"/>
          <cell r="MF60"/>
          <cell r="MG60"/>
          <cell r="MH60"/>
          <cell r="MI60"/>
          <cell r="MJ60"/>
          <cell r="MK60"/>
          <cell r="ML60"/>
          <cell r="MM60"/>
          <cell r="MN60"/>
          <cell r="MO60"/>
          <cell r="MP60"/>
          <cell r="MQ60"/>
          <cell r="MR60"/>
          <cell r="MS60"/>
          <cell r="MT60"/>
          <cell r="MU60"/>
          <cell r="MV60"/>
          <cell r="MW60"/>
          <cell r="MX60"/>
          <cell r="MY60"/>
          <cell r="MZ60"/>
          <cell r="NA60"/>
          <cell r="NB60"/>
          <cell r="NC60"/>
          <cell r="ND60"/>
          <cell r="NE60"/>
          <cell r="NF60"/>
          <cell r="NG60"/>
          <cell r="NH60"/>
          <cell r="NI60"/>
          <cell r="NJ60"/>
          <cell r="NK60"/>
          <cell r="NL60"/>
          <cell r="NM60"/>
          <cell r="NN60"/>
          <cell r="NO60"/>
          <cell r="NP60"/>
          <cell r="NQ60"/>
          <cell r="NR60"/>
          <cell r="NS60"/>
          <cell r="NT60"/>
          <cell r="NU60"/>
          <cell r="NV60"/>
          <cell r="NW60"/>
          <cell r="NX60"/>
          <cell r="NY60"/>
          <cell r="NZ60"/>
          <cell r="OA60"/>
          <cell r="OB60"/>
          <cell r="OC60"/>
          <cell r="OD60"/>
          <cell r="OE60"/>
          <cell r="OF60"/>
          <cell r="OG60"/>
          <cell r="OH60"/>
          <cell r="OI60"/>
          <cell r="OJ60"/>
          <cell r="OK60"/>
          <cell r="OL60"/>
          <cell r="OM60"/>
          <cell r="ON60"/>
          <cell r="OO60"/>
          <cell r="OP60"/>
          <cell r="OQ60"/>
          <cell r="OR60"/>
          <cell r="OS60"/>
          <cell r="OT60"/>
          <cell r="OU60"/>
          <cell r="OV60"/>
          <cell r="OW60"/>
          <cell r="OX60"/>
          <cell r="OY60"/>
          <cell r="OZ60"/>
          <cell r="PA60"/>
          <cell r="PB60"/>
          <cell r="PC60"/>
          <cell r="PD60"/>
          <cell r="PE60"/>
          <cell r="PF60"/>
          <cell r="PG60"/>
          <cell r="PH60"/>
          <cell r="PI60"/>
          <cell r="PJ60"/>
          <cell r="PK60"/>
          <cell r="PL60"/>
          <cell r="PM60"/>
          <cell r="PN60"/>
          <cell r="PO60"/>
          <cell r="PP60"/>
          <cell r="PQ60"/>
          <cell r="PR60"/>
          <cell r="PS60"/>
          <cell r="PT60"/>
          <cell r="PU60"/>
          <cell r="PV60"/>
          <cell r="PW60"/>
          <cell r="PX60"/>
          <cell r="PY60"/>
          <cell r="PZ60"/>
          <cell r="QA60"/>
          <cell r="QB60"/>
          <cell r="QC60"/>
          <cell r="QD60"/>
          <cell r="QE60"/>
          <cell r="QF60"/>
          <cell r="QG60"/>
          <cell r="QH60"/>
          <cell r="QI60"/>
          <cell r="QJ60"/>
          <cell r="QK60"/>
          <cell r="QL60"/>
          <cell r="QM60"/>
          <cell r="QN60"/>
          <cell r="QO60"/>
          <cell r="QP60"/>
          <cell r="QQ60"/>
          <cell r="QR60"/>
          <cell r="QS60"/>
          <cell r="QT60"/>
          <cell r="QU60"/>
          <cell r="QV60"/>
          <cell r="QW60"/>
          <cell r="QX60"/>
          <cell r="QY60"/>
          <cell r="QZ60"/>
          <cell r="RA60"/>
          <cell r="RB60"/>
          <cell r="RC60"/>
          <cell r="RD60"/>
          <cell r="RE60"/>
          <cell r="RF60"/>
          <cell r="RG60"/>
          <cell r="RH60"/>
          <cell r="RI60"/>
          <cell r="RJ60"/>
          <cell r="RK60"/>
          <cell r="RL60"/>
          <cell r="RM60"/>
          <cell r="RN60"/>
          <cell r="RO60"/>
          <cell r="RP60"/>
          <cell r="RQ60"/>
          <cell r="RR60"/>
          <cell r="RS60"/>
          <cell r="RT60"/>
          <cell r="RU60"/>
          <cell r="RV60"/>
          <cell r="RW60"/>
          <cell r="RX60"/>
          <cell r="RY60"/>
          <cell r="RZ60"/>
          <cell r="SA60"/>
          <cell r="SB60"/>
          <cell r="SC60"/>
          <cell r="SD60"/>
          <cell r="SE60"/>
          <cell r="SF60"/>
          <cell r="SG60"/>
          <cell r="SH60"/>
          <cell r="SI60"/>
          <cell r="SJ60"/>
          <cell r="SK60"/>
          <cell r="SL60"/>
          <cell r="SM60"/>
          <cell r="SN60"/>
          <cell r="SO60"/>
          <cell r="SP60"/>
          <cell r="SQ60"/>
          <cell r="SR60"/>
          <cell r="SS60"/>
          <cell r="ST60"/>
          <cell r="SU60"/>
          <cell r="SV60"/>
          <cell r="SW60"/>
          <cell r="SX60"/>
          <cell r="SY60"/>
          <cell r="SZ60"/>
          <cell r="TA60"/>
          <cell r="TB60"/>
          <cell r="TC60"/>
          <cell r="TD60"/>
          <cell r="TE60"/>
          <cell r="TF60"/>
          <cell r="TG60"/>
          <cell r="TH60"/>
          <cell r="TI60"/>
          <cell r="TJ60"/>
          <cell r="TK60"/>
          <cell r="TL60"/>
          <cell r="TM60"/>
          <cell r="TN60"/>
          <cell r="TO60"/>
          <cell r="TP60"/>
          <cell r="TQ60"/>
          <cell r="TR60"/>
          <cell r="TS60"/>
          <cell r="TT60"/>
          <cell r="TU60"/>
          <cell r="TV60"/>
          <cell r="TW60"/>
          <cell r="TX60"/>
          <cell r="TY60"/>
          <cell r="TZ60"/>
          <cell r="UA60"/>
          <cell r="UB60"/>
          <cell r="UC60"/>
          <cell r="UD60"/>
          <cell r="UE60"/>
          <cell r="UF60"/>
          <cell r="UG60"/>
          <cell r="UH60"/>
          <cell r="UI60"/>
          <cell r="UJ60"/>
          <cell r="UK60"/>
          <cell r="UL60"/>
          <cell r="UM60"/>
          <cell r="UN60"/>
          <cell r="UO60"/>
          <cell r="UP60"/>
          <cell r="UQ60"/>
          <cell r="UR60"/>
          <cell r="US60"/>
          <cell r="UT60"/>
          <cell r="UU60"/>
          <cell r="UV60"/>
          <cell r="UW60"/>
          <cell r="UX60"/>
          <cell r="UY60"/>
          <cell r="UZ60"/>
          <cell r="VA60"/>
          <cell r="VB60"/>
          <cell r="VC60"/>
          <cell r="VD60"/>
          <cell r="VE60"/>
          <cell r="VF60"/>
          <cell r="VG60"/>
          <cell r="VH60"/>
          <cell r="VI60"/>
          <cell r="VJ60"/>
          <cell r="VK60"/>
          <cell r="VL60"/>
          <cell r="VM60"/>
          <cell r="VN60"/>
          <cell r="VO60"/>
          <cell r="VP60"/>
          <cell r="VQ60"/>
          <cell r="VR60"/>
          <cell r="VS60"/>
          <cell r="VT60"/>
          <cell r="VU60"/>
          <cell r="VV60"/>
          <cell r="VW60"/>
          <cell r="VX60"/>
          <cell r="VY60"/>
          <cell r="VZ60"/>
          <cell r="WA60"/>
          <cell r="WB60"/>
          <cell r="WC60"/>
          <cell r="WD60"/>
          <cell r="WE60"/>
          <cell r="WF60"/>
          <cell r="WG60"/>
          <cell r="WH60"/>
          <cell r="WI60"/>
          <cell r="WJ60"/>
          <cell r="WK60"/>
          <cell r="WL60"/>
          <cell r="WM60"/>
          <cell r="WN60"/>
          <cell r="WO60"/>
          <cell r="WP60"/>
          <cell r="WQ60"/>
          <cell r="WR60"/>
          <cell r="WS60"/>
          <cell r="WT60"/>
          <cell r="WU60"/>
          <cell r="WV60"/>
          <cell r="WW60"/>
          <cell r="WX60"/>
          <cell r="WY60"/>
          <cell r="WZ60"/>
          <cell r="XA60"/>
          <cell r="XB60"/>
          <cell r="XC60"/>
          <cell r="XD60"/>
          <cell r="XE60"/>
          <cell r="XF60"/>
          <cell r="XG60"/>
          <cell r="XH60"/>
          <cell r="XI60"/>
          <cell r="XJ60"/>
          <cell r="XK60"/>
          <cell r="XL60"/>
          <cell r="XM60"/>
          <cell r="XN60"/>
          <cell r="XO60"/>
          <cell r="XP60"/>
          <cell r="XQ60"/>
          <cell r="XR60"/>
          <cell r="XS60"/>
          <cell r="XT60"/>
          <cell r="XU60"/>
          <cell r="XV60"/>
          <cell r="XW60"/>
          <cell r="XX60"/>
          <cell r="XY60"/>
          <cell r="XZ60"/>
          <cell r="YA60"/>
          <cell r="YB60"/>
          <cell r="YC60"/>
          <cell r="YD60"/>
          <cell r="YE60"/>
          <cell r="YF60"/>
          <cell r="YG60"/>
          <cell r="YH60"/>
          <cell r="YI60"/>
          <cell r="YJ60"/>
          <cell r="YK60"/>
          <cell r="YL60"/>
          <cell r="YM60"/>
          <cell r="YN60"/>
          <cell r="YO60"/>
          <cell r="YP60"/>
          <cell r="YQ60"/>
          <cell r="YR60"/>
          <cell r="YS60"/>
          <cell r="YT60"/>
          <cell r="YU60"/>
          <cell r="YV60"/>
          <cell r="YW60"/>
          <cell r="YX60"/>
          <cell r="YY60"/>
          <cell r="YZ60"/>
          <cell r="ZA60"/>
          <cell r="ZB60"/>
          <cell r="ZC60"/>
          <cell r="ZD60"/>
          <cell r="ZE60"/>
          <cell r="ZF60"/>
          <cell r="ZG60"/>
          <cell r="ZH60"/>
          <cell r="ZI60"/>
          <cell r="ZJ60"/>
          <cell r="ZK60"/>
          <cell r="ZL60"/>
          <cell r="ZM60"/>
          <cell r="ZN60"/>
          <cell r="ZO60"/>
          <cell r="ZP60"/>
          <cell r="ZQ60"/>
          <cell r="ZR60"/>
          <cell r="ZS60"/>
          <cell r="ZT60"/>
          <cell r="ZU60"/>
          <cell r="ZV60"/>
          <cell r="ZW60"/>
          <cell r="ZX60"/>
          <cell r="ZY60"/>
          <cell r="ZZ60"/>
          <cell r="AAA60"/>
          <cell r="AAB60"/>
          <cell r="AAC60"/>
          <cell r="AAD60"/>
          <cell r="AAE60"/>
          <cell r="AAF60"/>
          <cell r="AAG60"/>
          <cell r="AAH60"/>
          <cell r="AAI60"/>
          <cell r="AAJ60"/>
          <cell r="AAK60"/>
          <cell r="AAL60"/>
          <cell r="AAM60"/>
          <cell r="AAN60"/>
          <cell r="AAO60"/>
          <cell r="AAP60"/>
          <cell r="AAQ60"/>
          <cell r="AAR60"/>
          <cell r="AAS60"/>
          <cell r="AAT60"/>
          <cell r="AAU60"/>
          <cell r="AAV60"/>
          <cell r="AAW60"/>
          <cell r="AAX60"/>
          <cell r="AAY60"/>
          <cell r="AAZ60"/>
          <cell r="ABA60"/>
          <cell r="ABB60"/>
          <cell r="ABC60"/>
          <cell r="ABD60"/>
          <cell r="ABE60"/>
          <cell r="ABF60"/>
          <cell r="ABG60"/>
          <cell r="ABH60"/>
          <cell r="ABI60"/>
          <cell r="ABJ60"/>
          <cell r="ABK60"/>
          <cell r="ABL60"/>
          <cell r="ABM60"/>
          <cell r="ABN60"/>
          <cell r="ABO60"/>
          <cell r="ABP60"/>
          <cell r="ABQ60"/>
          <cell r="ABR60"/>
          <cell r="ABS60"/>
          <cell r="ABT60"/>
          <cell r="ABU60"/>
          <cell r="ABV60"/>
          <cell r="ABW60"/>
          <cell r="ABX60"/>
          <cell r="ABY60"/>
          <cell r="ABZ60"/>
          <cell r="ACA60"/>
          <cell r="ACB60"/>
          <cell r="ACC60"/>
          <cell r="ACD60"/>
          <cell r="ACE60"/>
          <cell r="ACF60"/>
          <cell r="ACG60"/>
          <cell r="ACH60"/>
          <cell r="ACI60"/>
          <cell r="ACJ60"/>
          <cell r="ACK60"/>
          <cell r="ACL60"/>
          <cell r="ACM60"/>
          <cell r="ACN60"/>
          <cell r="ACO60"/>
          <cell r="ACP60"/>
          <cell r="ACQ60"/>
          <cell r="ACR60"/>
          <cell r="ACS60"/>
          <cell r="ACT60"/>
          <cell r="ACU60"/>
          <cell r="ACV60"/>
          <cell r="ACW60"/>
          <cell r="ACX60"/>
          <cell r="ACY60"/>
          <cell r="ACZ60"/>
          <cell r="ADA60"/>
          <cell r="ADB60"/>
          <cell r="ADC60"/>
          <cell r="ADD60"/>
          <cell r="ADE60"/>
          <cell r="ADF60"/>
          <cell r="ADG60"/>
          <cell r="ADH60"/>
          <cell r="ADI60"/>
          <cell r="ADJ60"/>
          <cell r="ADK60"/>
          <cell r="ADL60"/>
          <cell r="ADM60"/>
          <cell r="ADN60"/>
          <cell r="ADO60"/>
          <cell r="ADP60"/>
          <cell r="ADQ60"/>
          <cell r="ADR60"/>
          <cell r="ADS60"/>
          <cell r="ADT60"/>
          <cell r="ADU60"/>
          <cell r="ADV60"/>
          <cell r="ADW60"/>
          <cell r="ADX60"/>
          <cell r="ADY60"/>
          <cell r="ADZ60"/>
          <cell r="AEA60"/>
          <cell r="AEB60"/>
          <cell r="AEC60"/>
          <cell r="AED60"/>
          <cell r="AEE60"/>
          <cell r="AEF60"/>
          <cell r="AEG60"/>
          <cell r="AEH60"/>
          <cell r="AEI60"/>
          <cell r="AEJ60"/>
          <cell r="AEK60"/>
          <cell r="AEL60"/>
          <cell r="AEM60"/>
          <cell r="AEN60"/>
          <cell r="AEO60"/>
          <cell r="AEP60"/>
          <cell r="AEQ60"/>
          <cell r="AER60"/>
          <cell r="AES60"/>
          <cell r="AET60"/>
          <cell r="AEU60"/>
          <cell r="AEV60"/>
          <cell r="AEW60"/>
          <cell r="AEX60"/>
          <cell r="AEY60"/>
          <cell r="AEZ60"/>
          <cell r="AFA60"/>
          <cell r="AFB60"/>
          <cell r="AFC60"/>
          <cell r="AFD60"/>
          <cell r="AFE60"/>
          <cell r="AFF60"/>
          <cell r="AFG60"/>
          <cell r="AFH60"/>
          <cell r="AFI60"/>
          <cell r="AFJ60"/>
          <cell r="AFK60"/>
          <cell r="AFL60"/>
          <cell r="AFM60"/>
          <cell r="AFN60"/>
          <cell r="AFO60"/>
          <cell r="AFP60"/>
          <cell r="AFQ60"/>
          <cell r="AFR60"/>
          <cell r="AFS60"/>
          <cell r="AFT60"/>
          <cell r="AFU60"/>
          <cell r="AFV60"/>
          <cell r="AFW60"/>
          <cell r="AFX60"/>
          <cell r="AFY60"/>
          <cell r="AFZ60"/>
          <cell r="AGA60"/>
          <cell r="AGB60"/>
          <cell r="AGC60"/>
          <cell r="AGD60"/>
          <cell r="AGE60"/>
          <cell r="AGF60"/>
          <cell r="AGG60"/>
          <cell r="AGH60"/>
          <cell r="AGI60"/>
          <cell r="AGJ60"/>
          <cell r="AGK60"/>
          <cell r="AGL60"/>
          <cell r="AGM60"/>
          <cell r="AGN60"/>
          <cell r="AGO60"/>
          <cell r="AGP60"/>
          <cell r="AGQ60"/>
          <cell r="AGR60"/>
          <cell r="AGS60"/>
          <cell r="AGT60"/>
          <cell r="AGU60"/>
          <cell r="AGV60"/>
          <cell r="AGW60"/>
          <cell r="AGX60"/>
          <cell r="AGY60"/>
          <cell r="AGZ60"/>
          <cell r="AHA60"/>
          <cell r="AHB60"/>
          <cell r="AHC60"/>
          <cell r="AHD60"/>
          <cell r="AHE60"/>
          <cell r="AHF60"/>
          <cell r="AHG60"/>
          <cell r="AHH60"/>
          <cell r="AHI60"/>
          <cell r="AHJ60"/>
          <cell r="AHK60"/>
          <cell r="AHL60"/>
          <cell r="AHM60"/>
          <cell r="AHN60"/>
          <cell r="AHO60"/>
          <cell r="AHP60"/>
          <cell r="AHQ60"/>
          <cell r="AHR60"/>
          <cell r="AHS60"/>
          <cell r="AHT60"/>
          <cell r="AHU60"/>
          <cell r="AHV60"/>
          <cell r="AHW60"/>
          <cell r="AHX60"/>
          <cell r="AHY60"/>
          <cell r="AHZ60"/>
          <cell r="AIA60"/>
          <cell r="AIB60"/>
          <cell r="AIC60"/>
          <cell r="AID60"/>
          <cell r="AIE60"/>
          <cell r="AIF60"/>
          <cell r="AIG60"/>
          <cell r="AIH60"/>
          <cell r="AII60"/>
          <cell r="AIJ60"/>
          <cell r="AIK60"/>
          <cell r="AIL60"/>
          <cell r="AIM60"/>
          <cell r="AIN60"/>
          <cell r="AIO60"/>
          <cell r="AIP60"/>
          <cell r="AIQ60"/>
          <cell r="AIR60"/>
          <cell r="AIS60"/>
          <cell r="AIT60"/>
          <cell r="AIU60"/>
          <cell r="AIV60"/>
          <cell r="AIW60"/>
          <cell r="AIX60"/>
          <cell r="AIY60"/>
          <cell r="AIZ60"/>
          <cell r="AJA60"/>
          <cell r="AJB60"/>
          <cell r="AJC60"/>
          <cell r="AJD60"/>
          <cell r="AJE60"/>
          <cell r="AJF60"/>
          <cell r="AJG60"/>
          <cell r="AJH60"/>
          <cell r="AJI60"/>
          <cell r="AJJ60"/>
          <cell r="AJK60"/>
          <cell r="AJL60"/>
          <cell r="AJM60"/>
          <cell r="AJN60"/>
          <cell r="AJO60"/>
          <cell r="AJP60"/>
          <cell r="AJQ60"/>
          <cell r="AJR60"/>
          <cell r="AJS60"/>
          <cell r="AJT60"/>
          <cell r="AJU60"/>
          <cell r="AJV60"/>
          <cell r="AJW60"/>
          <cell r="AJX60"/>
          <cell r="AJY60"/>
          <cell r="AJZ60"/>
          <cell r="AKA60"/>
          <cell r="AKB60"/>
          <cell r="AKC60"/>
          <cell r="AKD60"/>
          <cell r="AKE60"/>
          <cell r="AKF60"/>
          <cell r="AKG60"/>
          <cell r="AKH60"/>
          <cell r="AKI60"/>
          <cell r="AKJ60"/>
          <cell r="AKK60"/>
          <cell r="AKL60"/>
          <cell r="AKM60"/>
          <cell r="AKN60"/>
          <cell r="AKO60"/>
          <cell r="AKP60"/>
          <cell r="AKQ60"/>
          <cell r="AKR60"/>
          <cell r="AKS60"/>
          <cell r="AKT60"/>
          <cell r="AKU60"/>
          <cell r="AKV60"/>
          <cell r="AKW60"/>
          <cell r="AKX60"/>
          <cell r="AKY60"/>
          <cell r="AKZ60"/>
          <cell r="ALA60"/>
          <cell r="ALB60"/>
          <cell r="ALC60"/>
          <cell r="ALD60"/>
          <cell r="ALE60"/>
          <cell r="ALF60"/>
          <cell r="ALG60"/>
          <cell r="ALH60"/>
          <cell r="ALI60"/>
          <cell r="ALJ60"/>
          <cell r="ALK60"/>
          <cell r="ALL60"/>
          <cell r="ALM60"/>
          <cell r="ALN60"/>
          <cell r="ALO60"/>
          <cell r="ALP60"/>
          <cell r="ALQ60"/>
          <cell r="ALR60"/>
          <cell r="ALS60"/>
          <cell r="ALT60"/>
          <cell r="ALU60"/>
          <cell r="ALV60"/>
          <cell r="ALW60"/>
          <cell r="ALX60"/>
          <cell r="ALY60"/>
          <cell r="ALZ60"/>
          <cell r="AMA60"/>
          <cell r="AMB60"/>
          <cell r="AMC60"/>
          <cell r="AMD60"/>
          <cell r="AME60"/>
          <cell r="AMF60"/>
          <cell r="AMG60"/>
          <cell r="AMH60"/>
          <cell r="AMI60"/>
          <cell r="AMJ60"/>
          <cell r="AMK60"/>
          <cell r="AML60"/>
          <cell r="AMM60"/>
          <cell r="AMN60"/>
          <cell r="AMO60"/>
          <cell r="AMP60"/>
          <cell r="AMQ60"/>
          <cell r="AMR60"/>
          <cell r="AMS60"/>
          <cell r="AMT60"/>
          <cell r="AMU60"/>
          <cell r="AMV60"/>
          <cell r="AMW60"/>
          <cell r="AMX60"/>
          <cell r="AMY60"/>
          <cell r="AMZ60"/>
          <cell r="ANA60"/>
          <cell r="ANB60"/>
          <cell r="ANC60"/>
          <cell r="AND60"/>
          <cell r="ANE60"/>
          <cell r="ANF60"/>
          <cell r="ANG60"/>
          <cell r="ANH60"/>
          <cell r="ANI60"/>
          <cell r="ANJ60"/>
          <cell r="ANK60"/>
          <cell r="ANL60"/>
          <cell r="ANM60"/>
          <cell r="ANN60"/>
          <cell r="ANO60"/>
          <cell r="ANP60"/>
          <cell r="ANQ60"/>
          <cell r="ANR60"/>
          <cell r="ANS60"/>
          <cell r="ANT60"/>
          <cell r="ANU60"/>
          <cell r="ANV60"/>
          <cell r="ANW60"/>
          <cell r="ANX60"/>
          <cell r="ANY60"/>
          <cell r="ANZ60"/>
          <cell r="AOA60"/>
          <cell r="AOB60"/>
          <cell r="AOC60"/>
          <cell r="AOD60"/>
          <cell r="AOE60"/>
          <cell r="AOF60"/>
          <cell r="AOG60"/>
          <cell r="AOH60"/>
          <cell r="AOI60"/>
          <cell r="AOJ60"/>
          <cell r="AOK60"/>
          <cell r="AOL60"/>
          <cell r="AOM60"/>
          <cell r="AON60"/>
          <cell r="AOO60"/>
          <cell r="AOP60"/>
          <cell r="AOQ60"/>
          <cell r="AOR60"/>
          <cell r="AOS60"/>
          <cell r="AOT60"/>
          <cell r="AOU60"/>
          <cell r="AOV60"/>
          <cell r="AOW60"/>
          <cell r="AOX60"/>
          <cell r="AOY60"/>
          <cell r="AOZ60"/>
          <cell r="APA60"/>
          <cell r="APB60"/>
          <cell r="APC60"/>
          <cell r="APD60"/>
          <cell r="APE60"/>
          <cell r="APF60"/>
          <cell r="APG60"/>
          <cell r="APH60"/>
          <cell r="API60"/>
          <cell r="APJ60"/>
          <cell r="APK60"/>
          <cell r="APL60"/>
          <cell r="APM60"/>
          <cell r="APN60"/>
          <cell r="APO60"/>
          <cell r="APP60"/>
          <cell r="APQ60"/>
          <cell r="APR60"/>
          <cell r="APS60"/>
          <cell r="APT60"/>
          <cell r="APU60"/>
          <cell r="APV60"/>
          <cell r="APW60"/>
          <cell r="APX60">
            <v>94.927269999999993</v>
          </cell>
          <cell r="APY60">
            <v>94.941069999999996</v>
          </cell>
          <cell r="APZ60">
            <v>94.954909999999998</v>
          </cell>
          <cell r="AQA60">
            <v>94.982410000000002</v>
          </cell>
          <cell r="AQB60">
            <v>95.02328</v>
          </cell>
          <cell r="AQC60">
            <v>95.057019999999994</v>
          </cell>
          <cell r="AQD60">
            <v>95.070300000000003</v>
          </cell>
          <cell r="AQE60">
            <v>95.085449999999994</v>
          </cell>
          <cell r="AQF60">
            <v>95.105029999999999</v>
          </cell>
          <cell r="AQG60">
            <v>95.109849999999994</v>
          </cell>
          <cell r="AQH60">
            <v>95.152420000000006</v>
          </cell>
          <cell r="AQI60">
            <v>95.166550000000001</v>
          </cell>
          <cell r="AQJ60">
            <v>95.180700000000002</v>
          </cell>
          <cell r="AQK60">
            <v>95.201980000000006</v>
          </cell>
          <cell r="AQL60">
            <v>95.033169999999998</v>
          </cell>
          <cell r="AQM60">
            <v>95.046469999999999</v>
          </cell>
          <cell r="AQN60">
            <v>95.0715</v>
          </cell>
          <cell r="AQO60">
            <v>95.085539999999995</v>
          </cell>
          <cell r="AQP60">
            <v>95.099549999999994</v>
          </cell>
          <cell r="AQQ60">
            <v>95.140140000000002</v>
          </cell>
          <cell r="AQR60">
            <v>95.172839999999994</v>
          </cell>
          <cell r="AQS60">
            <v>95.186850000000007</v>
          </cell>
          <cell r="AQT60">
            <v>95.200829999999996</v>
          </cell>
          <cell r="AQU60">
            <v>95.214070000000007</v>
          </cell>
          <cell r="AQV60">
            <v>95.235140000000001</v>
          </cell>
          <cell r="AQW60">
            <v>95.214659999999995</v>
          </cell>
          <cell r="AQX60">
            <v>95.2273</v>
          </cell>
          <cell r="AQY60">
            <v>95.240539999999996</v>
          </cell>
          <cell r="AQZ60">
            <v>95.208659999999995</v>
          </cell>
          <cell r="ARA60">
            <v>95.249799999999993</v>
          </cell>
          <cell r="ARB60">
            <v>95.264899999999997</v>
          </cell>
          <cell r="ARC60">
            <v>95.278989999999993</v>
          </cell>
          <cell r="ARD60">
            <v>95.29307</v>
          </cell>
          <cell r="ARE60">
            <v>95.306629999999998</v>
          </cell>
          <cell r="ARF60">
            <v>95.33399</v>
          </cell>
          <cell r="ARG60">
            <v>95.274569999999997</v>
          </cell>
          <cell r="ARH60">
            <v>95.288830000000004</v>
          </cell>
          <cell r="ARI60">
            <v>95.302769999999995</v>
          </cell>
          <cell r="ARJ60">
            <v>95.301310000000001</v>
          </cell>
          <cell r="ARK60">
            <v>95.235159999999993</v>
          </cell>
          <cell r="ARL60">
            <v>95.249039999999994</v>
          </cell>
          <cell r="ARM60">
            <v>95.264660000000006</v>
          </cell>
          <cell r="ARN60">
            <v>95.278949999999995</v>
          </cell>
          <cell r="ARO60">
            <v>95.280339999999995</v>
          </cell>
          <cell r="ARP60">
            <v>95.322239999999994</v>
          </cell>
          <cell r="ARQ60">
            <v>95.336539999999999</v>
          </cell>
          <cell r="ARR60">
            <v>95.346630000000005</v>
          </cell>
          <cell r="ARS60">
            <v>95.360709999999997</v>
          </cell>
          <cell r="ART60">
            <v>95.367339999999999</v>
          </cell>
          <cell r="ARU60">
            <v>95.059290000000004</v>
          </cell>
          <cell r="ARV60">
            <v>95.065110000000004</v>
          </cell>
          <cell r="ARW60">
            <v>95.079189999999997</v>
          </cell>
          <cell r="ARX60">
            <v>95.093289999999996</v>
          </cell>
          <cell r="ARY60">
            <v>95.107380000000006</v>
          </cell>
          <cell r="ARZ60">
            <v>94.956209999999999</v>
          </cell>
          <cell r="ASA60">
            <v>94.929150000000007</v>
          </cell>
          <cell r="ASB60">
            <v>94.943560000000005</v>
          </cell>
          <cell r="ASC60">
            <v>94.958020000000005</v>
          </cell>
          <cell r="ASD60">
            <v>94.946420000000003</v>
          </cell>
          <cell r="ASE60">
            <v>94.736459999999994</v>
          </cell>
          <cell r="ASF60">
            <v>94.753649999999993</v>
          </cell>
          <cell r="ASG60">
            <v>94.768680000000003</v>
          </cell>
          <cell r="ASH60">
            <v>94.748739999999998</v>
          </cell>
          <cell r="ASI60">
            <v>94.676509999999993</v>
          </cell>
          <cell r="ASJ60">
            <v>94.692400000000006</v>
          </cell>
          <cell r="ASK60">
            <v>94.707359999999994</v>
          </cell>
          <cell r="ASL60">
            <v>94.722309999999993</v>
          </cell>
          <cell r="ASM60">
            <v>94.736810000000006</v>
          </cell>
          <cell r="ASN60">
            <v>94.751300000000001</v>
          </cell>
          <cell r="ASO60">
            <v>94.774230000000003</v>
          </cell>
          <cell r="ASP60">
            <v>94.788839999999993</v>
          </cell>
          <cell r="ASQ60">
            <v>94.803420000000003</v>
          </cell>
          <cell r="ASR60">
            <v>94.817999999999998</v>
          </cell>
          <cell r="ASS60">
            <v>94.832660000000004</v>
          </cell>
          <cell r="AST60">
            <v>94.891279999999995</v>
          </cell>
          <cell r="ASU60">
            <v>94.905919999999995</v>
          </cell>
          <cell r="ASV60">
            <v>94.916460000000001</v>
          </cell>
          <cell r="ASW60">
            <v>94.931079999999994</v>
          </cell>
          <cell r="ASX60">
            <v>94.975179999999995</v>
          </cell>
          <cell r="ASY60">
            <v>94.989859999999993</v>
          </cell>
          <cell r="ASZ60">
            <v>95.004549999999995</v>
          </cell>
          <cell r="ATA60">
            <v>95.019800000000004</v>
          </cell>
          <cell r="ATB60">
            <v>94.961029999999994</v>
          </cell>
          <cell r="ATC60">
            <v>94.975769999999997</v>
          </cell>
          <cell r="ATD60">
            <v>94.99042</v>
          </cell>
          <cell r="ATE60">
            <v>95.005110000000002</v>
          </cell>
          <cell r="ATF60">
            <v>95.021870000000007</v>
          </cell>
          <cell r="ATG60">
            <v>95.065910000000002</v>
          </cell>
          <cell r="ATH60">
            <v>95.08081</v>
          </cell>
          <cell r="ATI60">
            <v>95.10745</v>
          </cell>
          <cell r="ATJ60">
            <v>95.122079999999997</v>
          </cell>
          <cell r="ATK60">
            <v>95.117800000000003</v>
          </cell>
          <cell r="ATL60">
            <v>95.054159999999996</v>
          </cell>
          <cell r="ATM60">
            <v>95.077280000000002</v>
          </cell>
          <cell r="ATN60">
            <v>95.092110000000005</v>
          </cell>
          <cell r="ATO60">
            <v>95.121369999999999</v>
          </cell>
          <cell r="ATP60">
            <v>95.136369999999999</v>
          </cell>
          <cell r="ATQ60">
            <v>95.192170000000004</v>
          </cell>
          <cell r="ATR60">
            <v>95.207329999999999</v>
          </cell>
          <cell r="ATS60">
            <v>95.222149999999999</v>
          </cell>
          <cell r="ATT60">
            <v>95.236940000000004</v>
          </cell>
          <cell r="ATU60">
            <v>95.251570000000001</v>
          </cell>
          <cell r="ATV60">
            <v>94.836939999999998</v>
          </cell>
          <cell r="ATW60">
            <v>94.783230000000003</v>
          </cell>
          <cell r="ATX60">
            <v>94.79853</v>
          </cell>
          <cell r="ATY60">
            <v>94.813829999999996</v>
          </cell>
          <cell r="ATZ60">
            <v>94.813699999999997</v>
          </cell>
          <cell r="AUA60">
            <v>94.858419999999995</v>
          </cell>
          <cell r="AUB60">
            <v>94.865300000000005</v>
          </cell>
          <cell r="AUC60">
            <v>94.880240000000001</v>
          </cell>
          <cell r="AUD60">
            <v>94.895189999999999</v>
          </cell>
          <cell r="AUE60">
            <v>94.884280000000004</v>
          </cell>
          <cell r="AUF60">
            <v>94.712119999999999</v>
          </cell>
          <cell r="AUG60">
            <v>94.690290000000005</v>
          </cell>
          <cell r="AUH60">
            <v>94.705389999999994</v>
          </cell>
          <cell r="AUI60">
            <v>94.720500000000001</v>
          </cell>
          <cell r="AUJ60">
            <v>94.738330000000005</v>
          </cell>
          <cell r="AUK60">
            <v>94.770150000000001</v>
          </cell>
          <cell r="AUL60">
            <v>94.777799999999999</v>
          </cell>
          <cell r="AUM60">
            <v>94.792990000000003</v>
          </cell>
          <cell r="AUN60">
            <v>94.808459999999997</v>
          </cell>
          <cell r="AUO60">
            <v>94.823660000000004</v>
          </cell>
          <cell r="AUP60">
            <v>94.605689999999996</v>
          </cell>
          <cell r="AUQ60">
            <v>94.575890000000001</v>
          </cell>
          <cell r="AUR60">
            <v>94.592269999999999</v>
          </cell>
          <cell r="AUS60">
            <v>94.607960000000006</v>
          </cell>
          <cell r="AUT60">
            <v>94.623699999999999</v>
          </cell>
          <cell r="AUU60">
            <v>94.639759999999995</v>
          </cell>
          <cell r="AUV60">
            <v>94.686899999999994</v>
          </cell>
          <cell r="AUW60">
            <v>94.702290000000005</v>
          </cell>
          <cell r="AUX60">
            <v>94.718000000000004</v>
          </cell>
          <cell r="AUY60">
            <v>94.733750000000001</v>
          </cell>
          <cell r="AUZ60">
            <v>94.728819999999999</v>
          </cell>
          <cell r="AVA60">
            <v>94.790700000000001</v>
          </cell>
          <cell r="AVB60">
            <v>94.806179999999998</v>
          </cell>
          <cell r="AVC60">
            <v>94.821709999999996</v>
          </cell>
          <cell r="AVD60">
            <v>94.868219999999994</v>
          </cell>
          <cell r="AVE60">
            <v>94.910849999999996</v>
          </cell>
          <cell r="AVF60">
            <v>94.926320000000004</v>
          </cell>
          <cell r="AVG60">
            <v>94.941760000000002</v>
          </cell>
          <cell r="AVH60">
            <v>94.9148</v>
          </cell>
          <cell r="AVI60">
            <v>94.752229999999997</v>
          </cell>
          <cell r="AVJ60">
            <v>94.671409999999995</v>
          </cell>
          <cell r="AVK60">
            <v>94.68777</v>
          </cell>
          <cell r="AVL60">
            <v>94.703590000000005</v>
          </cell>
          <cell r="AVM60">
            <v>94.71996</v>
          </cell>
          <cell r="AVN60">
            <v>94.767870000000002</v>
          </cell>
          <cell r="AVO60">
            <v>94.815110000000004</v>
          </cell>
          <cell r="AVP60">
            <v>94.833020000000005</v>
          </cell>
          <cell r="AVQ60">
            <v>94.881720000000001</v>
          </cell>
          <cell r="AVR60">
            <v>94.898529999999994</v>
          </cell>
          <cell r="AVS60">
            <v>94.976929999999996</v>
          </cell>
          <cell r="AVT60">
            <v>94.999219999999994</v>
          </cell>
          <cell r="AVU60">
            <v>95.001080000000002</v>
          </cell>
          <cell r="AVV60">
            <v>94.821979999999996</v>
          </cell>
          <cell r="AVW60">
            <v>94.781239999999997</v>
          </cell>
          <cell r="AVX60">
            <v>94.798739999999995</v>
          </cell>
          <cell r="AVY60">
            <v>94.814589999999995</v>
          </cell>
          <cell r="AVZ60">
            <v>94.723519999999994</v>
          </cell>
          <cell r="AWA60">
            <v>94.788259999999994</v>
          </cell>
          <cell r="AWB60">
            <v>94.879469999999998</v>
          </cell>
          <cell r="AWC60">
            <v>94.832509999999999</v>
          </cell>
          <cell r="AWD60">
            <v>94.385050000000007</v>
          </cell>
          <cell r="AWE60">
            <v>94.340410000000006</v>
          </cell>
          <cell r="AWF60">
            <v>94.357470000000006</v>
          </cell>
          <cell r="AWG60">
            <v>94.373850000000004</v>
          </cell>
          <cell r="AWH60">
            <v>94.351820000000004</v>
          </cell>
          <cell r="AWI60">
            <v>94.038169999999994</v>
          </cell>
          <cell r="AWJ60">
            <v>94.027799999999999</v>
          </cell>
          <cell r="AWK60">
            <v>94.044979999999995</v>
          </cell>
          <cell r="AWL60">
            <v>94.062200000000004</v>
          </cell>
          <cell r="AWM60">
            <v>94.04392</v>
          </cell>
          <cell r="AWN60">
            <v>93.835419999999999</v>
          </cell>
          <cell r="AWO60">
            <v>93.819389999999999</v>
          </cell>
          <cell r="AWP60">
            <v>93.849010000000007</v>
          </cell>
          <cell r="AWQ60">
            <v>94.156310000000005</v>
          </cell>
          <cell r="AWR60">
            <v>94.173419999999993</v>
          </cell>
          <cell r="AWS60">
            <v>94.190330000000003</v>
          </cell>
          <cell r="AWT60">
            <v>94.207170000000005</v>
          </cell>
          <cell r="AWU60">
            <v>94.224180000000004</v>
          </cell>
          <cell r="AWV60">
            <v>94.274829999999994</v>
          </cell>
          <cell r="AWW60">
            <v>94.291970000000006</v>
          </cell>
          <cell r="AWX60">
            <v>94.308920000000001</v>
          </cell>
          <cell r="AWY60">
            <v>94.325800000000001</v>
          </cell>
          <cell r="AWZ60">
            <v>94.342770000000002</v>
          </cell>
          <cell r="AXA60">
            <v>94.38306</v>
          </cell>
          <cell r="AXB60">
            <v>94.372709999999998</v>
          </cell>
          <cell r="AXC60">
            <v>94.370859999999993</v>
          </cell>
          <cell r="AXD60">
            <v>94.388040000000004</v>
          </cell>
          <cell r="AXE60">
            <v>94.40513</v>
          </cell>
          <cell r="AXF60">
            <v>94.130309999999994</v>
          </cell>
          <cell r="AXG60">
            <v>94.147930000000002</v>
          </cell>
          <cell r="AXH60">
            <v>94.103560000000002</v>
          </cell>
          <cell r="AXI60">
            <v>94.121129999999994</v>
          </cell>
          <cell r="AXJ60">
            <v>94.138580000000005</v>
          </cell>
          <cell r="AXK60">
            <v>94.084350000000001</v>
          </cell>
          <cell r="AXL60">
            <v>94.045749999999998</v>
          </cell>
          <cell r="AXM60">
            <v>94.121809999999996</v>
          </cell>
          <cell r="AXN60">
            <v>94.139210000000006</v>
          </cell>
          <cell r="AXO60">
            <v>94.092950000000002</v>
          </cell>
          <cell r="AXP60">
            <v>94.089460000000003</v>
          </cell>
          <cell r="AXQ60">
            <v>94.109319999999997</v>
          </cell>
          <cell r="AXR60">
            <v>94.146680000000003</v>
          </cell>
          <cell r="AXS60">
            <v>94.164410000000004</v>
          </cell>
          <cell r="AXT60">
            <v>94.182810000000003</v>
          </cell>
          <cell r="AXU60">
            <v>94.237409999999997</v>
          </cell>
          <cell r="AXV60">
            <v>94.257199999999997</v>
          </cell>
          <cell r="AXW60">
            <v>94.275620000000004</v>
          </cell>
          <cell r="AXX60">
            <v>94.294039999999995</v>
          </cell>
          <cell r="AXY60">
            <v>94.229479999999995</v>
          </cell>
          <cell r="AXZ60">
            <v>94.149190000000004</v>
          </cell>
          <cell r="AYA60">
            <v>94.167869999999994</v>
          </cell>
          <cell r="AYB60">
            <v>94.188500000000005</v>
          </cell>
          <cell r="AYC60">
            <v>94.207170000000005</v>
          </cell>
          <cell r="AYD60">
            <v>94.225179999999995</v>
          </cell>
          <cell r="AYE60">
            <v>94.280540000000002</v>
          </cell>
          <cell r="AYF60">
            <v>94.304130000000001</v>
          </cell>
          <cell r="AYG60">
            <v>94.322819999999993</v>
          </cell>
          <cell r="AYH60">
            <v>94.340850000000003</v>
          </cell>
          <cell r="AYI60">
            <v>94.284829999999999</v>
          </cell>
          <cell r="AYJ60">
            <v>93.66968</v>
          </cell>
          <cell r="AYK60">
            <v>93.717500000000001</v>
          </cell>
          <cell r="AYL60">
            <v>93.71</v>
          </cell>
          <cell r="AYM60">
            <v>93.729339999999993</v>
          </cell>
          <cell r="AYN60">
            <v>93.748689999999996</v>
          </cell>
          <cell r="AYO60">
            <v>94.358879999999999</v>
          </cell>
          <cell r="AYP60">
            <v>94.386709999999994</v>
          </cell>
          <cell r="AYQ60">
            <v>94.39846</v>
          </cell>
          <cell r="AYR60">
            <v>94.417150000000007</v>
          </cell>
          <cell r="AYS60">
            <v>94.435839999999999</v>
          </cell>
          <cell r="AYT60">
            <v>94.458150000000003</v>
          </cell>
          <cell r="AYU60">
            <v>94.476990000000001</v>
          </cell>
          <cell r="AYV60">
            <v>94.496660000000006</v>
          </cell>
          <cell r="AYW60">
            <v>94.515720000000002</v>
          </cell>
          <cell r="AYX60">
            <v>94.534570000000002</v>
          </cell>
          <cell r="AYY60">
            <v>94.040430000000001</v>
          </cell>
          <cell r="AYZ60">
            <v>94.078029999999998</v>
          </cell>
          <cell r="AZA60">
            <v>94.096980000000002</v>
          </cell>
          <cell r="AZB60">
            <v>94.082549999999998</v>
          </cell>
          <cell r="AZC60">
            <v>94.101650000000006</v>
          </cell>
          <cell r="AZD60">
            <v>94.177390000000003</v>
          </cell>
          <cell r="AZE60">
            <v>94.203429999999997</v>
          </cell>
          <cell r="AZF60">
            <v>94.222399999999993</v>
          </cell>
          <cell r="AZG60">
            <v>94.241380000000007</v>
          </cell>
          <cell r="AZH60">
            <v>94.298090000000002</v>
          </cell>
          <cell r="AZI60">
            <v>94.317400000000006</v>
          </cell>
          <cell r="AZJ60">
            <v>94.336420000000004</v>
          </cell>
          <cell r="AZK60">
            <v>94.355440000000002</v>
          </cell>
          <cell r="AZL60">
            <v>94.315160000000006</v>
          </cell>
          <cell r="AZM60">
            <v>94.232519999999994</v>
          </cell>
          <cell r="AZN60">
            <v>94.251320000000007</v>
          </cell>
          <cell r="AZO60">
            <v>93.993089999999995</v>
          </cell>
          <cell r="AZP60">
            <v>94.012969999999996</v>
          </cell>
          <cell r="AZQ60">
            <v>94.034059999999997</v>
          </cell>
          <cell r="AZR60">
            <v>94.093320000000006</v>
          </cell>
          <cell r="AZS60">
            <v>94.102999999999994</v>
          </cell>
          <cell r="AZT60">
            <v>94.12303</v>
          </cell>
          <cell r="AZU60">
            <v>94.142910000000001</v>
          </cell>
          <cell r="AZV60">
            <v>94.162869999999998</v>
          </cell>
          <cell r="AZW60">
            <v>94.077809999999999</v>
          </cell>
          <cell r="AZX60">
            <v>94.094909999999999</v>
          </cell>
          <cell r="AZY60">
            <v>94.114980000000003</v>
          </cell>
          <cell r="AZZ60">
            <v>94.137110000000007</v>
          </cell>
          <cell r="BAA60">
            <v>94.014840000000007</v>
          </cell>
          <cell r="BAB60">
            <v>94.076490000000007</v>
          </cell>
          <cell r="BAC60">
            <v>93.98254</v>
          </cell>
          <cell r="BAD60">
            <v>94.006240000000005</v>
          </cell>
          <cell r="BAE60">
            <v>94.029939999999996</v>
          </cell>
          <cell r="BAF60">
            <v>94.053640000000001</v>
          </cell>
          <cell r="BAG60">
            <v>94.119240000000005</v>
          </cell>
          <cell r="BAH60">
            <v>94.166560000000004</v>
          </cell>
          <cell r="BAI60">
            <v>94.190160000000006</v>
          </cell>
          <cell r="BAJ60">
            <v>94.213750000000005</v>
          </cell>
          <cell r="BAK60">
            <v>94.176259999999999</v>
          </cell>
          <cell r="BAL60">
            <v>93.84648</v>
          </cell>
          <cell r="BAM60">
            <v>93.861630000000005</v>
          </cell>
          <cell r="BAN60">
            <v>93.885670000000005</v>
          </cell>
          <cell r="BAO60">
            <v>93.909719999999993</v>
          </cell>
          <cell r="BAP60">
            <v>93.931110000000004</v>
          </cell>
          <cell r="BAQ60">
            <v>94.488759999999999</v>
          </cell>
          <cell r="BAR60">
            <v>94.508489999999995</v>
          </cell>
          <cell r="BAS60">
            <v>94.469489999999993</v>
          </cell>
          <cell r="BAT60">
            <v>94.491129999999998</v>
          </cell>
          <cell r="BAU60">
            <v>94.534350000000003</v>
          </cell>
          <cell r="BAV60">
            <v>94.549250000000001</v>
          </cell>
          <cell r="BAW60">
            <v>94.634309999999999</v>
          </cell>
          <cell r="BAX60">
            <v>94.655839999999998</v>
          </cell>
          <cell r="BAY60">
            <v>94.675759999999997</v>
          </cell>
          <cell r="BAZ60">
            <v>93.924869999999999</v>
          </cell>
          <cell r="BBA60">
            <v>93.955129999999997</v>
          </cell>
          <cell r="BBB60">
            <v>93.976730000000003</v>
          </cell>
          <cell r="BBC60">
            <v>94.004090000000005</v>
          </cell>
          <cell r="BBD60">
            <v>94.02516</v>
          </cell>
          <cell r="BBE60">
            <v>94.049660000000003</v>
          </cell>
          <cell r="BBF60">
            <v>93.893770000000004</v>
          </cell>
          <cell r="BBG60">
            <v>93.927170000000004</v>
          </cell>
          <cell r="BBH60">
            <v>93.951729999999998</v>
          </cell>
          <cell r="BBI60">
            <v>93.969030000000004</v>
          </cell>
          <cell r="BBJ60">
            <v>93.848050000000001</v>
          </cell>
          <cell r="BBK60">
            <v>93.882549999999995</v>
          </cell>
          <cell r="BBL60">
            <v>93.954840000000004</v>
          </cell>
          <cell r="BBM60">
            <v>93.978920000000002</v>
          </cell>
          <cell r="BBN60">
            <v>94.003</v>
          </cell>
          <cell r="BBO60">
            <v>93.722719999999995</v>
          </cell>
          <cell r="BBP60">
            <v>93.750309999999999</v>
          </cell>
          <cell r="BBQ60">
            <v>93.774000000000001</v>
          </cell>
          <cell r="BBR60">
            <v>93.797650000000004</v>
          </cell>
          <cell r="BBS60">
            <v>93.810130000000001</v>
          </cell>
          <cell r="BBT60">
            <v>93.506309999999999</v>
          </cell>
          <cell r="BBU60">
            <v>93.514290000000003</v>
          </cell>
          <cell r="BBV60">
            <v>93.73245</v>
          </cell>
          <cell r="BBW60">
            <v>93.754350000000002</v>
          </cell>
          <cell r="BBX60">
            <v>93.776210000000006</v>
          </cell>
          <cell r="BBY60">
            <v>93.684129999999996</v>
          </cell>
          <cell r="BBZ60">
            <v>93.706609999999998</v>
          </cell>
          <cell r="BCA60">
            <v>93.729500000000002</v>
          </cell>
          <cell r="BCB60">
            <v>93.751580000000004</v>
          </cell>
          <cell r="BCC60">
            <v>93.777079999999998</v>
          </cell>
          <cell r="BCD60">
            <v>93.689729999999997</v>
          </cell>
          <cell r="BCE60">
            <v>93.74915</v>
          </cell>
          <cell r="BCF60">
            <v>93.771119999999996</v>
          </cell>
          <cell r="BCG60">
            <v>93.792839999999998</v>
          </cell>
          <cell r="BCH60">
            <v>93.816590000000005</v>
          </cell>
          <cell r="BCI60">
            <v>93.720460000000003</v>
          </cell>
          <cell r="BCJ60">
            <v>93.784729999999996</v>
          </cell>
          <cell r="BCK60">
            <v>93.806399999999996</v>
          </cell>
          <cell r="BCL60">
            <v>93.837130000000002</v>
          </cell>
          <cell r="BCM60">
            <v>93.858789999999999</v>
          </cell>
          <cell r="BCN60">
            <v>93.953000000000003</v>
          </cell>
          <cell r="BCO60">
            <v>93.976179999999999</v>
          </cell>
          <cell r="BCP60">
            <v>93.999350000000007</v>
          </cell>
          <cell r="BCQ60">
            <v>94.021050000000002</v>
          </cell>
          <cell r="BCR60">
            <v>94.105360000000005</v>
          </cell>
          <cell r="BCS60">
            <v>94.132819999999995</v>
          </cell>
          <cell r="BCT60">
            <v>94.155940000000001</v>
          </cell>
          <cell r="BCU60">
            <v>94.177599999999998</v>
          </cell>
          <cell r="BCV60">
            <v>94.050219999999996</v>
          </cell>
        </row>
        <row r="61">
          <cell r="B61" t="str">
            <v>GT364/30Sep22</v>
          </cell>
          <cell r="C61">
            <v>45198</v>
          </cell>
          <cell r="GD61"/>
          <cell r="GE61"/>
          <cell r="GF61"/>
          <cell r="GG61"/>
          <cell r="GH61"/>
          <cell r="GI61"/>
          <cell r="GJ61"/>
          <cell r="GK61"/>
          <cell r="GL61"/>
          <cell r="GM61"/>
          <cell r="GN61"/>
          <cell r="GO61"/>
          <cell r="GP61"/>
          <cell r="GQ61"/>
          <cell r="GR61"/>
          <cell r="GS61"/>
          <cell r="GT61"/>
          <cell r="GU61"/>
          <cell r="GV61"/>
          <cell r="GW61"/>
          <cell r="GX61"/>
          <cell r="GY61"/>
          <cell r="GZ61"/>
          <cell r="HA61"/>
          <cell r="HB61"/>
          <cell r="HC61"/>
          <cell r="HD61"/>
          <cell r="HE61"/>
          <cell r="HF61"/>
          <cell r="HG61"/>
          <cell r="HH61"/>
          <cell r="HI61"/>
          <cell r="HJ61"/>
          <cell r="HK61"/>
          <cell r="HL61"/>
          <cell r="HM61"/>
          <cell r="HN61"/>
          <cell r="HO61"/>
          <cell r="HP61"/>
          <cell r="HQ61"/>
          <cell r="HR61"/>
          <cell r="HS61"/>
          <cell r="HT61"/>
          <cell r="HU61"/>
          <cell r="HV61"/>
          <cell r="HW61"/>
          <cell r="HX61"/>
          <cell r="HY61"/>
          <cell r="HZ61"/>
          <cell r="IA61"/>
          <cell r="IB61"/>
          <cell r="IC61"/>
          <cell r="ID61"/>
          <cell r="IE61"/>
          <cell r="IF61"/>
          <cell r="IG61"/>
          <cell r="IH61"/>
          <cell r="II61"/>
          <cell r="IJ61"/>
          <cell r="IK61"/>
          <cell r="IL61"/>
          <cell r="IM61"/>
          <cell r="IN61"/>
          <cell r="IO61"/>
          <cell r="IP61"/>
          <cell r="IQ61"/>
          <cell r="IR61"/>
          <cell r="IS61"/>
          <cell r="IT61"/>
          <cell r="IU61"/>
          <cell r="IV61"/>
          <cell r="IW61"/>
          <cell r="IX61"/>
          <cell r="IY61"/>
          <cell r="IZ61"/>
          <cell r="JA61"/>
          <cell r="JB61"/>
          <cell r="JC61"/>
          <cell r="JD61"/>
          <cell r="JE61"/>
          <cell r="JF61"/>
          <cell r="JG61"/>
          <cell r="JH61"/>
          <cell r="JI61"/>
          <cell r="JJ61"/>
          <cell r="JK61"/>
          <cell r="JL61"/>
          <cell r="JM61"/>
          <cell r="JN61"/>
          <cell r="JO61"/>
          <cell r="JP61"/>
          <cell r="JQ61"/>
          <cell r="JR61"/>
          <cell r="JS61"/>
          <cell r="JT61"/>
          <cell r="JU61"/>
          <cell r="JV61"/>
          <cell r="JW61"/>
          <cell r="JX61"/>
          <cell r="JY61"/>
          <cell r="JZ61"/>
          <cell r="KA61"/>
          <cell r="KB61"/>
          <cell r="KC61"/>
          <cell r="KD61"/>
          <cell r="KE61"/>
          <cell r="KF61"/>
          <cell r="KG61"/>
          <cell r="KH61"/>
          <cell r="KI61"/>
          <cell r="KJ61"/>
          <cell r="KK61"/>
          <cell r="KL61"/>
          <cell r="KM61"/>
          <cell r="KN61"/>
          <cell r="KO61"/>
          <cell r="KP61"/>
          <cell r="KQ61"/>
          <cell r="KR61"/>
          <cell r="KS61"/>
          <cell r="KT61"/>
          <cell r="KU61"/>
          <cell r="KV61"/>
          <cell r="KW61"/>
          <cell r="KX61"/>
          <cell r="KY61"/>
          <cell r="KZ61"/>
          <cell r="LA61"/>
          <cell r="LB61"/>
          <cell r="LC61"/>
          <cell r="LD61"/>
          <cell r="LE61"/>
          <cell r="LF61"/>
          <cell r="LG61"/>
          <cell r="LH61"/>
          <cell r="LI61"/>
          <cell r="LJ61"/>
          <cell r="LK61"/>
          <cell r="LL61"/>
          <cell r="LM61"/>
          <cell r="LN61"/>
          <cell r="LO61"/>
          <cell r="LP61"/>
          <cell r="LQ61"/>
          <cell r="LR61"/>
          <cell r="LS61"/>
          <cell r="LT61"/>
          <cell r="LU61"/>
          <cell r="LV61"/>
          <cell r="LW61"/>
          <cell r="LX61"/>
          <cell r="LY61"/>
          <cell r="LZ61"/>
          <cell r="MA61"/>
          <cell r="MB61"/>
          <cell r="MC61"/>
          <cell r="MD61"/>
          <cell r="ME61"/>
          <cell r="MF61"/>
          <cell r="MG61"/>
          <cell r="MH61"/>
          <cell r="MI61"/>
          <cell r="MJ61"/>
          <cell r="MK61"/>
          <cell r="ML61"/>
          <cell r="MM61"/>
          <cell r="MN61"/>
          <cell r="MO61"/>
          <cell r="MP61"/>
          <cell r="MQ61"/>
          <cell r="MR61"/>
          <cell r="MS61"/>
          <cell r="MT61"/>
          <cell r="MU61"/>
          <cell r="MV61"/>
          <cell r="MW61"/>
          <cell r="MX61"/>
          <cell r="MY61"/>
          <cell r="MZ61"/>
          <cell r="NA61"/>
          <cell r="NB61"/>
          <cell r="NC61"/>
          <cell r="ND61"/>
          <cell r="NE61"/>
          <cell r="NF61"/>
          <cell r="NG61"/>
          <cell r="NH61"/>
          <cell r="NI61"/>
          <cell r="NJ61"/>
          <cell r="NK61"/>
          <cell r="NL61"/>
          <cell r="NM61"/>
          <cell r="NN61"/>
          <cell r="NO61"/>
          <cell r="NP61"/>
          <cell r="NQ61"/>
          <cell r="NR61"/>
          <cell r="NS61"/>
          <cell r="NT61"/>
          <cell r="NU61"/>
          <cell r="NV61"/>
          <cell r="NW61"/>
          <cell r="NX61"/>
          <cell r="NY61"/>
          <cell r="NZ61"/>
          <cell r="OA61"/>
          <cell r="OB61"/>
          <cell r="OC61"/>
          <cell r="OD61"/>
          <cell r="OE61"/>
          <cell r="OF61"/>
          <cell r="OG61"/>
          <cell r="OH61"/>
          <cell r="OI61"/>
          <cell r="OJ61"/>
          <cell r="OK61"/>
          <cell r="OL61"/>
          <cell r="OM61"/>
          <cell r="ON61"/>
          <cell r="OO61"/>
          <cell r="OP61"/>
          <cell r="OQ61"/>
          <cell r="OR61"/>
          <cell r="OS61"/>
          <cell r="OT61"/>
          <cell r="OU61"/>
          <cell r="OV61"/>
          <cell r="OW61"/>
          <cell r="OX61"/>
          <cell r="OY61"/>
          <cell r="OZ61"/>
          <cell r="PA61"/>
          <cell r="PB61"/>
          <cell r="PC61"/>
          <cell r="PD61"/>
          <cell r="PE61"/>
          <cell r="PF61"/>
          <cell r="PG61"/>
          <cell r="PH61"/>
          <cell r="PI61"/>
          <cell r="PJ61"/>
          <cell r="PK61"/>
          <cell r="PL61"/>
          <cell r="PM61"/>
          <cell r="PN61"/>
          <cell r="PO61"/>
          <cell r="PP61"/>
          <cell r="PQ61"/>
          <cell r="PR61"/>
          <cell r="PS61"/>
          <cell r="PT61"/>
          <cell r="PU61"/>
          <cell r="PV61"/>
          <cell r="PW61"/>
          <cell r="PX61"/>
          <cell r="PY61"/>
          <cell r="PZ61"/>
          <cell r="QA61"/>
          <cell r="QB61"/>
          <cell r="QC61"/>
          <cell r="QD61"/>
          <cell r="QE61"/>
          <cell r="QF61"/>
          <cell r="QG61"/>
          <cell r="QH61"/>
          <cell r="QI61"/>
          <cell r="QJ61"/>
          <cell r="QK61"/>
          <cell r="QL61"/>
          <cell r="QM61"/>
          <cell r="QN61"/>
          <cell r="QO61"/>
          <cell r="QP61"/>
          <cell r="QQ61"/>
          <cell r="QR61"/>
          <cell r="QS61"/>
          <cell r="QT61"/>
          <cell r="QU61"/>
          <cell r="QV61"/>
          <cell r="QW61"/>
          <cell r="QX61"/>
          <cell r="QY61"/>
          <cell r="QZ61"/>
          <cell r="RA61"/>
          <cell r="RB61"/>
          <cell r="RC61"/>
          <cell r="RD61"/>
          <cell r="RE61"/>
          <cell r="RF61"/>
          <cell r="RG61"/>
          <cell r="RH61"/>
          <cell r="RI61"/>
          <cell r="RJ61"/>
          <cell r="RK61"/>
          <cell r="RL61"/>
          <cell r="RM61"/>
          <cell r="RN61"/>
          <cell r="RO61"/>
          <cell r="RP61"/>
          <cell r="RQ61"/>
          <cell r="RR61"/>
          <cell r="RS61"/>
          <cell r="RT61"/>
          <cell r="RU61"/>
          <cell r="RV61"/>
          <cell r="RW61"/>
          <cell r="RX61"/>
          <cell r="RY61"/>
          <cell r="RZ61"/>
          <cell r="SA61"/>
          <cell r="SB61"/>
          <cell r="SC61"/>
          <cell r="SD61"/>
          <cell r="SE61"/>
          <cell r="SF61"/>
          <cell r="SG61"/>
          <cell r="SH61"/>
          <cell r="SI61"/>
          <cell r="SJ61"/>
          <cell r="SK61"/>
          <cell r="SL61"/>
          <cell r="SM61"/>
          <cell r="SN61"/>
          <cell r="SO61"/>
          <cell r="SP61"/>
          <cell r="SQ61"/>
          <cell r="SR61"/>
          <cell r="SS61"/>
          <cell r="ST61"/>
          <cell r="SU61"/>
          <cell r="SV61"/>
          <cell r="SW61"/>
          <cell r="SX61"/>
          <cell r="SY61"/>
          <cell r="SZ61"/>
          <cell r="TA61"/>
          <cell r="TB61"/>
          <cell r="TC61"/>
          <cell r="TD61"/>
          <cell r="TE61"/>
          <cell r="TF61"/>
          <cell r="TG61"/>
          <cell r="TH61"/>
          <cell r="TI61"/>
          <cell r="TJ61"/>
          <cell r="TK61"/>
          <cell r="TL61"/>
          <cell r="TM61"/>
          <cell r="TN61"/>
          <cell r="TO61"/>
          <cell r="TP61"/>
          <cell r="TQ61"/>
          <cell r="TR61"/>
          <cell r="TS61"/>
          <cell r="TT61"/>
          <cell r="TU61"/>
          <cell r="TV61"/>
          <cell r="TW61"/>
          <cell r="TX61"/>
          <cell r="TY61"/>
          <cell r="TZ61"/>
          <cell r="UA61"/>
          <cell r="UB61"/>
          <cell r="UC61"/>
          <cell r="UD61"/>
          <cell r="UE61"/>
          <cell r="UF61"/>
          <cell r="UG61"/>
          <cell r="UH61"/>
          <cell r="UI61"/>
          <cell r="UJ61"/>
          <cell r="UK61"/>
          <cell r="UL61"/>
          <cell r="UM61"/>
          <cell r="UN61"/>
          <cell r="UO61"/>
          <cell r="UP61"/>
          <cell r="UQ61"/>
          <cell r="UR61"/>
          <cell r="US61"/>
          <cell r="UT61"/>
          <cell r="UU61"/>
          <cell r="UV61"/>
          <cell r="UW61"/>
          <cell r="UX61"/>
          <cell r="UY61"/>
          <cell r="UZ61"/>
          <cell r="VA61"/>
          <cell r="VB61"/>
          <cell r="VC61"/>
          <cell r="VD61"/>
          <cell r="VE61"/>
          <cell r="VF61"/>
          <cell r="VG61"/>
          <cell r="VH61"/>
          <cell r="VI61"/>
          <cell r="VJ61"/>
          <cell r="VK61"/>
          <cell r="VL61"/>
          <cell r="VM61"/>
          <cell r="VN61"/>
          <cell r="VO61"/>
          <cell r="VP61"/>
          <cell r="VQ61"/>
          <cell r="VR61"/>
          <cell r="VS61"/>
          <cell r="VT61"/>
          <cell r="VU61"/>
          <cell r="VV61"/>
          <cell r="VW61"/>
          <cell r="VX61"/>
          <cell r="VY61"/>
          <cell r="VZ61"/>
          <cell r="WA61"/>
          <cell r="WB61"/>
          <cell r="WC61"/>
          <cell r="WD61"/>
          <cell r="WE61"/>
          <cell r="WF61"/>
          <cell r="WG61"/>
          <cell r="WH61"/>
          <cell r="WI61"/>
          <cell r="WJ61"/>
          <cell r="WK61"/>
          <cell r="WL61"/>
          <cell r="WM61"/>
          <cell r="WN61"/>
          <cell r="WO61"/>
          <cell r="WP61"/>
          <cell r="WQ61"/>
          <cell r="WR61"/>
          <cell r="WS61"/>
          <cell r="WT61"/>
          <cell r="WU61"/>
          <cell r="WV61"/>
          <cell r="WW61"/>
          <cell r="WX61"/>
          <cell r="WY61"/>
          <cell r="WZ61"/>
          <cell r="XA61"/>
          <cell r="XB61"/>
          <cell r="XC61"/>
          <cell r="XD61"/>
          <cell r="XE61"/>
          <cell r="XF61"/>
          <cell r="XG61"/>
          <cell r="XH61"/>
          <cell r="XI61"/>
          <cell r="XJ61"/>
          <cell r="XK61"/>
          <cell r="XL61"/>
          <cell r="XM61"/>
          <cell r="XN61"/>
          <cell r="XO61"/>
          <cell r="XP61"/>
          <cell r="XQ61"/>
          <cell r="XR61"/>
          <cell r="XS61"/>
          <cell r="XT61"/>
          <cell r="XU61"/>
          <cell r="XV61"/>
          <cell r="XW61"/>
          <cell r="XX61"/>
          <cell r="XY61"/>
          <cell r="XZ61"/>
          <cell r="YA61"/>
          <cell r="YB61"/>
          <cell r="YC61"/>
          <cell r="YD61"/>
          <cell r="YE61"/>
          <cell r="YF61"/>
          <cell r="YG61"/>
          <cell r="YH61"/>
          <cell r="YI61"/>
          <cell r="YJ61"/>
          <cell r="YK61"/>
          <cell r="YL61"/>
          <cell r="YM61"/>
          <cell r="YN61"/>
          <cell r="YO61"/>
          <cell r="YP61"/>
          <cell r="YQ61"/>
          <cell r="YR61"/>
          <cell r="YS61"/>
          <cell r="YT61"/>
          <cell r="YU61"/>
          <cell r="YV61"/>
          <cell r="YW61"/>
          <cell r="YX61"/>
          <cell r="YY61"/>
          <cell r="YZ61"/>
          <cell r="ZA61"/>
          <cell r="ZB61"/>
          <cell r="ZC61"/>
          <cell r="ZD61"/>
          <cell r="ZE61"/>
          <cell r="ZF61"/>
          <cell r="ZG61"/>
          <cell r="ZH61"/>
          <cell r="ZI61"/>
          <cell r="ZJ61"/>
          <cell r="ZK61"/>
          <cell r="ZL61"/>
          <cell r="ZM61"/>
          <cell r="ZN61"/>
          <cell r="ZO61"/>
          <cell r="ZP61"/>
          <cell r="ZQ61"/>
          <cell r="ZR61"/>
          <cell r="ZS61"/>
          <cell r="ZT61"/>
          <cell r="ZU61"/>
          <cell r="ZV61"/>
          <cell r="ZW61"/>
          <cell r="ZX61"/>
          <cell r="ZY61"/>
          <cell r="ZZ61"/>
          <cell r="AAA61"/>
          <cell r="AAB61"/>
          <cell r="AAC61"/>
          <cell r="AAD61"/>
          <cell r="AAE61"/>
          <cell r="AAF61"/>
          <cell r="AAG61"/>
          <cell r="AAH61"/>
          <cell r="AAI61"/>
          <cell r="AAJ61"/>
          <cell r="AAK61"/>
          <cell r="AAL61"/>
          <cell r="AAM61"/>
          <cell r="AAN61"/>
          <cell r="AAO61"/>
          <cell r="AAP61"/>
          <cell r="AAQ61"/>
          <cell r="AAR61"/>
          <cell r="AAS61"/>
          <cell r="AAT61"/>
          <cell r="AAU61"/>
          <cell r="AAV61"/>
          <cell r="AAW61"/>
          <cell r="AAX61"/>
          <cell r="AAY61"/>
          <cell r="AAZ61"/>
          <cell r="ABA61"/>
          <cell r="ABB61"/>
          <cell r="ABC61"/>
          <cell r="ABD61"/>
          <cell r="ABE61"/>
          <cell r="ABF61"/>
          <cell r="ABG61"/>
          <cell r="ABH61"/>
          <cell r="ABI61"/>
          <cell r="ABJ61"/>
          <cell r="ABK61"/>
          <cell r="ABL61"/>
          <cell r="ABM61"/>
          <cell r="ABN61"/>
          <cell r="ABO61"/>
          <cell r="ABP61"/>
          <cell r="ABQ61"/>
          <cell r="ABR61"/>
          <cell r="ABS61"/>
          <cell r="ABT61"/>
          <cell r="ABU61"/>
          <cell r="ABV61"/>
          <cell r="ABW61"/>
          <cell r="ABX61"/>
          <cell r="ABY61"/>
          <cell r="ABZ61"/>
          <cell r="ACA61"/>
          <cell r="ACB61"/>
          <cell r="ACC61"/>
          <cell r="ACD61"/>
          <cell r="ACE61"/>
          <cell r="ACF61"/>
          <cell r="ACG61"/>
          <cell r="ACH61"/>
          <cell r="ACI61"/>
          <cell r="ACJ61"/>
          <cell r="ACK61"/>
          <cell r="ACL61"/>
          <cell r="ACM61"/>
          <cell r="ACN61"/>
          <cell r="ACO61"/>
          <cell r="ACP61"/>
          <cell r="ACQ61"/>
          <cell r="ACR61"/>
          <cell r="ACS61"/>
          <cell r="ACT61"/>
          <cell r="ACU61"/>
          <cell r="ACV61"/>
          <cell r="ACW61"/>
          <cell r="ACX61"/>
          <cell r="ACY61"/>
          <cell r="ACZ61"/>
          <cell r="ADA61"/>
          <cell r="ADB61"/>
          <cell r="ADC61"/>
          <cell r="ADD61"/>
          <cell r="ADE61"/>
          <cell r="ADF61"/>
          <cell r="ADG61"/>
          <cell r="ADH61"/>
          <cell r="ADI61"/>
          <cell r="ADJ61"/>
          <cell r="ADK61"/>
          <cell r="ADL61"/>
          <cell r="ADM61"/>
          <cell r="ADN61"/>
          <cell r="ADO61"/>
          <cell r="ADP61"/>
          <cell r="ADQ61"/>
          <cell r="ADR61"/>
          <cell r="ADS61"/>
          <cell r="ADT61"/>
          <cell r="ADU61"/>
          <cell r="ADV61"/>
          <cell r="ADW61"/>
          <cell r="ADX61"/>
          <cell r="ADY61"/>
          <cell r="ADZ61"/>
          <cell r="AEA61"/>
          <cell r="AEB61"/>
          <cell r="AEC61"/>
          <cell r="AED61"/>
          <cell r="AEE61"/>
          <cell r="AEF61"/>
          <cell r="AEG61"/>
          <cell r="AEH61"/>
          <cell r="AEI61"/>
          <cell r="AEJ61"/>
          <cell r="AEK61"/>
          <cell r="AEL61"/>
          <cell r="AEM61"/>
          <cell r="AEN61"/>
          <cell r="AEO61"/>
          <cell r="AEP61"/>
          <cell r="AEQ61"/>
          <cell r="AER61"/>
          <cell r="AES61"/>
          <cell r="AET61"/>
          <cell r="AEU61"/>
          <cell r="AEV61"/>
          <cell r="AEW61"/>
          <cell r="AEX61"/>
          <cell r="AEY61"/>
          <cell r="AEZ61"/>
          <cell r="AFA61"/>
          <cell r="AFB61"/>
          <cell r="AFC61"/>
          <cell r="AFD61"/>
          <cell r="AFE61"/>
          <cell r="AFF61"/>
          <cell r="AFG61"/>
          <cell r="AFH61"/>
          <cell r="AFI61"/>
          <cell r="AFJ61"/>
          <cell r="AFK61"/>
          <cell r="AFL61"/>
          <cell r="AFM61"/>
          <cell r="AFN61"/>
          <cell r="AFO61"/>
          <cell r="AFP61"/>
          <cell r="AFQ61"/>
          <cell r="AFR61"/>
          <cell r="AFS61"/>
          <cell r="AFT61"/>
          <cell r="AFU61"/>
          <cell r="AFV61"/>
          <cell r="AFW61"/>
          <cell r="AFX61"/>
          <cell r="AFY61"/>
          <cell r="AFZ61"/>
          <cell r="AGA61"/>
          <cell r="AGB61"/>
          <cell r="AGC61"/>
          <cell r="AGD61"/>
          <cell r="AGE61"/>
          <cell r="AGF61"/>
          <cell r="AGG61"/>
          <cell r="AGH61"/>
          <cell r="AGI61"/>
          <cell r="AGJ61"/>
          <cell r="AGK61"/>
          <cell r="AGL61"/>
          <cell r="AGM61"/>
          <cell r="AGN61"/>
          <cell r="AGO61"/>
          <cell r="AGP61"/>
          <cell r="AGQ61"/>
          <cell r="AGR61"/>
          <cell r="AGS61"/>
          <cell r="AGT61"/>
          <cell r="AGU61"/>
          <cell r="AGV61"/>
          <cell r="AGW61"/>
          <cell r="AGX61"/>
          <cell r="AGY61"/>
          <cell r="AGZ61"/>
          <cell r="AHA61"/>
          <cell r="AHB61"/>
          <cell r="AHC61"/>
          <cell r="AHD61"/>
          <cell r="AHE61"/>
          <cell r="AHF61"/>
          <cell r="AHG61"/>
          <cell r="AHH61"/>
          <cell r="AHI61"/>
          <cell r="AHJ61"/>
          <cell r="AHK61"/>
          <cell r="AHL61"/>
          <cell r="AHM61"/>
          <cell r="AHN61"/>
          <cell r="AHO61"/>
          <cell r="AHP61"/>
          <cell r="AHQ61"/>
          <cell r="AHR61"/>
          <cell r="AHS61"/>
          <cell r="AHT61"/>
          <cell r="AHU61"/>
          <cell r="AHV61"/>
          <cell r="AHW61"/>
          <cell r="AHX61"/>
          <cell r="AHY61"/>
          <cell r="AHZ61"/>
          <cell r="AIA61"/>
          <cell r="AIB61"/>
          <cell r="AIC61"/>
          <cell r="AID61"/>
          <cell r="AIE61"/>
          <cell r="AIF61"/>
          <cell r="AIG61"/>
          <cell r="AIH61"/>
          <cell r="AII61"/>
          <cell r="AIJ61"/>
          <cell r="AIK61"/>
          <cell r="AIL61"/>
          <cell r="AIM61"/>
          <cell r="AIN61"/>
          <cell r="AIO61"/>
          <cell r="AIP61"/>
          <cell r="AIQ61"/>
          <cell r="AIR61"/>
          <cell r="AIS61"/>
          <cell r="AIT61"/>
          <cell r="AIU61"/>
          <cell r="AIV61"/>
          <cell r="AIW61"/>
          <cell r="AIX61"/>
          <cell r="AIY61"/>
          <cell r="AIZ61"/>
          <cell r="AJA61"/>
          <cell r="AJB61"/>
          <cell r="AJC61"/>
          <cell r="AJD61"/>
          <cell r="AJE61"/>
          <cell r="AJF61"/>
          <cell r="AJG61"/>
          <cell r="AJH61"/>
          <cell r="AJI61"/>
          <cell r="AJJ61"/>
          <cell r="AJK61"/>
          <cell r="AJL61"/>
          <cell r="AJM61"/>
          <cell r="AJN61"/>
          <cell r="AJO61"/>
          <cell r="AJP61"/>
          <cell r="AJQ61"/>
          <cell r="AJR61"/>
          <cell r="AJS61"/>
          <cell r="AJT61"/>
          <cell r="AJU61"/>
          <cell r="AJV61"/>
          <cell r="AJW61"/>
          <cell r="AJX61"/>
          <cell r="AJY61"/>
          <cell r="AJZ61"/>
          <cell r="AKA61"/>
          <cell r="AKB61"/>
          <cell r="AKC61"/>
          <cell r="AKD61"/>
          <cell r="AKE61"/>
          <cell r="AKF61"/>
          <cell r="AKG61"/>
          <cell r="AKH61"/>
          <cell r="AKI61"/>
          <cell r="AKJ61"/>
          <cell r="AKK61"/>
          <cell r="AKL61"/>
          <cell r="AKM61"/>
          <cell r="AKN61"/>
          <cell r="AKO61"/>
          <cell r="AKP61"/>
          <cell r="AKQ61"/>
          <cell r="AKR61"/>
          <cell r="AKS61"/>
          <cell r="AKT61"/>
          <cell r="AKU61"/>
          <cell r="AKV61"/>
          <cell r="AKW61"/>
          <cell r="AKX61"/>
          <cell r="AKY61"/>
          <cell r="AKZ61"/>
          <cell r="ALA61"/>
          <cell r="ALB61"/>
          <cell r="ALC61"/>
          <cell r="ALD61"/>
          <cell r="ALE61"/>
          <cell r="ALF61"/>
          <cell r="ALG61"/>
          <cell r="ALH61"/>
          <cell r="ALI61"/>
          <cell r="ALJ61"/>
          <cell r="ALK61"/>
          <cell r="ALL61"/>
          <cell r="ALM61"/>
          <cell r="ALN61"/>
          <cell r="ALO61"/>
          <cell r="ALP61"/>
          <cell r="ALQ61"/>
          <cell r="ALR61"/>
          <cell r="ALS61"/>
          <cell r="ALT61"/>
          <cell r="ALU61"/>
          <cell r="ALV61"/>
          <cell r="ALW61"/>
          <cell r="ALX61"/>
          <cell r="ALY61"/>
          <cell r="ALZ61"/>
          <cell r="AMA61"/>
          <cell r="AMB61"/>
          <cell r="AMC61"/>
          <cell r="AMD61"/>
          <cell r="AME61"/>
          <cell r="AMF61"/>
          <cell r="AMG61"/>
          <cell r="AMH61"/>
          <cell r="AMI61"/>
          <cell r="AMJ61"/>
          <cell r="AMK61"/>
          <cell r="AML61"/>
          <cell r="AMM61"/>
          <cell r="AMN61"/>
          <cell r="AMO61"/>
          <cell r="AMP61"/>
          <cell r="AMQ61"/>
          <cell r="AMR61"/>
          <cell r="AMS61"/>
          <cell r="AMT61"/>
          <cell r="AMU61"/>
          <cell r="AMV61"/>
          <cell r="AMW61"/>
          <cell r="AMX61"/>
          <cell r="AMY61"/>
          <cell r="AMZ61"/>
          <cell r="ANA61"/>
          <cell r="ANB61"/>
          <cell r="ANC61"/>
          <cell r="AND61"/>
          <cell r="ANE61"/>
          <cell r="ANF61"/>
          <cell r="ANG61"/>
          <cell r="ANH61"/>
          <cell r="ANI61"/>
          <cell r="ANJ61"/>
          <cell r="ANK61"/>
          <cell r="ANL61"/>
          <cell r="ANM61"/>
          <cell r="ANN61"/>
          <cell r="ANO61"/>
          <cell r="ANP61"/>
          <cell r="ANQ61"/>
          <cell r="ANR61"/>
          <cell r="ANS61"/>
          <cell r="ANT61"/>
          <cell r="ANU61"/>
          <cell r="ANV61"/>
          <cell r="ANW61"/>
          <cell r="ANX61"/>
          <cell r="ANY61"/>
          <cell r="ANZ61"/>
          <cell r="AOA61"/>
          <cell r="AOB61"/>
          <cell r="AOC61"/>
          <cell r="AOD61"/>
          <cell r="AOE61"/>
          <cell r="AOF61"/>
          <cell r="AOG61"/>
          <cell r="AOH61"/>
          <cell r="AOI61"/>
          <cell r="AOJ61"/>
          <cell r="AOK61"/>
          <cell r="AOL61"/>
          <cell r="AOM61"/>
          <cell r="AON61"/>
          <cell r="AOO61"/>
          <cell r="AOP61"/>
          <cell r="AOQ61"/>
          <cell r="AOR61"/>
          <cell r="AOS61"/>
          <cell r="AOT61"/>
          <cell r="AOU61"/>
          <cell r="AOV61"/>
          <cell r="AOW61"/>
          <cell r="AOX61"/>
          <cell r="AOY61"/>
          <cell r="AOZ61"/>
          <cell r="APA61"/>
          <cell r="APB61"/>
          <cell r="APC61"/>
          <cell r="APD61"/>
          <cell r="APE61"/>
          <cell r="APF61"/>
          <cell r="APG61"/>
          <cell r="APH61"/>
          <cell r="API61"/>
          <cell r="APJ61"/>
          <cell r="APK61"/>
          <cell r="APL61"/>
          <cell r="APM61"/>
          <cell r="APN61"/>
          <cell r="APO61"/>
          <cell r="APP61"/>
          <cell r="APQ61"/>
          <cell r="APR61"/>
          <cell r="APS61"/>
          <cell r="APT61"/>
          <cell r="APU61"/>
          <cell r="APV61"/>
          <cell r="APW61"/>
          <cell r="APX61"/>
          <cell r="APY61"/>
          <cell r="APZ61"/>
          <cell r="AQA61"/>
          <cell r="AQB61"/>
          <cell r="AQC61"/>
          <cell r="AQD61"/>
          <cell r="AQE61"/>
          <cell r="AQF61"/>
          <cell r="AQG61">
            <v>97.324870000000004</v>
          </cell>
          <cell r="AQH61">
            <v>94.945570000000004</v>
          </cell>
          <cell r="AQI61">
            <v>94.959710000000001</v>
          </cell>
          <cell r="AQJ61">
            <v>94.973889999999997</v>
          </cell>
          <cell r="AQK61">
            <v>94.996970000000005</v>
          </cell>
          <cell r="AQL61">
            <v>94.988730000000004</v>
          </cell>
          <cell r="AQM61">
            <v>95.001869999999997</v>
          </cell>
          <cell r="AQN61">
            <v>94.964420000000004</v>
          </cell>
          <cell r="AQO61">
            <v>94.97851</v>
          </cell>
          <cell r="AQP61">
            <v>94.992549999999994</v>
          </cell>
          <cell r="AQQ61">
            <v>95.033169999999998</v>
          </cell>
          <cell r="AQR61">
            <v>95.066230000000004</v>
          </cell>
          <cell r="AQS61">
            <v>95.080240000000003</v>
          </cell>
          <cell r="AQT61">
            <v>95.094260000000006</v>
          </cell>
          <cell r="AQU61">
            <v>95.107510000000005</v>
          </cell>
          <cell r="AQV61">
            <v>95.134789999999995</v>
          </cell>
          <cell r="AQW61">
            <v>95.130880000000005</v>
          </cell>
          <cell r="AQX61">
            <v>95.143460000000005</v>
          </cell>
          <cell r="AQY61">
            <v>95.156639999999996</v>
          </cell>
          <cell r="AQZ61">
            <v>95.118729999999999</v>
          </cell>
          <cell r="ARA61">
            <v>95.159790000000001</v>
          </cell>
          <cell r="ARB61">
            <v>95.174899999999994</v>
          </cell>
          <cell r="ARC61">
            <v>95.188929999999999</v>
          </cell>
          <cell r="ARD61">
            <v>95.202969999999993</v>
          </cell>
          <cell r="ARE61">
            <v>95.216480000000004</v>
          </cell>
          <cell r="ARF61">
            <v>95.246340000000004</v>
          </cell>
          <cell r="ARG61">
            <v>95.17304</v>
          </cell>
          <cell r="ARH61">
            <v>95.187290000000004</v>
          </cell>
          <cell r="ARI61">
            <v>95.201220000000006</v>
          </cell>
          <cell r="ARJ61">
            <v>95.197190000000006</v>
          </cell>
          <cell r="ARK61">
            <v>94.862830000000002</v>
          </cell>
          <cell r="ARL61">
            <v>94.876840000000001</v>
          </cell>
          <cell r="ARM61">
            <v>94.89085</v>
          </cell>
          <cell r="ARN61">
            <v>94.904859999999999</v>
          </cell>
          <cell r="ARO61">
            <v>94.918880000000001</v>
          </cell>
          <cell r="ARP61">
            <v>94.96096</v>
          </cell>
          <cell r="ARQ61">
            <v>94.974990000000005</v>
          </cell>
          <cell r="ARR61">
            <v>94.98903</v>
          </cell>
          <cell r="ARS61">
            <v>95.003069999999994</v>
          </cell>
          <cell r="ART61">
            <v>95.017120000000006</v>
          </cell>
          <cell r="ARU61">
            <v>94.902540000000002</v>
          </cell>
          <cell r="ARV61">
            <v>94.913110000000003</v>
          </cell>
          <cell r="ARW61">
            <v>94.927340000000001</v>
          </cell>
          <cell r="ARX61">
            <v>94.941580000000002</v>
          </cell>
          <cell r="ARY61">
            <v>94.913799999999995</v>
          </cell>
          <cell r="ARZ61">
            <v>94.751469999999998</v>
          </cell>
          <cell r="ASA61">
            <v>94.722819999999999</v>
          </cell>
          <cell r="ASB61">
            <v>94.737250000000003</v>
          </cell>
          <cell r="ASC61">
            <v>94.751679999999993</v>
          </cell>
          <cell r="ASD61">
            <v>94.733040000000003</v>
          </cell>
          <cell r="ASE61">
            <v>94.636269999999996</v>
          </cell>
          <cell r="ASF61">
            <v>94.653469999999999</v>
          </cell>
          <cell r="ASG61">
            <v>94.668490000000006</v>
          </cell>
          <cell r="ASH61">
            <v>94.647890000000004</v>
          </cell>
          <cell r="ASI61">
            <v>94.567539999999994</v>
          </cell>
          <cell r="ASJ61">
            <v>94.583449999999999</v>
          </cell>
          <cell r="ASK61">
            <v>94.598399999999998</v>
          </cell>
          <cell r="ASL61">
            <v>94.613349999999997</v>
          </cell>
          <cell r="ASM61">
            <v>94.627830000000003</v>
          </cell>
          <cell r="ASN61">
            <v>94.642319999999998</v>
          </cell>
          <cell r="ASO61">
            <v>94.667779999999993</v>
          </cell>
          <cell r="ASP61">
            <v>94.682370000000006</v>
          </cell>
          <cell r="ASQ61">
            <v>94.696920000000006</v>
          </cell>
          <cell r="ASR61">
            <v>94.711479999999995</v>
          </cell>
          <cell r="ASS61">
            <v>94.726129999999998</v>
          </cell>
          <cell r="AST61">
            <v>94.784670000000006</v>
          </cell>
          <cell r="ASU61">
            <v>94.799300000000002</v>
          </cell>
          <cell r="ASV61">
            <v>94.813890000000001</v>
          </cell>
          <cell r="ASW61">
            <v>94.828479999999999</v>
          </cell>
          <cell r="ASX61">
            <v>94.872529999999998</v>
          </cell>
          <cell r="ASY61">
            <v>94.887180000000001</v>
          </cell>
          <cell r="ASZ61">
            <v>94.901840000000007</v>
          </cell>
          <cell r="ATA61">
            <v>94.917109999999994</v>
          </cell>
          <cell r="ATB61">
            <v>94.858459999999994</v>
          </cell>
          <cell r="ATC61">
            <v>94.873189999999994</v>
          </cell>
          <cell r="ATD61">
            <v>94.887839999999997</v>
          </cell>
          <cell r="ATE61">
            <v>94.902450000000002</v>
          </cell>
          <cell r="ATF61">
            <v>94.983270000000005</v>
          </cell>
          <cell r="ATG61">
            <v>95.026769999999999</v>
          </cell>
          <cell r="ATH61">
            <v>95.041709999999995</v>
          </cell>
          <cell r="ATI61">
            <v>95.000529999999998</v>
          </cell>
          <cell r="ATJ61">
            <v>95.015140000000002</v>
          </cell>
          <cell r="ATK61">
            <v>95.01003</v>
          </cell>
          <cell r="ATL61">
            <v>94.640190000000004</v>
          </cell>
          <cell r="ATM61">
            <v>94.659620000000004</v>
          </cell>
          <cell r="ATN61">
            <v>94.674340000000001</v>
          </cell>
          <cell r="ATO61">
            <v>94.703410000000005</v>
          </cell>
          <cell r="ATP61">
            <v>94.718369999999993</v>
          </cell>
          <cell r="ATQ61">
            <v>94.774770000000004</v>
          </cell>
          <cell r="ATR61">
            <v>94.789879999999997</v>
          </cell>
          <cell r="ATS61">
            <v>94.80462</v>
          </cell>
          <cell r="ATT61">
            <v>94.819360000000003</v>
          </cell>
          <cell r="ATU61">
            <v>94.833889999999997</v>
          </cell>
          <cell r="ATV61">
            <v>94.621340000000004</v>
          </cell>
          <cell r="ATW61">
            <v>94.565049999999999</v>
          </cell>
          <cell r="ATX61">
            <v>94.580330000000004</v>
          </cell>
          <cell r="ATY61">
            <v>94.595609999999994</v>
          </cell>
          <cell r="ATZ61">
            <v>94.601280000000003</v>
          </cell>
          <cell r="AUA61">
            <v>94.645840000000007</v>
          </cell>
          <cell r="AUB61">
            <v>94.656530000000004</v>
          </cell>
          <cell r="AUC61">
            <v>94.671409999999995</v>
          </cell>
          <cell r="AUD61">
            <v>94.68629</v>
          </cell>
          <cell r="AUE61">
            <v>94.666619999999995</v>
          </cell>
          <cell r="AUF61">
            <v>94.479799999999997</v>
          </cell>
          <cell r="AUG61">
            <v>94.447940000000003</v>
          </cell>
          <cell r="AUH61">
            <v>94.463009999999997</v>
          </cell>
          <cell r="AUI61">
            <v>94.478089999999995</v>
          </cell>
          <cell r="AUJ61">
            <v>94.495980000000003</v>
          </cell>
          <cell r="AUK61">
            <v>94.533000000000001</v>
          </cell>
          <cell r="AUL61">
            <v>94.544520000000006</v>
          </cell>
          <cell r="AUM61">
            <v>94.559650000000005</v>
          </cell>
          <cell r="AUN61">
            <v>94.575029999999998</v>
          </cell>
          <cell r="AUO61">
            <v>94.590170000000001</v>
          </cell>
          <cell r="AUP61">
            <v>94.398790000000005</v>
          </cell>
          <cell r="AUQ61">
            <v>94.363169999999997</v>
          </cell>
          <cell r="AUR61">
            <v>94.379570000000001</v>
          </cell>
          <cell r="AUS61">
            <v>94.395240000000001</v>
          </cell>
          <cell r="AUT61">
            <v>94.410960000000003</v>
          </cell>
          <cell r="AUU61">
            <v>94.427009999999996</v>
          </cell>
          <cell r="AUV61">
            <v>94.474100000000007</v>
          </cell>
          <cell r="AUW61">
            <v>94.489459999999994</v>
          </cell>
          <cell r="AUX61">
            <v>94.50515</v>
          </cell>
          <cell r="AUY61">
            <v>94.520889999999994</v>
          </cell>
          <cell r="AUZ61">
            <v>94.523750000000007</v>
          </cell>
          <cell r="AVA61">
            <v>94.585419999999999</v>
          </cell>
          <cell r="AVB61">
            <v>94.600840000000005</v>
          </cell>
          <cell r="AVC61">
            <v>94.616320000000002</v>
          </cell>
          <cell r="AVD61">
            <v>94.662649999999999</v>
          </cell>
          <cell r="AVE61">
            <v>94.706249999999997</v>
          </cell>
          <cell r="AVF61">
            <v>94.721670000000003</v>
          </cell>
          <cell r="AVG61">
            <v>94.73706</v>
          </cell>
          <cell r="AVH61">
            <v>94.70111</v>
          </cell>
          <cell r="AVI61">
            <v>94.523169999999993</v>
          </cell>
          <cell r="AVJ61">
            <v>94.430390000000003</v>
          </cell>
          <cell r="AVK61">
            <v>94.446749999999994</v>
          </cell>
          <cell r="AVL61">
            <v>94.462549999999993</v>
          </cell>
          <cell r="AVM61">
            <v>94.478920000000002</v>
          </cell>
          <cell r="AVN61">
            <v>94.5321</v>
          </cell>
          <cell r="AVO61">
            <v>94.579250000000002</v>
          </cell>
          <cell r="AVP61">
            <v>94.597210000000004</v>
          </cell>
          <cell r="AVQ61">
            <v>94.63861</v>
          </cell>
          <cell r="AVR61">
            <v>94.655460000000005</v>
          </cell>
          <cell r="AVS61">
            <v>94.733840000000001</v>
          </cell>
          <cell r="AVT61">
            <v>94.756389999999996</v>
          </cell>
          <cell r="AVU61">
            <v>94.74991</v>
          </cell>
          <cell r="AVV61">
            <v>94.325689999999994</v>
          </cell>
          <cell r="AVW61">
            <v>94.263980000000004</v>
          </cell>
          <cell r="AVX61">
            <v>94.281649999999999</v>
          </cell>
          <cell r="AVY61">
            <v>94.297569999999993</v>
          </cell>
          <cell r="AVZ61">
            <v>94.223569999999995</v>
          </cell>
          <cell r="AWA61">
            <v>94.288219999999995</v>
          </cell>
          <cell r="AWB61">
            <v>94.388009999999994</v>
          </cell>
          <cell r="AWC61">
            <v>94.336460000000002</v>
          </cell>
          <cell r="AWD61">
            <v>94.005889999999994</v>
          </cell>
          <cell r="AWE61">
            <v>93.978080000000006</v>
          </cell>
          <cell r="AWF61">
            <v>93.995140000000006</v>
          </cell>
          <cell r="AWG61">
            <v>94.011449999999996</v>
          </cell>
          <cell r="AWH61">
            <v>93.988209999999995</v>
          </cell>
          <cell r="AWI61">
            <v>93.794569999999993</v>
          </cell>
          <cell r="AWJ61">
            <v>93.778930000000003</v>
          </cell>
          <cell r="AWK61">
            <v>93.796090000000007</v>
          </cell>
          <cell r="AWL61">
            <v>93.81326</v>
          </cell>
          <cell r="AWM61">
            <v>93.785579999999996</v>
          </cell>
          <cell r="AWN61">
            <v>93.701700000000002</v>
          </cell>
          <cell r="AWO61">
            <v>93.672349999999994</v>
          </cell>
          <cell r="AWP61">
            <v>93.70993</v>
          </cell>
          <cell r="AWQ61">
            <v>93.899460000000005</v>
          </cell>
          <cell r="AWR61">
            <v>93.916539999999998</v>
          </cell>
          <cell r="AWS61">
            <v>93.933430000000001</v>
          </cell>
          <cell r="AWT61">
            <v>93.950249999999997</v>
          </cell>
          <cell r="AWU61">
            <v>93.967269999999999</v>
          </cell>
          <cell r="AWV61">
            <v>94.017840000000007</v>
          </cell>
          <cell r="AWW61">
            <v>94.034930000000003</v>
          </cell>
          <cell r="AWX61">
            <v>94.051879999999997</v>
          </cell>
          <cell r="AWY61">
            <v>94.068730000000002</v>
          </cell>
          <cell r="AWZ61">
            <v>94.08569</v>
          </cell>
          <cell r="AXA61">
            <v>94.106840000000005</v>
          </cell>
          <cell r="AXB61">
            <v>94.114050000000006</v>
          </cell>
          <cell r="AXC61">
            <v>94.107460000000003</v>
          </cell>
          <cell r="AXD61">
            <v>94.124600000000001</v>
          </cell>
          <cell r="AXE61">
            <v>94.141670000000005</v>
          </cell>
          <cell r="AXF61">
            <v>93.988960000000006</v>
          </cell>
          <cell r="AXG61">
            <v>94.00658</v>
          </cell>
          <cell r="AXH61">
            <v>93.965000000000003</v>
          </cell>
          <cell r="AXI61">
            <v>93.982569999999996</v>
          </cell>
          <cell r="AXJ61">
            <v>94.000029999999995</v>
          </cell>
          <cell r="AXK61">
            <v>93.938199999999995</v>
          </cell>
          <cell r="AXL61">
            <v>93.957669999999993</v>
          </cell>
          <cell r="AXM61">
            <v>93.975759999999994</v>
          </cell>
          <cell r="AXN61">
            <v>93.993179999999995</v>
          </cell>
          <cell r="AXO61">
            <v>93.945459999999997</v>
          </cell>
          <cell r="AXP61">
            <v>93.956429999999997</v>
          </cell>
          <cell r="AXQ61">
            <v>93.976299999999995</v>
          </cell>
          <cell r="AXR61">
            <v>93.998599999999996</v>
          </cell>
          <cell r="AXS61">
            <v>94.01634</v>
          </cell>
          <cell r="AXT61">
            <v>94.034809999999993</v>
          </cell>
          <cell r="AXU61">
            <v>94.089460000000003</v>
          </cell>
          <cell r="AXV61">
            <v>94.109319999999997</v>
          </cell>
          <cell r="AXW61">
            <v>94.127809999999997</v>
          </cell>
          <cell r="AXX61">
            <v>94.146259999999998</v>
          </cell>
          <cell r="AXY61">
            <v>94.095219999999998</v>
          </cell>
          <cell r="AXZ61">
            <v>93.567850000000007</v>
          </cell>
          <cell r="AYA61">
            <v>93.586600000000004</v>
          </cell>
          <cell r="AYB61">
            <v>93.607410000000002</v>
          </cell>
          <cell r="AYC61">
            <v>93.626159999999999</v>
          </cell>
          <cell r="AYD61">
            <v>93.644189999999995</v>
          </cell>
          <cell r="AYE61">
            <v>93.699719999999999</v>
          </cell>
          <cell r="AYF61">
            <v>93.778750000000002</v>
          </cell>
          <cell r="AYG61">
            <v>93.797319999999999</v>
          </cell>
          <cell r="AYH61">
            <v>93.815219999999997</v>
          </cell>
          <cell r="AYI61">
            <v>93.749210000000005</v>
          </cell>
          <cell r="AYJ61">
            <v>93.612790000000004</v>
          </cell>
          <cell r="AYK61">
            <v>93.574879999999993</v>
          </cell>
          <cell r="AYL61">
            <v>93.594160000000002</v>
          </cell>
          <cell r="AYM61">
            <v>93.613429999999994</v>
          </cell>
          <cell r="AYN61">
            <v>93.6327</v>
          </cell>
          <cell r="AYO61">
            <v>93.805149999999998</v>
          </cell>
          <cell r="AYP61">
            <v>93.837410000000006</v>
          </cell>
          <cell r="AYQ61">
            <v>93.844700000000003</v>
          </cell>
          <cell r="AYR61">
            <v>93.86327</v>
          </cell>
          <cell r="AYS61">
            <v>93.881860000000003</v>
          </cell>
          <cell r="AYT61">
            <v>93.92013</v>
          </cell>
          <cell r="AYU61">
            <v>93.938789999999997</v>
          </cell>
          <cell r="AYV61">
            <v>93.958380000000005</v>
          </cell>
          <cell r="AYW61">
            <v>93.977279999999993</v>
          </cell>
          <cell r="AYX61">
            <v>93.995959999999997</v>
          </cell>
          <cell r="AYY61">
            <v>93.870540000000005</v>
          </cell>
          <cell r="AYZ61">
            <v>93.938090000000003</v>
          </cell>
          <cell r="AZA61">
            <v>93.95702</v>
          </cell>
          <cell r="AZB61">
            <v>93.942689999999999</v>
          </cell>
          <cell r="AZC61">
            <v>93.961759999999998</v>
          </cell>
          <cell r="AZD61">
            <v>94.037400000000005</v>
          </cell>
          <cell r="AZE61">
            <v>94.063559999999995</v>
          </cell>
          <cell r="AZF61">
            <v>94.082549999999998</v>
          </cell>
          <cell r="AZG61">
            <v>94.101500000000001</v>
          </cell>
          <cell r="AZH61">
            <v>94.158119999999997</v>
          </cell>
          <cell r="AZI61">
            <v>94.177390000000003</v>
          </cell>
          <cell r="AZJ61">
            <v>94.196380000000005</v>
          </cell>
          <cell r="AZK61">
            <v>94.215379999999996</v>
          </cell>
          <cell r="AZL61">
            <v>94.175449999999998</v>
          </cell>
          <cell r="AZM61">
            <v>94.09281</v>
          </cell>
          <cell r="AZN61">
            <v>94.11157</v>
          </cell>
          <cell r="AZO61">
            <v>93.855350000000001</v>
          </cell>
          <cell r="AZP61">
            <v>93.875169999999997</v>
          </cell>
          <cell r="AZQ61">
            <v>93.896770000000004</v>
          </cell>
          <cell r="AZR61">
            <v>93.955219999999997</v>
          </cell>
          <cell r="AZS61">
            <v>93.964929999999995</v>
          </cell>
          <cell r="AZT61">
            <v>93.984899999999996</v>
          </cell>
          <cell r="AZU61">
            <v>94.004720000000006</v>
          </cell>
          <cell r="AZV61">
            <v>94.016670000000005</v>
          </cell>
          <cell r="AZW61">
            <v>94.047569999999993</v>
          </cell>
          <cell r="AZX61">
            <v>94.010199999999998</v>
          </cell>
          <cell r="AZY61">
            <v>94.02955</v>
          </cell>
          <cell r="AZZ61">
            <v>94.051640000000006</v>
          </cell>
          <cell r="BAA61">
            <v>94.029030000000006</v>
          </cell>
          <cell r="BAB61">
            <v>94.087549999999993</v>
          </cell>
          <cell r="BAC61">
            <v>94.12961</v>
          </cell>
          <cell r="BAD61">
            <v>94.151989999999998</v>
          </cell>
          <cell r="BAE61">
            <v>94.174359999999993</v>
          </cell>
          <cell r="BAF61">
            <v>94.196719999999999</v>
          </cell>
          <cell r="BAG61">
            <v>94.257980000000003</v>
          </cell>
          <cell r="BAH61">
            <v>94.304929999999999</v>
          </cell>
          <cell r="BAI61">
            <v>94.327190000000002</v>
          </cell>
          <cell r="BAJ61">
            <v>94.349419999999995</v>
          </cell>
          <cell r="BAK61">
            <v>94.29271</v>
          </cell>
          <cell r="BAL61">
            <v>94.364149999999995</v>
          </cell>
          <cell r="BAM61">
            <v>94.355720000000005</v>
          </cell>
          <cell r="BAN61">
            <v>94.377830000000003</v>
          </cell>
          <cell r="BAO61">
            <v>94.399929999999998</v>
          </cell>
          <cell r="BAP61">
            <v>94.382919999999999</v>
          </cell>
          <cell r="BAQ61">
            <v>93.677449999999993</v>
          </cell>
          <cell r="BAR61">
            <v>93.698759999999993</v>
          </cell>
          <cell r="BAS61">
            <v>93.712109999999996</v>
          </cell>
          <cell r="BAT61">
            <v>93.733900000000006</v>
          </cell>
          <cell r="BAU61">
            <v>93.695809999999994</v>
          </cell>
          <cell r="BAV61">
            <v>93.754859999999994</v>
          </cell>
          <cell r="BAW61">
            <v>93.805480000000003</v>
          </cell>
          <cell r="BAX61">
            <v>93.829920000000001</v>
          </cell>
          <cell r="BAY61">
            <v>93.851529999999997</v>
          </cell>
          <cell r="BAZ61">
            <v>93.733159999999998</v>
          </cell>
          <cell r="BBA61">
            <v>93.763679999999994</v>
          </cell>
          <cell r="BBB61">
            <v>93.785340000000005</v>
          </cell>
          <cell r="BBC61">
            <v>93.812899999999999</v>
          </cell>
          <cell r="BBD61">
            <v>93.833680000000001</v>
          </cell>
          <cell r="BBE61">
            <v>93.826229999999995</v>
          </cell>
          <cell r="BBF61">
            <v>93.701149999999998</v>
          </cell>
          <cell r="BBG61">
            <v>93.734889999999993</v>
          </cell>
          <cell r="BBH61">
            <v>93.759550000000004</v>
          </cell>
          <cell r="BBI61">
            <v>93.780510000000007</v>
          </cell>
          <cell r="BBJ61">
            <v>93.670069999999996</v>
          </cell>
          <cell r="BBK61">
            <v>93.698329999999999</v>
          </cell>
          <cell r="BBL61">
            <v>93.770870000000002</v>
          </cell>
          <cell r="BBM61">
            <v>93.795029999999997</v>
          </cell>
          <cell r="BBN61">
            <v>93.819199999999995</v>
          </cell>
          <cell r="BBO61">
            <v>93.722719999999995</v>
          </cell>
          <cell r="BBP61">
            <v>93.750309999999999</v>
          </cell>
          <cell r="BBQ61">
            <v>93.774000000000001</v>
          </cell>
          <cell r="BBR61">
            <v>93.797650000000004</v>
          </cell>
          <cell r="BBS61">
            <v>93.810130000000001</v>
          </cell>
          <cell r="BBT61">
            <v>93.656720000000007</v>
          </cell>
          <cell r="BBU61">
            <v>93.66377</v>
          </cell>
          <cell r="BBV61">
            <v>93.57687</v>
          </cell>
          <cell r="BBW61">
            <v>93.59872</v>
          </cell>
          <cell r="BBX61">
            <v>93.620509999999996</v>
          </cell>
          <cell r="BBY61">
            <v>93.376829999999998</v>
          </cell>
          <cell r="BBZ61">
            <v>93.399209999999997</v>
          </cell>
          <cell r="BCA61">
            <v>93.421840000000003</v>
          </cell>
          <cell r="BCB61">
            <v>93.443790000000007</v>
          </cell>
          <cell r="BCC61">
            <v>93.46902</v>
          </cell>
          <cell r="BCD61">
            <v>93.534239999999997</v>
          </cell>
          <cell r="BCE61">
            <v>93.594269999999995</v>
          </cell>
          <cell r="BCF61">
            <v>93.616190000000003</v>
          </cell>
          <cell r="BCG61">
            <v>93.63785</v>
          </cell>
          <cell r="BCH61">
            <v>93.661460000000005</v>
          </cell>
          <cell r="BCI61">
            <v>93.752979999999994</v>
          </cell>
          <cell r="BCJ61">
            <v>93.784729999999996</v>
          </cell>
          <cell r="BCK61">
            <v>93.806399999999996</v>
          </cell>
          <cell r="BCL61">
            <v>93.837130000000002</v>
          </cell>
          <cell r="BCM61">
            <v>93.858789999999999</v>
          </cell>
          <cell r="BCN61">
            <v>93.953000000000003</v>
          </cell>
          <cell r="BCO61">
            <v>93.976179999999999</v>
          </cell>
          <cell r="BCP61">
            <v>93.999350000000007</v>
          </cell>
          <cell r="BCQ61">
            <v>93.852379999999997</v>
          </cell>
          <cell r="BCR61">
            <v>93.933610000000002</v>
          </cell>
          <cell r="BCS61">
            <v>93.961240000000004</v>
          </cell>
          <cell r="BCT61">
            <v>93.984390000000005</v>
          </cell>
          <cell r="BCU61">
            <v>94.006050000000002</v>
          </cell>
          <cell r="BCV61">
            <v>93.880179999999996</v>
          </cell>
        </row>
        <row r="62">
          <cell r="B62" t="str">
            <v>GT364/07Oct22</v>
          </cell>
          <cell r="C62">
            <v>45205</v>
          </cell>
          <cell r="GD62"/>
          <cell r="GE62"/>
          <cell r="GF62"/>
          <cell r="GG62"/>
          <cell r="GH62"/>
          <cell r="GI62"/>
          <cell r="GJ62"/>
          <cell r="GK62"/>
          <cell r="GL62"/>
          <cell r="GM62"/>
          <cell r="GN62"/>
          <cell r="GO62"/>
          <cell r="GP62"/>
          <cell r="GQ62"/>
          <cell r="GR62"/>
          <cell r="GS62"/>
          <cell r="GT62"/>
          <cell r="GU62"/>
          <cell r="GV62"/>
          <cell r="GW62"/>
          <cell r="GX62"/>
          <cell r="GY62"/>
          <cell r="GZ62"/>
          <cell r="HA62"/>
          <cell r="HB62"/>
          <cell r="HC62"/>
          <cell r="HD62"/>
          <cell r="HE62"/>
          <cell r="HF62"/>
          <cell r="HG62"/>
          <cell r="HH62"/>
          <cell r="HI62"/>
          <cell r="HJ62"/>
          <cell r="HK62"/>
          <cell r="HL62"/>
          <cell r="HM62"/>
          <cell r="HN62"/>
          <cell r="HO62"/>
          <cell r="HP62"/>
          <cell r="HQ62"/>
          <cell r="HR62"/>
          <cell r="HS62"/>
          <cell r="HT62"/>
          <cell r="HU62"/>
          <cell r="HV62"/>
          <cell r="HW62"/>
          <cell r="HX62"/>
          <cell r="HY62"/>
          <cell r="HZ62"/>
          <cell r="IA62"/>
          <cell r="IB62"/>
          <cell r="IC62"/>
          <cell r="ID62"/>
          <cell r="IE62"/>
          <cell r="IF62"/>
          <cell r="IG62"/>
          <cell r="IH62"/>
          <cell r="II62"/>
          <cell r="IJ62"/>
          <cell r="IK62"/>
          <cell r="IL62"/>
          <cell r="IM62"/>
          <cell r="IN62"/>
          <cell r="IO62"/>
          <cell r="IP62"/>
          <cell r="IQ62"/>
          <cell r="IR62"/>
          <cell r="IS62"/>
          <cell r="IT62"/>
          <cell r="IU62"/>
          <cell r="IV62"/>
          <cell r="IW62"/>
          <cell r="IX62"/>
          <cell r="IY62"/>
          <cell r="IZ62"/>
          <cell r="JA62"/>
          <cell r="JB62"/>
          <cell r="JC62"/>
          <cell r="JD62"/>
          <cell r="JE62"/>
          <cell r="JF62"/>
          <cell r="JG62"/>
          <cell r="JH62"/>
          <cell r="JI62"/>
          <cell r="JJ62"/>
          <cell r="JK62"/>
          <cell r="JL62"/>
          <cell r="JM62"/>
          <cell r="JN62"/>
          <cell r="JO62"/>
          <cell r="JP62"/>
          <cell r="JQ62"/>
          <cell r="JR62"/>
          <cell r="JS62"/>
          <cell r="JT62"/>
          <cell r="JU62"/>
          <cell r="JV62"/>
          <cell r="JW62"/>
          <cell r="JX62"/>
          <cell r="JY62"/>
          <cell r="JZ62"/>
          <cell r="KA62"/>
          <cell r="KB62"/>
          <cell r="KC62"/>
          <cell r="KD62"/>
          <cell r="KE62"/>
          <cell r="KF62"/>
          <cell r="KG62"/>
          <cell r="KH62"/>
          <cell r="KI62"/>
          <cell r="KJ62"/>
          <cell r="KK62"/>
          <cell r="KL62"/>
          <cell r="KM62"/>
          <cell r="KN62"/>
          <cell r="KO62"/>
          <cell r="KP62"/>
          <cell r="KQ62"/>
          <cell r="KR62"/>
          <cell r="KS62"/>
          <cell r="KT62"/>
          <cell r="KU62"/>
          <cell r="KV62"/>
          <cell r="KW62"/>
          <cell r="KX62"/>
          <cell r="KY62"/>
          <cell r="KZ62"/>
          <cell r="LA62"/>
          <cell r="LB62"/>
          <cell r="LC62"/>
          <cell r="LD62"/>
          <cell r="LE62"/>
          <cell r="LF62"/>
          <cell r="LG62"/>
          <cell r="LH62"/>
          <cell r="LI62"/>
          <cell r="LJ62"/>
          <cell r="LK62"/>
          <cell r="LL62"/>
          <cell r="LM62"/>
          <cell r="LN62"/>
          <cell r="LO62"/>
          <cell r="LP62"/>
          <cell r="LQ62"/>
          <cell r="LR62"/>
          <cell r="LS62"/>
          <cell r="LT62"/>
          <cell r="LU62"/>
          <cell r="LV62"/>
          <cell r="LW62"/>
          <cell r="LX62"/>
          <cell r="LY62"/>
          <cell r="LZ62"/>
          <cell r="MA62"/>
          <cell r="MB62"/>
          <cell r="MC62"/>
          <cell r="MD62"/>
          <cell r="ME62"/>
          <cell r="MF62"/>
          <cell r="MG62"/>
          <cell r="MH62"/>
          <cell r="MI62"/>
          <cell r="MJ62"/>
          <cell r="MK62"/>
          <cell r="ML62"/>
          <cell r="MM62"/>
          <cell r="MN62"/>
          <cell r="MO62"/>
          <cell r="MP62"/>
          <cell r="MQ62"/>
          <cell r="MR62"/>
          <cell r="MS62"/>
          <cell r="MT62"/>
          <cell r="MU62"/>
          <cell r="MV62"/>
          <cell r="MW62"/>
          <cell r="MX62"/>
          <cell r="MY62"/>
          <cell r="MZ62"/>
          <cell r="NA62"/>
          <cell r="NB62"/>
          <cell r="NC62"/>
          <cell r="ND62"/>
          <cell r="NE62"/>
          <cell r="NF62"/>
          <cell r="NG62"/>
          <cell r="NH62"/>
          <cell r="NI62"/>
          <cell r="NJ62"/>
          <cell r="NK62"/>
          <cell r="NL62"/>
          <cell r="NM62"/>
          <cell r="NN62"/>
          <cell r="NO62"/>
          <cell r="NP62"/>
          <cell r="NQ62"/>
          <cell r="NR62"/>
          <cell r="NS62"/>
          <cell r="NT62"/>
          <cell r="NU62"/>
          <cell r="NV62"/>
          <cell r="NW62"/>
          <cell r="NX62"/>
          <cell r="NY62"/>
          <cell r="NZ62"/>
          <cell r="OA62"/>
          <cell r="OB62"/>
          <cell r="OC62"/>
          <cell r="OD62"/>
          <cell r="OE62"/>
          <cell r="OF62"/>
          <cell r="OG62"/>
          <cell r="OH62"/>
          <cell r="OI62"/>
          <cell r="OJ62"/>
          <cell r="OK62"/>
          <cell r="OL62"/>
          <cell r="OM62"/>
          <cell r="ON62"/>
          <cell r="OO62"/>
          <cell r="OP62"/>
          <cell r="OQ62"/>
          <cell r="OR62"/>
          <cell r="OS62"/>
          <cell r="OT62"/>
          <cell r="OU62"/>
          <cell r="OV62"/>
          <cell r="OW62"/>
          <cell r="OX62"/>
          <cell r="OY62"/>
          <cell r="OZ62"/>
          <cell r="PA62"/>
          <cell r="PB62"/>
          <cell r="PC62"/>
          <cell r="PD62"/>
          <cell r="PE62"/>
          <cell r="PF62"/>
          <cell r="PG62"/>
          <cell r="PH62"/>
          <cell r="PI62"/>
          <cell r="PJ62"/>
          <cell r="PK62"/>
          <cell r="PL62"/>
          <cell r="PM62"/>
          <cell r="PN62"/>
          <cell r="PO62"/>
          <cell r="PP62"/>
          <cell r="PQ62"/>
          <cell r="PR62"/>
          <cell r="PS62"/>
          <cell r="PT62"/>
          <cell r="PU62"/>
          <cell r="PV62"/>
          <cell r="PW62"/>
          <cell r="PX62"/>
          <cell r="PY62"/>
          <cell r="PZ62"/>
          <cell r="QA62"/>
          <cell r="QB62"/>
          <cell r="QC62"/>
          <cell r="QD62"/>
          <cell r="QE62"/>
          <cell r="QF62"/>
          <cell r="QG62"/>
          <cell r="QH62"/>
          <cell r="QI62"/>
          <cell r="QJ62"/>
          <cell r="QK62"/>
          <cell r="QL62"/>
          <cell r="QM62"/>
          <cell r="QN62"/>
          <cell r="QO62"/>
          <cell r="QP62"/>
          <cell r="QQ62"/>
          <cell r="QR62"/>
          <cell r="QS62"/>
          <cell r="QT62"/>
          <cell r="QU62"/>
          <cell r="QV62"/>
          <cell r="QW62"/>
          <cell r="QX62"/>
          <cell r="QY62"/>
          <cell r="QZ62"/>
          <cell r="RA62"/>
          <cell r="RB62"/>
          <cell r="RC62"/>
          <cell r="RD62"/>
          <cell r="RE62"/>
          <cell r="RF62"/>
          <cell r="RG62"/>
          <cell r="RH62"/>
          <cell r="RI62"/>
          <cell r="RJ62"/>
          <cell r="RK62"/>
          <cell r="RL62"/>
          <cell r="RM62"/>
          <cell r="RN62"/>
          <cell r="RO62"/>
          <cell r="RP62"/>
          <cell r="RQ62"/>
          <cell r="RR62"/>
          <cell r="RS62"/>
          <cell r="RT62"/>
          <cell r="RU62"/>
          <cell r="RV62"/>
          <cell r="RW62"/>
          <cell r="RX62"/>
          <cell r="RY62"/>
          <cell r="RZ62"/>
          <cell r="SA62"/>
          <cell r="SB62"/>
          <cell r="SC62"/>
          <cell r="SD62"/>
          <cell r="SE62"/>
          <cell r="SF62"/>
          <cell r="SG62"/>
          <cell r="SH62"/>
          <cell r="SI62"/>
          <cell r="SJ62"/>
          <cell r="SK62"/>
          <cell r="SL62"/>
          <cell r="SM62"/>
          <cell r="SN62"/>
          <cell r="SO62"/>
          <cell r="SP62"/>
          <cell r="SQ62"/>
          <cell r="SR62"/>
          <cell r="SS62"/>
          <cell r="ST62"/>
          <cell r="SU62"/>
          <cell r="SV62"/>
          <cell r="SW62"/>
          <cell r="SX62"/>
          <cell r="SY62"/>
          <cell r="SZ62"/>
          <cell r="TA62"/>
          <cell r="TB62"/>
          <cell r="TC62"/>
          <cell r="TD62"/>
          <cell r="TE62"/>
          <cell r="TF62"/>
          <cell r="TG62"/>
          <cell r="TH62"/>
          <cell r="TI62"/>
          <cell r="TJ62"/>
          <cell r="TK62"/>
          <cell r="TL62"/>
          <cell r="TM62"/>
          <cell r="TN62"/>
          <cell r="TO62"/>
          <cell r="TP62"/>
          <cell r="TQ62"/>
          <cell r="TR62"/>
          <cell r="TS62"/>
          <cell r="TT62"/>
          <cell r="TU62"/>
          <cell r="TV62"/>
          <cell r="TW62"/>
          <cell r="TX62"/>
          <cell r="TY62"/>
          <cell r="TZ62"/>
          <cell r="UA62"/>
          <cell r="UB62"/>
          <cell r="UC62"/>
          <cell r="UD62"/>
          <cell r="UE62"/>
          <cell r="UF62"/>
          <cell r="UG62"/>
          <cell r="UH62"/>
          <cell r="UI62"/>
          <cell r="UJ62"/>
          <cell r="UK62"/>
          <cell r="UL62"/>
          <cell r="UM62"/>
          <cell r="UN62"/>
          <cell r="UO62"/>
          <cell r="UP62"/>
          <cell r="UQ62"/>
          <cell r="UR62"/>
          <cell r="US62"/>
          <cell r="UT62"/>
          <cell r="UU62"/>
          <cell r="UV62"/>
          <cell r="UW62"/>
          <cell r="UX62"/>
          <cell r="UY62"/>
          <cell r="UZ62"/>
          <cell r="VA62"/>
          <cell r="VB62"/>
          <cell r="VC62"/>
          <cell r="VD62"/>
          <cell r="VE62"/>
          <cell r="VF62"/>
          <cell r="VG62"/>
          <cell r="VH62"/>
          <cell r="VI62"/>
          <cell r="VJ62"/>
          <cell r="VK62"/>
          <cell r="VL62"/>
          <cell r="VM62"/>
          <cell r="VN62"/>
          <cell r="VO62"/>
          <cell r="VP62"/>
          <cell r="VQ62"/>
          <cell r="VR62"/>
          <cell r="VS62"/>
          <cell r="VT62"/>
          <cell r="VU62"/>
          <cell r="VV62"/>
          <cell r="VW62"/>
          <cell r="VX62"/>
          <cell r="VY62"/>
          <cell r="VZ62"/>
          <cell r="WA62"/>
          <cell r="WB62"/>
          <cell r="WC62"/>
          <cell r="WD62"/>
          <cell r="WE62"/>
          <cell r="WF62"/>
          <cell r="WG62"/>
          <cell r="WH62"/>
          <cell r="WI62"/>
          <cell r="WJ62"/>
          <cell r="WK62"/>
          <cell r="WL62"/>
          <cell r="WM62"/>
          <cell r="WN62"/>
          <cell r="WO62"/>
          <cell r="WP62"/>
          <cell r="WQ62"/>
          <cell r="WR62"/>
          <cell r="WS62"/>
          <cell r="WT62"/>
          <cell r="WU62"/>
          <cell r="WV62"/>
          <cell r="WW62"/>
          <cell r="WX62"/>
          <cell r="WY62"/>
          <cell r="WZ62"/>
          <cell r="XA62"/>
          <cell r="XB62"/>
          <cell r="XC62"/>
          <cell r="XD62"/>
          <cell r="XE62"/>
          <cell r="XF62"/>
          <cell r="XG62"/>
          <cell r="XH62"/>
          <cell r="XI62"/>
          <cell r="XJ62"/>
          <cell r="XK62"/>
          <cell r="XL62"/>
          <cell r="XM62"/>
          <cell r="XN62"/>
          <cell r="XO62"/>
          <cell r="XP62"/>
          <cell r="XQ62"/>
          <cell r="XR62"/>
          <cell r="XS62"/>
          <cell r="XT62"/>
          <cell r="XU62"/>
          <cell r="XV62"/>
          <cell r="XW62"/>
          <cell r="XX62"/>
          <cell r="XY62"/>
          <cell r="XZ62"/>
          <cell r="YA62"/>
          <cell r="YB62"/>
          <cell r="YC62"/>
          <cell r="YD62"/>
          <cell r="YE62"/>
          <cell r="YF62"/>
          <cell r="YG62"/>
          <cell r="YH62"/>
          <cell r="YI62"/>
          <cell r="YJ62"/>
          <cell r="YK62"/>
          <cell r="YL62"/>
          <cell r="YM62"/>
          <cell r="YN62"/>
          <cell r="YO62"/>
          <cell r="YP62"/>
          <cell r="YQ62"/>
          <cell r="YR62"/>
          <cell r="YS62"/>
          <cell r="YT62"/>
          <cell r="YU62"/>
          <cell r="YV62"/>
          <cell r="YW62"/>
          <cell r="YX62"/>
          <cell r="YY62"/>
          <cell r="YZ62"/>
          <cell r="ZA62"/>
          <cell r="ZB62"/>
          <cell r="ZC62"/>
          <cell r="ZD62"/>
          <cell r="ZE62"/>
          <cell r="ZF62"/>
          <cell r="ZG62"/>
          <cell r="ZH62"/>
          <cell r="ZI62"/>
          <cell r="ZJ62"/>
          <cell r="ZK62"/>
          <cell r="ZL62"/>
          <cell r="ZM62"/>
          <cell r="ZN62"/>
          <cell r="ZO62"/>
          <cell r="ZP62"/>
          <cell r="ZQ62"/>
          <cell r="ZR62"/>
          <cell r="ZS62"/>
          <cell r="ZT62"/>
          <cell r="ZU62"/>
          <cell r="ZV62"/>
          <cell r="ZW62"/>
          <cell r="ZX62"/>
          <cell r="ZY62"/>
          <cell r="ZZ62"/>
          <cell r="AAA62"/>
          <cell r="AAB62"/>
          <cell r="AAC62"/>
          <cell r="AAD62"/>
          <cell r="AAE62"/>
          <cell r="AAF62"/>
          <cell r="AAG62"/>
          <cell r="AAH62"/>
          <cell r="AAI62"/>
          <cell r="AAJ62"/>
          <cell r="AAK62"/>
          <cell r="AAL62"/>
          <cell r="AAM62"/>
          <cell r="AAN62"/>
          <cell r="AAO62"/>
          <cell r="AAP62"/>
          <cell r="AAQ62"/>
          <cell r="AAR62"/>
          <cell r="AAS62"/>
          <cell r="AAT62"/>
          <cell r="AAU62"/>
          <cell r="AAV62"/>
          <cell r="AAW62"/>
          <cell r="AAX62"/>
          <cell r="AAY62"/>
          <cell r="AAZ62"/>
          <cell r="ABA62"/>
          <cell r="ABB62"/>
          <cell r="ABC62"/>
          <cell r="ABD62"/>
          <cell r="ABE62"/>
          <cell r="ABF62"/>
          <cell r="ABG62"/>
          <cell r="ABH62"/>
          <cell r="ABI62"/>
          <cell r="ABJ62"/>
          <cell r="ABK62"/>
          <cell r="ABL62"/>
          <cell r="ABM62"/>
          <cell r="ABN62"/>
          <cell r="ABO62"/>
          <cell r="ABP62"/>
          <cell r="ABQ62"/>
          <cell r="ABR62"/>
          <cell r="ABS62"/>
          <cell r="ABT62"/>
          <cell r="ABU62"/>
          <cell r="ABV62"/>
          <cell r="ABW62"/>
          <cell r="ABX62"/>
          <cell r="ABY62"/>
          <cell r="ABZ62"/>
          <cell r="ACA62"/>
          <cell r="ACB62"/>
          <cell r="ACC62"/>
          <cell r="ACD62"/>
          <cell r="ACE62"/>
          <cell r="ACF62"/>
          <cell r="ACG62"/>
          <cell r="ACH62"/>
          <cell r="ACI62"/>
          <cell r="ACJ62"/>
          <cell r="ACK62"/>
          <cell r="ACL62"/>
          <cell r="ACM62"/>
          <cell r="ACN62"/>
          <cell r="ACO62"/>
          <cell r="ACP62"/>
          <cell r="ACQ62"/>
          <cell r="ACR62"/>
          <cell r="ACS62"/>
          <cell r="ACT62"/>
          <cell r="ACU62"/>
          <cell r="ACV62"/>
          <cell r="ACW62"/>
          <cell r="ACX62"/>
          <cell r="ACY62"/>
          <cell r="ACZ62"/>
          <cell r="ADA62"/>
          <cell r="ADB62"/>
          <cell r="ADC62"/>
          <cell r="ADD62"/>
          <cell r="ADE62"/>
          <cell r="ADF62"/>
          <cell r="ADG62"/>
          <cell r="ADH62"/>
          <cell r="ADI62"/>
          <cell r="ADJ62"/>
          <cell r="ADK62"/>
          <cell r="ADL62"/>
          <cell r="ADM62"/>
          <cell r="ADN62"/>
          <cell r="ADO62"/>
          <cell r="ADP62"/>
          <cell r="ADQ62"/>
          <cell r="ADR62"/>
          <cell r="ADS62"/>
          <cell r="ADT62"/>
          <cell r="ADU62"/>
          <cell r="ADV62"/>
          <cell r="ADW62"/>
          <cell r="ADX62"/>
          <cell r="ADY62"/>
          <cell r="ADZ62"/>
          <cell r="AEA62"/>
          <cell r="AEB62"/>
          <cell r="AEC62"/>
          <cell r="AED62"/>
          <cell r="AEE62"/>
          <cell r="AEF62"/>
          <cell r="AEG62"/>
          <cell r="AEH62"/>
          <cell r="AEI62"/>
          <cell r="AEJ62"/>
          <cell r="AEK62"/>
          <cell r="AEL62"/>
          <cell r="AEM62"/>
          <cell r="AEN62"/>
          <cell r="AEO62"/>
          <cell r="AEP62"/>
          <cell r="AEQ62"/>
          <cell r="AER62"/>
          <cell r="AES62"/>
          <cell r="AET62"/>
          <cell r="AEU62"/>
          <cell r="AEV62"/>
          <cell r="AEW62"/>
          <cell r="AEX62"/>
          <cell r="AEY62"/>
          <cell r="AEZ62"/>
          <cell r="AFA62"/>
          <cell r="AFB62"/>
          <cell r="AFC62"/>
          <cell r="AFD62"/>
          <cell r="AFE62"/>
          <cell r="AFF62"/>
          <cell r="AFG62"/>
          <cell r="AFH62"/>
          <cell r="AFI62"/>
          <cell r="AFJ62"/>
          <cell r="AFK62"/>
          <cell r="AFL62"/>
          <cell r="AFM62"/>
          <cell r="AFN62"/>
          <cell r="AFO62"/>
          <cell r="AFP62"/>
          <cell r="AFQ62"/>
          <cell r="AFR62"/>
          <cell r="AFS62"/>
          <cell r="AFT62"/>
          <cell r="AFU62"/>
          <cell r="AFV62"/>
          <cell r="AFW62"/>
          <cell r="AFX62"/>
          <cell r="AFY62"/>
          <cell r="AFZ62"/>
          <cell r="AGA62"/>
          <cell r="AGB62"/>
          <cell r="AGC62"/>
          <cell r="AGD62"/>
          <cell r="AGE62"/>
          <cell r="AGF62"/>
          <cell r="AGG62"/>
          <cell r="AGH62"/>
          <cell r="AGI62"/>
          <cell r="AGJ62"/>
          <cell r="AGK62"/>
          <cell r="AGL62"/>
          <cell r="AGM62"/>
          <cell r="AGN62"/>
          <cell r="AGO62"/>
          <cell r="AGP62"/>
          <cell r="AGQ62"/>
          <cell r="AGR62"/>
          <cell r="AGS62"/>
          <cell r="AGT62"/>
          <cell r="AGU62"/>
          <cell r="AGV62"/>
          <cell r="AGW62"/>
          <cell r="AGX62"/>
          <cell r="AGY62"/>
          <cell r="AGZ62"/>
          <cell r="AHA62"/>
          <cell r="AHB62"/>
          <cell r="AHC62"/>
          <cell r="AHD62"/>
          <cell r="AHE62"/>
          <cell r="AHF62"/>
          <cell r="AHG62"/>
          <cell r="AHH62"/>
          <cell r="AHI62"/>
          <cell r="AHJ62"/>
          <cell r="AHK62"/>
          <cell r="AHL62"/>
          <cell r="AHM62"/>
          <cell r="AHN62"/>
          <cell r="AHO62"/>
          <cell r="AHP62"/>
          <cell r="AHQ62"/>
          <cell r="AHR62"/>
          <cell r="AHS62"/>
          <cell r="AHT62"/>
          <cell r="AHU62"/>
          <cell r="AHV62"/>
          <cell r="AHW62"/>
          <cell r="AHX62"/>
          <cell r="AHY62"/>
          <cell r="AHZ62"/>
          <cell r="AIA62"/>
          <cell r="AIB62"/>
          <cell r="AIC62"/>
          <cell r="AID62"/>
          <cell r="AIE62"/>
          <cell r="AIF62"/>
          <cell r="AIG62"/>
          <cell r="AIH62"/>
          <cell r="AII62"/>
          <cell r="AIJ62"/>
          <cell r="AIK62"/>
          <cell r="AIL62"/>
          <cell r="AIM62"/>
          <cell r="AIN62"/>
          <cell r="AIO62"/>
          <cell r="AIP62"/>
          <cell r="AIQ62"/>
          <cell r="AIR62"/>
          <cell r="AIS62"/>
          <cell r="AIT62"/>
          <cell r="AIU62"/>
          <cell r="AIV62"/>
          <cell r="AIW62"/>
          <cell r="AIX62"/>
          <cell r="AIY62"/>
          <cell r="AIZ62"/>
          <cell r="AJA62"/>
          <cell r="AJB62"/>
          <cell r="AJC62"/>
          <cell r="AJD62"/>
          <cell r="AJE62"/>
          <cell r="AJF62"/>
          <cell r="AJG62"/>
          <cell r="AJH62"/>
          <cell r="AJI62"/>
          <cell r="AJJ62"/>
          <cell r="AJK62"/>
          <cell r="AJL62"/>
          <cell r="AJM62"/>
          <cell r="AJN62"/>
          <cell r="AJO62"/>
          <cell r="AJP62"/>
          <cell r="AJQ62"/>
          <cell r="AJR62"/>
          <cell r="AJS62"/>
          <cell r="AJT62"/>
          <cell r="AJU62"/>
          <cell r="AJV62"/>
          <cell r="AJW62"/>
          <cell r="AJX62"/>
          <cell r="AJY62"/>
          <cell r="AJZ62"/>
          <cell r="AKA62"/>
          <cell r="AKB62"/>
          <cell r="AKC62"/>
          <cell r="AKD62"/>
          <cell r="AKE62"/>
          <cell r="AKF62"/>
          <cell r="AKG62"/>
          <cell r="AKH62"/>
          <cell r="AKI62"/>
          <cell r="AKJ62"/>
          <cell r="AKK62"/>
          <cell r="AKL62"/>
          <cell r="AKM62"/>
          <cell r="AKN62"/>
          <cell r="AKO62"/>
          <cell r="AKP62"/>
          <cell r="AKQ62"/>
          <cell r="AKR62"/>
          <cell r="AKS62"/>
          <cell r="AKT62"/>
          <cell r="AKU62"/>
          <cell r="AKV62"/>
          <cell r="AKW62"/>
          <cell r="AKX62"/>
          <cell r="AKY62"/>
          <cell r="AKZ62"/>
          <cell r="ALA62"/>
          <cell r="ALB62"/>
          <cell r="ALC62"/>
          <cell r="ALD62"/>
          <cell r="ALE62"/>
          <cell r="ALF62"/>
          <cell r="ALG62"/>
          <cell r="ALH62"/>
          <cell r="ALI62"/>
          <cell r="ALJ62"/>
          <cell r="ALK62"/>
          <cell r="ALL62"/>
          <cell r="ALM62"/>
          <cell r="ALN62"/>
          <cell r="ALO62"/>
          <cell r="ALP62"/>
          <cell r="ALQ62"/>
          <cell r="ALR62"/>
          <cell r="ALS62"/>
          <cell r="ALT62"/>
          <cell r="ALU62"/>
          <cell r="ALV62"/>
          <cell r="ALW62"/>
          <cell r="ALX62"/>
          <cell r="ALY62"/>
          <cell r="ALZ62"/>
          <cell r="AMA62"/>
          <cell r="AMB62"/>
          <cell r="AMC62"/>
          <cell r="AMD62"/>
          <cell r="AME62"/>
          <cell r="AMF62"/>
          <cell r="AMG62"/>
          <cell r="AMH62"/>
          <cell r="AMI62"/>
          <cell r="AMJ62"/>
          <cell r="AMK62"/>
          <cell r="AML62"/>
          <cell r="AMM62"/>
          <cell r="AMN62"/>
          <cell r="AMO62"/>
          <cell r="AMP62"/>
          <cell r="AMQ62"/>
          <cell r="AMR62"/>
          <cell r="AMS62"/>
          <cell r="AMT62"/>
          <cell r="AMU62"/>
          <cell r="AMV62"/>
          <cell r="AMW62"/>
          <cell r="AMX62"/>
          <cell r="AMY62"/>
          <cell r="AMZ62"/>
          <cell r="ANA62"/>
          <cell r="ANB62"/>
          <cell r="ANC62"/>
          <cell r="AND62"/>
          <cell r="ANE62"/>
          <cell r="ANF62"/>
          <cell r="ANG62"/>
          <cell r="ANH62"/>
          <cell r="ANI62"/>
          <cell r="ANJ62"/>
          <cell r="ANK62"/>
          <cell r="ANL62"/>
          <cell r="ANM62"/>
          <cell r="ANN62"/>
          <cell r="ANO62"/>
          <cell r="ANP62"/>
          <cell r="ANQ62"/>
          <cell r="ANR62"/>
          <cell r="ANS62"/>
          <cell r="ANT62"/>
          <cell r="ANU62"/>
          <cell r="ANV62"/>
          <cell r="ANW62"/>
          <cell r="ANX62"/>
          <cell r="ANY62"/>
          <cell r="ANZ62"/>
          <cell r="AOA62"/>
          <cell r="AOB62"/>
          <cell r="AOC62"/>
          <cell r="AOD62"/>
          <cell r="AOE62"/>
          <cell r="AOF62"/>
          <cell r="AOG62"/>
          <cell r="AOH62"/>
          <cell r="AOI62"/>
          <cell r="AOJ62"/>
          <cell r="AOK62"/>
          <cell r="AOL62"/>
          <cell r="AOM62"/>
          <cell r="AON62"/>
          <cell r="AOO62"/>
          <cell r="AOP62"/>
          <cell r="AOQ62"/>
          <cell r="AOR62"/>
          <cell r="AOS62"/>
          <cell r="AOT62"/>
          <cell r="AOU62"/>
          <cell r="AOV62"/>
          <cell r="AOW62"/>
          <cell r="AOX62"/>
          <cell r="AOY62"/>
          <cell r="AOZ62"/>
          <cell r="APA62"/>
          <cell r="APB62"/>
          <cell r="APC62"/>
          <cell r="APD62"/>
          <cell r="APE62"/>
          <cell r="APF62"/>
          <cell r="APG62"/>
          <cell r="APH62"/>
          <cell r="API62"/>
          <cell r="APJ62"/>
          <cell r="APK62"/>
          <cell r="APL62"/>
          <cell r="APM62"/>
          <cell r="APN62"/>
          <cell r="APO62"/>
          <cell r="APP62"/>
          <cell r="APQ62"/>
          <cell r="APR62"/>
          <cell r="APS62"/>
          <cell r="APT62"/>
          <cell r="APU62"/>
          <cell r="APV62"/>
          <cell r="APW62"/>
          <cell r="APX62"/>
          <cell r="APY62"/>
          <cell r="APZ62"/>
          <cell r="AQA62"/>
          <cell r="AQB62"/>
          <cell r="AQC62"/>
          <cell r="AQD62"/>
          <cell r="AQE62"/>
          <cell r="AQF62"/>
          <cell r="AQG62"/>
          <cell r="AQH62"/>
          <cell r="AQI62"/>
          <cell r="AQJ62"/>
          <cell r="AQK62"/>
          <cell r="AQL62"/>
          <cell r="AQM62"/>
          <cell r="AQN62"/>
          <cell r="AQO62"/>
          <cell r="AQP62"/>
          <cell r="AQQ62"/>
          <cell r="AQR62"/>
          <cell r="AQS62"/>
          <cell r="AQT62"/>
          <cell r="AQU62"/>
          <cell r="AQV62"/>
          <cell r="AQW62"/>
          <cell r="AQX62"/>
          <cell r="AQY62"/>
          <cell r="AQZ62"/>
          <cell r="ARA62"/>
          <cell r="ARB62"/>
          <cell r="ARC62"/>
          <cell r="ARD62"/>
          <cell r="ARE62"/>
          <cell r="ARF62"/>
          <cell r="ARG62"/>
          <cell r="ARH62"/>
          <cell r="ARI62"/>
          <cell r="ARJ62"/>
          <cell r="ARK62"/>
          <cell r="ARL62"/>
          <cell r="ARM62"/>
          <cell r="ARN62"/>
          <cell r="ARO62"/>
          <cell r="ARP62"/>
          <cell r="ARQ62"/>
          <cell r="ARR62"/>
          <cell r="ARS62"/>
          <cell r="ART62"/>
          <cell r="ARU62"/>
          <cell r="ARV62"/>
          <cell r="ARW62"/>
          <cell r="ARX62"/>
          <cell r="ARY62"/>
          <cell r="ARZ62"/>
          <cell r="ASA62"/>
          <cell r="ASB62"/>
          <cell r="ASC62"/>
          <cell r="ASD62"/>
          <cell r="ASE62"/>
          <cell r="ASF62"/>
          <cell r="ASG62"/>
          <cell r="ASH62"/>
          <cell r="ASI62"/>
          <cell r="ASJ62"/>
          <cell r="ASK62"/>
          <cell r="ASL62"/>
          <cell r="ASM62"/>
          <cell r="ASN62"/>
          <cell r="ASO62"/>
          <cell r="ASP62"/>
          <cell r="ASQ62"/>
          <cell r="ASR62"/>
          <cell r="ASS62"/>
          <cell r="AST62"/>
          <cell r="ASU62"/>
          <cell r="ASV62"/>
          <cell r="ASW62"/>
          <cell r="ASX62"/>
          <cell r="ASY62"/>
          <cell r="ASZ62"/>
          <cell r="ATA62"/>
          <cell r="ATB62"/>
          <cell r="ATC62"/>
          <cell r="ATD62"/>
          <cell r="ATE62"/>
          <cell r="ATF62"/>
          <cell r="ATG62"/>
          <cell r="ATH62"/>
          <cell r="ATI62"/>
          <cell r="ATJ62"/>
          <cell r="ATK62"/>
          <cell r="ATL62"/>
          <cell r="ATM62"/>
          <cell r="ATN62"/>
          <cell r="ATO62"/>
          <cell r="ATP62"/>
          <cell r="ATQ62"/>
          <cell r="ATR62"/>
          <cell r="ATS62"/>
          <cell r="ATT62"/>
          <cell r="ATU62"/>
          <cell r="ATV62"/>
          <cell r="ATW62"/>
          <cell r="ATX62"/>
          <cell r="ATY62"/>
          <cell r="ATZ62"/>
          <cell r="AUA62"/>
          <cell r="AUB62"/>
          <cell r="AUC62"/>
          <cell r="AUD62"/>
          <cell r="AUE62"/>
          <cell r="AUF62"/>
          <cell r="AUG62"/>
          <cell r="AUH62"/>
          <cell r="AUI62"/>
          <cell r="AUJ62"/>
          <cell r="AUK62"/>
          <cell r="AUL62"/>
          <cell r="AUM62"/>
          <cell r="AUN62"/>
          <cell r="AUO62"/>
          <cell r="AUP62"/>
          <cell r="AUQ62"/>
          <cell r="AUR62"/>
          <cell r="AUS62"/>
          <cell r="AUT62"/>
          <cell r="AUU62"/>
          <cell r="AUV62"/>
          <cell r="AUW62"/>
          <cell r="AUX62"/>
          <cell r="AUY62"/>
          <cell r="AUZ62"/>
          <cell r="AVA62"/>
          <cell r="AVB62"/>
          <cell r="AVC62"/>
          <cell r="AVD62"/>
          <cell r="AVE62"/>
          <cell r="AVF62"/>
          <cell r="AVG62"/>
          <cell r="AVH62"/>
          <cell r="AVI62"/>
          <cell r="AVJ62"/>
          <cell r="AVK62"/>
          <cell r="AVL62"/>
          <cell r="AVM62"/>
          <cell r="AVN62"/>
          <cell r="AVO62"/>
          <cell r="AVP62"/>
          <cell r="AVQ62"/>
          <cell r="AVR62"/>
          <cell r="AVS62"/>
          <cell r="AVT62"/>
          <cell r="AVU62"/>
          <cell r="AVV62"/>
          <cell r="AVW62"/>
          <cell r="AVX62"/>
          <cell r="AVY62"/>
          <cell r="AVZ62"/>
          <cell r="AWA62"/>
          <cell r="AWB62"/>
          <cell r="AWC62"/>
          <cell r="AWD62"/>
          <cell r="AWE62"/>
          <cell r="AWF62"/>
          <cell r="AWG62"/>
          <cell r="AWH62"/>
          <cell r="AWI62"/>
          <cell r="AWJ62"/>
          <cell r="AWK62"/>
          <cell r="AWL62"/>
          <cell r="AWM62"/>
          <cell r="AWN62"/>
          <cell r="AWO62"/>
          <cell r="AWP62"/>
          <cell r="AWQ62"/>
          <cell r="AWR62"/>
          <cell r="AWS62"/>
          <cell r="AWT62"/>
          <cell r="AWU62"/>
          <cell r="AWV62"/>
          <cell r="AWW62"/>
          <cell r="AWX62"/>
          <cell r="AWY62"/>
          <cell r="AWZ62"/>
          <cell r="AXA62"/>
          <cell r="AXB62"/>
          <cell r="AXC62"/>
          <cell r="AXD62"/>
          <cell r="AXE62"/>
          <cell r="AXF62"/>
          <cell r="AXG62"/>
          <cell r="AXH62"/>
          <cell r="AXI62"/>
          <cell r="AXJ62"/>
          <cell r="AXK62"/>
          <cell r="AXL62"/>
          <cell r="AXM62"/>
          <cell r="AXN62"/>
          <cell r="AXO62"/>
          <cell r="AXP62"/>
          <cell r="AXQ62"/>
          <cell r="AXR62"/>
          <cell r="AXS62"/>
          <cell r="AXT62"/>
          <cell r="AXU62"/>
          <cell r="AXV62"/>
          <cell r="AXW62"/>
          <cell r="AXX62"/>
          <cell r="AXY62"/>
          <cell r="AXZ62"/>
          <cell r="AYA62"/>
          <cell r="AYB62"/>
          <cell r="AYC62"/>
          <cell r="AYD62"/>
          <cell r="AYE62"/>
          <cell r="AYF62"/>
          <cell r="AYG62"/>
          <cell r="AYH62"/>
          <cell r="AYI62"/>
          <cell r="AYJ62"/>
          <cell r="AYK62"/>
          <cell r="AYL62"/>
          <cell r="AYM62"/>
          <cell r="AYN62"/>
          <cell r="AYO62"/>
          <cell r="AYP62"/>
          <cell r="AYQ62"/>
          <cell r="AYR62"/>
          <cell r="AYS62"/>
          <cell r="AYT62"/>
          <cell r="AYU62"/>
          <cell r="AYV62"/>
          <cell r="AYW62"/>
          <cell r="AYX62"/>
          <cell r="AYY62"/>
          <cell r="AYZ62"/>
          <cell r="AZA62"/>
          <cell r="AZB62"/>
          <cell r="AZC62"/>
          <cell r="AZD62"/>
          <cell r="AZE62"/>
          <cell r="AZF62"/>
          <cell r="AZG62"/>
          <cell r="AZH62"/>
          <cell r="AZI62"/>
          <cell r="AZJ62"/>
          <cell r="AZK62"/>
          <cell r="AZL62"/>
          <cell r="AZM62"/>
          <cell r="AZN62"/>
          <cell r="AZO62"/>
          <cell r="AZP62"/>
          <cell r="AZQ62"/>
          <cell r="AZR62"/>
          <cell r="AZS62"/>
          <cell r="AZT62"/>
          <cell r="AZU62"/>
          <cell r="AZV62"/>
          <cell r="AZW62"/>
          <cell r="AZX62"/>
          <cell r="AZY62"/>
          <cell r="AZZ62"/>
          <cell r="BAA62"/>
          <cell r="BAB62"/>
          <cell r="BAC62"/>
          <cell r="BAD62"/>
          <cell r="BAE62"/>
          <cell r="BAF62"/>
          <cell r="BAG62"/>
          <cell r="BAH62"/>
          <cell r="BAI62"/>
          <cell r="BAJ62"/>
          <cell r="BAK62"/>
          <cell r="BAL62"/>
          <cell r="BAM62"/>
          <cell r="BAN62"/>
          <cell r="BAO62"/>
          <cell r="BAP62"/>
          <cell r="BAQ62"/>
          <cell r="BAR62"/>
          <cell r="BAS62"/>
          <cell r="BAT62"/>
          <cell r="BAU62">
            <v>93.728669999999994</v>
          </cell>
          <cell r="BAV62">
            <v>93.761740000000003</v>
          </cell>
          <cell r="BAW62">
            <v>93.805480000000003</v>
          </cell>
          <cell r="BAX62">
            <v>93.829920000000001</v>
          </cell>
          <cell r="BAY62">
            <v>93.851529999999997</v>
          </cell>
          <cell r="BAZ62">
            <v>93.416709999999995</v>
          </cell>
          <cell r="BBA62">
            <v>93.438429999999997</v>
          </cell>
          <cell r="BBB62">
            <v>93.46002</v>
          </cell>
          <cell r="BBC62">
            <v>93.481719999999996</v>
          </cell>
          <cell r="BBD62">
            <v>93.499430000000004</v>
          </cell>
          <cell r="BBE62">
            <v>93.520399999999995</v>
          </cell>
          <cell r="BBF62">
            <v>93.537360000000007</v>
          </cell>
          <cell r="BBG62">
            <v>93.559030000000007</v>
          </cell>
          <cell r="BBH62">
            <v>93.580749999999995</v>
          </cell>
          <cell r="BBI62">
            <v>93.602440000000001</v>
          </cell>
          <cell r="BBJ62">
            <v>93.516000000000005</v>
          </cell>
          <cell r="BBK62">
            <v>93.538330000000002</v>
          </cell>
          <cell r="BBL62">
            <v>93.603070000000002</v>
          </cell>
          <cell r="BBM62">
            <v>93.624669999999995</v>
          </cell>
          <cell r="BBN62">
            <v>93.646280000000004</v>
          </cell>
          <cell r="BBO62">
            <v>93.411829999999995</v>
          </cell>
          <cell r="BBP62">
            <v>93.433300000000003</v>
          </cell>
          <cell r="BBQ62">
            <v>93.454840000000004</v>
          </cell>
          <cell r="BBR62">
            <v>93.476420000000005</v>
          </cell>
          <cell r="BBS62">
            <v>93.484560000000002</v>
          </cell>
          <cell r="BBT62">
            <v>93.201939999999993</v>
          </cell>
          <cell r="BBU62">
            <v>93.207800000000006</v>
          </cell>
          <cell r="BBV62">
            <v>93.272980000000004</v>
          </cell>
          <cell r="BBW62">
            <v>93.294690000000003</v>
          </cell>
          <cell r="BBX62">
            <v>93.316339999999997</v>
          </cell>
          <cell r="BBY62">
            <v>93.225170000000006</v>
          </cell>
          <cell r="BBZ62">
            <v>93.247500000000002</v>
          </cell>
          <cell r="BCA62">
            <v>93.270079999999993</v>
          </cell>
          <cell r="BCB62">
            <v>93.291970000000006</v>
          </cell>
          <cell r="BCC62">
            <v>93.3172</v>
          </cell>
          <cell r="BCD62">
            <v>93.382210000000001</v>
          </cell>
          <cell r="BCE62">
            <v>93.443010000000001</v>
          </cell>
          <cell r="BCF62">
            <v>93.464860000000002</v>
          </cell>
          <cell r="BCG62">
            <v>93.486450000000005</v>
          </cell>
          <cell r="BCH62">
            <v>93.51003</v>
          </cell>
          <cell r="BCI62">
            <v>93.596800000000002</v>
          </cell>
          <cell r="BCJ62">
            <v>93.623410000000007</v>
          </cell>
          <cell r="BCK62">
            <v>93.645049999999998</v>
          </cell>
          <cell r="BCL62">
            <v>93.668369999999996</v>
          </cell>
          <cell r="BCM62">
            <v>93.690020000000004</v>
          </cell>
          <cell r="BCN62">
            <v>93.78434</v>
          </cell>
          <cell r="BCO62">
            <v>93.807490000000001</v>
          </cell>
          <cell r="BCP62">
            <v>93.830690000000004</v>
          </cell>
          <cell r="BCQ62">
            <v>93.688050000000004</v>
          </cell>
          <cell r="BCR62">
            <v>93.761439999999993</v>
          </cell>
          <cell r="BCS62">
            <v>93.789199999999994</v>
          </cell>
          <cell r="BCT62">
            <v>93.812340000000006</v>
          </cell>
          <cell r="BCU62">
            <v>93.834010000000006</v>
          </cell>
          <cell r="BCV62">
            <v>93.682519999999997</v>
          </cell>
        </row>
        <row r="63">
          <cell r="B63" t="str">
            <v>GT364/21Oct22</v>
          </cell>
          <cell r="C63">
            <v>45219</v>
          </cell>
          <cell r="GD63"/>
          <cell r="GE63"/>
          <cell r="GF63"/>
          <cell r="GG63"/>
          <cell r="GH63"/>
          <cell r="GI63"/>
          <cell r="GJ63"/>
          <cell r="GK63"/>
          <cell r="GL63"/>
          <cell r="GM63"/>
          <cell r="GN63"/>
          <cell r="GO63"/>
          <cell r="GP63"/>
          <cell r="GQ63"/>
          <cell r="GR63"/>
          <cell r="GS63"/>
          <cell r="GT63"/>
          <cell r="GU63"/>
          <cell r="GV63"/>
          <cell r="GW63"/>
          <cell r="GX63"/>
          <cell r="GY63"/>
          <cell r="GZ63"/>
          <cell r="HA63"/>
          <cell r="HB63"/>
          <cell r="HC63"/>
          <cell r="HD63"/>
          <cell r="HE63"/>
          <cell r="HF63"/>
          <cell r="HG63"/>
          <cell r="HH63"/>
          <cell r="HI63"/>
          <cell r="HJ63"/>
          <cell r="HK63"/>
          <cell r="HL63"/>
          <cell r="HM63"/>
          <cell r="HN63"/>
          <cell r="HO63"/>
          <cell r="HP63"/>
          <cell r="HQ63"/>
          <cell r="HR63"/>
          <cell r="HS63"/>
          <cell r="HT63"/>
          <cell r="HU63"/>
          <cell r="HV63"/>
          <cell r="HW63"/>
          <cell r="HX63"/>
          <cell r="HY63"/>
          <cell r="HZ63"/>
          <cell r="IA63"/>
          <cell r="IB63"/>
          <cell r="IC63"/>
          <cell r="ID63"/>
          <cell r="IE63"/>
          <cell r="IF63"/>
          <cell r="IG63"/>
          <cell r="IH63"/>
          <cell r="II63"/>
          <cell r="IJ63"/>
          <cell r="IK63"/>
          <cell r="IL63"/>
          <cell r="IM63"/>
          <cell r="IN63"/>
          <cell r="IO63"/>
          <cell r="IP63"/>
          <cell r="IQ63"/>
          <cell r="IR63"/>
          <cell r="IS63"/>
          <cell r="IT63"/>
          <cell r="IU63"/>
          <cell r="IV63"/>
          <cell r="IW63"/>
          <cell r="IX63"/>
          <cell r="IY63"/>
          <cell r="IZ63"/>
          <cell r="JA63"/>
          <cell r="JB63"/>
          <cell r="JC63"/>
          <cell r="JD63"/>
          <cell r="JE63"/>
          <cell r="JF63"/>
          <cell r="JG63"/>
          <cell r="JH63"/>
          <cell r="JI63"/>
          <cell r="JJ63"/>
          <cell r="JK63"/>
          <cell r="JL63"/>
          <cell r="JM63"/>
          <cell r="JN63"/>
          <cell r="JO63"/>
          <cell r="JP63"/>
          <cell r="JQ63"/>
          <cell r="JR63"/>
          <cell r="JS63"/>
          <cell r="JT63"/>
          <cell r="JU63"/>
          <cell r="JV63"/>
          <cell r="JW63"/>
          <cell r="JX63"/>
          <cell r="JY63"/>
          <cell r="JZ63"/>
          <cell r="KA63"/>
          <cell r="KB63"/>
          <cell r="KC63"/>
          <cell r="KD63"/>
          <cell r="KE63"/>
          <cell r="KF63"/>
          <cell r="KG63"/>
          <cell r="KH63"/>
          <cell r="KI63"/>
          <cell r="KJ63"/>
          <cell r="KK63"/>
          <cell r="KL63"/>
          <cell r="KM63"/>
          <cell r="KN63"/>
          <cell r="KO63"/>
          <cell r="KP63"/>
          <cell r="KQ63"/>
          <cell r="KR63"/>
          <cell r="KS63"/>
          <cell r="KT63"/>
          <cell r="KU63"/>
          <cell r="KV63"/>
          <cell r="KW63"/>
          <cell r="KX63"/>
          <cell r="KY63"/>
          <cell r="KZ63"/>
          <cell r="LA63"/>
          <cell r="LB63"/>
          <cell r="LC63"/>
          <cell r="LD63"/>
          <cell r="LE63"/>
          <cell r="LF63"/>
          <cell r="LG63"/>
          <cell r="LH63"/>
          <cell r="LI63"/>
          <cell r="LJ63"/>
          <cell r="LK63"/>
          <cell r="LL63"/>
          <cell r="LM63"/>
          <cell r="LN63"/>
          <cell r="LO63"/>
          <cell r="LP63"/>
          <cell r="LQ63"/>
          <cell r="LR63"/>
          <cell r="LS63"/>
          <cell r="LT63"/>
          <cell r="LU63"/>
          <cell r="LV63"/>
          <cell r="LW63"/>
          <cell r="LX63"/>
          <cell r="LY63"/>
          <cell r="LZ63"/>
          <cell r="MA63"/>
          <cell r="MB63"/>
          <cell r="MC63"/>
          <cell r="MD63"/>
          <cell r="ME63"/>
          <cell r="MF63"/>
          <cell r="MG63"/>
          <cell r="MH63"/>
          <cell r="MI63"/>
          <cell r="MJ63"/>
          <cell r="MK63"/>
          <cell r="ML63"/>
          <cell r="MM63"/>
          <cell r="MN63"/>
          <cell r="MO63"/>
          <cell r="MP63"/>
          <cell r="MQ63"/>
          <cell r="MR63"/>
          <cell r="MS63"/>
          <cell r="MT63"/>
          <cell r="MU63"/>
          <cell r="MV63"/>
          <cell r="MW63"/>
          <cell r="MX63"/>
          <cell r="MY63"/>
          <cell r="MZ63"/>
          <cell r="NA63"/>
          <cell r="NB63"/>
          <cell r="NC63"/>
          <cell r="ND63"/>
          <cell r="NE63"/>
          <cell r="NF63"/>
          <cell r="NG63"/>
          <cell r="NH63"/>
          <cell r="NI63"/>
          <cell r="NJ63"/>
          <cell r="NK63"/>
          <cell r="NL63"/>
          <cell r="NM63"/>
          <cell r="NN63"/>
          <cell r="NO63"/>
          <cell r="NP63"/>
          <cell r="NQ63"/>
          <cell r="NR63"/>
          <cell r="NS63"/>
          <cell r="NT63"/>
          <cell r="NU63"/>
          <cell r="NV63"/>
          <cell r="NW63"/>
          <cell r="NX63"/>
          <cell r="NY63"/>
          <cell r="NZ63"/>
          <cell r="OA63"/>
          <cell r="OB63"/>
          <cell r="OC63"/>
          <cell r="OD63"/>
          <cell r="OE63"/>
          <cell r="OF63"/>
          <cell r="OG63"/>
          <cell r="OH63"/>
          <cell r="OI63"/>
          <cell r="OJ63"/>
          <cell r="OK63"/>
          <cell r="OL63"/>
          <cell r="OM63"/>
          <cell r="ON63"/>
          <cell r="OO63"/>
          <cell r="OP63"/>
          <cell r="OQ63"/>
          <cell r="OR63"/>
          <cell r="OS63"/>
          <cell r="OT63"/>
          <cell r="OU63"/>
          <cell r="OV63"/>
          <cell r="OW63"/>
          <cell r="OX63"/>
          <cell r="OY63"/>
          <cell r="OZ63"/>
          <cell r="PA63"/>
          <cell r="PB63"/>
          <cell r="PC63"/>
          <cell r="PD63"/>
          <cell r="PE63"/>
          <cell r="PF63"/>
          <cell r="PG63"/>
          <cell r="PH63"/>
          <cell r="PI63"/>
          <cell r="PJ63"/>
          <cell r="PK63"/>
          <cell r="PL63"/>
          <cell r="PM63"/>
          <cell r="PN63"/>
          <cell r="PO63"/>
          <cell r="PP63"/>
          <cell r="PQ63"/>
          <cell r="PR63"/>
          <cell r="PS63"/>
          <cell r="PT63"/>
          <cell r="PU63"/>
          <cell r="PV63"/>
          <cell r="PW63"/>
          <cell r="PX63"/>
          <cell r="PY63"/>
          <cell r="PZ63"/>
          <cell r="QA63"/>
          <cell r="QB63"/>
          <cell r="QC63"/>
          <cell r="QD63"/>
          <cell r="QE63"/>
          <cell r="QF63"/>
          <cell r="QG63"/>
          <cell r="QH63"/>
          <cell r="QI63"/>
          <cell r="QJ63"/>
          <cell r="QK63"/>
          <cell r="QL63"/>
          <cell r="QM63"/>
          <cell r="QN63"/>
          <cell r="QO63"/>
          <cell r="QP63"/>
          <cell r="QQ63"/>
          <cell r="QR63"/>
          <cell r="QS63"/>
          <cell r="QT63"/>
          <cell r="QU63"/>
          <cell r="QV63"/>
          <cell r="QW63"/>
          <cell r="QX63"/>
          <cell r="QY63"/>
          <cell r="QZ63"/>
          <cell r="RA63"/>
          <cell r="RB63"/>
          <cell r="RC63"/>
          <cell r="RD63"/>
          <cell r="RE63"/>
          <cell r="RF63"/>
          <cell r="RG63"/>
          <cell r="RH63"/>
          <cell r="RI63"/>
          <cell r="RJ63"/>
          <cell r="RK63"/>
          <cell r="RL63"/>
          <cell r="RM63"/>
          <cell r="RN63"/>
          <cell r="RO63"/>
          <cell r="RP63"/>
          <cell r="RQ63"/>
          <cell r="RR63"/>
          <cell r="RS63"/>
          <cell r="RT63"/>
          <cell r="RU63"/>
          <cell r="RV63"/>
          <cell r="RW63"/>
          <cell r="RX63"/>
          <cell r="RY63"/>
          <cell r="RZ63"/>
          <cell r="SA63"/>
          <cell r="SB63"/>
          <cell r="SC63"/>
          <cell r="SD63"/>
          <cell r="SE63"/>
          <cell r="SF63"/>
          <cell r="SG63"/>
          <cell r="SH63"/>
          <cell r="SI63"/>
          <cell r="SJ63"/>
          <cell r="SK63"/>
          <cell r="SL63"/>
          <cell r="SM63"/>
          <cell r="SN63"/>
          <cell r="SO63"/>
          <cell r="SP63"/>
          <cell r="SQ63"/>
          <cell r="SR63"/>
          <cell r="SS63"/>
          <cell r="ST63"/>
          <cell r="SU63"/>
          <cell r="SV63"/>
          <cell r="SW63"/>
          <cell r="SX63"/>
          <cell r="SY63"/>
          <cell r="SZ63"/>
          <cell r="TA63"/>
          <cell r="TB63"/>
          <cell r="TC63"/>
          <cell r="TD63"/>
          <cell r="TE63"/>
          <cell r="TF63"/>
          <cell r="TG63"/>
          <cell r="TH63"/>
          <cell r="TI63"/>
          <cell r="TJ63"/>
          <cell r="TK63"/>
          <cell r="TL63"/>
          <cell r="TM63"/>
          <cell r="TN63"/>
          <cell r="TO63"/>
          <cell r="TP63"/>
          <cell r="TQ63"/>
          <cell r="TR63"/>
          <cell r="TS63"/>
          <cell r="TT63"/>
          <cell r="TU63"/>
          <cell r="TV63"/>
          <cell r="TW63"/>
          <cell r="TX63"/>
          <cell r="TY63"/>
          <cell r="TZ63"/>
          <cell r="UA63"/>
          <cell r="UB63"/>
          <cell r="UC63"/>
          <cell r="UD63"/>
          <cell r="UE63"/>
          <cell r="UF63"/>
          <cell r="UG63"/>
          <cell r="UH63"/>
          <cell r="UI63"/>
          <cell r="UJ63"/>
          <cell r="UK63"/>
          <cell r="UL63"/>
          <cell r="UM63"/>
          <cell r="UN63"/>
          <cell r="UO63"/>
          <cell r="UP63"/>
          <cell r="UQ63"/>
          <cell r="UR63"/>
          <cell r="US63"/>
          <cell r="UT63"/>
          <cell r="UU63"/>
          <cell r="UV63"/>
          <cell r="UW63"/>
          <cell r="UX63"/>
          <cell r="UY63"/>
          <cell r="UZ63"/>
          <cell r="VA63"/>
          <cell r="VB63"/>
          <cell r="VC63"/>
          <cell r="VD63"/>
          <cell r="VE63"/>
          <cell r="VF63"/>
          <cell r="VG63"/>
          <cell r="VH63"/>
          <cell r="VI63"/>
          <cell r="VJ63"/>
          <cell r="VK63"/>
          <cell r="VL63"/>
          <cell r="VM63"/>
          <cell r="VN63"/>
          <cell r="VO63"/>
          <cell r="VP63"/>
          <cell r="VQ63"/>
          <cell r="VR63"/>
          <cell r="VS63"/>
          <cell r="VT63"/>
          <cell r="VU63"/>
          <cell r="VV63"/>
          <cell r="VW63"/>
          <cell r="VX63"/>
          <cell r="VY63"/>
          <cell r="VZ63"/>
          <cell r="WA63"/>
          <cell r="WB63"/>
          <cell r="WC63"/>
          <cell r="WD63"/>
          <cell r="WE63"/>
          <cell r="WF63"/>
          <cell r="WG63"/>
          <cell r="WH63"/>
          <cell r="WI63"/>
          <cell r="WJ63"/>
          <cell r="WK63"/>
          <cell r="WL63"/>
          <cell r="WM63"/>
          <cell r="WN63"/>
          <cell r="WO63"/>
          <cell r="WP63"/>
          <cell r="WQ63"/>
          <cell r="WR63"/>
          <cell r="WS63"/>
          <cell r="WT63"/>
          <cell r="WU63"/>
          <cell r="WV63"/>
          <cell r="WW63"/>
          <cell r="WX63"/>
          <cell r="WY63"/>
          <cell r="WZ63"/>
          <cell r="XA63"/>
          <cell r="XB63"/>
          <cell r="XC63"/>
          <cell r="XD63"/>
          <cell r="XE63"/>
          <cell r="XF63"/>
          <cell r="XG63"/>
          <cell r="XH63"/>
          <cell r="XI63"/>
          <cell r="XJ63"/>
          <cell r="XK63"/>
          <cell r="XL63"/>
          <cell r="XM63"/>
          <cell r="XN63"/>
          <cell r="XO63"/>
          <cell r="XP63"/>
          <cell r="XQ63"/>
          <cell r="XR63"/>
          <cell r="XS63"/>
          <cell r="XT63"/>
          <cell r="XU63"/>
          <cell r="XV63"/>
          <cell r="XW63"/>
          <cell r="XX63"/>
          <cell r="XY63"/>
          <cell r="XZ63"/>
          <cell r="YA63"/>
          <cell r="YB63"/>
          <cell r="YC63"/>
          <cell r="YD63"/>
          <cell r="YE63"/>
          <cell r="YF63"/>
          <cell r="YG63"/>
          <cell r="YH63"/>
          <cell r="YI63"/>
          <cell r="YJ63"/>
          <cell r="YK63"/>
          <cell r="YL63"/>
          <cell r="YM63"/>
          <cell r="YN63"/>
          <cell r="YO63"/>
          <cell r="YP63"/>
          <cell r="YQ63"/>
          <cell r="YR63"/>
          <cell r="YS63"/>
          <cell r="YT63"/>
          <cell r="YU63"/>
          <cell r="YV63"/>
          <cell r="YW63"/>
          <cell r="YX63"/>
          <cell r="YY63"/>
          <cell r="YZ63"/>
          <cell r="ZA63"/>
          <cell r="ZB63"/>
          <cell r="ZC63"/>
          <cell r="ZD63"/>
          <cell r="ZE63"/>
          <cell r="ZF63"/>
          <cell r="ZG63"/>
          <cell r="ZH63"/>
          <cell r="ZI63"/>
          <cell r="ZJ63"/>
          <cell r="ZK63"/>
          <cell r="ZL63"/>
          <cell r="ZM63"/>
          <cell r="ZN63"/>
          <cell r="ZO63"/>
          <cell r="ZP63"/>
          <cell r="ZQ63"/>
          <cell r="ZR63"/>
          <cell r="ZS63"/>
          <cell r="ZT63"/>
          <cell r="ZU63"/>
          <cell r="ZV63"/>
          <cell r="ZW63"/>
          <cell r="ZX63"/>
          <cell r="ZY63"/>
          <cell r="ZZ63"/>
          <cell r="AAA63"/>
          <cell r="AAB63"/>
          <cell r="AAC63"/>
          <cell r="AAD63"/>
          <cell r="AAE63"/>
          <cell r="AAF63"/>
          <cell r="AAG63"/>
          <cell r="AAH63"/>
          <cell r="AAI63"/>
          <cell r="AAJ63"/>
          <cell r="AAK63"/>
          <cell r="AAL63"/>
          <cell r="AAM63"/>
          <cell r="AAN63"/>
          <cell r="AAO63"/>
          <cell r="AAP63"/>
          <cell r="AAQ63"/>
          <cell r="AAR63"/>
          <cell r="AAS63"/>
          <cell r="AAT63"/>
          <cell r="AAU63"/>
          <cell r="AAV63"/>
          <cell r="AAW63"/>
          <cell r="AAX63"/>
          <cell r="AAY63"/>
          <cell r="AAZ63"/>
          <cell r="ABA63"/>
          <cell r="ABB63"/>
          <cell r="ABC63"/>
          <cell r="ABD63"/>
          <cell r="ABE63"/>
          <cell r="ABF63"/>
          <cell r="ABG63"/>
          <cell r="ABH63"/>
          <cell r="ABI63"/>
          <cell r="ABJ63"/>
          <cell r="ABK63"/>
          <cell r="ABL63"/>
          <cell r="ABM63"/>
          <cell r="ABN63"/>
          <cell r="ABO63"/>
          <cell r="ABP63"/>
          <cell r="ABQ63"/>
          <cell r="ABR63"/>
          <cell r="ABS63"/>
          <cell r="ABT63"/>
          <cell r="ABU63"/>
          <cell r="ABV63"/>
          <cell r="ABW63"/>
          <cell r="ABX63"/>
          <cell r="ABY63"/>
          <cell r="ABZ63"/>
          <cell r="ACA63"/>
          <cell r="ACB63"/>
          <cell r="ACC63"/>
          <cell r="ACD63"/>
          <cell r="ACE63"/>
          <cell r="ACF63"/>
          <cell r="ACG63"/>
          <cell r="ACH63"/>
          <cell r="ACI63"/>
          <cell r="ACJ63"/>
          <cell r="ACK63"/>
          <cell r="ACL63"/>
          <cell r="ACM63"/>
          <cell r="ACN63"/>
          <cell r="ACO63"/>
          <cell r="ACP63"/>
          <cell r="ACQ63"/>
          <cell r="ACR63"/>
          <cell r="ACS63"/>
          <cell r="ACT63"/>
          <cell r="ACU63"/>
          <cell r="ACV63"/>
          <cell r="ACW63"/>
          <cell r="ACX63"/>
          <cell r="ACY63"/>
          <cell r="ACZ63"/>
          <cell r="ADA63"/>
          <cell r="ADB63"/>
          <cell r="ADC63"/>
          <cell r="ADD63"/>
          <cell r="ADE63"/>
          <cell r="ADF63"/>
          <cell r="ADG63"/>
          <cell r="ADH63"/>
          <cell r="ADI63"/>
          <cell r="ADJ63"/>
          <cell r="ADK63"/>
          <cell r="ADL63"/>
          <cell r="ADM63"/>
          <cell r="ADN63"/>
          <cell r="ADO63"/>
          <cell r="ADP63"/>
          <cell r="ADQ63"/>
          <cell r="ADR63"/>
          <cell r="ADS63"/>
          <cell r="ADT63"/>
          <cell r="ADU63"/>
          <cell r="ADV63"/>
          <cell r="ADW63"/>
          <cell r="ADX63"/>
          <cell r="ADY63"/>
          <cell r="ADZ63"/>
          <cell r="AEA63"/>
          <cell r="AEB63"/>
          <cell r="AEC63"/>
          <cell r="AED63"/>
          <cell r="AEE63"/>
          <cell r="AEF63"/>
          <cell r="AEG63"/>
          <cell r="AEH63"/>
          <cell r="AEI63"/>
          <cell r="AEJ63"/>
          <cell r="AEK63"/>
          <cell r="AEL63"/>
          <cell r="AEM63"/>
          <cell r="AEN63"/>
          <cell r="AEO63"/>
          <cell r="AEP63"/>
          <cell r="AEQ63"/>
          <cell r="AER63"/>
          <cell r="AES63"/>
          <cell r="AET63"/>
          <cell r="AEU63"/>
          <cell r="AEV63"/>
          <cell r="AEW63"/>
          <cell r="AEX63"/>
          <cell r="AEY63"/>
          <cell r="AEZ63"/>
          <cell r="AFA63"/>
          <cell r="AFB63"/>
          <cell r="AFC63"/>
          <cell r="AFD63"/>
          <cell r="AFE63"/>
          <cell r="AFF63"/>
          <cell r="AFG63"/>
          <cell r="AFH63"/>
          <cell r="AFI63"/>
          <cell r="AFJ63"/>
          <cell r="AFK63"/>
          <cell r="AFL63"/>
          <cell r="AFM63"/>
          <cell r="AFN63"/>
          <cell r="AFO63"/>
          <cell r="AFP63"/>
          <cell r="AFQ63"/>
          <cell r="AFR63"/>
          <cell r="AFS63"/>
          <cell r="AFT63"/>
          <cell r="AFU63"/>
          <cell r="AFV63"/>
          <cell r="AFW63"/>
          <cell r="AFX63"/>
          <cell r="AFY63"/>
          <cell r="AFZ63"/>
          <cell r="AGA63"/>
          <cell r="AGB63"/>
          <cell r="AGC63"/>
          <cell r="AGD63"/>
          <cell r="AGE63"/>
          <cell r="AGF63"/>
          <cell r="AGG63"/>
          <cell r="AGH63"/>
          <cell r="AGI63"/>
          <cell r="AGJ63"/>
          <cell r="AGK63"/>
          <cell r="AGL63"/>
          <cell r="AGM63"/>
          <cell r="AGN63"/>
          <cell r="AGO63"/>
          <cell r="AGP63"/>
          <cell r="AGQ63"/>
          <cell r="AGR63"/>
          <cell r="AGS63"/>
          <cell r="AGT63"/>
          <cell r="AGU63"/>
          <cell r="AGV63"/>
          <cell r="AGW63"/>
          <cell r="AGX63"/>
          <cell r="AGY63"/>
          <cell r="AGZ63"/>
          <cell r="AHA63"/>
          <cell r="AHB63"/>
          <cell r="AHC63"/>
          <cell r="AHD63"/>
          <cell r="AHE63"/>
          <cell r="AHF63"/>
          <cell r="AHG63"/>
          <cell r="AHH63"/>
          <cell r="AHI63"/>
          <cell r="AHJ63"/>
          <cell r="AHK63"/>
          <cell r="AHL63"/>
          <cell r="AHM63"/>
          <cell r="AHN63"/>
          <cell r="AHO63"/>
          <cell r="AHP63"/>
          <cell r="AHQ63"/>
          <cell r="AHR63"/>
          <cell r="AHS63"/>
          <cell r="AHT63"/>
          <cell r="AHU63"/>
          <cell r="AHV63"/>
          <cell r="AHW63"/>
          <cell r="AHX63"/>
          <cell r="AHY63"/>
          <cell r="AHZ63"/>
          <cell r="AIA63"/>
          <cell r="AIB63"/>
          <cell r="AIC63"/>
          <cell r="AID63"/>
          <cell r="AIE63"/>
          <cell r="AIF63"/>
          <cell r="AIG63"/>
          <cell r="AIH63"/>
          <cell r="AII63"/>
          <cell r="AIJ63"/>
          <cell r="AIK63"/>
          <cell r="AIL63"/>
          <cell r="AIM63"/>
          <cell r="AIN63"/>
          <cell r="AIO63"/>
          <cell r="AIP63"/>
          <cell r="AIQ63"/>
          <cell r="AIR63"/>
          <cell r="AIS63"/>
          <cell r="AIT63"/>
          <cell r="AIU63"/>
          <cell r="AIV63"/>
          <cell r="AIW63"/>
          <cell r="AIX63"/>
          <cell r="AIY63"/>
          <cell r="AIZ63"/>
          <cell r="AJA63"/>
          <cell r="AJB63"/>
          <cell r="AJC63"/>
          <cell r="AJD63"/>
          <cell r="AJE63"/>
          <cell r="AJF63"/>
          <cell r="AJG63"/>
          <cell r="AJH63"/>
          <cell r="AJI63"/>
          <cell r="AJJ63"/>
          <cell r="AJK63"/>
          <cell r="AJL63"/>
          <cell r="AJM63"/>
          <cell r="AJN63"/>
          <cell r="AJO63"/>
          <cell r="AJP63"/>
          <cell r="AJQ63"/>
          <cell r="AJR63"/>
          <cell r="AJS63"/>
          <cell r="AJT63"/>
          <cell r="AJU63"/>
          <cell r="AJV63"/>
          <cell r="AJW63"/>
          <cell r="AJX63"/>
          <cell r="AJY63"/>
          <cell r="AJZ63"/>
          <cell r="AKA63"/>
          <cell r="AKB63"/>
          <cell r="AKC63"/>
          <cell r="AKD63"/>
          <cell r="AKE63"/>
          <cell r="AKF63"/>
          <cell r="AKG63"/>
          <cell r="AKH63"/>
          <cell r="AKI63"/>
          <cell r="AKJ63"/>
          <cell r="AKK63"/>
          <cell r="AKL63"/>
          <cell r="AKM63"/>
          <cell r="AKN63"/>
          <cell r="AKO63"/>
          <cell r="AKP63"/>
          <cell r="AKQ63"/>
          <cell r="AKR63"/>
          <cell r="AKS63"/>
          <cell r="AKT63"/>
          <cell r="AKU63"/>
          <cell r="AKV63"/>
          <cell r="AKW63"/>
          <cell r="AKX63"/>
          <cell r="AKY63"/>
          <cell r="AKZ63"/>
          <cell r="ALA63"/>
          <cell r="ALB63"/>
          <cell r="ALC63"/>
          <cell r="ALD63"/>
          <cell r="ALE63"/>
          <cell r="ALF63"/>
          <cell r="ALG63"/>
          <cell r="ALH63"/>
          <cell r="ALI63"/>
          <cell r="ALJ63"/>
          <cell r="ALK63"/>
          <cell r="ALL63"/>
          <cell r="ALM63"/>
          <cell r="ALN63"/>
          <cell r="ALO63"/>
          <cell r="ALP63"/>
          <cell r="ALQ63"/>
          <cell r="ALR63"/>
          <cell r="ALS63"/>
          <cell r="ALT63"/>
          <cell r="ALU63"/>
          <cell r="ALV63"/>
          <cell r="ALW63"/>
          <cell r="ALX63"/>
          <cell r="ALY63"/>
          <cell r="ALZ63"/>
          <cell r="AMA63"/>
          <cell r="AMB63"/>
          <cell r="AMC63"/>
          <cell r="AMD63"/>
          <cell r="AME63"/>
          <cell r="AMF63"/>
          <cell r="AMG63"/>
          <cell r="AMH63"/>
          <cell r="AMI63"/>
          <cell r="AMJ63"/>
          <cell r="AMK63"/>
          <cell r="AML63"/>
          <cell r="AMM63"/>
          <cell r="AMN63"/>
          <cell r="AMO63"/>
          <cell r="AMP63"/>
          <cell r="AMQ63"/>
          <cell r="AMR63"/>
          <cell r="AMS63"/>
          <cell r="AMT63"/>
          <cell r="AMU63"/>
          <cell r="AMV63"/>
          <cell r="AMW63"/>
          <cell r="AMX63"/>
          <cell r="AMY63"/>
          <cell r="AMZ63"/>
          <cell r="ANA63"/>
          <cell r="ANB63"/>
          <cell r="ANC63"/>
          <cell r="AND63"/>
          <cell r="ANE63"/>
          <cell r="ANF63"/>
          <cell r="ANG63"/>
          <cell r="ANH63"/>
          <cell r="ANI63"/>
          <cell r="ANJ63"/>
          <cell r="ANK63"/>
          <cell r="ANL63"/>
          <cell r="ANM63"/>
          <cell r="ANN63"/>
          <cell r="ANO63"/>
          <cell r="ANP63"/>
          <cell r="ANQ63"/>
          <cell r="ANR63"/>
          <cell r="ANS63"/>
          <cell r="ANT63"/>
          <cell r="ANU63"/>
          <cell r="ANV63"/>
          <cell r="ANW63"/>
          <cell r="ANX63"/>
          <cell r="ANY63"/>
          <cell r="ANZ63"/>
          <cell r="AOA63"/>
          <cell r="AOB63"/>
          <cell r="AOC63"/>
          <cell r="AOD63"/>
          <cell r="AOE63"/>
          <cell r="AOF63"/>
          <cell r="AOG63"/>
          <cell r="AOH63"/>
          <cell r="AOI63"/>
          <cell r="AOJ63"/>
          <cell r="AOK63"/>
          <cell r="AOL63"/>
          <cell r="AOM63"/>
          <cell r="AON63"/>
          <cell r="AOO63"/>
          <cell r="AOP63"/>
          <cell r="AOQ63"/>
          <cell r="AOR63"/>
          <cell r="AOS63"/>
          <cell r="AOT63"/>
          <cell r="AOU63"/>
          <cell r="AOV63"/>
          <cell r="AOW63"/>
          <cell r="AOX63"/>
          <cell r="AOY63"/>
          <cell r="AOZ63"/>
          <cell r="APA63"/>
          <cell r="APB63"/>
          <cell r="APC63"/>
          <cell r="APD63"/>
          <cell r="APE63"/>
          <cell r="APF63"/>
          <cell r="APG63"/>
          <cell r="APH63"/>
          <cell r="API63"/>
          <cell r="APJ63"/>
          <cell r="APK63"/>
          <cell r="APL63"/>
          <cell r="APM63"/>
          <cell r="APN63"/>
          <cell r="APO63"/>
          <cell r="APP63"/>
          <cell r="APQ63"/>
          <cell r="APR63"/>
          <cell r="APS63"/>
          <cell r="APT63"/>
          <cell r="APU63"/>
          <cell r="APV63"/>
          <cell r="APW63"/>
          <cell r="APX63"/>
          <cell r="APY63"/>
          <cell r="APZ63"/>
          <cell r="AQA63"/>
          <cell r="AQB63"/>
          <cell r="AQC63"/>
          <cell r="AQD63"/>
          <cell r="AQE63"/>
          <cell r="AQF63"/>
          <cell r="AQG63"/>
          <cell r="AQH63"/>
          <cell r="AQI63"/>
          <cell r="AQJ63"/>
          <cell r="AQK63"/>
          <cell r="AQL63"/>
          <cell r="AQM63"/>
          <cell r="AQN63"/>
          <cell r="AQO63"/>
          <cell r="AQP63"/>
          <cell r="AQQ63"/>
          <cell r="AQR63"/>
          <cell r="AQS63"/>
          <cell r="AQT63"/>
          <cell r="AQU63"/>
          <cell r="AQV63"/>
          <cell r="AQW63"/>
          <cell r="AQX63"/>
          <cell r="AQY63"/>
          <cell r="AQZ63"/>
          <cell r="ARA63">
            <v>94.821479999999994</v>
          </cell>
          <cell r="ARB63">
            <v>94.821479999999994</v>
          </cell>
          <cell r="ARC63">
            <v>94.821479999999994</v>
          </cell>
          <cell r="ARD63">
            <v>94.821479999999994</v>
          </cell>
          <cell r="ARE63">
            <v>94.821479999999994</v>
          </cell>
          <cell r="ARF63">
            <v>94.821479999999994</v>
          </cell>
          <cell r="ARG63">
            <v>94.796310000000005</v>
          </cell>
          <cell r="ARH63">
            <v>94.810249999999996</v>
          </cell>
          <cell r="ARI63">
            <v>94.824190000000002</v>
          </cell>
          <cell r="ARJ63">
            <v>94.838130000000007</v>
          </cell>
          <cell r="ARK63">
            <v>94.721959999999996</v>
          </cell>
          <cell r="ARL63">
            <v>94.735780000000005</v>
          </cell>
          <cell r="ARM63">
            <v>94.751469999999998</v>
          </cell>
          <cell r="ARN63">
            <v>94.765770000000003</v>
          </cell>
          <cell r="ARO63">
            <v>94.777699999999996</v>
          </cell>
          <cell r="ARP63">
            <v>94.819320000000005</v>
          </cell>
          <cell r="ARQ63">
            <v>94.833550000000002</v>
          </cell>
          <cell r="ARR63">
            <v>94.847530000000006</v>
          </cell>
          <cell r="ARS63">
            <v>94.861509999999996</v>
          </cell>
          <cell r="ART63">
            <v>94.860510000000005</v>
          </cell>
          <cell r="ARU63">
            <v>94.65916</v>
          </cell>
          <cell r="ARV63">
            <v>94.709609999999998</v>
          </cell>
          <cell r="ARW63">
            <v>94.723849999999999</v>
          </cell>
          <cell r="ARX63">
            <v>94.738039999999998</v>
          </cell>
          <cell r="ARY63">
            <v>94.709159999999997</v>
          </cell>
          <cell r="ARZ63">
            <v>94.662229999999994</v>
          </cell>
          <cell r="ASA63">
            <v>94.621960000000001</v>
          </cell>
          <cell r="ASB63">
            <v>94.636369999999999</v>
          </cell>
          <cell r="ASC63">
            <v>94.650769999999994</v>
          </cell>
          <cell r="ASD63">
            <v>94.628510000000006</v>
          </cell>
          <cell r="ASE63">
            <v>94.536280000000005</v>
          </cell>
          <cell r="ASF63">
            <v>94.553510000000003</v>
          </cell>
          <cell r="ASG63">
            <v>94.568510000000003</v>
          </cell>
          <cell r="ASH63">
            <v>94.547259999999994</v>
          </cell>
          <cell r="ASI63">
            <v>94.458519999999993</v>
          </cell>
          <cell r="ASJ63">
            <v>94.474440000000001</v>
          </cell>
          <cell r="ASK63">
            <v>94.489379999999997</v>
          </cell>
          <cell r="ASL63">
            <v>94.504329999999996</v>
          </cell>
          <cell r="ASM63">
            <v>94.518799999999999</v>
          </cell>
          <cell r="ASN63">
            <v>94.533280000000005</v>
          </cell>
          <cell r="ASO63">
            <v>94.565709999999996</v>
          </cell>
          <cell r="ASP63">
            <v>94.580269999999999</v>
          </cell>
          <cell r="ASQ63">
            <v>94.594790000000003</v>
          </cell>
          <cell r="ASR63">
            <v>94.609319999999997</v>
          </cell>
          <cell r="ASS63">
            <v>94.623980000000003</v>
          </cell>
          <cell r="AST63">
            <v>94.682370000000006</v>
          </cell>
          <cell r="ASU63">
            <v>94.696960000000004</v>
          </cell>
          <cell r="ASV63">
            <v>94.711519999999993</v>
          </cell>
          <cell r="ASW63">
            <v>94.726079999999996</v>
          </cell>
          <cell r="ASX63">
            <v>94.770049999999998</v>
          </cell>
          <cell r="ASY63">
            <v>94.784670000000006</v>
          </cell>
          <cell r="ASZ63">
            <v>94.799300000000002</v>
          </cell>
          <cell r="ATA63">
            <v>94.814629999999994</v>
          </cell>
          <cell r="ATB63">
            <v>94.517150000000001</v>
          </cell>
          <cell r="ATC63">
            <v>94.531700000000001</v>
          </cell>
          <cell r="ATD63">
            <v>94.546049999999994</v>
          </cell>
          <cell r="ATE63">
            <v>94.560479999999998</v>
          </cell>
          <cell r="ATF63">
            <v>94.575670000000002</v>
          </cell>
          <cell r="ATG63">
            <v>94.618870000000001</v>
          </cell>
          <cell r="ATH63">
            <v>94.633719999999997</v>
          </cell>
          <cell r="ATI63">
            <v>94.590609999999998</v>
          </cell>
          <cell r="ATJ63">
            <v>94.605109999999996</v>
          </cell>
          <cell r="ATK63">
            <v>94.596429999999998</v>
          </cell>
          <cell r="ATL63">
            <v>94.481880000000004</v>
          </cell>
          <cell r="ATM63">
            <v>94.449359999999999</v>
          </cell>
          <cell r="ATN63">
            <v>94.464039999999997</v>
          </cell>
          <cell r="ATO63">
            <v>94.493020000000001</v>
          </cell>
          <cell r="ATP63">
            <v>94.507940000000005</v>
          </cell>
          <cell r="ATQ63">
            <v>94.564710000000005</v>
          </cell>
          <cell r="ATR63">
            <v>94.579800000000006</v>
          </cell>
          <cell r="ATS63">
            <v>94.594459999999998</v>
          </cell>
          <cell r="ATT63">
            <v>94.609160000000003</v>
          </cell>
          <cell r="ATU63">
            <v>94.623660000000001</v>
          </cell>
          <cell r="ATV63">
            <v>97.022059999999996</v>
          </cell>
          <cell r="ATW63">
            <v>94.347009999999997</v>
          </cell>
          <cell r="ATX63">
            <v>94.362269999999995</v>
          </cell>
          <cell r="ATY63">
            <v>94.377529999999993</v>
          </cell>
          <cell r="ATZ63">
            <v>94.389470000000003</v>
          </cell>
          <cell r="AUA63">
            <v>94.419060000000002</v>
          </cell>
          <cell r="AUB63">
            <v>94.433869999999999</v>
          </cell>
          <cell r="AUC63">
            <v>94.448679999999996</v>
          </cell>
          <cell r="AUD63">
            <v>94.463489999999993</v>
          </cell>
          <cell r="AUE63">
            <v>94.43441</v>
          </cell>
          <cell r="AUF63">
            <v>94.220420000000004</v>
          </cell>
          <cell r="AUG63">
            <v>94.235460000000003</v>
          </cell>
          <cell r="AUH63">
            <v>94.250510000000006</v>
          </cell>
          <cell r="AUI63">
            <v>94.265569999999997</v>
          </cell>
          <cell r="AUJ63">
            <v>94.283550000000005</v>
          </cell>
          <cell r="AUK63">
            <v>94.326269999999994</v>
          </cell>
          <cell r="AUL63">
            <v>94.341949999999997</v>
          </cell>
          <cell r="AUM63">
            <v>94.357029999999995</v>
          </cell>
          <cell r="AUN63">
            <v>94.372399999999999</v>
          </cell>
          <cell r="AUO63">
            <v>94.38749</v>
          </cell>
          <cell r="AUP63">
            <v>94.176959999999994</v>
          </cell>
          <cell r="AUQ63">
            <v>94.135120000000001</v>
          </cell>
          <cell r="AUR63">
            <v>94.151529999999994</v>
          </cell>
          <cell r="AUS63">
            <v>94.167169999999999</v>
          </cell>
          <cell r="AUT63">
            <v>94.182860000000005</v>
          </cell>
          <cell r="AUU63">
            <v>94.198890000000006</v>
          </cell>
          <cell r="AUV63">
            <v>94.245930000000001</v>
          </cell>
          <cell r="AUW63">
            <v>94.261250000000004</v>
          </cell>
          <cell r="AUX63">
            <v>94.276920000000004</v>
          </cell>
          <cell r="AUY63">
            <v>94.292630000000003</v>
          </cell>
          <cell r="AUZ63">
            <v>94.303880000000007</v>
          </cell>
          <cell r="AVA63">
            <v>94.365309999999994</v>
          </cell>
          <cell r="AVB63">
            <v>94.380679999999998</v>
          </cell>
          <cell r="AVC63">
            <v>94.396069999999995</v>
          </cell>
          <cell r="AVD63">
            <v>94.442250000000001</v>
          </cell>
          <cell r="AVE63">
            <v>94.491020000000006</v>
          </cell>
          <cell r="AVF63">
            <v>94.506379999999993</v>
          </cell>
          <cell r="AVG63">
            <v>94.521699999999996</v>
          </cell>
          <cell r="AVH63">
            <v>94.476119999999995</v>
          </cell>
          <cell r="AVI63">
            <v>94.07405</v>
          </cell>
          <cell r="AVJ63">
            <v>93.960139999999996</v>
          </cell>
          <cell r="AVK63">
            <v>93.97645</v>
          </cell>
          <cell r="AVL63">
            <v>93.992170000000002</v>
          </cell>
          <cell r="AVM63">
            <v>94.008489999999995</v>
          </cell>
          <cell r="AVN63">
            <v>94.068690000000004</v>
          </cell>
          <cell r="AVO63">
            <v>94.115600000000001</v>
          </cell>
          <cell r="AVP63">
            <v>94.13364</v>
          </cell>
          <cell r="AVQ63">
            <v>94.158439999999999</v>
          </cell>
          <cell r="AVR63">
            <v>94.175349999999995</v>
          </cell>
          <cell r="AVS63">
            <v>94.253550000000004</v>
          </cell>
          <cell r="AVT63">
            <v>94.276600000000002</v>
          </cell>
          <cell r="AVU63">
            <v>94.251660000000001</v>
          </cell>
          <cell r="AVV63">
            <v>93.948359999999994</v>
          </cell>
          <cell r="AVW63">
            <v>93.865089999999995</v>
          </cell>
          <cell r="AVX63">
            <v>93.882959999999997</v>
          </cell>
          <cell r="AVY63">
            <v>93.898920000000004</v>
          </cell>
          <cell r="AVZ63">
            <v>93.833780000000004</v>
          </cell>
          <cell r="AWA63">
            <v>93.898480000000006</v>
          </cell>
          <cell r="AWB63">
            <v>94.011439999999993</v>
          </cell>
          <cell r="AWC63">
            <v>93.956569999999999</v>
          </cell>
          <cell r="AWD63">
            <v>93.768950000000004</v>
          </cell>
          <cell r="AWE63">
            <v>93.735299999999995</v>
          </cell>
          <cell r="AWF63">
            <v>93.752350000000007</v>
          </cell>
          <cell r="AWG63">
            <v>93.768630000000002</v>
          </cell>
          <cell r="AWH63">
            <v>93.744720000000001</v>
          </cell>
          <cell r="AWI63">
            <v>96.646990000000002</v>
          </cell>
          <cell r="AWJ63">
            <v>93.650090000000006</v>
          </cell>
          <cell r="AWK63">
            <v>93.667259999999999</v>
          </cell>
          <cell r="AWL63">
            <v>93.684430000000006</v>
          </cell>
          <cell r="AWM63">
            <v>93.651849999999996</v>
          </cell>
          <cell r="AWN63">
            <v>93.50385</v>
          </cell>
          <cell r="AWO63">
            <v>93.524550000000005</v>
          </cell>
          <cell r="AWP63">
            <v>93.570419999999999</v>
          </cell>
          <cell r="AWQ63">
            <v>93.760429999999999</v>
          </cell>
          <cell r="AWR63">
            <v>93.777529999999999</v>
          </cell>
          <cell r="AWS63">
            <v>93.794439999999994</v>
          </cell>
          <cell r="AWT63">
            <v>93.811260000000004</v>
          </cell>
          <cell r="AWU63">
            <v>93.82826</v>
          </cell>
          <cell r="AWV63">
            <v>93.878870000000006</v>
          </cell>
          <cell r="AWW63">
            <v>93.896010000000004</v>
          </cell>
          <cell r="AWX63">
            <v>93.912949999999995</v>
          </cell>
          <cell r="AWY63">
            <v>93.929820000000007</v>
          </cell>
          <cell r="AWZ63">
            <v>93.946770000000001</v>
          </cell>
          <cell r="AXA63">
            <v>93.997619999999998</v>
          </cell>
          <cell r="AXB63">
            <v>94.014759999999995</v>
          </cell>
          <cell r="AXC63">
            <v>93.971490000000003</v>
          </cell>
          <cell r="AXD63">
            <v>93.988650000000007</v>
          </cell>
          <cell r="AXE63">
            <v>94.005719999999997</v>
          </cell>
          <cell r="AXF63">
            <v>93.847160000000002</v>
          </cell>
          <cell r="AXG63">
            <v>93.864810000000006</v>
          </cell>
          <cell r="AXH63">
            <v>93.882230000000007</v>
          </cell>
          <cell r="AXI63">
            <v>93.89967</v>
          </cell>
          <cell r="AXJ63">
            <v>93.916979999999995</v>
          </cell>
          <cell r="AXK63">
            <v>93.407160000000005</v>
          </cell>
          <cell r="AXL63">
            <v>93.42671</v>
          </cell>
          <cell r="AXM63">
            <v>93.444779999999994</v>
          </cell>
          <cell r="AXN63">
            <v>93.462140000000005</v>
          </cell>
          <cell r="AXO63">
            <v>93.408209999999997</v>
          </cell>
          <cell r="AXP63">
            <v>93.378450000000001</v>
          </cell>
          <cell r="AXQ63">
            <v>93.398499999999999</v>
          </cell>
          <cell r="AXR63">
            <v>93.479100000000003</v>
          </cell>
          <cell r="AXS63">
            <v>93.496719999999996</v>
          </cell>
          <cell r="AXT63">
            <v>93.515110000000007</v>
          </cell>
          <cell r="AXU63">
            <v>93.569519999999997</v>
          </cell>
          <cell r="AXV63">
            <v>93.589410000000001</v>
          </cell>
          <cell r="AXW63">
            <v>93.607820000000004</v>
          </cell>
          <cell r="AXX63">
            <v>93.626220000000004</v>
          </cell>
          <cell r="AXY63">
            <v>93.513819999999996</v>
          </cell>
          <cell r="AXZ63">
            <v>93.436840000000004</v>
          </cell>
          <cell r="AYA63">
            <v>93.455550000000002</v>
          </cell>
          <cell r="AYB63">
            <v>93.476429999999993</v>
          </cell>
          <cell r="AYC63">
            <v>93.495099999999994</v>
          </cell>
          <cell r="AYD63">
            <v>93.513099999999994</v>
          </cell>
          <cell r="AYE63">
            <v>93.568579999999997</v>
          </cell>
          <cell r="AYF63">
            <v>93.588710000000006</v>
          </cell>
          <cell r="AYG63">
            <v>93.607410000000002</v>
          </cell>
          <cell r="AYH63">
            <v>93.625439999999998</v>
          </cell>
          <cell r="AYI63">
            <v>93.557140000000004</v>
          </cell>
          <cell r="AYJ63">
            <v>93.260959999999997</v>
          </cell>
          <cell r="AYK63">
            <v>93.432069999999996</v>
          </cell>
          <cell r="AYL63">
            <v>93.45138</v>
          </cell>
          <cell r="AYM63">
            <v>93.470650000000006</v>
          </cell>
          <cell r="AYN63">
            <v>93.489919999999998</v>
          </cell>
          <cell r="AYO63">
            <v>93.688910000000007</v>
          </cell>
          <cell r="AYP63">
            <v>93.690640000000002</v>
          </cell>
          <cell r="AYQ63">
            <v>93.709180000000003</v>
          </cell>
          <cell r="AYR63">
            <v>93.727720000000005</v>
          </cell>
          <cell r="AYS63">
            <v>93.746269999999996</v>
          </cell>
          <cell r="AYT63">
            <v>93.776780000000002</v>
          </cell>
          <cell r="AYU63">
            <v>93.795429999999996</v>
          </cell>
          <cell r="AYV63">
            <v>93.814989999999995</v>
          </cell>
          <cell r="AYW63">
            <v>93.833879999999994</v>
          </cell>
          <cell r="AYX63">
            <v>93.852540000000005</v>
          </cell>
          <cell r="AYY63">
            <v>93.786169999999998</v>
          </cell>
          <cell r="AYZ63">
            <v>93.794340000000005</v>
          </cell>
          <cell r="AZA63">
            <v>93.813299999999998</v>
          </cell>
          <cell r="AZB63">
            <v>93.799120000000002</v>
          </cell>
          <cell r="AZC63">
            <v>93.818219999999997</v>
          </cell>
          <cell r="AZD63">
            <v>93.893799999999999</v>
          </cell>
          <cell r="AZE63">
            <v>93.923760000000001</v>
          </cell>
          <cell r="AZF63">
            <v>93.942689999999999</v>
          </cell>
          <cell r="AZG63">
            <v>93.961619999999996</v>
          </cell>
          <cell r="AZH63">
            <v>94.018150000000006</v>
          </cell>
          <cell r="AZI63">
            <v>94.037400000000005</v>
          </cell>
          <cell r="AZJ63">
            <v>94.056359999999998</v>
          </cell>
          <cell r="AZK63">
            <v>94.075370000000007</v>
          </cell>
          <cell r="AZL63">
            <v>94.035849999999996</v>
          </cell>
          <cell r="AZM63">
            <v>94.055310000000006</v>
          </cell>
          <cell r="AZN63">
            <v>94.081419999999994</v>
          </cell>
          <cell r="AZO63">
            <v>93.864270000000005</v>
          </cell>
          <cell r="AZP63">
            <v>93.885819999999995</v>
          </cell>
          <cell r="AZQ63">
            <v>93.889600000000002</v>
          </cell>
          <cell r="AZR63">
            <v>93.966980000000007</v>
          </cell>
          <cell r="AZS63">
            <v>94.003649999999993</v>
          </cell>
          <cell r="AZT63">
            <v>94.022570000000002</v>
          </cell>
          <cell r="AZU63">
            <v>94.046549999999996</v>
          </cell>
          <cell r="AZV63">
            <v>93.988730000000004</v>
          </cell>
          <cell r="AZW63">
            <v>93.495170000000002</v>
          </cell>
          <cell r="AZX63">
            <v>93.475719999999995</v>
          </cell>
          <cell r="AZY63">
            <v>93.495710000000003</v>
          </cell>
          <cell r="AZZ63">
            <v>93.517979999999994</v>
          </cell>
          <cell r="BAA63">
            <v>93.404619999999994</v>
          </cell>
          <cell r="BAB63">
            <v>93.465850000000003</v>
          </cell>
          <cell r="BAC63">
            <v>93.363500000000002</v>
          </cell>
          <cell r="BAD63">
            <v>93.38458</v>
          </cell>
          <cell r="BAE63">
            <v>93.405659999999997</v>
          </cell>
          <cell r="BAF63">
            <v>93.413079999999994</v>
          </cell>
          <cell r="BAG63">
            <v>93.476600000000005</v>
          </cell>
          <cell r="BAH63">
            <v>93.494500000000002</v>
          </cell>
          <cell r="BAI63">
            <v>93.516300000000001</v>
          </cell>
          <cell r="BAJ63">
            <v>93.538110000000003</v>
          </cell>
          <cell r="BAK63">
            <v>93.499390000000005</v>
          </cell>
          <cell r="BAL63">
            <v>93.567710000000005</v>
          </cell>
          <cell r="BAM63">
            <v>93.540809999999993</v>
          </cell>
          <cell r="BAN63">
            <v>93.562290000000004</v>
          </cell>
          <cell r="BAO63">
            <v>93.583749999999995</v>
          </cell>
          <cell r="BAP63">
            <v>93.603359999999995</v>
          </cell>
          <cell r="BAQ63">
            <v>93.222390000000004</v>
          </cell>
          <cell r="BAR63">
            <v>93.243520000000004</v>
          </cell>
          <cell r="BAS63">
            <v>93.248710000000003</v>
          </cell>
          <cell r="BAT63">
            <v>93.27037</v>
          </cell>
          <cell r="BAU63">
            <v>93.273709999999994</v>
          </cell>
          <cell r="BAV63">
            <v>93.287620000000004</v>
          </cell>
          <cell r="BAW63">
            <v>93.330209999999994</v>
          </cell>
          <cell r="BAX63">
            <v>93.351579999999998</v>
          </cell>
          <cell r="BAY63">
            <v>93.373059999999995</v>
          </cell>
          <cell r="BAZ63">
            <v>93.264859999999999</v>
          </cell>
          <cell r="BBA63">
            <v>93.286519999999996</v>
          </cell>
          <cell r="BBB63">
            <v>93.308040000000005</v>
          </cell>
          <cell r="BBC63">
            <v>93.329669999999993</v>
          </cell>
          <cell r="BBD63">
            <v>93.347579999999994</v>
          </cell>
          <cell r="BBE63">
            <v>93.367429999999999</v>
          </cell>
          <cell r="BBF63">
            <v>93.385599999999997</v>
          </cell>
          <cell r="BBG63">
            <v>93.407200000000003</v>
          </cell>
          <cell r="BBH63">
            <v>93.428809999999999</v>
          </cell>
          <cell r="BBI63">
            <v>93.451179999999994</v>
          </cell>
          <cell r="BBJ63">
            <v>93.214609999999993</v>
          </cell>
          <cell r="BBK63">
            <v>93.238569999999996</v>
          </cell>
          <cell r="BBL63">
            <v>93.302850000000007</v>
          </cell>
          <cell r="BBM63">
            <v>93.324299999999994</v>
          </cell>
          <cell r="BBN63">
            <v>93.345759999999999</v>
          </cell>
          <cell r="BBO63">
            <v>93.110429999999994</v>
          </cell>
          <cell r="BBP63">
            <v>93.131749999999997</v>
          </cell>
          <cell r="BBQ63">
            <v>93.153180000000006</v>
          </cell>
          <cell r="BBR63">
            <v>93.174629999999993</v>
          </cell>
          <cell r="BBS63">
            <v>93.180329999999998</v>
          </cell>
          <cell r="BBT63">
            <v>93.050830000000005</v>
          </cell>
          <cell r="BBU63">
            <v>93.055229999999995</v>
          </cell>
          <cell r="BBV63">
            <v>93.120180000000005</v>
          </cell>
          <cell r="BBW63">
            <v>93.141829999999999</v>
          </cell>
          <cell r="BBX63">
            <v>93.163420000000002</v>
          </cell>
          <cell r="BBY63">
            <v>93.071280000000002</v>
          </cell>
          <cell r="BBZ63">
            <v>93.093580000000003</v>
          </cell>
          <cell r="BCA63">
            <v>93.115740000000002</v>
          </cell>
          <cell r="BCB63">
            <v>93.13758</v>
          </cell>
          <cell r="BCC63">
            <v>93.162509999999997</v>
          </cell>
          <cell r="BCD63">
            <v>93.227329999999995</v>
          </cell>
          <cell r="BCE63">
            <v>93.288560000000004</v>
          </cell>
          <cell r="BCF63">
            <v>93.310360000000003</v>
          </cell>
          <cell r="BCG63">
            <v>93.331890000000001</v>
          </cell>
          <cell r="BCH63">
            <v>93.355350000000001</v>
          </cell>
          <cell r="BCI63">
            <v>93.441869999999994</v>
          </cell>
          <cell r="BCJ63">
            <v>93.468199999999996</v>
          </cell>
          <cell r="BCK63">
            <v>93.489779999999996</v>
          </cell>
          <cell r="BCL63">
            <v>93.513059999999996</v>
          </cell>
          <cell r="BCM63">
            <v>93.534660000000002</v>
          </cell>
          <cell r="BCN63">
            <v>93.622550000000004</v>
          </cell>
          <cell r="BCO63">
            <v>93.644450000000006</v>
          </cell>
          <cell r="BCP63">
            <v>93.666399999999996</v>
          </cell>
          <cell r="BCQ63">
            <v>93.380700000000004</v>
          </cell>
          <cell r="BCR63">
            <v>93.451059999999998</v>
          </cell>
          <cell r="BCS63">
            <v>93.473029999999994</v>
          </cell>
          <cell r="BCT63">
            <v>93.494690000000006</v>
          </cell>
          <cell r="BCU63">
            <v>93.516260000000003</v>
          </cell>
          <cell r="BCV63">
            <v>93.560670000000002</v>
          </cell>
        </row>
        <row r="64">
          <cell r="B64" t="str">
            <v>GT364/04Nov22</v>
          </cell>
          <cell r="C64">
            <v>45233</v>
          </cell>
          <cell r="GD64"/>
          <cell r="GE64"/>
          <cell r="GF64"/>
          <cell r="GG64"/>
          <cell r="GH64"/>
          <cell r="GI64"/>
          <cell r="GJ64"/>
          <cell r="GK64"/>
          <cell r="GL64"/>
          <cell r="GM64"/>
          <cell r="GN64"/>
          <cell r="GO64"/>
          <cell r="GP64"/>
          <cell r="GQ64"/>
          <cell r="GR64"/>
          <cell r="GS64"/>
          <cell r="GT64"/>
          <cell r="GU64"/>
          <cell r="GV64"/>
          <cell r="GW64"/>
          <cell r="GX64"/>
          <cell r="GY64"/>
          <cell r="GZ64"/>
          <cell r="HA64"/>
          <cell r="HB64"/>
          <cell r="HC64"/>
          <cell r="HD64"/>
          <cell r="HE64"/>
          <cell r="HF64"/>
          <cell r="HG64"/>
          <cell r="HH64"/>
          <cell r="HI64"/>
          <cell r="HJ64"/>
          <cell r="HK64"/>
          <cell r="HL64"/>
          <cell r="HM64"/>
          <cell r="HN64"/>
          <cell r="HO64"/>
          <cell r="HP64"/>
          <cell r="HQ64"/>
          <cell r="HR64"/>
          <cell r="HS64"/>
          <cell r="HT64"/>
          <cell r="HU64"/>
          <cell r="HV64"/>
          <cell r="HW64"/>
          <cell r="HX64"/>
          <cell r="HY64"/>
          <cell r="HZ64"/>
          <cell r="IA64"/>
          <cell r="IB64"/>
          <cell r="IC64"/>
          <cell r="ID64"/>
          <cell r="IE64"/>
          <cell r="IF64"/>
          <cell r="IG64"/>
          <cell r="IH64"/>
          <cell r="II64"/>
          <cell r="IJ64"/>
          <cell r="IK64"/>
          <cell r="IL64"/>
          <cell r="IM64"/>
          <cell r="IN64"/>
          <cell r="IO64"/>
          <cell r="IP64"/>
          <cell r="IQ64"/>
          <cell r="IR64"/>
          <cell r="IS64"/>
          <cell r="IT64"/>
          <cell r="IU64"/>
          <cell r="IV64"/>
          <cell r="IW64"/>
          <cell r="IX64"/>
          <cell r="IY64"/>
          <cell r="IZ64"/>
          <cell r="JA64"/>
          <cell r="JB64"/>
          <cell r="JC64"/>
          <cell r="JD64"/>
          <cell r="JE64"/>
          <cell r="JF64"/>
          <cell r="JG64"/>
          <cell r="JH64"/>
          <cell r="JI64"/>
          <cell r="JJ64"/>
          <cell r="JK64"/>
          <cell r="JL64"/>
          <cell r="JM64"/>
          <cell r="JN64"/>
          <cell r="JO64"/>
          <cell r="JP64"/>
          <cell r="JQ64"/>
          <cell r="JR64"/>
          <cell r="JS64"/>
          <cell r="JT64"/>
          <cell r="JU64"/>
          <cell r="JV64"/>
          <cell r="JW64"/>
          <cell r="JX64"/>
          <cell r="JY64"/>
          <cell r="JZ64"/>
          <cell r="KA64"/>
          <cell r="KB64"/>
          <cell r="KC64"/>
          <cell r="KD64"/>
          <cell r="KE64"/>
          <cell r="KF64"/>
          <cell r="KG64"/>
          <cell r="KH64"/>
          <cell r="KI64"/>
          <cell r="KJ64"/>
          <cell r="KK64"/>
          <cell r="KL64"/>
          <cell r="KM64"/>
          <cell r="KN64"/>
          <cell r="KO64"/>
          <cell r="KP64"/>
          <cell r="KQ64"/>
          <cell r="KR64"/>
          <cell r="KS64"/>
          <cell r="KT64"/>
          <cell r="KU64"/>
          <cell r="KV64"/>
          <cell r="KW64"/>
          <cell r="KX64"/>
          <cell r="KY64"/>
          <cell r="KZ64"/>
          <cell r="LA64"/>
          <cell r="LB64"/>
          <cell r="LC64"/>
          <cell r="LD64"/>
          <cell r="LE64"/>
          <cell r="LF64"/>
          <cell r="LG64"/>
          <cell r="LH64"/>
          <cell r="LI64"/>
          <cell r="LJ64"/>
          <cell r="LK64"/>
          <cell r="LL64"/>
          <cell r="LM64"/>
          <cell r="LN64"/>
          <cell r="LO64"/>
          <cell r="LP64"/>
          <cell r="LQ64"/>
          <cell r="LR64"/>
          <cell r="LS64"/>
          <cell r="LT64"/>
          <cell r="LU64"/>
          <cell r="LV64"/>
          <cell r="LW64"/>
          <cell r="LX64"/>
          <cell r="LY64"/>
          <cell r="LZ64"/>
          <cell r="MA64"/>
          <cell r="MB64"/>
          <cell r="MC64"/>
          <cell r="MD64"/>
          <cell r="ME64"/>
          <cell r="MF64"/>
          <cell r="MG64"/>
          <cell r="MH64"/>
          <cell r="MI64"/>
          <cell r="MJ64"/>
          <cell r="MK64"/>
          <cell r="ML64"/>
          <cell r="MM64"/>
          <cell r="MN64"/>
          <cell r="MO64"/>
          <cell r="MP64"/>
          <cell r="MQ64"/>
          <cell r="MR64"/>
          <cell r="MS64"/>
          <cell r="MT64"/>
          <cell r="MU64"/>
          <cell r="MV64"/>
          <cell r="MW64"/>
          <cell r="MX64"/>
          <cell r="MY64"/>
          <cell r="MZ64"/>
          <cell r="NA64"/>
          <cell r="NB64"/>
          <cell r="NC64"/>
          <cell r="ND64"/>
          <cell r="NE64"/>
          <cell r="NF64"/>
          <cell r="NG64"/>
          <cell r="NH64"/>
          <cell r="NI64"/>
          <cell r="NJ64"/>
          <cell r="NK64"/>
          <cell r="NL64"/>
          <cell r="NM64"/>
          <cell r="NN64"/>
          <cell r="NO64"/>
          <cell r="NP64"/>
          <cell r="NQ64"/>
          <cell r="NR64"/>
          <cell r="NS64"/>
          <cell r="NT64"/>
          <cell r="NU64"/>
          <cell r="NV64"/>
          <cell r="NW64"/>
          <cell r="NX64"/>
          <cell r="NY64"/>
          <cell r="NZ64"/>
          <cell r="OA64"/>
          <cell r="OB64"/>
          <cell r="OC64"/>
          <cell r="OD64"/>
          <cell r="OE64"/>
          <cell r="OF64"/>
          <cell r="OG64"/>
          <cell r="OH64"/>
          <cell r="OI64"/>
          <cell r="OJ64"/>
          <cell r="OK64"/>
          <cell r="OL64"/>
          <cell r="OM64"/>
          <cell r="ON64"/>
          <cell r="OO64"/>
          <cell r="OP64"/>
          <cell r="OQ64"/>
          <cell r="OR64"/>
          <cell r="OS64"/>
          <cell r="OT64"/>
          <cell r="OU64"/>
          <cell r="OV64"/>
          <cell r="OW64"/>
          <cell r="OX64"/>
          <cell r="OY64"/>
          <cell r="OZ64"/>
          <cell r="PA64"/>
          <cell r="PB64"/>
          <cell r="PC64"/>
          <cell r="PD64"/>
          <cell r="PE64"/>
          <cell r="PF64"/>
          <cell r="PG64"/>
          <cell r="PH64"/>
          <cell r="PI64"/>
          <cell r="PJ64"/>
          <cell r="PK64"/>
          <cell r="PL64"/>
          <cell r="PM64"/>
          <cell r="PN64"/>
          <cell r="PO64"/>
          <cell r="PP64"/>
          <cell r="PQ64"/>
          <cell r="PR64"/>
          <cell r="PS64"/>
          <cell r="PT64"/>
          <cell r="PU64"/>
          <cell r="PV64"/>
          <cell r="PW64"/>
          <cell r="PX64"/>
          <cell r="PY64"/>
          <cell r="PZ64"/>
          <cell r="QA64"/>
          <cell r="QB64"/>
          <cell r="QC64"/>
          <cell r="QD64"/>
          <cell r="QE64"/>
          <cell r="QF64"/>
          <cell r="QG64"/>
          <cell r="QH64"/>
          <cell r="QI64"/>
          <cell r="QJ64"/>
          <cell r="QK64"/>
          <cell r="QL64"/>
          <cell r="QM64"/>
          <cell r="QN64"/>
          <cell r="QO64"/>
          <cell r="QP64"/>
          <cell r="QQ64"/>
          <cell r="QR64"/>
          <cell r="QS64"/>
          <cell r="QT64"/>
          <cell r="QU64"/>
          <cell r="QV64"/>
          <cell r="QW64"/>
          <cell r="QX64"/>
          <cell r="QY64"/>
          <cell r="QZ64"/>
          <cell r="RA64"/>
          <cell r="RB64"/>
          <cell r="RC64"/>
          <cell r="RD64"/>
          <cell r="RE64"/>
          <cell r="RF64"/>
          <cell r="RG64"/>
          <cell r="RH64"/>
          <cell r="RI64"/>
          <cell r="RJ64"/>
          <cell r="RK64"/>
          <cell r="RL64"/>
          <cell r="RM64"/>
          <cell r="RN64"/>
          <cell r="RO64"/>
          <cell r="RP64"/>
          <cell r="RQ64"/>
          <cell r="RR64"/>
          <cell r="RS64"/>
          <cell r="RT64"/>
          <cell r="RU64"/>
          <cell r="RV64"/>
          <cell r="RW64"/>
          <cell r="RX64"/>
          <cell r="RY64"/>
          <cell r="RZ64"/>
          <cell r="SA64"/>
          <cell r="SB64"/>
          <cell r="SC64"/>
          <cell r="SD64"/>
          <cell r="SE64"/>
          <cell r="SF64"/>
          <cell r="SG64"/>
          <cell r="SH64"/>
          <cell r="SI64"/>
          <cell r="SJ64"/>
          <cell r="SK64"/>
          <cell r="SL64"/>
          <cell r="SM64"/>
          <cell r="SN64"/>
          <cell r="SO64"/>
          <cell r="SP64"/>
          <cell r="SQ64"/>
          <cell r="SR64"/>
          <cell r="SS64"/>
          <cell r="ST64"/>
          <cell r="SU64"/>
          <cell r="SV64"/>
          <cell r="SW64"/>
          <cell r="SX64"/>
          <cell r="SY64"/>
          <cell r="SZ64"/>
          <cell r="TA64"/>
          <cell r="TB64"/>
          <cell r="TC64"/>
          <cell r="TD64"/>
          <cell r="TE64"/>
          <cell r="TF64"/>
          <cell r="TG64"/>
          <cell r="TH64"/>
          <cell r="TI64"/>
          <cell r="TJ64"/>
          <cell r="TK64"/>
          <cell r="TL64"/>
          <cell r="TM64"/>
          <cell r="TN64"/>
          <cell r="TO64"/>
          <cell r="TP64"/>
          <cell r="TQ64"/>
          <cell r="TR64"/>
          <cell r="TS64"/>
          <cell r="TT64"/>
          <cell r="TU64"/>
          <cell r="TV64"/>
          <cell r="TW64"/>
          <cell r="TX64"/>
          <cell r="TY64"/>
          <cell r="TZ64"/>
          <cell r="UA64"/>
          <cell r="UB64"/>
          <cell r="UC64"/>
          <cell r="UD64"/>
          <cell r="UE64"/>
          <cell r="UF64"/>
          <cell r="UG64"/>
          <cell r="UH64"/>
          <cell r="UI64"/>
          <cell r="UJ64"/>
          <cell r="UK64"/>
          <cell r="UL64"/>
          <cell r="UM64"/>
          <cell r="UN64"/>
          <cell r="UO64"/>
          <cell r="UP64"/>
          <cell r="UQ64"/>
          <cell r="UR64"/>
          <cell r="US64"/>
          <cell r="UT64"/>
          <cell r="UU64"/>
          <cell r="UV64"/>
          <cell r="UW64"/>
          <cell r="UX64"/>
          <cell r="UY64"/>
          <cell r="UZ64"/>
          <cell r="VA64"/>
          <cell r="VB64"/>
          <cell r="VC64"/>
          <cell r="VD64"/>
          <cell r="VE64"/>
          <cell r="VF64"/>
          <cell r="VG64"/>
          <cell r="VH64"/>
          <cell r="VI64"/>
          <cell r="VJ64"/>
          <cell r="VK64"/>
          <cell r="VL64"/>
          <cell r="VM64"/>
          <cell r="VN64"/>
          <cell r="VO64"/>
          <cell r="VP64"/>
          <cell r="VQ64"/>
          <cell r="VR64"/>
          <cell r="VS64"/>
          <cell r="VT64"/>
          <cell r="VU64"/>
          <cell r="VV64"/>
          <cell r="VW64"/>
          <cell r="VX64"/>
          <cell r="VY64"/>
          <cell r="VZ64"/>
          <cell r="WA64"/>
          <cell r="WB64"/>
          <cell r="WC64"/>
          <cell r="WD64"/>
          <cell r="WE64"/>
          <cell r="WF64"/>
          <cell r="WG64"/>
          <cell r="WH64"/>
          <cell r="WI64"/>
          <cell r="WJ64"/>
          <cell r="WK64"/>
          <cell r="WL64"/>
          <cell r="WM64"/>
          <cell r="WN64"/>
          <cell r="WO64"/>
          <cell r="WP64"/>
          <cell r="WQ64"/>
          <cell r="WR64"/>
          <cell r="WS64"/>
          <cell r="WT64"/>
          <cell r="WU64"/>
          <cell r="WV64"/>
          <cell r="WW64"/>
          <cell r="WX64"/>
          <cell r="WY64"/>
          <cell r="WZ64"/>
          <cell r="XA64"/>
          <cell r="XB64"/>
          <cell r="XC64"/>
          <cell r="XD64"/>
          <cell r="XE64"/>
          <cell r="XF64"/>
          <cell r="XG64"/>
          <cell r="XH64"/>
          <cell r="XI64"/>
          <cell r="XJ64"/>
          <cell r="XK64"/>
          <cell r="XL64"/>
          <cell r="XM64"/>
          <cell r="XN64"/>
          <cell r="XO64"/>
          <cell r="XP64"/>
          <cell r="XQ64"/>
          <cell r="XR64"/>
          <cell r="XS64"/>
          <cell r="XT64"/>
          <cell r="XU64"/>
          <cell r="XV64"/>
          <cell r="XW64"/>
          <cell r="XX64"/>
          <cell r="XY64"/>
          <cell r="XZ64"/>
          <cell r="YA64"/>
          <cell r="YB64"/>
          <cell r="YC64"/>
          <cell r="YD64"/>
          <cell r="YE64"/>
          <cell r="YF64"/>
          <cell r="YG64"/>
          <cell r="YH64"/>
          <cell r="YI64"/>
          <cell r="YJ64"/>
          <cell r="YK64"/>
          <cell r="YL64"/>
          <cell r="YM64"/>
          <cell r="YN64"/>
          <cell r="YO64"/>
          <cell r="YP64"/>
          <cell r="YQ64"/>
          <cell r="YR64"/>
          <cell r="YS64"/>
          <cell r="YT64"/>
          <cell r="YU64"/>
          <cell r="YV64"/>
          <cell r="YW64"/>
          <cell r="YX64"/>
          <cell r="YY64"/>
          <cell r="YZ64"/>
          <cell r="ZA64"/>
          <cell r="ZB64"/>
          <cell r="ZC64"/>
          <cell r="ZD64"/>
          <cell r="ZE64"/>
          <cell r="ZF64"/>
          <cell r="ZG64"/>
          <cell r="ZH64"/>
          <cell r="ZI64"/>
          <cell r="ZJ64"/>
          <cell r="ZK64"/>
          <cell r="ZL64"/>
          <cell r="ZM64"/>
          <cell r="ZN64"/>
          <cell r="ZO64"/>
          <cell r="ZP64"/>
          <cell r="ZQ64"/>
          <cell r="ZR64"/>
          <cell r="ZS64"/>
          <cell r="ZT64"/>
          <cell r="ZU64"/>
          <cell r="ZV64"/>
          <cell r="ZW64"/>
          <cell r="ZX64"/>
          <cell r="ZY64"/>
          <cell r="ZZ64"/>
          <cell r="AAA64"/>
          <cell r="AAB64"/>
          <cell r="AAC64"/>
          <cell r="AAD64"/>
          <cell r="AAE64"/>
          <cell r="AAF64"/>
          <cell r="AAG64"/>
          <cell r="AAH64"/>
          <cell r="AAI64"/>
          <cell r="AAJ64"/>
          <cell r="AAK64"/>
          <cell r="AAL64"/>
          <cell r="AAM64"/>
          <cell r="AAN64"/>
          <cell r="AAO64"/>
          <cell r="AAP64"/>
          <cell r="AAQ64"/>
          <cell r="AAR64"/>
          <cell r="AAS64"/>
          <cell r="AAT64"/>
          <cell r="AAU64"/>
          <cell r="AAV64"/>
          <cell r="AAW64"/>
          <cell r="AAX64"/>
          <cell r="AAY64"/>
          <cell r="AAZ64"/>
          <cell r="ABA64"/>
          <cell r="ABB64"/>
          <cell r="ABC64"/>
          <cell r="ABD64"/>
          <cell r="ABE64"/>
          <cell r="ABF64"/>
          <cell r="ABG64"/>
          <cell r="ABH64"/>
          <cell r="ABI64"/>
          <cell r="ABJ64"/>
          <cell r="ABK64"/>
          <cell r="ABL64"/>
          <cell r="ABM64"/>
          <cell r="ABN64"/>
          <cell r="ABO64"/>
          <cell r="ABP64"/>
          <cell r="ABQ64"/>
          <cell r="ABR64"/>
          <cell r="ABS64"/>
          <cell r="ABT64"/>
          <cell r="ABU64"/>
          <cell r="ABV64"/>
          <cell r="ABW64"/>
          <cell r="ABX64"/>
          <cell r="ABY64"/>
          <cell r="ABZ64"/>
          <cell r="ACA64"/>
          <cell r="ACB64"/>
          <cell r="ACC64"/>
          <cell r="ACD64"/>
          <cell r="ACE64"/>
          <cell r="ACF64"/>
          <cell r="ACG64"/>
          <cell r="ACH64"/>
          <cell r="ACI64"/>
          <cell r="ACJ64"/>
          <cell r="ACK64"/>
          <cell r="ACL64"/>
          <cell r="ACM64"/>
          <cell r="ACN64"/>
          <cell r="ACO64"/>
          <cell r="ACP64"/>
          <cell r="ACQ64"/>
          <cell r="ACR64"/>
          <cell r="ACS64"/>
          <cell r="ACT64"/>
          <cell r="ACU64"/>
          <cell r="ACV64"/>
          <cell r="ACW64"/>
          <cell r="ACX64"/>
          <cell r="ACY64"/>
          <cell r="ACZ64"/>
          <cell r="ADA64"/>
          <cell r="ADB64"/>
          <cell r="ADC64"/>
          <cell r="ADD64"/>
          <cell r="ADE64"/>
          <cell r="ADF64"/>
          <cell r="ADG64"/>
          <cell r="ADH64"/>
          <cell r="ADI64"/>
          <cell r="ADJ64"/>
          <cell r="ADK64"/>
          <cell r="ADL64"/>
          <cell r="ADM64"/>
          <cell r="ADN64"/>
          <cell r="ADO64"/>
          <cell r="ADP64"/>
          <cell r="ADQ64"/>
          <cell r="ADR64"/>
          <cell r="ADS64"/>
          <cell r="ADT64"/>
          <cell r="ADU64"/>
          <cell r="ADV64"/>
          <cell r="ADW64"/>
          <cell r="ADX64"/>
          <cell r="ADY64"/>
          <cell r="ADZ64"/>
          <cell r="AEA64"/>
          <cell r="AEB64"/>
          <cell r="AEC64"/>
          <cell r="AED64"/>
          <cell r="AEE64"/>
          <cell r="AEF64"/>
          <cell r="AEG64"/>
          <cell r="AEH64"/>
          <cell r="AEI64"/>
          <cell r="AEJ64"/>
          <cell r="AEK64"/>
          <cell r="AEL64"/>
          <cell r="AEM64"/>
          <cell r="AEN64"/>
          <cell r="AEO64"/>
          <cell r="AEP64"/>
          <cell r="AEQ64"/>
          <cell r="AER64"/>
          <cell r="AES64"/>
          <cell r="AET64"/>
          <cell r="AEU64"/>
          <cell r="AEV64"/>
          <cell r="AEW64"/>
          <cell r="AEX64"/>
          <cell r="AEY64"/>
          <cell r="AEZ64"/>
          <cell r="AFA64"/>
          <cell r="AFB64"/>
          <cell r="AFC64"/>
          <cell r="AFD64"/>
          <cell r="AFE64"/>
          <cell r="AFF64"/>
          <cell r="AFG64"/>
          <cell r="AFH64"/>
          <cell r="AFI64"/>
          <cell r="AFJ64"/>
          <cell r="AFK64"/>
          <cell r="AFL64"/>
          <cell r="AFM64"/>
          <cell r="AFN64"/>
          <cell r="AFO64"/>
          <cell r="AFP64"/>
          <cell r="AFQ64"/>
          <cell r="AFR64"/>
          <cell r="AFS64"/>
          <cell r="AFT64"/>
          <cell r="AFU64"/>
          <cell r="AFV64"/>
          <cell r="AFW64"/>
          <cell r="AFX64"/>
          <cell r="AFY64"/>
          <cell r="AFZ64"/>
          <cell r="AGA64"/>
          <cell r="AGB64"/>
          <cell r="AGC64"/>
          <cell r="AGD64"/>
          <cell r="AGE64"/>
          <cell r="AGF64"/>
          <cell r="AGG64"/>
          <cell r="AGH64"/>
          <cell r="AGI64"/>
          <cell r="AGJ64"/>
          <cell r="AGK64"/>
          <cell r="AGL64"/>
          <cell r="AGM64"/>
          <cell r="AGN64"/>
          <cell r="AGO64"/>
          <cell r="AGP64"/>
          <cell r="AGQ64"/>
          <cell r="AGR64"/>
          <cell r="AGS64"/>
          <cell r="AGT64"/>
          <cell r="AGU64"/>
          <cell r="AGV64"/>
          <cell r="AGW64"/>
          <cell r="AGX64"/>
          <cell r="AGY64"/>
          <cell r="AGZ64"/>
          <cell r="AHA64"/>
          <cell r="AHB64"/>
          <cell r="AHC64"/>
          <cell r="AHD64"/>
          <cell r="AHE64"/>
          <cell r="AHF64"/>
          <cell r="AHG64"/>
          <cell r="AHH64"/>
          <cell r="AHI64"/>
          <cell r="AHJ64"/>
          <cell r="AHK64"/>
          <cell r="AHL64"/>
          <cell r="AHM64"/>
          <cell r="AHN64"/>
          <cell r="AHO64"/>
          <cell r="AHP64"/>
          <cell r="AHQ64"/>
          <cell r="AHR64"/>
          <cell r="AHS64"/>
          <cell r="AHT64"/>
          <cell r="AHU64"/>
          <cell r="AHV64"/>
          <cell r="AHW64"/>
          <cell r="AHX64"/>
          <cell r="AHY64"/>
          <cell r="AHZ64"/>
          <cell r="AIA64"/>
          <cell r="AIB64"/>
          <cell r="AIC64"/>
          <cell r="AID64"/>
          <cell r="AIE64"/>
          <cell r="AIF64"/>
          <cell r="AIG64"/>
          <cell r="AIH64"/>
          <cell r="AII64"/>
          <cell r="AIJ64"/>
          <cell r="AIK64"/>
          <cell r="AIL64"/>
          <cell r="AIM64"/>
          <cell r="AIN64"/>
          <cell r="AIO64"/>
          <cell r="AIP64"/>
          <cell r="AIQ64"/>
          <cell r="AIR64"/>
          <cell r="AIS64"/>
          <cell r="AIT64"/>
          <cell r="AIU64"/>
          <cell r="AIV64"/>
          <cell r="AIW64"/>
          <cell r="AIX64"/>
          <cell r="AIY64"/>
          <cell r="AIZ64"/>
          <cell r="AJA64"/>
          <cell r="AJB64"/>
          <cell r="AJC64"/>
          <cell r="AJD64"/>
          <cell r="AJE64"/>
          <cell r="AJF64"/>
          <cell r="AJG64"/>
          <cell r="AJH64"/>
          <cell r="AJI64"/>
          <cell r="AJJ64"/>
          <cell r="AJK64"/>
          <cell r="AJL64"/>
          <cell r="AJM64"/>
          <cell r="AJN64"/>
          <cell r="AJO64"/>
          <cell r="AJP64"/>
          <cell r="AJQ64"/>
          <cell r="AJR64"/>
          <cell r="AJS64"/>
          <cell r="AJT64"/>
          <cell r="AJU64"/>
          <cell r="AJV64"/>
          <cell r="AJW64"/>
          <cell r="AJX64"/>
          <cell r="AJY64"/>
          <cell r="AJZ64"/>
          <cell r="AKA64"/>
          <cell r="AKB64"/>
          <cell r="AKC64"/>
          <cell r="AKD64"/>
          <cell r="AKE64"/>
          <cell r="AKF64"/>
          <cell r="AKG64"/>
          <cell r="AKH64"/>
          <cell r="AKI64"/>
          <cell r="AKJ64"/>
          <cell r="AKK64"/>
          <cell r="AKL64"/>
          <cell r="AKM64"/>
          <cell r="AKN64"/>
          <cell r="AKO64"/>
          <cell r="AKP64"/>
          <cell r="AKQ64"/>
          <cell r="AKR64"/>
          <cell r="AKS64"/>
          <cell r="AKT64"/>
          <cell r="AKU64"/>
          <cell r="AKV64"/>
          <cell r="AKW64"/>
          <cell r="AKX64"/>
          <cell r="AKY64"/>
          <cell r="AKZ64"/>
          <cell r="ALA64"/>
          <cell r="ALB64"/>
          <cell r="ALC64"/>
          <cell r="ALD64"/>
          <cell r="ALE64"/>
          <cell r="ALF64"/>
          <cell r="ALG64"/>
          <cell r="ALH64"/>
          <cell r="ALI64"/>
          <cell r="ALJ64"/>
          <cell r="ALK64"/>
          <cell r="ALL64"/>
          <cell r="ALM64"/>
          <cell r="ALN64"/>
          <cell r="ALO64"/>
          <cell r="ALP64"/>
          <cell r="ALQ64"/>
          <cell r="ALR64"/>
          <cell r="ALS64"/>
          <cell r="ALT64"/>
          <cell r="ALU64"/>
          <cell r="ALV64"/>
          <cell r="ALW64"/>
          <cell r="ALX64"/>
          <cell r="ALY64"/>
          <cell r="ALZ64"/>
          <cell r="AMA64"/>
          <cell r="AMB64"/>
          <cell r="AMC64"/>
          <cell r="AMD64"/>
          <cell r="AME64"/>
          <cell r="AMF64"/>
          <cell r="AMG64"/>
          <cell r="AMH64"/>
          <cell r="AMI64"/>
          <cell r="AMJ64"/>
          <cell r="AMK64"/>
          <cell r="AML64"/>
          <cell r="AMM64"/>
          <cell r="AMN64"/>
          <cell r="AMO64"/>
          <cell r="AMP64"/>
          <cell r="AMQ64"/>
          <cell r="AMR64"/>
          <cell r="AMS64"/>
          <cell r="AMT64"/>
          <cell r="AMU64"/>
          <cell r="AMV64"/>
          <cell r="AMW64"/>
          <cell r="AMX64"/>
          <cell r="AMY64"/>
          <cell r="AMZ64"/>
          <cell r="ANA64"/>
          <cell r="ANB64"/>
          <cell r="ANC64"/>
          <cell r="AND64"/>
          <cell r="ANE64"/>
          <cell r="ANF64"/>
          <cell r="ANG64"/>
          <cell r="ANH64"/>
          <cell r="ANI64"/>
          <cell r="ANJ64"/>
          <cell r="ANK64"/>
          <cell r="ANL64"/>
          <cell r="ANM64"/>
          <cell r="ANN64"/>
          <cell r="ANO64"/>
          <cell r="ANP64"/>
          <cell r="ANQ64"/>
          <cell r="ANR64"/>
          <cell r="ANS64"/>
          <cell r="ANT64"/>
          <cell r="ANU64"/>
          <cell r="ANV64"/>
          <cell r="ANW64"/>
          <cell r="ANX64"/>
          <cell r="ANY64"/>
          <cell r="ANZ64"/>
          <cell r="AOA64"/>
          <cell r="AOB64"/>
          <cell r="AOC64"/>
          <cell r="AOD64"/>
          <cell r="AOE64"/>
          <cell r="AOF64"/>
          <cell r="AOG64"/>
          <cell r="AOH64"/>
          <cell r="AOI64"/>
          <cell r="AOJ64"/>
          <cell r="AOK64"/>
          <cell r="AOL64"/>
          <cell r="AOM64"/>
          <cell r="AON64"/>
          <cell r="AOO64"/>
          <cell r="AOP64"/>
          <cell r="AOQ64"/>
          <cell r="AOR64"/>
          <cell r="AOS64"/>
          <cell r="AOT64"/>
          <cell r="AOU64"/>
          <cell r="AOV64"/>
          <cell r="AOW64"/>
          <cell r="AOX64"/>
          <cell r="AOY64"/>
          <cell r="AOZ64"/>
          <cell r="APA64"/>
          <cell r="APB64"/>
          <cell r="APC64"/>
          <cell r="APD64"/>
          <cell r="APE64"/>
          <cell r="APF64"/>
          <cell r="APG64"/>
          <cell r="APH64"/>
          <cell r="API64"/>
          <cell r="APJ64"/>
          <cell r="APK64"/>
          <cell r="APL64"/>
          <cell r="APM64"/>
          <cell r="APN64"/>
          <cell r="APO64"/>
          <cell r="APP64"/>
          <cell r="APQ64"/>
          <cell r="APR64"/>
          <cell r="APS64"/>
          <cell r="APT64"/>
          <cell r="APU64"/>
          <cell r="APV64"/>
          <cell r="APW64"/>
          <cell r="APX64"/>
          <cell r="APY64"/>
          <cell r="APZ64"/>
          <cell r="AQA64"/>
          <cell r="AQB64"/>
          <cell r="AQC64"/>
          <cell r="AQD64"/>
          <cell r="AQE64"/>
          <cell r="AQF64"/>
          <cell r="AQG64"/>
          <cell r="AQH64"/>
          <cell r="AQI64"/>
          <cell r="AQJ64"/>
          <cell r="AQK64"/>
          <cell r="AQL64"/>
          <cell r="AQM64"/>
          <cell r="AQN64"/>
          <cell r="AQO64"/>
          <cell r="AQP64"/>
          <cell r="AQQ64"/>
          <cell r="AQR64"/>
          <cell r="AQS64"/>
          <cell r="AQT64"/>
          <cell r="AQU64"/>
          <cell r="AQV64"/>
          <cell r="AQW64"/>
          <cell r="AQX64"/>
          <cell r="AQY64"/>
          <cell r="AQZ64"/>
          <cell r="ARA64"/>
          <cell r="ARB64"/>
          <cell r="ARC64"/>
          <cell r="ARD64"/>
          <cell r="ARE64"/>
          <cell r="ARF64"/>
          <cell r="ARG64"/>
          <cell r="ARH64"/>
          <cell r="ARI64"/>
          <cell r="ARJ64"/>
          <cell r="ARK64"/>
          <cell r="ARL64"/>
          <cell r="ARM64"/>
          <cell r="ARN64"/>
          <cell r="ARO64"/>
          <cell r="ARP64"/>
          <cell r="ARQ64"/>
          <cell r="ARR64"/>
          <cell r="ARS64"/>
          <cell r="ART64"/>
          <cell r="ARU64"/>
          <cell r="ARV64"/>
          <cell r="ARW64"/>
          <cell r="ARX64"/>
          <cell r="ARY64"/>
          <cell r="ARZ64"/>
          <cell r="ASA64"/>
          <cell r="ASB64"/>
          <cell r="ASC64"/>
          <cell r="ASD64"/>
          <cell r="ASE64"/>
          <cell r="ASF64"/>
          <cell r="ASG64"/>
          <cell r="ASH64"/>
          <cell r="ASI64"/>
          <cell r="ASJ64"/>
          <cell r="ASK64"/>
          <cell r="ASL64"/>
          <cell r="ASM64"/>
          <cell r="ASN64"/>
          <cell r="ASO64"/>
          <cell r="ASP64"/>
          <cell r="ASQ64"/>
          <cell r="ASR64"/>
          <cell r="ASS64"/>
          <cell r="AST64"/>
          <cell r="ASU64"/>
          <cell r="ASV64"/>
          <cell r="ASW64"/>
          <cell r="ASX64"/>
          <cell r="ASY64"/>
          <cell r="ASZ64"/>
          <cell r="ATA64"/>
          <cell r="ATB64"/>
          <cell r="ATC64"/>
          <cell r="ATD64"/>
          <cell r="ATE64"/>
          <cell r="ATF64"/>
          <cell r="ATG64"/>
          <cell r="ATH64"/>
          <cell r="ATI64"/>
          <cell r="ATJ64"/>
          <cell r="ATK64"/>
          <cell r="ATL64"/>
          <cell r="ATM64"/>
          <cell r="ATN64"/>
          <cell r="ATO64"/>
          <cell r="ATP64"/>
          <cell r="ATQ64"/>
          <cell r="ATR64"/>
          <cell r="ATS64"/>
          <cell r="ATT64"/>
          <cell r="ATU64"/>
          <cell r="ATV64"/>
          <cell r="ATW64"/>
          <cell r="ATX64"/>
          <cell r="ATY64"/>
          <cell r="ATZ64"/>
          <cell r="AUA64"/>
          <cell r="AUB64"/>
          <cell r="AUC64"/>
          <cell r="AUD64"/>
          <cell r="AUE64"/>
          <cell r="AUF64"/>
          <cell r="AUG64"/>
          <cell r="AUH64"/>
          <cell r="AUI64"/>
          <cell r="AUJ64"/>
          <cell r="AUK64"/>
          <cell r="AUL64"/>
          <cell r="AUM64"/>
          <cell r="AUN64"/>
          <cell r="AUO64"/>
          <cell r="AUP64"/>
          <cell r="AUQ64"/>
          <cell r="AUR64"/>
          <cell r="AUS64"/>
          <cell r="AUT64"/>
          <cell r="AUU64"/>
          <cell r="AUV64"/>
          <cell r="AUW64"/>
          <cell r="AUX64"/>
          <cell r="AUY64"/>
          <cell r="AUZ64"/>
          <cell r="AVA64"/>
          <cell r="AVB64"/>
          <cell r="AVC64"/>
          <cell r="AVD64"/>
          <cell r="AVE64"/>
          <cell r="AVF64"/>
          <cell r="AVG64"/>
          <cell r="AVH64"/>
          <cell r="AVI64"/>
          <cell r="AVJ64"/>
          <cell r="AVK64"/>
          <cell r="AVL64"/>
          <cell r="AVM64"/>
          <cell r="AVN64"/>
          <cell r="AVO64"/>
          <cell r="AVP64"/>
          <cell r="AVQ64"/>
          <cell r="AVR64"/>
          <cell r="AVS64"/>
          <cell r="AVT64"/>
          <cell r="AVU64"/>
          <cell r="AVV64"/>
          <cell r="AVW64"/>
          <cell r="AVX64"/>
          <cell r="AVY64"/>
          <cell r="AVZ64"/>
          <cell r="AWA64"/>
          <cell r="AWB64"/>
          <cell r="AWC64"/>
          <cell r="AWD64"/>
          <cell r="AWE64"/>
          <cell r="AWF64"/>
          <cell r="AWG64"/>
          <cell r="AWH64"/>
          <cell r="AWI64"/>
          <cell r="AWJ64"/>
          <cell r="AWK64"/>
          <cell r="AWL64"/>
          <cell r="AWM64"/>
          <cell r="AWN64"/>
          <cell r="AWO64"/>
          <cell r="AWP64"/>
          <cell r="AWQ64">
            <v>93.620940000000004</v>
          </cell>
          <cell r="AWR64">
            <v>93.638019999999997</v>
          </cell>
          <cell r="AWS64">
            <v>93.654979999999995</v>
          </cell>
          <cell r="AWT64">
            <v>93.671819999999997</v>
          </cell>
          <cell r="AWU64">
            <v>93.688829999999996</v>
          </cell>
          <cell r="AWV64">
            <v>93.73948</v>
          </cell>
          <cell r="AWW64">
            <v>93.756640000000004</v>
          </cell>
          <cell r="AWX64">
            <v>93.773589999999999</v>
          </cell>
          <cell r="AWY64">
            <v>93.790469999999999</v>
          </cell>
          <cell r="AWZ64">
            <v>93.807429999999997</v>
          </cell>
          <cell r="AXA64">
            <v>93.858289999999997</v>
          </cell>
          <cell r="AXB64">
            <v>93.875489999999999</v>
          </cell>
          <cell r="AXC64">
            <v>93.892480000000006</v>
          </cell>
          <cell r="AXD64">
            <v>93.909480000000002</v>
          </cell>
          <cell r="AXE64">
            <v>93.926400000000001</v>
          </cell>
          <cell r="AXF64">
            <v>93.336020000000005</v>
          </cell>
          <cell r="AXG64">
            <v>93.3536</v>
          </cell>
          <cell r="AXH64">
            <v>93.370909999999995</v>
          </cell>
          <cell r="AXI64">
            <v>93.388239999999996</v>
          </cell>
          <cell r="AXJ64">
            <v>93.405439999999999</v>
          </cell>
          <cell r="AXK64">
            <v>93.263409999999993</v>
          </cell>
          <cell r="AXL64">
            <v>93.283010000000004</v>
          </cell>
          <cell r="AXM64">
            <v>93.301100000000005</v>
          </cell>
          <cell r="AXN64">
            <v>93.318460000000002</v>
          </cell>
          <cell r="AXO64">
            <v>93.263050000000007</v>
          </cell>
          <cell r="AXP64">
            <v>93.316509999999994</v>
          </cell>
          <cell r="AXQ64">
            <v>93.336410000000001</v>
          </cell>
          <cell r="AXR64">
            <v>93.287379999999999</v>
          </cell>
          <cell r="AXS64">
            <v>93.305120000000002</v>
          </cell>
          <cell r="AXT64">
            <v>93.323629999999994</v>
          </cell>
          <cell r="AXU64">
            <v>93.378450000000001</v>
          </cell>
          <cell r="AXV64">
            <v>93.398499999999999</v>
          </cell>
          <cell r="AXW64">
            <v>93.417019999999994</v>
          </cell>
          <cell r="AXX64">
            <v>93.435559999999995</v>
          </cell>
          <cell r="AXY64">
            <v>93.382919999999999</v>
          </cell>
          <cell r="AXZ64">
            <v>93.161069999999995</v>
          </cell>
          <cell r="AYA64">
            <v>93.180869999999999</v>
          </cell>
          <cell r="AYB64">
            <v>93.205029999999994</v>
          </cell>
          <cell r="AYC64">
            <v>93.224739999999997</v>
          </cell>
          <cell r="AYD64">
            <v>93.243049999999997</v>
          </cell>
          <cell r="AYE64">
            <v>93.30095</v>
          </cell>
          <cell r="AYF64">
            <v>93.323589999999996</v>
          </cell>
          <cell r="AYG64">
            <v>93.343369999999993</v>
          </cell>
          <cell r="AYH64">
            <v>93.361710000000002</v>
          </cell>
          <cell r="AYI64">
            <v>93.202860000000001</v>
          </cell>
          <cell r="AYJ64">
            <v>93.183499999999995</v>
          </cell>
          <cell r="AYK64">
            <v>93.342830000000006</v>
          </cell>
          <cell r="AYL64">
            <v>93.240499999999997</v>
          </cell>
          <cell r="AYM64">
            <v>93.263859999999994</v>
          </cell>
          <cell r="AYN64">
            <v>93.287149999999997</v>
          </cell>
          <cell r="AYO64">
            <v>93.546099999999996</v>
          </cell>
          <cell r="AYP64">
            <v>93.567049999999995</v>
          </cell>
          <cell r="AYQ64">
            <v>93.585520000000002</v>
          </cell>
          <cell r="AYR64">
            <v>93.603989999999996</v>
          </cell>
          <cell r="AYS64">
            <v>93.622479999999996</v>
          </cell>
          <cell r="AYT64">
            <v>93.656329999999997</v>
          </cell>
          <cell r="AYU64">
            <v>93.674899999999994</v>
          </cell>
          <cell r="AYV64">
            <v>93.694400000000002</v>
          </cell>
          <cell r="AYW64">
            <v>93.713210000000004</v>
          </cell>
          <cell r="AYX64">
            <v>93.576560000000001</v>
          </cell>
          <cell r="AYY64">
            <v>93.688490000000002</v>
          </cell>
          <cell r="AYZ64">
            <v>93.725319999999996</v>
          </cell>
          <cell r="AZA64">
            <v>93.745670000000004</v>
          </cell>
          <cell r="AZB64">
            <v>93.729579999999999</v>
          </cell>
          <cell r="AZC64">
            <v>93.752470000000002</v>
          </cell>
          <cell r="AZD64">
            <v>93.832059999999998</v>
          </cell>
          <cell r="AZE64">
            <v>93.860230000000001</v>
          </cell>
          <cell r="AZF64">
            <v>93.880679999999998</v>
          </cell>
          <cell r="AZG64">
            <v>93.901139999999998</v>
          </cell>
          <cell r="AZH64">
            <v>93.957849999999993</v>
          </cell>
          <cell r="AZI64">
            <v>93.982900000000001</v>
          </cell>
          <cell r="AZJ64">
            <v>94.003320000000002</v>
          </cell>
          <cell r="AZK64">
            <v>94.023719999999997</v>
          </cell>
          <cell r="AZL64">
            <v>93.997870000000006</v>
          </cell>
          <cell r="AZM64">
            <v>93.317859999999996</v>
          </cell>
          <cell r="AZN64">
            <v>93.336749999999995</v>
          </cell>
          <cell r="AZO64">
            <v>95.077979999999997</v>
          </cell>
          <cell r="AZP64">
            <v>93.375299999999996</v>
          </cell>
          <cell r="AZQ64">
            <v>93.399420000000006</v>
          </cell>
          <cell r="AZR64">
            <v>93.453879999999998</v>
          </cell>
          <cell r="AZS64">
            <v>93.418819999999997</v>
          </cell>
          <cell r="AZT64">
            <v>93.43853</v>
          </cell>
          <cell r="AZU64">
            <v>93.458079999999995</v>
          </cell>
          <cell r="AZV64">
            <v>93.434439999999995</v>
          </cell>
          <cell r="AZW64">
            <v>93.059889999999996</v>
          </cell>
          <cell r="AZX64">
            <v>93.009379999999993</v>
          </cell>
          <cell r="AZY64">
            <v>93.029330000000002</v>
          </cell>
          <cell r="AZZ64">
            <v>93.051670000000001</v>
          </cell>
          <cell r="BAA64">
            <v>92.953149999999994</v>
          </cell>
          <cell r="BAB64">
            <v>93.014030000000005</v>
          </cell>
          <cell r="BAC64">
            <v>92.915199999999999</v>
          </cell>
          <cell r="BAD64">
            <v>92.936139999999995</v>
          </cell>
          <cell r="BAE64">
            <v>92.957080000000005</v>
          </cell>
          <cell r="BAF64">
            <v>92.949020000000004</v>
          </cell>
          <cell r="BAG64">
            <v>93.012240000000006</v>
          </cell>
          <cell r="BAH64">
            <v>93.019289999999998</v>
          </cell>
          <cell r="BAI64">
            <v>93.041070000000005</v>
          </cell>
          <cell r="BAJ64">
            <v>93.062849999999997</v>
          </cell>
          <cell r="BAK64">
            <v>93.041589999999999</v>
          </cell>
          <cell r="BAL64">
            <v>93.104669999999999</v>
          </cell>
          <cell r="BAM64">
            <v>93.089650000000006</v>
          </cell>
          <cell r="BAN64">
            <v>93.110929999999996</v>
          </cell>
          <cell r="BAO64">
            <v>93.132210000000001</v>
          </cell>
          <cell r="BAP64">
            <v>93.145650000000003</v>
          </cell>
          <cell r="BAQ64">
            <v>93.060829999999996</v>
          </cell>
          <cell r="BAR64">
            <v>93.081940000000003</v>
          </cell>
          <cell r="BAS64">
            <v>93.094750000000005</v>
          </cell>
          <cell r="BAT64">
            <v>93.116380000000007</v>
          </cell>
          <cell r="BAU64">
            <v>93.122860000000003</v>
          </cell>
          <cell r="BAV64">
            <v>93.134060000000005</v>
          </cell>
          <cell r="BAW64">
            <v>93.181330000000003</v>
          </cell>
          <cell r="BAX64">
            <v>93.202619999999996</v>
          </cell>
          <cell r="BAY64">
            <v>93.224029999999999</v>
          </cell>
          <cell r="BAZ64">
            <v>92.96208</v>
          </cell>
          <cell r="BBA64">
            <v>92.983639999999994</v>
          </cell>
          <cell r="BBB64">
            <v>93.005030000000005</v>
          </cell>
          <cell r="BBC64">
            <v>93.026529999999994</v>
          </cell>
          <cell r="BBD64">
            <v>93.04486</v>
          </cell>
          <cell r="BBE64">
            <v>93.064869999999999</v>
          </cell>
          <cell r="BBF64">
            <v>93.083460000000002</v>
          </cell>
          <cell r="BBG64">
            <v>93.104929999999996</v>
          </cell>
          <cell r="BBH64">
            <v>93.126400000000004</v>
          </cell>
          <cell r="BBI64">
            <v>93.150220000000004</v>
          </cell>
          <cell r="BBJ64">
            <v>92.915589999999995</v>
          </cell>
          <cell r="BBK64">
            <v>92.940969999999993</v>
          </cell>
          <cell r="BBL64">
            <v>93.00479</v>
          </cell>
          <cell r="BBM64">
            <v>93.0261</v>
          </cell>
          <cell r="BBN64">
            <v>93.047399999999996</v>
          </cell>
          <cell r="BBO64">
            <v>92.960859999999997</v>
          </cell>
          <cell r="BBP64">
            <v>92.982100000000003</v>
          </cell>
          <cell r="BBQ64">
            <v>93.003429999999994</v>
          </cell>
          <cell r="BBR64">
            <v>93.024799999999999</v>
          </cell>
          <cell r="BBS64">
            <v>93.02928</v>
          </cell>
          <cell r="BBT64">
            <v>92.899789999999996</v>
          </cell>
          <cell r="BBU64">
            <v>92.903059999999996</v>
          </cell>
          <cell r="BBV64">
            <v>92.967839999999995</v>
          </cell>
          <cell r="BBW64">
            <v>92.989440000000002</v>
          </cell>
          <cell r="BBX64">
            <v>93.010959999999997</v>
          </cell>
          <cell r="BBY64">
            <v>92.764669999999995</v>
          </cell>
          <cell r="BBZ64">
            <v>92.786860000000004</v>
          </cell>
          <cell r="BCA64">
            <v>92.808170000000004</v>
          </cell>
          <cell r="BCB64">
            <v>92.829890000000006</v>
          </cell>
          <cell r="BCC64">
            <v>92.854209999999995</v>
          </cell>
          <cell r="BCD64">
            <v>92.918670000000006</v>
          </cell>
          <cell r="BCE64">
            <v>92.981049999999996</v>
          </cell>
          <cell r="BCF64">
            <v>93.00273</v>
          </cell>
          <cell r="BCG64">
            <v>93.02413</v>
          </cell>
          <cell r="BCH64">
            <v>93.047290000000004</v>
          </cell>
          <cell r="BCI64">
            <v>93.133380000000002</v>
          </cell>
          <cell r="BCJ64">
            <v>93.159260000000003</v>
          </cell>
          <cell r="BCK64">
            <v>93.180719999999994</v>
          </cell>
          <cell r="BCL64">
            <v>93.203980000000001</v>
          </cell>
          <cell r="BCM64">
            <v>93.225459999999998</v>
          </cell>
          <cell r="BCN64">
            <v>93.312920000000005</v>
          </cell>
          <cell r="BCO64">
            <v>93.334720000000004</v>
          </cell>
          <cell r="BCP64">
            <v>93.359170000000006</v>
          </cell>
          <cell r="BCQ64">
            <v>93.074870000000004</v>
          </cell>
          <cell r="BCR64">
            <v>93.147580000000005</v>
          </cell>
          <cell r="BCS64">
            <v>93.169430000000006</v>
          </cell>
          <cell r="BCT64">
            <v>93.190969999999993</v>
          </cell>
          <cell r="BCU64">
            <v>93.212410000000006</v>
          </cell>
          <cell r="BCV64">
            <v>93.253780000000006</v>
          </cell>
        </row>
        <row r="65">
          <cell r="B65" t="str">
            <v>GT364/18Nov22</v>
          </cell>
          <cell r="C65">
            <v>45247</v>
          </cell>
          <cell r="GD65"/>
          <cell r="GE65"/>
          <cell r="GF65"/>
          <cell r="GG65"/>
          <cell r="GH65"/>
          <cell r="GI65"/>
          <cell r="GJ65"/>
          <cell r="GK65"/>
          <cell r="GL65"/>
          <cell r="GM65"/>
          <cell r="GN65"/>
          <cell r="GO65"/>
          <cell r="GP65"/>
          <cell r="GQ65"/>
          <cell r="GR65"/>
          <cell r="GS65"/>
          <cell r="GT65"/>
          <cell r="GU65"/>
          <cell r="GV65"/>
          <cell r="GW65"/>
          <cell r="GX65"/>
          <cell r="GY65"/>
          <cell r="GZ65"/>
          <cell r="HA65"/>
          <cell r="HB65"/>
          <cell r="HC65"/>
          <cell r="HD65"/>
          <cell r="HE65"/>
          <cell r="HF65"/>
          <cell r="HG65"/>
          <cell r="HH65"/>
          <cell r="HI65"/>
          <cell r="HJ65"/>
          <cell r="HK65"/>
          <cell r="HL65"/>
          <cell r="HM65"/>
          <cell r="HN65"/>
          <cell r="HO65"/>
          <cell r="HP65"/>
          <cell r="HQ65"/>
          <cell r="HR65"/>
          <cell r="HS65"/>
          <cell r="HT65"/>
          <cell r="HU65"/>
          <cell r="HV65"/>
          <cell r="HW65"/>
          <cell r="HX65"/>
          <cell r="HY65"/>
          <cell r="HZ65"/>
          <cell r="IA65"/>
          <cell r="IB65"/>
          <cell r="IC65"/>
          <cell r="ID65"/>
          <cell r="IE65"/>
          <cell r="IF65"/>
          <cell r="IG65"/>
          <cell r="IH65"/>
          <cell r="II65"/>
          <cell r="IJ65"/>
          <cell r="IK65"/>
          <cell r="IL65"/>
          <cell r="IM65"/>
          <cell r="IN65"/>
          <cell r="IO65"/>
          <cell r="IP65"/>
          <cell r="IQ65"/>
          <cell r="IR65"/>
          <cell r="IS65"/>
          <cell r="IT65"/>
          <cell r="IU65"/>
          <cell r="IV65"/>
          <cell r="IW65"/>
          <cell r="IX65"/>
          <cell r="IY65"/>
          <cell r="IZ65"/>
          <cell r="JA65"/>
          <cell r="JB65"/>
          <cell r="JC65"/>
          <cell r="JD65"/>
          <cell r="JE65"/>
          <cell r="JF65"/>
          <cell r="JG65"/>
          <cell r="JH65"/>
          <cell r="JI65"/>
          <cell r="JJ65"/>
          <cell r="JK65"/>
          <cell r="JL65"/>
          <cell r="JM65"/>
          <cell r="JN65"/>
          <cell r="JO65"/>
          <cell r="JP65"/>
          <cell r="JQ65"/>
          <cell r="JR65"/>
          <cell r="JS65"/>
          <cell r="JT65"/>
          <cell r="JU65"/>
          <cell r="JV65"/>
          <cell r="JW65"/>
          <cell r="JX65"/>
          <cell r="JY65"/>
          <cell r="JZ65"/>
          <cell r="KA65"/>
          <cell r="KB65"/>
          <cell r="KC65"/>
          <cell r="KD65"/>
          <cell r="KE65"/>
          <cell r="KF65"/>
          <cell r="KG65"/>
          <cell r="KH65"/>
          <cell r="KI65"/>
          <cell r="KJ65"/>
          <cell r="KK65"/>
          <cell r="KL65"/>
          <cell r="KM65"/>
          <cell r="KN65"/>
          <cell r="KO65"/>
          <cell r="KP65"/>
          <cell r="KQ65"/>
          <cell r="KR65"/>
          <cell r="KS65"/>
          <cell r="KT65"/>
          <cell r="KU65"/>
          <cell r="KV65"/>
          <cell r="KW65"/>
          <cell r="KX65"/>
          <cell r="KY65"/>
          <cell r="KZ65"/>
          <cell r="LA65"/>
          <cell r="LB65"/>
          <cell r="LC65"/>
          <cell r="LD65"/>
          <cell r="LE65"/>
          <cell r="LF65"/>
          <cell r="LG65"/>
          <cell r="LH65"/>
          <cell r="LI65"/>
          <cell r="LJ65"/>
          <cell r="LK65"/>
          <cell r="LL65"/>
          <cell r="LM65"/>
          <cell r="LN65"/>
          <cell r="LO65"/>
          <cell r="LP65"/>
          <cell r="LQ65"/>
          <cell r="LR65"/>
          <cell r="LS65"/>
          <cell r="LT65"/>
          <cell r="LU65"/>
          <cell r="LV65"/>
          <cell r="LW65"/>
          <cell r="LX65"/>
          <cell r="LY65"/>
          <cell r="LZ65"/>
          <cell r="MA65"/>
          <cell r="MB65"/>
          <cell r="MC65"/>
          <cell r="MD65"/>
          <cell r="ME65"/>
          <cell r="MF65"/>
          <cell r="MG65"/>
          <cell r="MH65"/>
          <cell r="MI65"/>
          <cell r="MJ65"/>
          <cell r="MK65"/>
          <cell r="ML65"/>
          <cell r="MM65"/>
          <cell r="MN65"/>
          <cell r="MO65"/>
          <cell r="MP65"/>
          <cell r="MQ65"/>
          <cell r="MR65"/>
          <cell r="MS65"/>
          <cell r="MT65"/>
          <cell r="MU65"/>
          <cell r="MV65"/>
          <cell r="MW65"/>
          <cell r="MX65"/>
          <cell r="MY65"/>
          <cell r="MZ65"/>
          <cell r="NA65"/>
          <cell r="NB65"/>
          <cell r="NC65"/>
          <cell r="ND65"/>
          <cell r="NE65"/>
          <cell r="NF65"/>
          <cell r="NG65"/>
          <cell r="NH65"/>
          <cell r="NI65"/>
          <cell r="NJ65"/>
          <cell r="NK65"/>
          <cell r="NL65"/>
          <cell r="NM65"/>
          <cell r="NN65"/>
          <cell r="NO65"/>
          <cell r="NP65"/>
          <cell r="NQ65"/>
          <cell r="NR65"/>
          <cell r="NS65"/>
          <cell r="NT65"/>
          <cell r="NU65"/>
          <cell r="NV65"/>
          <cell r="NW65"/>
          <cell r="NX65"/>
          <cell r="NY65"/>
          <cell r="NZ65"/>
          <cell r="OA65"/>
          <cell r="OB65"/>
          <cell r="OC65"/>
          <cell r="OD65"/>
          <cell r="OE65"/>
          <cell r="OF65"/>
          <cell r="OG65"/>
          <cell r="OH65"/>
          <cell r="OI65"/>
          <cell r="OJ65"/>
          <cell r="OK65"/>
          <cell r="OL65"/>
          <cell r="OM65"/>
          <cell r="ON65"/>
          <cell r="OO65"/>
          <cell r="OP65"/>
          <cell r="OQ65"/>
          <cell r="OR65"/>
          <cell r="OS65"/>
          <cell r="OT65"/>
          <cell r="OU65"/>
          <cell r="OV65"/>
          <cell r="OW65"/>
          <cell r="OX65"/>
          <cell r="OY65"/>
          <cell r="OZ65"/>
          <cell r="PA65"/>
          <cell r="PB65"/>
          <cell r="PC65"/>
          <cell r="PD65"/>
          <cell r="PE65"/>
          <cell r="PF65"/>
          <cell r="PG65"/>
          <cell r="PH65"/>
          <cell r="PI65"/>
          <cell r="PJ65"/>
          <cell r="PK65"/>
          <cell r="PL65"/>
          <cell r="PM65"/>
          <cell r="PN65"/>
          <cell r="PO65"/>
          <cell r="PP65"/>
          <cell r="PQ65"/>
          <cell r="PR65"/>
          <cell r="PS65"/>
          <cell r="PT65"/>
          <cell r="PU65"/>
          <cell r="PV65"/>
          <cell r="PW65"/>
          <cell r="PX65"/>
          <cell r="PY65"/>
          <cell r="PZ65"/>
          <cell r="QA65"/>
          <cell r="QB65"/>
          <cell r="QC65"/>
          <cell r="QD65"/>
          <cell r="QE65"/>
          <cell r="QF65"/>
          <cell r="QG65"/>
          <cell r="QH65"/>
          <cell r="QI65"/>
          <cell r="QJ65"/>
          <cell r="QK65"/>
          <cell r="QL65"/>
          <cell r="QM65"/>
          <cell r="QN65"/>
          <cell r="QO65"/>
          <cell r="QP65"/>
          <cell r="QQ65"/>
          <cell r="QR65"/>
          <cell r="QS65"/>
          <cell r="QT65"/>
          <cell r="QU65"/>
          <cell r="QV65"/>
          <cell r="QW65"/>
          <cell r="QX65"/>
          <cell r="QY65"/>
          <cell r="QZ65"/>
          <cell r="RA65"/>
          <cell r="RB65"/>
          <cell r="RC65"/>
          <cell r="RD65"/>
          <cell r="RE65"/>
          <cell r="RF65"/>
          <cell r="RG65"/>
          <cell r="RH65"/>
          <cell r="RI65"/>
          <cell r="RJ65"/>
          <cell r="RK65"/>
          <cell r="RL65"/>
          <cell r="RM65"/>
          <cell r="RN65"/>
          <cell r="RO65"/>
          <cell r="RP65"/>
          <cell r="RQ65"/>
          <cell r="RR65"/>
          <cell r="RS65"/>
          <cell r="RT65"/>
          <cell r="RU65"/>
          <cell r="RV65"/>
          <cell r="RW65"/>
          <cell r="RX65"/>
          <cell r="RY65"/>
          <cell r="RZ65"/>
          <cell r="SA65"/>
          <cell r="SB65"/>
          <cell r="SC65"/>
          <cell r="SD65"/>
          <cell r="SE65"/>
          <cell r="SF65"/>
          <cell r="SG65"/>
          <cell r="SH65"/>
          <cell r="SI65"/>
          <cell r="SJ65"/>
          <cell r="SK65"/>
          <cell r="SL65"/>
          <cell r="SM65"/>
          <cell r="SN65"/>
          <cell r="SO65"/>
          <cell r="SP65"/>
          <cell r="SQ65"/>
          <cell r="SR65"/>
          <cell r="SS65"/>
          <cell r="ST65"/>
          <cell r="SU65"/>
          <cell r="SV65"/>
          <cell r="SW65"/>
          <cell r="SX65"/>
          <cell r="SY65"/>
          <cell r="SZ65"/>
          <cell r="TA65"/>
          <cell r="TB65"/>
          <cell r="TC65"/>
          <cell r="TD65"/>
          <cell r="TE65"/>
          <cell r="TF65"/>
          <cell r="TG65"/>
          <cell r="TH65"/>
          <cell r="TI65"/>
          <cell r="TJ65"/>
          <cell r="TK65"/>
          <cell r="TL65"/>
          <cell r="TM65"/>
          <cell r="TN65"/>
          <cell r="TO65"/>
          <cell r="TP65"/>
          <cell r="TQ65"/>
          <cell r="TR65"/>
          <cell r="TS65"/>
          <cell r="TT65"/>
          <cell r="TU65"/>
          <cell r="TV65"/>
          <cell r="TW65"/>
          <cell r="TX65"/>
          <cell r="TY65"/>
          <cell r="TZ65"/>
          <cell r="UA65"/>
          <cell r="UB65"/>
          <cell r="UC65"/>
          <cell r="UD65"/>
          <cell r="UE65"/>
          <cell r="UF65"/>
          <cell r="UG65"/>
          <cell r="UH65"/>
          <cell r="UI65"/>
          <cell r="UJ65"/>
          <cell r="UK65"/>
          <cell r="UL65"/>
          <cell r="UM65"/>
          <cell r="UN65"/>
          <cell r="UO65"/>
          <cell r="UP65"/>
          <cell r="UQ65"/>
          <cell r="UR65"/>
          <cell r="US65"/>
          <cell r="UT65"/>
          <cell r="UU65"/>
          <cell r="UV65"/>
          <cell r="UW65"/>
          <cell r="UX65"/>
          <cell r="UY65"/>
          <cell r="UZ65"/>
          <cell r="VA65"/>
          <cell r="VB65"/>
          <cell r="VC65"/>
          <cell r="VD65"/>
          <cell r="VE65"/>
          <cell r="VF65"/>
          <cell r="VG65"/>
          <cell r="VH65"/>
          <cell r="VI65"/>
          <cell r="VJ65"/>
          <cell r="VK65"/>
          <cell r="VL65"/>
          <cell r="VM65"/>
          <cell r="VN65"/>
          <cell r="VO65"/>
          <cell r="VP65"/>
          <cell r="VQ65"/>
          <cell r="VR65"/>
          <cell r="VS65"/>
          <cell r="VT65"/>
          <cell r="VU65"/>
          <cell r="VV65"/>
          <cell r="VW65"/>
          <cell r="VX65"/>
          <cell r="VY65"/>
          <cell r="VZ65"/>
          <cell r="WA65"/>
          <cell r="WB65"/>
          <cell r="WC65"/>
          <cell r="WD65"/>
          <cell r="WE65"/>
          <cell r="WF65"/>
          <cell r="WG65"/>
          <cell r="WH65"/>
          <cell r="WI65"/>
          <cell r="WJ65"/>
          <cell r="WK65"/>
          <cell r="WL65"/>
          <cell r="WM65"/>
          <cell r="WN65"/>
          <cell r="WO65"/>
          <cell r="WP65"/>
          <cell r="WQ65"/>
          <cell r="WR65"/>
          <cell r="WS65"/>
          <cell r="WT65"/>
          <cell r="WU65"/>
          <cell r="WV65"/>
          <cell r="WW65"/>
          <cell r="WX65"/>
          <cell r="WY65"/>
          <cell r="WZ65"/>
          <cell r="XA65"/>
          <cell r="XB65"/>
          <cell r="XC65"/>
          <cell r="XD65"/>
          <cell r="XE65"/>
          <cell r="XF65"/>
          <cell r="XG65"/>
          <cell r="XH65"/>
          <cell r="XI65"/>
          <cell r="XJ65"/>
          <cell r="XK65"/>
          <cell r="XL65"/>
          <cell r="XM65"/>
          <cell r="XN65"/>
          <cell r="XO65"/>
          <cell r="XP65"/>
          <cell r="XQ65"/>
          <cell r="XR65"/>
          <cell r="XS65"/>
          <cell r="XT65"/>
          <cell r="XU65"/>
          <cell r="XV65"/>
          <cell r="XW65"/>
          <cell r="XX65"/>
          <cell r="XY65"/>
          <cell r="XZ65"/>
          <cell r="YA65"/>
          <cell r="YB65"/>
          <cell r="YC65"/>
          <cell r="YD65"/>
          <cell r="YE65"/>
          <cell r="YF65"/>
          <cell r="YG65"/>
          <cell r="YH65"/>
          <cell r="YI65"/>
          <cell r="YJ65"/>
          <cell r="YK65"/>
          <cell r="YL65"/>
          <cell r="YM65"/>
          <cell r="YN65"/>
          <cell r="YO65"/>
          <cell r="YP65"/>
          <cell r="YQ65"/>
          <cell r="YR65"/>
          <cell r="YS65"/>
          <cell r="YT65"/>
          <cell r="YU65"/>
          <cell r="YV65"/>
          <cell r="YW65"/>
          <cell r="YX65"/>
          <cell r="YY65"/>
          <cell r="YZ65"/>
          <cell r="ZA65"/>
          <cell r="ZB65"/>
          <cell r="ZC65"/>
          <cell r="ZD65"/>
          <cell r="ZE65"/>
          <cell r="ZF65"/>
          <cell r="ZG65"/>
          <cell r="ZH65"/>
          <cell r="ZI65"/>
          <cell r="ZJ65"/>
          <cell r="ZK65"/>
          <cell r="ZL65"/>
          <cell r="ZM65"/>
          <cell r="ZN65"/>
          <cell r="ZO65"/>
          <cell r="ZP65"/>
          <cell r="ZQ65"/>
          <cell r="ZR65"/>
          <cell r="ZS65"/>
          <cell r="ZT65"/>
          <cell r="ZU65"/>
          <cell r="ZV65"/>
          <cell r="ZW65"/>
          <cell r="ZX65"/>
          <cell r="ZY65"/>
          <cell r="ZZ65"/>
          <cell r="AAA65"/>
          <cell r="AAB65"/>
          <cell r="AAC65"/>
          <cell r="AAD65"/>
          <cell r="AAE65"/>
          <cell r="AAF65"/>
          <cell r="AAG65"/>
          <cell r="AAH65"/>
          <cell r="AAI65"/>
          <cell r="AAJ65"/>
          <cell r="AAK65"/>
          <cell r="AAL65"/>
          <cell r="AAM65"/>
          <cell r="AAN65"/>
          <cell r="AAO65"/>
          <cell r="AAP65"/>
          <cell r="AAQ65"/>
          <cell r="AAR65"/>
          <cell r="AAS65"/>
          <cell r="AAT65"/>
          <cell r="AAU65"/>
          <cell r="AAV65"/>
          <cell r="AAW65"/>
          <cell r="AAX65"/>
          <cell r="AAY65"/>
          <cell r="AAZ65"/>
          <cell r="ABA65"/>
          <cell r="ABB65"/>
          <cell r="ABC65"/>
          <cell r="ABD65"/>
          <cell r="ABE65"/>
          <cell r="ABF65"/>
          <cell r="ABG65"/>
          <cell r="ABH65"/>
          <cell r="ABI65"/>
          <cell r="ABJ65"/>
          <cell r="ABK65"/>
          <cell r="ABL65"/>
          <cell r="ABM65"/>
          <cell r="ABN65"/>
          <cell r="ABO65"/>
          <cell r="ABP65"/>
          <cell r="ABQ65"/>
          <cell r="ABR65"/>
          <cell r="ABS65"/>
          <cell r="ABT65"/>
          <cell r="ABU65"/>
          <cell r="ABV65"/>
          <cell r="ABW65"/>
          <cell r="ABX65"/>
          <cell r="ABY65"/>
          <cell r="ABZ65"/>
          <cell r="ACA65"/>
          <cell r="ACB65"/>
          <cell r="ACC65"/>
          <cell r="ACD65"/>
          <cell r="ACE65"/>
          <cell r="ACF65"/>
          <cell r="ACG65"/>
          <cell r="ACH65"/>
          <cell r="ACI65"/>
          <cell r="ACJ65"/>
          <cell r="ACK65"/>
          <cell r="ACL65"/>
          <cell r="ACM65"/>
          <cell r="ACN65"/>
          <cell r="ACO65"/>
          <cell r="ACP65"/>
          <cell r="ACQ65"/>
          <cell r="ACR65"/>
          <cell r="ACS65"/>
          <cell r="ACT65"/>
          <cell r="ACU65"/>
          <cell r="ACV65"/>
          <cell r="ACW65"/>
          <cell r="ACX65"/>
          <cell r="ACY65"/>
          <cell r="ACZ65"/>
          <cell r="ADA65"/>
          <cell r="ADB65"/>
          <cell r="ADC65"/>
          <cell r="ADD65"/>
          <cell r="ADE65"/>
          <cell r="ADF65"/>
          <cell r="ADG65"/>
          <cell r="ADH65"/>
          <cell r="ADI65"/>
          <cell r="ADJ65"/>
          <cell r="ADK65"/>
          <cell r="ADL65"/>
          <cell r="ADM65"/>
          <cell r="ADN65"/>
          <cell r="ADO65"/>
          <cell r="ADP65"/>
          <cell r="ADQ65"/>
          <cell r="ADR65"/>
          <cell r="ADS65"/>
          <cell r="ADT65"/>
          <cell r="ADU65"/>
          <cell r="ADV65"/>
          <cell r="ADW65"/>
          <cell r="ADX65"/>
          <cell r="ADY65"/>
          <cell r="ADZ65"/>
          <cell r="AEA65"/>
          <cell r="AEB65"/>
          <cell r="AEC65"/>
          <cell r="AED65"/>
          <cell r="AEE65"/>
          <cell r="AEF65"/>
          <cell r="AEG65"/>
          <cell r="AEH65"/>
          <cell r="AEI65"/>
          <cell r="AEJ65"/>
          <cell r="AEK65"/>
          <cell r="AEL65"/>
          <cell r="AEM65"/>
          <cell r="AEN65"/>
          <cell r="AEO65"/>
          <cell r="AEP65"/>
          <cell r="AEQ65"/>
          <cell r="AER65"/>
          <cell r="AES65"/>
          <cell r="AET65"/>
          <cell r="AEU65"/>
          <cell r="AEV65"/>
          <cell r="AEW65"/>
          <cell r="AEX65"/>
          <cell r="AEY65"/>
          <cell r="AEZ65"/>
          <cell r="AFA65"/>
          <cell r="AFB65"/>
          <cell r="AFC65"/>
          <cell r="AFD65"/>
          <cell r="AFE65"/>
          <cell r="AFF65"/>
          <cell r="AFG65"/>
          <cell r="AFH65"/>
          <cell r="AFI65"/>
          <cell r="AFJ65"/>
          <cell r="AFK65"/>
          <cell r="AFL65"/>
          <cell r="AFM65"/>
          <cell r="AFN65"/>
          <cell r="AFO65"/>
          <cell r="AFP65"/>
          <cell r="AFQ65"/>
          <cell r="AFR65"/>
          <cell r="AFS65"/>
          <cell r="AFT65"/>
          <cell r="AFU65"/>
          <cell r="AFV65"/>
          <cell r="AFW65"/>
          <cell r="AFX65"/>
          <cell r="AFY65"/>
          <cell r="AFZ65"/>
          <cell r="AGA65"/>
          <cell r="AGB65"/>
          <cell r="AGC65"/>
          <cell r="AGD65"/>
          <cell r="AGE65"/>
          <cell r="AGF65"/>
          <cell r="AGG65"/>
          <cell r="AGH65"/>
          <cell r="AGI65"/>
          <cell r="AGJ65"/>
          <cell r="AGK65"/>
          <cell r="AGL65"/>
          <cell r="AGM65"/>
          <cell r="AGN65"/>
          <cell r="AGO65"/>
          <cell r="AGP65"/>
          <cell r="AGQ65"/>
          <cell r="AGR65"/>
          <cell r="AGS65"/>
          <cell r="AGT65"/>
          <cell r="AGU65"/>
          <cell r="AGV65"/>
          <cell r="AGW65"/>
          <cell r="AGX65"/>
          <cell r="AGY65"/>
          <cell r="AGZ65"/>
          <cell r="AHA65"/>
          <cell r="AHB65"/>
          <cell r="AHC65"/>
          <cell r="AHD65"/>
          <cell r="AHE65"/>
          <cell r="AHF65"/>
          <cell r="AHG65"/>
          <cell r="AHH65"/>
          <cell r="AHI65"/>
          <cell r="AHJ65"/>
          <cell r="AHK65"/>
          <cell r="AHL65"/>
          <cell r="AHM65"/>
          <cell r="AHN65"/>
          <cell r="AHO65"/>
          <cell r="AHP65"/>
          <cell r="AHQ65"/>
          <cell r="AHR65"/>
          <cell r="AHS65"/>
          <cell r="AHT65"/>
          <cell r="AHU65"/>
          <cell r="AHV65"/>
          <cell r="AHW65"/>
          <cell r="AHX65"/>
          <cell r="AHY65"/>
          <cell r="AHZ65"/>
          <cell r="AIA65"/>
          <cell r="AIB65"/>
          <cell r="AIC65"/>
          <cell r="AID65"/>
          <cell r="AIE65"/>
          <cell r="AIF65"/>
          <cell r="AIG65"/>
          <cell r="AIH65"/>
          <cell r="AII65"/>
          <cell r="AIJ65"/>
          <cell r="AIK65"/>
          <cell r="AIL65"/>
          <cell r="AIM65"/>
          <cell r="AIN65"/>
          <cell r="AIO65"/>
          <cell r="AIP65"/>
          <cell r="AIQ65"/>
          <cell r="AIR65"/>
          <cell r="AIS65"/>
          <cell r="AIT65"/>
          <cell r="AIU65"/>
          <cell r="AIV65"/>
          <cell r="AIW65"/>
          <cell r="AIX65"/>
          <cell r="AIY65"/>
          <cell r="AIZ65"/>
          <cell r="AJA65"/>
          <cell r="AJB65"/>
          <cell r="AJC65"/>
          <cell r="AJD65"/>
          <cell r="AJE65"/>
          <cell r="AJF65"/>
          <cell r="AJG65"/>
          <cell r="AJH65"/>
          <cell r="AJI65"/>
          <cell r="AJJ65"/>
          <cell r="AJK65"/>
          <cell r="AJL65"/>
          <cell r="AJM65"/>
          <cell r="AJN65"/>
          <cell r="AJO65"/>
          <cell r="AJP65"/>
          <cell r="AJQ65"/>
          <cell r="AJR65"/>
          <cell r="AJS65"/>
          <cell r="AJT65"/>
          <cell r="AJU65"/>
          <cell r="AJV65"/>
          <cell r="AJW65"/>
          <cell r="AJX65"/>
          <cell r="AJY65"/>
          <cell r="AJZ65"/>
          <cell r="AKA65"/>
          <cell r="AKB65"/>
          <cell r="AKC65"/>
          <cell r="AKD65"/>
          <cell r="AKE65"/>
          <cell r="AKF65"/>
          <cell r="AKG65"/>
          <cell r="AKH65"/>
          <cell r="AKI65"/>
          <cell r="AKJ65"/>
          <cell r="AKK65"/>
          <cell r="AKL65"/>
          <cell r="AKM65"/>
          <cell r="AKN65"/>
          <cell r="AKO65"/>
          <cell r="AKP65"/>
          <cell r="AKQ65"/>
          <cell r="AKR65"/>
          <cell r="AKS65"/>
          <cell r="AKT65"/>
          <cell r="AKU65"/>
          <cell r="AKV65"/>
          <cell r="AKW65"/>
          <cell r="AKX65"/>
          <cell r="AKY65"/>
          <cell r="AKZ65"/>
          <cell r="ALA65"/>
          <cell r="ALB65"/>
          <cell r="ALC65"/>
          <cell r="ALD65"/>
          <cell r="ALE65"/>
          <cell r="ALF65"/>
          <cell r="ALG65"/>
          <cell r="ALH65"/>
          <cell r="ALI65"/>
          <cell r="ALJ65"/>
          <cell r="ALK65"/>
          <cell r="ALL65"/>
          <cell r="ALM65"/>
          <cell r="ALN65"/>
          <cell r="ALO65"/>
          <cell r="ALP65"/>
          <cell r="ALQ65"/>
          <cell r="ALR65"/>
          <cell r="ALS65"/>
          <cell r="ALT65"/>
          <cell r="ALU65"/>
          <cell r="ALV65"/>
          <cell r="ALW65"/>
          <cell r="ALX65"/>
          <cell r="ALY65"/>
          <cell r="ALZ65"/>
          <cell r="AMA65"/>
          <cell r="AMB65"/>
          <cell r="AMC65"/>
          <cell r="AMD65"/>
          <cell r="AME65"/>
          <cell r="AMF65"/>
          <cell r="AMG65"/>
          <cell r="AMH65"/>
          <cell r="AMI65"/>
          <cell r="AMJ65"/>
          <cell r="AMK65"/>
          <cell r="AML65"/>
          <cell r="AMM65"/>
          <cell r="AMN65"/>
          <cell r="AMO65"/>
          <cell r="AMP65"/>
          <cell r="AMQ65"/>
          <cell r="AMR65"/>
          <cell r="AMS65"/>
          <cell r="AMT65"/>
          <cell r="AMU65"/>
          <cell r="AMV65"/>
          <cell r="AMW65"/>
          <cell r="AMX65"/>
          <cell r="AMY65"/>
          <cell r="AMZ65"/>
          <cell r="ANA65"/>
          <cell r="ANB65"/>
          <cell r="ANC65"/>
          <cell r="AND65"/>
          <cell r="ANE65"/>
          <cell r="ANF65"/>
          <cell r="ANG65"/>
          <cell r="ANH65"/>
          <cell r="ANI65"/>
          <cell r="ANJ65"/>
          <cell r="ANK65"/>
          <cell r="ANL65"/>
          <cell r="ANM65"/>
          <cell r="ANN65"/>
          <cell r="ANO65"/>
          <cell r="ANP65"/>
          <cell r="ANQ65"/>
          <cell r="ANR65"/>
          <cell r="ANS65"/>
          <cell r="ANT65"/>
          <cell r="ANU65"/>
          <cell r="ANV65"/>
          <cell r="ANW65"/>
          <cell r="ANX65"/>
          <cell r="ANY65"/>
          <cell r="ANZ65"/>
          <cell r="AOA65"/>
          <cell r="AOB65"/>
          <cell r="AOC65"/>
          <cell r="AOD65"/>
          <cell r="AOE65"/>
          <cell r="AOF65"/>
          <cell r="AOG65"/>
          <cell r="AOH65"/>
          <cell r="AOI65"/>
          <cell r="AOJ65"/>
          <cell r="AOK65"/>
          <cell r="AOL65"/>
          <cell r="AOM65"/>
          <cell r="AON65"/>
          <cell r="AOO65"/>
          <cell r="AOP65"/>
          <cell r="AOQ65"/>
          <cell r="AOR65"/>
          <cell r="AOS65"/>
          <cell r="AOT65"/>
          <cell r="AOU65"/>
          <cell r="AOV65"/>
          <cell r="AOW65"/>
          <cell r="AOX65"/>
          <cell r="AOY65"/>
          <cell r="AOZ65"/>
          <cell r="APA65"/>
          <cell r="APB65"/>
          <cell r="APC65"/>
          <cell r="APD65"/>
          <cell r="APE65"/>
          <cell r="APF65"/>
          <cell r="APG65"/>
          <cell r="APH65"/>
          <cell r="API65"/>
          <cell r="APJ65"/>
          <cell r="APK65"/>
          <cell r="APL65"/>
          <cell r="APM65"/>
          <cell r="APN65"/>
          <cell r="APO65"/>
          <cell r="APP65"/>
          <cell r="APQ65"/>
          <cell r="APR65"/>
          <cell r="APS65"/>
          <cell r="APT65"/>
          <cell r="APU65"/>
          <cell r="APV65"/>
          <cell r="APW65"/>
          <cell r="APX65"/>
          <cell r="APY65"/>
          <cell r="APZ65"/>
          <cell r="AQA65"/>
          <cell r="AQB65"/>
          <cell r="AQC65"/>
          <cell r="AQD65"/>
          <cell r="AQE65"/>
          <cell r="AQF65"/>
          <cell r="AQG65"/>
          <cell r="AQH65"/>
          <cell r="AQI65"/>
          <cell r="AQJ65"/>
          <cell r="AQK65"/>
          <cell r="AQL65"/>
          <cell r="AQM65"/>
          <cell r="AQN65"/>
          <cell r="AQO65"/>
          <cell r="AQP65"/>
          <cell r="AQQ65"/>
          <cell r="AQR65"/>
          <cell r="AQS65"/>
          <cell r="AQT65"/>
          <cell r="AQU65"/>
          <cell r="AQV65"/>
          <cell r="AQW65"/>
          <cell r="AQX65"/>
          <cell r="AQY65"/>
          <cell r="AQZ65"/>
          <cell r="ARA65"/>
          <cell r="ARB65"/>
          <cell r="ARC65"/>
          <cell r="ARD65"/>
          <cell r="ARE65"/>
          <cell r="ARF65"/>
          <cell r="ARG65"/>
          <cell r="ARH65"/>
          <cell r="ARI65"/>
          <cell r="ARJ65"/>
          <cell r="ARK65"/>
          <cell r="ARL65"/>
          <cell r="ARM65"/>
          <cell r="ARN65"/>
          <cell r="ARO65"/>
          <cell r="ARP65"/>
          <cell r="ARQ65"/>
          <cell r="ARR65"/>
          <cell r="ARS65"/>
          <cell r="ART65"/>
          <cell r="ARU65"/>
          <cell r="ARV65"/>
          <cell r="ARW65"/>
          <cell r="ARX65"/>
          <cell r="ARY65"/>
          <cell r="ARZ65"/>
          <cell r="ASA65"/>
          <cell r="ASB65"/>
          <cell r="ASC65"/>
          <cell r="ASD65"/>
          <cell r="ASE65"/>
          <cell r="ASF65"/>
          <cell r="ASG65"/>
          <cell r="ASH65"/>
          <cell r="ASI65"/>
          <cell r="ASJ65"/>
          <cell r="ASK65"/>
          <cell r="ASL65"/>
          <cell r="ASM65"/>
          <cell r="ASN65"/>
          <cell r="ASO65"/>
          <cell r="ASP65"/>
          <cell r="ASQ65"/>
          <cell r="ASR65"/>
          <cell r="ASS65"/>
          <cell r="AST65"/>
          <cell r="ASU65"/>
          <cell r="ASV65"/>
          <cell r="ASW65"/>
          <cell r="ASX65"/>
          <cell r="ASY65"/>
          <cell r="ASZ65"/>
          <cell r="ATA65"/>
          <cell r="ATB65"/>
          <cell r="ATC65"/>
          <cell r="ATD65"/>
          <cell r="ATE65"/>
          <cell r="ATF65"/>
          <cell r="ATG65"/>
          <cell r="ATH65"/>
          <cell r="ATI65"/>
          <cell r="ATJ65"/>
          <cell r="ATK65"/>
          <cell r="ATL65"/>
          <cell r="ATM65"/>
          <cell r="ATN65"/>
          <cell r="ATO65"/>
          <cell r="ATP65"/>
          <cell r="ATQ65"/>
          <cell r="ATR65"/>
          <cell r="ATS65"/>
          <cell r="ATT65"/>
          <cell r="ATU65"/>
          <cell r="ATV65"/>
          <cell r="ATW65"/>
          <cell r="ATX65"/>
          <cell r="ATY65"/>
          <cell r="ATZ65"/>
          <cell r="AUA65"/>
          <cell r="AUB65"/>
          <cell r="AUC65"/>
          <cell r="AUD65"/>
          <cell r="AUE65"/>
          <cell r="AUF65"/>
          <cell r="AUG65"/>
          <cell r="AUH65"/>
          <cell r="AUI65"/>
          <cell r="AUJ65"/>
          <cell r="AUK65"/>
          <cell r="AUL65"/>
          <cell r="AUM65"/>
          <cell r="AUN65"/>
          <cell r="AUO65"/>
          <cell r="AUP65"/>
          <cell r="AUQ65"/>
          <cell r="AUR65"/>
          <cell r="AUS65"/>
          <cell r="AUT65"/>
          <cell r="AUU65"/>
          <cell r="AUV65"/>
          <cell r="AUW65"/>
          <cell r="AUX65"/>
          <cell r="AUY65"/>
          <cell r="AUZ65"/>
          <cell r="AVA65"/>
          <cell r="AVB65"/>
          <cell r="AVC65"/>
          <cell r="AVD65"/>
          <cell r="AVE65"/>
          <cell r="AVF65"/>
          <cell r="AVG65"/>
          <cell r="AVH65"/>
          <cell r="AVI65"/>
          <cell r="AVJ65"/>
          <cell r="AVK65"/>
          <cell r="AVL65"/>
          <cell r="AVM65"/>
          <cell r="AVN65"/>
          <cell r="AVO65"/>
          <cell r="AVP65"/>
          <cell r="AVQ65"/>
          <cell r="AVR65"/>
          <cell r="AVS65"/>
          <cell r="AVT65"/>
          <cell r="AVU65"/>
          <cell r="AVV65"/>
          <cell r="AVW65"/>
          <cell r="AVX65"/>
          <cell r="AVY65"/>
          <cell r="AVZ65"/>
          <cell r="AWA65"/>
          <cell r="AWB65"/>
          <cell r="AWC65"/>
          <cell r="AWD65"/>
          <cell r="AWE65"/>
          <cell r="AWF65"/>
          <cell r="AWG65"/>
          <cell r="AWH65"/>
          <cell r="AWI65"/>
          <cell r="AWJ65"/>
          <cell r="AWK65"/>
          <cell r="AWL65"/>
          <cell r="AWM65"/>
          <cell r="AWN65"/>
          <cell r="AWO65"/>
          <cell r="AWP65"/>
          <cell r="AWQ65"/>
          <cell r="AWR65"/>
          <cell r="AWS65"/>
          <cell r="AWT65"/>
          <cell r="AWU65"/>
          <cell r="AWV65"/>
          <cell r="AWW65"/>
          <cell r="AWX65"/>
          <cell r="AWY65"/>
          <cell r="AWZ65"/>
          <cell r="AXA65"/>
          <cell r="AXB65"/>
          <cell r="AXC65"/>
          <cell r="AXD65"/>
          <cell r="AXE65"/>
          <cell r="AXF65"/>
          <cell r="AXG65"/>
          <cell r="AXH65"/>
          <cell r="AXI65"/>
          <cell r="AXJ65"/>
          <cell r="AXK65"/>
          <cell r="AXL65"/>
          <cell r="AXM65"/>
          <cell r="AXN65"/>
          <cell r="AXO65"/>
          <cell r="AXP65">
            <v>93.033019999999993</v>
          </cell>
          <cell r="AXQ65">
            <v>93.05565</v>
          </cell>
          <cell r="AXR65">
            <v>93.075119999999998</v>
          </cell>
          <cell r="AXS65">
            <v>93.093040000000002</v>
          </cell>
          <cell r="AXT65">
            <v>93.112520000000004</v>
          </cell>
          <cell r="AXU65">
            <v>93.169370000000001</v>
          </cell>
          <cell r="AXV65">
            <v>93.191929999999999</v>
          </cell>
          <cell r="AXW65">
            <v>93.211410000000001</v>
          </cell>
          <cell r="AXX65">
            <v>93.230850000000004</v>
          </cell>
          <cell r="AXY65">
            <v>93.106179999999995</v>
          </cell>
          <cell r="AXZ65">
            <v>93.251199999999997</v>
          </cell>
          <cell r="AYA65">
            <v>93.268590000000003</v>
          </cell>
          <cell r="AYB65">
            <v>93.301130000000001</v>
          </cell>
          <cell r="AYC65">
            <v>93.32226</v>
          </cell>
          <cell r="AYD65">
            <v>93.33963</v>
          </cell>
          <cell r="AYE65">
            <v>93.389880000000005</v>
          </cell>
          <cell r="AYF65">
            <v>93.431910000000002</v>
          </cell>
          <cell r="AYG65">
            <v>93.451819999999998</v>
          </cell>
          <cell r="AYH65">
            <v>93.469160000000002</v>
          </cell>
          <cell r="AYI65">
            <v>93.407480000000007</v>
          </cell>
          <cell r="AYJ65">
            <v>92.686580000000006</v>
          </cell>
          <cell r="AYK65">
            <v>92.710660000000004</v>
          </cell>
          <cell r="AYL65">
            <v>92.731170000000006</v>
          </cell>
          <cell r="AYM65">
            <v>92.751750000000001</v>
          </cell>
          <cell r="AYN65">
            <v>92.772260000000003</v>
          </cell>
          <cell r="AYO65">
            <v>93.346850000000003</v>
          </cell>
          <cell r="AYP65">
            <v>93.486059999999995</v>
          </cell>
          <cell r="AYQ65">
            <v>93.398349999999994</v>
          </cell>
          <cell r="AYR65">
            <v>93.416539999999998</v>
          </cell>
          <cell r="AYS65">
            <v>93.434740000000005</v>
          </cell>
          <cell r="AYT65">
            <v>93.545460000000006</v>
          </cell>
          <cell r="AYU65">
            <v>93.56353</v>
          </cell>
          <cell r="AYV65">
            <v>93.591089999999994</v>
          </cell>
          <cell r="AYW65">
            <v>93.611519999999999</v>
          </cell>
          <cell r="AYX65">
            <v>93.629589999999993</v>
          </cell>
          <cell r="AYY65">
            <v>93.083749999999995</v>
          </cell>
          <cell r="AYZ65">
            <v>93.104410000000001</v>
          </cell>
          <cell r="AZA65">
            <v>93.123949999999994</v>
          </cell>
          <cell r="AZB65">
            <v>93.079580000000007</v>
          </cell>
          <cell r="AZC65">
            <v>93.099270000000004</v>
          </cell>
          <cell r="AZD65">
            <v>93.176540000000003</v>
          </cell>
          <cell r="AZE65">
            <v>93.196029999999993</v>
          </cell>
          <cell r="AZF65">
            <v>93.215450000000004</v>
          </cell>
          <cell r="AZG65">
            <v>93.234870000000001</v>
          </cell>
          <cell r="AZH65">
            <v>93.292559999999995</v>
          </cell>
          <cell r="AZI65">
            <v>93.312640000000002</v>
          </cell>
          <cell r="AZJ65">
            <v>93.332089999999994</v>
          </cell>
          <cell r="AZK65">
            <v>93.351550000000003</v>
          </cell>
          <cell r="AZL65">
            <v>93.259630000000001</v>
          </cell>
          <cell r="AZM65">
            <v>92.914990000000003</v>
          </cell>
          <cell r="AZN65">
            <v>92.933620000000005</v>
          </cell>
          <cell r="AZO65">
            <v>94.775270000000006</v>
          </cell>
          <cell r="AZP65">
            <v>92.971869999999996</v>
          </cell>
          <cell r="AZQ65">
            <v>92.99288</v>
          </cell>
          <cell r="AZR65">
            <v>93.049340000000001</v>
          </cell>
          <cell r="AZS65">
            <v>93.014430000000004</v>
          </cell>
          <cell r="AZT65">
            <v>93.033950000000004</v>
          </cell>
          <cell r="AZU65">
            <v>93.053280000000001</v>
          </cell>
          <cell r="AZV65">
            <v>92.999489999999994</v>
          </cell>
          <cell r="AZW65">
            <v>92.914869999999993</v>
          </cell>
          <cell r="AZX65">
            <v>92.853610000000003</v>
          </cell>
          <cell r="AZY65">
            <v>92.873540000000006</v>
          </cell>
          <cell r="AZZ65">
            <v>92.895910000000001</v>
          </cell>
          <cell r="BAA65">
            <v>92.799400000000006</v>
          </cell>
          <cell r="BAB65">
            <v>92.860190000000003</v>
          </cell>
          <cell r="BAC65">
            <v>92.766170000000002</v>
          </cell>
          <cell r="BAD65">
            <v>92.787059999999997</v>
          </cell>
          <cell r="BAE65">
            <v>92.807969999999997</v>
          </cell>
          <cell r="BAF65">
            <v>92.794380000000004</v>
          </cell>
          <cell r="BAG65">
            <v>92.857550000000003</v>
          </cell>
          <cell r="BAH65">
            <v>92.860870000000006</v>
          </cell>
          <cell r="BAI65">
            <v>92.882670000000005</v>
          </cell>
          <cell r="BAJ65">
            <v>92.904439999999994</v>
          </cell>
          <cell r="BAK65">
            <v>92.887799999999999</v>
          </cell>
          <cell r="BAL65">
            <v>92.950739999999996</v>
          </cell>
          <cell r="BAM65">
            <v>92.94014</v>
          </cell>
          <cell r="BAN65">
            <v>92.961359999999999</v>
          </cell>
          <cell r="BAO65">
            <v>92.98263</v>
          </cell>
          <cell r="BAP65">
            <v>92.993799999999993</v>
          </cell>
          <cell r="BAQ65">
            <v>92.756780000000006</v>
          </cell>
          <cell r="BAR65">
            <v>92.777780000000007</v>
          </cell>
          <cell r="BAS65">
            <v>92.787869999999998</v>
          </cell>
          <cell r="BAT65">
            <v>92.80941</v>
          </cell>
          <cell r="BAU65">
            <v>92.822779999999995</v>
          </cell>
          <cell r="BAV65">
            <v>92.835669999999993</v>
          </cell>
          <cell r="BAW65">
            <v>92.885549999999995</v>
          </cell>
          <cell r="BAX65">
            <v>92.906689999999998</v>
          </cell>
          <cell r="BAY65">
            <v>92.927949999999996</v>
          </cell>
          <cell r="BAZ65">
            <v>92.661460000000005</v>
          </cell>
          <cell r="BBA65">
            <v>92.682860000000005</v>
          </cell>
          <cell r="BBB65">
            <v>92.704130000000006</v>
          </cell>
          <cell r="BBC65">
            <v>92.72551</v>
          </cell>
          <cell r="BBD65">
            <v>92.744299999999996</v>
          </cell>
          <cell r="BBE65">
            <v>92.764480000000006</v>
          </cell>
          <cell r="BBF65">
            <v>92.783580000000001</v>
          </cell>
          <cell r="BBG65">
            <v>92.804900000000004</v>
          </cell>
          <cell r="BBH65">
            <v>92.826239999999999</v>
          </cell>
          <cell r="BBI65">
            <v>92.85163</v>
          </cell>
          <cell r="BBJ65">
            <v>92.766679999999994</v>
          </cell>
          <cell r="BBK65">
            <v>92.793170000000003</v>
          </cell>
          <cell r="BBL65">
            <v>92.856740000000002</v>
          </cell>
          <cell r="BBM65">
            <v>92.877960000000002</v>
          </cell>
          <cell r="BBN65">
            <v>92.899190000000004</v>
          </cell>
          <cell r="BBO65">
            <v>92.811369999999997</v>
          </cell>
          <cell r="BBP65">
            <v>92.832539999999995</v>
          </cell>
          <cell r="BBQ65">
            <v>92.853840000000005</v>
          </cell>
          <cell r="BBR65">
            <v>92.875100000000003</v>
          </cell>
          <cell r="BBS65">
            <v>92.878299999999996</v>
          </cell>
          <cell r="BBT65">
            <v>92.599080000000001</v>
          </cell>
          <cell r="BBU65">
            <v>92.6</v>
          </cell>
          <cell r="BBV65">
            <v>92.664379999999994</v>
          </cell>
          <cell r="BBW65">
            <v>92.685839999999999</v>
          </cell>
          <cell r="BBX65">
            <v>92.707229999999996</v>
          </cell>
          <cell r="BBY65">
            <v>92.459530000000001</v>
          </cell>
          <cell r="BBZ65">
            <v>92.481620000000007</v>
          </cell>
          <cell r="BCA65">
            <v>92.502080000000007</v>
          </cell>
          <cell r="BCB65">
            <v>92.523650000000004</v>
          </cell>
          <cell r="BCC65">
            <v>92.547280000000001</v>
          </cell>
          <cell r="BCD65">
            <v>92.61139</v>
          </cell>
          <cell r="BCE65">
            <v>92.674869999999999</v>
          </cell>
          <cell r="BCF65">
            <v>92.696449999999999</v>
          </cell>
          <cell r="BCG65">
            <v>92.717749999999995</v>
          </cell>
          <cell r="BCH65">
            <v>92.740579999999994</v>
          </cell>
          <cell r="BCI65">
            <v>92.826210000000003</v>
          </cell>
          <cell r="BCJ65">
            <v>92.851600000000005</v>
          </cell>
          <cell r="BCK65">
            <v>92.87294</v>
          </cell>
          <cell r="BCL65">
            <v>92.896159999999995</v>
          </cell>
          <cell r="BCM65">
            <v>92.917519999999996</v>
          </cell>
          <cell r="BCN65">
            <v>93.004580000000004</v>
          </cell>
          <cell r="BCO65">
            <v>93.026309999999995</v>
          </cell>
          <cell r="BCP65">
            <v>93.053460000000001</v>
          </cell>
          <cell r="BCQ65">
            <v>92.770349999999993</v>
          </cell>
          <cell r="BCR65">
            <v>92.845799999999997</v>
          </cell>
          <cell r="BCS65">
            <v>92.867540000000005</v>
          </cell>
          <cell r="BCT65">
            <v>92.888949999999994</v>
          </cell>
          <cell r="BCU65">
            <v>92.910259999999994</v>
          </cell>
          <cell r="BCV65">
            <v>92.948279999999997</v>
          </cell>
        </row>
        <row r="66">
          <cell r="B66" t="str">
            <v>GT364/25Nov22</v>
          </cell>
          <cell r="C66">
            <v>45254</v>
          </cell>
          <cell r="GD66"/>
          <cell r="GE66"/>
          <cell r="GF66"/>
          <cell r="GG66"/>
          <cell r="GH66"/>
          <cell r="GI66"/>
          <cell r="GJ66"/>
          <cell r="GK66"/>
          <cell r="GL66"/>
          <cell r="GM66"/>
          <cell r="GN66"/>
          <cell r="GO66"/>
          <cell r="GP66"/>
          <cell r="GQ66"/>
          <cell r="GR66"/>
          <cell r="GS66"/>
          <cell r="GT66"/>
          <cell r="GU66"/>
          <cell r="GV66"/>
          <cell r="GW66"/>
          <cell r="GX66"/>
          <cell r="GY66"/>
          <cell r="GZ66"/>
          <cell r="HA66"/>
          <cell r="HB66"/>
          <cell r="HC66"/>
          <cell r="HD66"/>
          <cell r="HE66"/>
          <cell r="HF66"/>
          <cell r="HG66"/>
          <cell r="HH66"/>
          <cell r="HI66"/>
          <cell r="HJ66"/>
          <cell r="HK66"/>
          <cell r="HL66"/>
          <cell r="HM66"/>
          <cell r="HN66"/>
          <cell r="HO66"/>
          <cell r="HP66"/>
          <cell r="HQ66"/>
          <cell r="HR66"/>
          <cell r="HS66"/>
          <cell r="HT66"/>
          <cell r="HU66"/>
          <cell r="HV66"/>
          <cell r="HW66"/>
          <cell r="HX66"/>
          <cell r="HY66"/>
          <cell r="HZ66"/>
          <cell r="IA66"/>
          <cell r="IB66"/>
          <cell r="IC66"/>
          <cell r="ID66"/>
          <cell r="IE66"/>
          <cell r="IF66"/>
          <cell r="IG66"/>
          <cell r="IH66"/>
          <cell r="II66"/>
          <cell r="IJ66"/>
          <cell r="IK66"/>
          <cell r="IL66"/>
          <cell r="IM66"/>
          <cell r="IN66"/>
          <cell r="IO66"/>
          <cell r="IP66"/>
          <cell r="IQ66"/>
          <cell r="IR66"/>
          <cell r="IS66"/>
          <cell r="IT66"/>
          <cell r="IU66"/>
          <cell r="IV66"/>
          <cell r="IW66"/>
          <cell r="IX66"/>
          <cell r="IY66"/>
          <cell r="IZ66"/>
          <cell r="JA66"/>
          <cell r="JB66"/>
          <cell r="JC66"/>
          <cell r="JD66"/>
          <cell r="JE66"/>
          <cell r="JF66"/>
          <cell r="JG66"/>
          <cell r="JH66"/>
          <cell r="JI66"/>
          <cell r="JJ66"/>
          <cell r="JK66"/>
          <cell r="JL66"/>
          <cell r="JM66"/>
          <cell r="JN66"/>
          <cell r="JO66"/>
          <cell r="JP66"/>
          <cell r="JQ66"/>
          <cell r="JR66"/>
          <cell r="JS66"/>
          <cell r="JT66"/>
          <cell r="JU66"/>
          <cell r="JV66"/>
          <cell r="JW66"/>
          <cell r="JX66"/>
          <cell r="JY66"/>
          <cell r="JZ66"/>
          <cell r="KA66"/>
          <cell r="KB66"/>
          <cell r="KC66"/>
          <cell r="KD66"/>
          <cell r="KE66"/>
          <cell r="KF66"/>
          <cell r="KG66"/>
          <cell r="KH66"/>
          <cell r="KI66"/>
          <cell r="KJ66"/>
          <cell r="KK66"/>
          <cell r="KL66"/>
          <cell r="KM66"/>
          <cell r="KN66"/>
          <cell r="KO66"/>
          <cell r="KP66"/>
          <cell r="KQ66"/>
          <cell r="KR66"/>
          <cell r="KS66"/>
          <cell r="KT66"/>
          <cell r="KU66"/>
          <cell r="KV66"/>
          <cell r="KW66"/>
          <cell r="KX66"/>
          <cell r="KY66"/>
          <cell r="KZ66"/>
          <cell r="LA66"/>
          <cell r="LB66"/>
          <cell r="LC66"/>
          <cell r="LD66"/>
          <cell r="LE66"/>
          <cell r="LF66"/>
          <cell r="LG66"/>
          <cell r="LH66"/>
          <cell r="LI66"/>
          <cell r="LJ66"/>
          <cell r="LK66"/>
          <cell r="LL66"/>
          <cell r="LM66"/>
          <cell r="LN66"/>
          <cell r="LO66"/>
          <cell r="LP66"/>
          <cell r="LQ66"/>
          <cell r="LR66"/>
          <cell r="LS66"/>
          <cell r="LT66"/>
          <cell r="LU66"/>
          <cell r="LV66"/>
          <cell r="LW66"/>
          <cell r="LX66"/>
          <cell r="LY66"/>
          <cell r="LZ66"/>
          <cell r="MA66"/>
          <cell r="MB66"/>
          <cell r="MC66"/>
          <cell r="MD66"/>
          <cell r="ME66"/>
          <cell r="MF66"/>
          <cell r="MG66"/>
          <cell r="MH66"/>
          <cell r="MI66"/>
          <cell r="MJ66"/>
          <cell r="MK66"/>
          <cell r="ML66"/>
          <cell r="MM66"/>
          <cell r="MN66"/>
          <cell r="MO66"/>
          <cell r="MP66"/>
          <cell r="MQ66"/>
          <cell r="MR66"/>
          <cell r="MS66"/>
          <cell r="MT66"/>
          <cell r="MU66"/>
          <cell r="MV66"/>
          <cell r="MW66"/>
          <cell r="MX66"/>
          <cell r="MY66"/>
          <cell r="MZ66"/>
          <cell r="NA66"/>
          <cell r="NB66"/>
          <cell r="NC66"/>
          <cell r="ND66"/>
          <cell r="NE66"/>
          <cell r="NF66"/>
          <cell r="NG66"/>
          <cell r="NH66"/>
          <cell r="NI66"/>
          <cell r="NJ66"/>
          <cell r="NK66"/>
          <cell r="NL66"/>
          <cell r="NM66"/>
          <cell r="NN66"/>
          <cell r="NO66"/>
          <cell r="NP66"/>
          <cell r="NQ66"/>
          <cell r="NR66"/>
          <cell r="NS66"/>
          <cell r="NT66"/>
          <cell r="NU66"/>
          <cell r="NV66"/>
          <cell r="NW66"/>
          <cell r="NX66"/>
          <cell r="NY66"/>
          <cell r="NZ66"/>
          <cell r="OA66"/>
          <cell r="OB66"/>
          <cell r="OC66"/>
          <cell r="OD66"/>
          <cell r="OE66"/>
          <cell r="OF66"/>
          <cell r="OG66"/>
          <cell r="OH66"/>
          <cell r="OI66"/>
          <cell r="OJ66"/>
          <cell r="OK66"/>
          <cell r="OL66"/>
          <cell r="OM66"/>
          <cell r="ON66"/>
          <cell r="OO66"/>
          <cell r="OP66"/>
          <cell r="OQ66"/>
          <cell r="OR66"/>
          <cell r="OS66"/>
          <cell r="OT66"/>
          <cell r="OU66"/>
          <cell r="OV66"/>
          <cell r="OW66"/>
          <cell r="OX66"/>
          <cell r="OY66"/>
          <cell r="OZ66"/>
          <cell r="PA66"/>
          <cell r="PB66"/>
          <cell r="PC66"/>
          <cell r="PD66"/>
          <cell r="PE66"/>
          <cell r="PF66"/>
          <cell r="PG66"/>
          <cell r="PH66"/>
          <cell r="PI66"/>
          <cell r="PJ66"/>
          <cell r="PK66"/>
          <cell r="PL66"/>
          <cell r="PM66"/>
          <cell r="PN66"/>
          <cell r="PO66"/>
          <cell r="PP66"/>
          <cell r="PQ66"/>
          <cell r="PR66"/>
          <cell r="PS66"/>
          <cell r="PT66"/>
          <cell r="PU66"/>
          <cell r="PV66"/>
          <cell r="PW66"/>
          <cell r="PX66"/>
          <cell r="PY66"/>
          <cell r="PZ66"/>
          <cell r="QA66"/>
          <cell r="QB66"/>
          <cell r="QC66"/>
          <cell r="QD66"/>
          <cell r="QE66"/>
          <cell r="QF66"/>
          <cell r="QG66"/>
          <cell r="QH66"/>
          <cell r="QI66"/>
          <cell r="QJ66"/>
          <cell r="QK66"/>
          <cell r="QL66"/>
          <cell r="QM66"/>
          <cell r="QN66"/>
          <cell r="QO66"/>
          <cell r="QP66"/>
          <cell r="QQ66"/>
          <cell r="QR66"/>
          <cell r="QS66"/>
          <cell r="QT66"/>
          <cell r="QU66"/>
          <cell r="QV66"/>
          <cell r="QW66"/>
          <cell r="QX66"/>
          <cell r="QY66"/>
          <cell r="QZ66"/>
          <cell r="RA66"/>
          <cell r="RB66"/>
          <cell r="RC66"/>
          <cell r="RD66"/>
          <cell r="RE66"/>
          <cell r="RF66"/>
          <cell r="RG66"/>
          <cell r="RH66"/>
          <cell r="RI66"/>
          <cell r="RJ66"/>
          <cell r="RK66"/>
          <cell r="RL66"/>
          <cell r="RM66"/>
          <cell r="RN66"/>
          <cell r="RO66"/>
          <cell r="RP66"/>
          <cell r="RQ66"/>
          <cell r="RR66"/>
          <cell r="RS66"/>
          <cell r="RT66"/>
          <cell r="RU66"/>
          <cell r="RV66"/>
          <cell r="RW66"/>
          <cell r="RX66"/>
          <cell r="RY66"/>
          <cell r="RZ66"/>
          <cell r="SA66"/>
          <cell r="SB66"/>
          <cell r="SC66"/>
          <cell r="SD66"/>
          <cell r="SE66"/>
          <cell r="SF66"/>
          <cell r="SG66"/>
          <cell r="SH66"/>
          <cell r="SI66"/>
          <cell r="SJ66"/>
          <cell r="SK66"/>
          <cell r="SL66"/>
          <cell r="SM66"/>
          <cell r="SN66"/>
          <cell r="SO66"/>
          <cell r="SP66"/>
          <cell r="SQ66"/>
          <cell r="SR66"/>
          <cell r="SS66"/>
          <cell r="ST66"/>
          <cell r="SU66"/>
          <cell r="SV66"/>
          <cell r="SW66"/>
          <cell r="SX66"/>
          <cell r="SY66"/>
          <cell r="SZ66"/>
          <cell r="TA66"/>
          <cell r="TB66"/>
          <cell r="TC66"/>
          <cell r="TD66"/>
          <cell r="TE66"/>
          <cell r="TF66"/>
          <cell r="TG66"/>
          <cell r="TH66"/>
          <cell r="TI66"/>
          <cell r="TJ66"/>
          <cell r="TK66"/>
          <cell r="TL66"/>
          <cell r="TM66"/>
          <cell r="TN66"/>
          <cell r="TO66"/>
          <cell r="TP66"/>
          <cell r="TQ66"/>
          <cell r="TR66"/>
          <cell r="TS66"/>
          <cell r="TT66"/>
          <cell r="TU66"/>
          <cell r="TV66"/>
          <cell r="TW66"/>
          <cell r="TX66"/>
          <cell r="TY66"/>
          <cell r="TZ66"/>
          <cell r="UA66"/>
          <cell r="UB66"/>
          <cell r="UC66"/>
          <cell r="UD66"/>
          <cell r="UE66"/>
          <cell r="UF66"/>
          <cell r="UG66"/>
          <cell r="UH66"/>
          <cell r="UI66"/>
          <cell r="UJ66"/>
          <cell r="UK66"/>
          <cell r="UL66"/>
          <cell r="UM66"/>
          <cell r="UN66"/>
          <cell r="UO66"/>
          <cell r="UP66"/>
          <cell r="UQ66"/>
          <cell r="UR66"/>
          <cell r="US66"/>
          <cell r="UT66"/>
          <cell r="UU66"/>
          <cell r="UV66"/>
          <cell r="UW66"/>
          <cell r="UX66"/>
          <cell r="UY66"/>
          <cell r="UZ66"/>
          <cell r="VA66"/>
          <cell r="VB66"/>
          <cell r="VC66"/>
          <cell r="VD66"/>
          <cell r="VE66"/>
          <cell r="VF66"/>
          <cell r="VG66"/>
          <cell r="VH66"/>
          <cell r="VI66"/>
          <cell r="VJ66"/>
          <cell r="VK66"/>
          <cell r="VL66"/>
          <cell r="VM66"/>
          <cell r="VN66"/>
          <cell r="VO66"/>
          <cell r="VP66"/>
          <cell r="VQ66"/>
          <cell r="VR66"/>
          <cell r="VS66"/>
          <cell r="VT66"/>
          <cell r="VU66"/>
          <cell r="VV66"/>
          <cell r="VW66"/>
          <cell r="VX66"/>
          <cell r="VY66"/>
          <cell r="VZ66"/>
          <cell r="WA66"/>
          <cell r="WB66"/>
          <cell r="WC66"/>
          <cell r="WD66"/>
          <cell r="WE66"/>
          <cell r="WF66"/>
          <cell r="WG66"/>
          <cell r="WH66"/>
          <cell r="WI66"/>
          <cell r="WJ66"/>
          <cell r="WK66"/>
          <cell r="WL66"/>
          <cell r="WM66"/>
          <cell r="WN66"/>
          <cell r="WO66"/>
          <cell r="WP66"/>
          <cell r="WQ66"/>
          <cell r="WR66"/>
          <cell r="WS66"/>
          <cell r="WT66"/>
          <cell r="WU66"/>
          <cell r="WV66"/>
          <cell r="WW66"/>
          <cell r="WX66"/>
          <cell r="WY66"/>
          <cell r="WZ66"/>
          <cell r="XA66"/>
          <cell r="XB66"/>
          <cell r="XC66"/>
          <cell r="XD66"/>
          <cell r="XE66"/>
          <cell r="XF66"/>
          <cell r="XG66"/>
          <cell r="XH66"/>
          <cell r="XI66"/>
          <cell r="XJ66"/>
          <cell r="XK66"/>
          <cell r="XL66"/>
          <cell r="XM66"/>
          <cell r="XN66"/>
          <cell r="XO66"/>
          <cell r="XP66"/>
          <cell r="XQ66"/>
          <cell r="XR66"/>
          <cell r="XS66"/>
          <cell r="XT66"/>
          <cell r="XU66"/>
          <cell r="XV66"/>
          <cell r="XW66"/>
          <cell r="XX66"/>
          <cell r="XY66"/>
          <cell r="XZ66"/>
          <cell r="YA66"/>
          <cell r="YB66"/>
          <cell r="YC66"/>
          <cell r="YD66"/>
          <cell r="YE66"/>
          <cell r="YF66"/>
          <cell r="YG66"/>
          <cell r="YH66"/>
          <cell r="YI66"/>
          <cell r="YJ66"/>
          <cell r="YK66"/>
          <cell r="YL66"/>
          <cell r="YM66"/>
          <cell r="YN66"/>
          <cell r="YO66"/>
          <cell r="YP66"/>
          <cell r="YQ66"/>
          <cell r="YR66"/>
          <cell r="YS66"/>
          <cell r="YT66"/>
          <cell r="YU66"/>
          <cell r="YV66"/>
          <cell r="YW66"/>
          <cell r="YX66"/>
          <cell r="YY66"/>
          <cell r="YZ66"/>
          <cell r="ZA66"/>
          <cell r="ZB66"/>
          <cell r="ZC66"/>
          <cell r="ZD66"/>
          <cell r="ZE66"/>
          <cell r="ZF66"/>
          <cell r="ZG66"/>
          <cell r="ZH66"/>
          <cell r="ZI66"/>
          <cell r="ZJ66"/>
          <cell r="ZK66"/>
          <cell r="ZL66"/>
          <cell r="ZM66"/>
          <cell r="ZN66"/>
          <cell r="ZO66"/>
          <cell r="ZP66"/>
          <cell r="ZQ66"/>
          <cell r="ZR66"/>
          <cell r="ZS66"/>
          <cell r="ZT66"/>
          <cell r="ZU66"/>
          <cell r="ZV66"/>
          <cell r="ZW66"/>
          <cell r="ZX66"/>
          <cell r="ZY66"/>
          <cell r="ZZ66"/>
          <cell r="AAA66"/>
          <cell r="AAB66"/>
          <cell r="AAC66"/>
          <cell r="AAD66"/>
          <cell r="AAE66"/>
          <cell r="AAF66"/>
          <cell r="AAG66"/>
          <cell r="AAH66"/>
          <cell r="AAI66"/>
          <cell r="AAJ66"/>
          <cell r="AAK66"/>
          <cell r="AAL66"/>
          <cell r="AAM66"/>
          <cell r="AAN66"/>
          <cell r="AAO66"/>
          <cell r="AAP66"/>
          <cell r="AAQ66"/>
          <cell r="AAR66"/>
          <cell r="AAS66"/>
          <cell r="AAT66"/>
          <cell r="AAU66"/>
          <cell r="AAV66"/>
          <cell r="AAW66"/>
          <cell r="AAX66"/>
          <cell r="AAY66"/>
          <cell r="AAZ66"/>
          <cell r="ABA66"/>
          <cell r="ABB66"/>
          <cell r="ABC66"/>
          <cell r="ABD66"/>
          <cell r="ABE66"/>
          <cell r="ABF66"/>
          <cell r="ABG66"/>
          <cell r="ABH66"/>
          <cell r="ABI66"/>
          <cell r="ABJ66"/>
          <cell r="ABK66"/>
          <cell r="ABL66"/>
          <cell r="ABM66"/>
          <cell r="ABN66"/>
          <cell r="ABO66"/>
          <cell r="ABP66"/>
          <cell r="ABQ66"/>
          <cell r="ABR66"/>
          <cell r="ABS66"/>
          <cell r="ABT66"/>
          <cell r="ABU66"/>
          <cell r="ABV66"/>
          <cell r="ABW66"/>
          <cell r="ABX66"/>
          <cell r="ABY66"/>
          <cell r="ABZ66"/>
          <cell r="ACA66"/>
          <cell r="ACB66"/>
          <cell r="ACC66"/>
          <cell r="ACD66"/>
          <cell r="ACE66"/>
          <cell r="ACF66"/>
          <cell r="ACG66"/>
          <cell r="ACH66"/>
          <cell r="ACI66"/>
          <cell r="ACJ66"/>
          <cell r="ACK66"/>
          <cell r="ACL66"/>
          <cell r="ACM66"/>
          <cell r="ACN66"/>
          <cell r="ACO66"/>
          <cell r="ACP66"/>
          <cell r="ACQ66"/>
          <cell r="ACR66"/>
          <cell r="ACS66"/>
          <cell r="ACT66"/>
          <cell r="ACU66"/>
          <cell r="ACV66"/>
          <cell r="ACW66"/>
          <cell r="ACX66"/>
          <cell r="ACY66"/>
          <cell r="ACZ66"/>
          <cell r="ADA66"/>
          <cell r="ADB66"/>
          <cell r="ADC66"/>
          <cell r="ADD66"/>
          <cell r="ADE66"/>
          <cell r="ADF66"/>
          <cell r="ADG66"/>
          <cell r="ADH66"/>
          <cell r="ADI66"/>
          <cell r="ADJ66"/>
          <cell r="ADK66"/>
          <cell r="ADL66"/>
          <cell r="ADM66"/>
          <cell r="ADN66"/>
          <cell r="ADO66"/>
          <cell r="ADP66"/>
          <cell r="ADQ66"/>
          <cell r="ADR66"/>
          <cell r="ADS66"/>
          <cell r="ADT66"/>
          <cell r="ADU66"/>
          <cell r="ADV66"/>
          <cell r="ADW66"/>
          <cell r="ADX66"/>
          <cell r="ADY66"/>
          <cell r="ADZ66"/>
          <cell r="AEA66"/>
          <cell r="AEB66"/>
          <cell r="AEC66"/>
          <cell r="AED66"/>
          <cell r="AEE66"/>
          <cell r="AEF66"/>
          <cell r="AEG66"/>
          <cell r="AEH66"/>
          <cell r="AEI66"/>
          <cell r="AEJ66"/>
          <cell r="AEK66"/>
          <cell r="AEL66"/>
          <cell r="AEM66"/>
          <cell r="AEN66"/>
          <cell r="AEO66"/>
          <cell r="AEP66"/>
          <cell r="AEQ66"/>
          <cell r="AER66"/>
          <cell r="AES66"/>
          <cell r="AET66"/>
          <cell r="AEU66"/>
          <cell r="AEV66"/>
          <cell r="AEW66"/>
          <cell r="AEX66"/>
          <cell r="AEY66"/>
          <cell r="AEZ66"/>
          <cell r="AFA66"/>
          <cell r="AFB66"/>
          <cell r="AFC66"/>
          <cell r="AFD66"/>
          <cell r="AFE66"/>
          <cell r="AFF66"/>
          <cell r="AFG66"/>
          <cell r="AFH66"/>
          <cell r="AFI66"/>
          <cell r="AFJ66"/>
          <cell r="AFK66"/>
          <cell r="AFL66"/>
          <cell r="AFM66"/>
          <cell r="AFN66"/>
          <cell r="AFO66"/>
          <cell r="AFP66"/>
          <cell r="AFQ66"/>
          <cell r="AFR66"/>
          <cell r="AFS66"/>
          <cell r="AFT66"/>
          <cell r="AFU66"/>
          <cell r="AFV66"/>
          <cell r="AFW66"/>
          <cell r="AFX66"/>
          <cell r="AFY66"/>
          <cell r="AFZ66"/>
          <cell r="AGA66"/>
          <cell r="AGB66"/>
          <cell r="AGC66"/>
          <cell r="AGD66"/>
          <cell r="AGE66"/>
          <cell r="AGF66"/>
          <cell r="AGG66"/>
          <cell r="AGH66"/>
          <cell r="AGI66"/>
          <cell r="AGJ66"/>
          <cell r="AGK66"/>
          <cell r="AGL66"/>
          <cell r="AGM66"/>
          <cell r="AGN66"/>
          <cell r="AGO66"/>
          <cell r="AGP66"/>
          <cell r="AGQ66"/>
          <cell r="AGR66"/>
          <cell r="AGS66"/>
          <cell r="AGT66"/>
          <cell r="AGU66"/>
          <cell r="AGV66"/>
          <cell r="AGW66"/>
          <cell r="AGX66"/>
          <cell r="AGY66"/>
          <cell r="AGZ66"/>
          <cell r="AHA66"/>
          <cell r="AHB66"/>
          <cell r="AHC66"/>
          <cell r="AHD66"/>
          <cell r="AHE66"/>
          <cell r="AHF66"/>
          <cell r="AHG66"/>
          <cell r="AHH66"/>
          <cell r="AHI66"/>
          <cell r="AHJ66"/>
          <cell r="AHK66"/>
          <cell r="AHL66"/>
          <cell r="AHM66"/>
          <cell r="AHN66"/>
          <cell r="AHO66"/>
          <cell r="AHP66"/>
          <cell r="AHQ66"/>
          <cell r="AHR66"/>
          <cell r="AHS66"/>
          <cell r="AHT66"/>
          <cell r="AHU66"/>
          <cell r="AHV66"/>
          <cell r="AHW66"/>
          <cell r="AHX66"/>
          <cell r="AHY66"/>
          <cell r="AHZ66"/>
          <cell r="AIA66"/>
          <cell r="AIB66"/>
          <cell r="AIC66"/>
          <cell r="AID66"/>
          <cell r="AIE66"/>
          <cell r="AIF66"/>
          <cell r="AIG66"/>
          <cell r="AIH66"/>
          <cell r="AII66"/>
          <cell r="AIJ66"/>
          <cell r="AIK66"/>
          <cell r="AIL66"/>
          <cell r="AIM66"/>
          <cell r="AIN66"/>
          <cell r="AIO66"/>
          <cell r="AIP66"/>
          <cell r="AIQ66"/>
          <cell r="AIR66"/>
          <cell r="AIS66"/>
          <cell r="AIT66"/>
          <cell r="AIU66"/>
          <cell r="AIV66"/>
          <cell r="AIW66"/>
          <cell r="AIX66"/>
          <cell r="AIY66"/>
          <cell r="AIZ66"/>
          <cell r="AJA66"/>
          <cell r="AJB66"/>
          <cell r="AJC66"/>
          <cell r="AJD66"/>
          <cell r="AJE66"/>
          <cell r="AJF66"/>
          <cell r="AJG66"/>
          <cell r="AJH66"/>
          <cell r="AJI66"/>
          <cell r="AJJ66"/>
          <cell r="AJK66"/>
          <cell r="AJL66"/>
          <cell r="AJM66"/>
          <cell r="AJN66"/>
          <cell r="AJO66"/>
          <cell r="AJP66"/>
          <cell r="AJQ66"/>
          <cell r="AJR66"/>
          <cell r="AJS66"/>
          <cell r="AJT66"/>
          <cell r="AJU66"/>
          <cell r="AJV66"/>
          <cell r="AJW66"/>
          <cell r="AJX66"/>
          <cell r="AJY66"/>
          <cell r="AJZ66"/>
          <cell r="AKA66"/>
          <cell r="AKB66"/>
          <cell r="AKC66"/>
          <cell r="AKD66"/>
          <cell r="AKE66"/>
          <cell r="AKF66"/>
          <cell r="AKG66"/>
          <cell r="AKH66"/>
          <cell r="AKI66"/>
          <cell r="AKJ66"/>
          <cell r="AKK66"/>
          <cell r="AKL66"/>
          <cell r="AKM66"/>
          <cell r="AKN66"/>
          <cell r="AKO66"/>
          <cell r="AKP66"/>
          <cell r="AKQ66"/>
          <cell r="AKR66"/>
          <cell r="AKS66"/>
          <cell r="AKT66"/>
          <cell r="AKU66"/>
          <cell r="AKV66"/>
          <cell r="AKW66"/>
          <cell r="AKX66"/>
          <cell r="AKY66"/>
          <cell r="AKZ66"/>
          <cell r="ALA66"/>
          <cell r="ALB66"/>
          <cell r="ALC66"/>
          <cell r="ALD66"/>
          <cell r="ALE66"/>
          <cell r="ALF66"/>
          <cell r="ALG66"/>
          <cell r="ALH66"/>
          <cell r="ALI66"/>
          <cell r="ALJ66"/>
          <cell r="ALK66"/>
          <cell r="ALL66"/>
          <cell r="ALM66"/>
          <cell r="ALN66"/>
          <cell r="ALO66"/>
          <cell r="ALP66"/>
          <cell r="ALQ66"/>
          <cell r="ALR66"/>
          <cell r="ALS66"/>
          <cell r="ALT66"/>
          <cell r="ALU66"/>
          <cell r="ALV66"/>
          <cell r="ALW66"/>
          <cell r="ALX66"/>
          <cell r="ALY66"/>
          <cell r="ALZ66"/>
          <cell r="AMA66"/>
          <cell r="AMB66"/>
          <cell r="AMC66"/>
          <cell r="AMD66"/>
          <cell r="AME66"/>
          <cell r="AMF66"/>
          <cell r="AMG66"/>
          <cell r="AMH66"/>
          <cell r="AMI66"/>
          <cell r="AMJ66"/>
          <cell r="AMK66"/>
          <cell r="AML66"/>
          <cell r="AMM66"/>
          <cell r="AMN66"/>
          <cell r="AMO66"/>
          <cell r="AMP66"/>
          <cell r="AMQ66"/>
          <cell r="AMR66"/>
          <cell r="AMS66"/>
          <cell r="AMT66"/>
          <cell r="AMU66"/>
          <cell r="AMV66"/>
          <cell r="AMW66"/>
          <cell r="AMX66"/>
          <cell r="AMY66"/>
          <cell r="AMZ66"/>
          <cell r="ANA66"/>
          <cell r="ANB66"/>
          <cell r="ANC66"/>
          <cell r="AND66"/>
          <cell r="ANE66"/>
          <cell r="ANF66"/>
          <cell r="ANG66"/>
          <cell r="ANH66"/>
          <cell r="ANI66"/>
          <cell r="ANJ66"/>
          <cell r="ANK66"/>
          <cell r="ANL66"/>
          <cell r="ANM66"/>
          <cell r="ANN66"/>
          <cell r="ANO66"/>
          <cell r="ANP66"/>
          <cell r="ANQ66"/>
          <cell r="ANR66"/>
          <cell r="ANS66"/>
          <cell r="ANT66"/>
          <cell r="ANU66"/>
          <cell r="ANV66"/>
          <cell r="ANW66"/>
          <cell r="ANX66"/>
          <cell r="ANY66"/>
          <cell r="ANZ66"/>
          <cell r="AOA66"/>
          <cell r="AOB66"/>
          <cell r="AOC66"/>
          <cell r="AOD66"/>
          <cell r="AOE66"/>
          <cell r="AOF66"/>
          <cell r="AOG66"/>
          <cell r="AOH66"/>
          <cell r="AOI66"/>
          <cell r="AOJ66"/>
          <cell r="AOK66"/>
          <cell r="AOL66"/>
          <cell r="AOM66"/>
          <cell r="AON66"/>
          <cell r="AOO66"/>
          <cell r="AOP66"/>
          <cell r="AOQ66"/>
          <cell r="AOR66"/>
          <cell r="AOS66"/>
          <cell r="AOT66"/>
          <cell r="AOU66"/>
          <cell r="AOV66"/>
          <cell r="AOW66"/>
          <cell r="AOX66"/>
          <cell r="AOY66"/>
          <cell r="AOZ66"/>
          <cell r="APA66"/>
          <cell r="APB66"/>
          <cell r="APC66"/>
          <cell r="APD66"/>
          <cell r="APE66"/>
          <cell r="APF66"/>
          <cell r="APG66"/>
          <cell r="APH66"/>
          <cell r="API66"/>
          <cell r="APJ66"/>
          <cell r="APK66"/>
          <cell r="APL66"/>
          <cell r="APM66"/>
          <cell r="APN66"/>
          <cell r="APO66"/>
          <cell r="APP66"/>
          <cell r="APQ66"/>
          <cell r="APR66"/>
          <cell r="APS66"/>
          <cell r="APT66"/>
          <cell r="APU66"/>
          <cell r="APV66"/>
          <cell r="APW66"/>
          <cell r="APX66"/>
          <cell r="APY66"/>
          <cell r="APZ66"/>
          <cell r="AQA66"/>
          <cell r="AQB66"/>
          <cell r="AQC66"/>
          <cell r="AQD66"/>
          <cell r="AQE66"/>
          <cell r="AQF66"/>
          <cell r="AQG66"/>
          <cell r="AQH66"/>
          <cell r="AQI66"/>
          <cell r="AQJ66"/>
          <cell r="AQK66"/>
          <cell r="AQL66"/>
          <cell r="AQM66"/>
          <cell r="AQN66"/>
          <cell r="AQO66"/>
          <cell r="AQP66"/>
          <cell r="AQQ66"/>
          <cell r="AQR66"/>
          <cell r="AQS66"/>
          <cell r="AQT66"/>
          <cell r="AQU66"/>
          <cell r="AQV66"/>
          <cell r="AQW66"/>
          <cell r="AQX66"/>
          <cell r="AQY66"/>
          <cell r="AQZ66"/>
          <cell r="ARA66"/>
          <cell r="ARB66"/>
          <cell r="ARC66"/>
          <cell r="ARD66"/>
          <cell r="ARE66"/>
          <cell r="ARF66"/>
          <cell r="ARG66"/>
          <cell r="ARH66"/>
          <cell r="ARI66"/>
          <cell r="ARJ66"/>
          <cell r="ARK66"/>
          <cell r="ARL66"/>
          <cell r="ARM66"/>
          <cell r="ARN66"/>
          <cell r="ARO66"/>
          <cell r="ARP66"/>
          <cell r="ARQ66"/>
          <cell r="ARR66"/>
          <cell r="ARS66"/>
          <cell r="ART66"/>
          <cell r="ARU66"/>
          <cell r="ARV66"/>
          <cell r="ARW66"/>
          <cell r="ARX66"/>
          <cell r="ARY66"/>
          <cell r="ARZ66"/>
          <cell r="ASA66"/>
          <cell r="ASB66"/>
          <cell r="ASC66"/>
          <cell r="ASD66"/>
          <cell r="ASE66"/>
          <cell r="ASF66"/>
          <cell r="ASG66"/>
          <cell r="ASH66"/>
          <cell r="ASI66"/>
          <cell r="ASJ66"/>
          <cell r="ASK66"/>
          <cell r="ASL66"/>
          <cell r="ASM66"/>
          <cell r="ASN66"/>
          <cell r="ASO66"/>
          <cell r="ASP66"/>
          <cell r="ASQ66"/>
          <cell r="ASR66"/>
          <cell r="ASS66"/>
          <cell r="AST66"/>
          <cell r="ASU66"/>
          <cell r="ASV66"/>
          <cell r="ASW66"/>
          <cell r="ASX66"/>
          <cell r="ASY66"/>
          <cell r="ASZ66"/>
          <cell r="ATA66"/>
          <cell r="ATB66"/>
          <cell r="ATC66"/>
          <cell r="ATD66"/>
          <cell r="ATE66"/>
          <cell r="ATF66"/>
          <cell r="ATG66"/>
          <cell r="ATH66"/>
          <cell r="ATI66"/>
          <cell r="ATJ66"/>
          <cell r="ATK66"/>
          <cell r="ATL66"/>
          <cell r="ATM66"/>
          <cell r="ATN66"/>
          <cell r="ATO66"/>
          <cell r="ATP66"/>
          <cell r="ATQ66"/>
          <cell r="ATR66"/>
          <cell r="ATS66"/>
          <cell r="ATT66"/>
          <cell r="ATU66"/>
          <cell r="ATV66"/>
          <cell r="ATW66"/>
          <cell r="ATX66"/>
          <cell r="ATY66"/>
          <cell r="ATZ66"/>
          <cell r="AUA66"/>
          <cell r="AUB66"/>
          <cell r="AUC66"/>
          <cell r="AUD66"/>
          <cell r="AUE66"/>
          <cell r="AUF66"/>
          <cell r="AUG66"/>
          <cell r="AUH66"/>
          <cell r="AUI66"/>
          <cell r="AUJ66"/>
          <cell r="AUK66"/>
          <cell r="AUL66"/>
          <cell r="AUM66"/>
          <cell r="AUN66"/>
          <cell r="AUO66"/>
          <cell r="AUP66"/>
          <cell r="AUQ66"/>
          <cell r="AUR66"/>
          <cell r="AUS66"/>
          <cell r="AUT66"/>
          <cell r="AUU66"/>
          <cell r="AUV66"/>
          <cell r="AUW66"/>
          <cell r="AUX66"/>
          <cell r="AUY66"/>
          <cell r="AUZ66"/>
          <cell r="AVA66"/>
          <cell r="AVB66"/>
          <cell r="AVC66"/>
          <cell r="AVD66"/>
          <cell r="AVE66"/>
          <cell r="AVF66"/>
          <cell r="AVG66"/>
          <cell r="AVH66"/>
          <cell r="AVI66"/>
          <cell r="AVJ66"/>
          <cell r="AVK66"/>
          <cell r="AVL66"/>
          <cell r="AVM66"/>
          <cell r="AVN66"/>
          <cell r="AVO66"/>
          <cell r="AVP66"/>
          <cell r="AVQ66"/>
          <cell r="AVR66"/>
          <cell r="AVS66"/>
          <cell r="AVT66"/>
          <cell r="AVU66"/>
          <cell r="AVV66"/>
          <cell r="AVW66"/>
          <cell r="AVX66"/>
          <cell r="AVY66"/>
          <cell r="AVZ66"/>
          <cell r="AWA66"/>
          <cell r="AWB66"/>
          <cell r="AWC66"/>
          <cell r="AWD66"/>
          <cell r="AWE66"/>
          <cell r="AWF66"/>
          <cell r="AWG66"/>
          <cell r="AWH66"/>
          <cell r="AWI66"/>
          <cell r="AWJ66"/>
          <cell r="AWK66"/>
          <cell r="AWL66"/>
          <cell r="AWM66"/>
          <cell r="AWN66"/>
          <cell r="AWO66"/>
          <cell r="AWP66"/>
          <cell r="AWQ66"/>
          <cell r="AWR66"/>
          <cell r="AWS66"/>
          <cell r="AWT66"/>
          <cell r="AWU66"/>
          <cell r="AWV66"/>
          <cell r="AWW66"/>
          <cell r="AWX66"/>
          <cell r="AWY66"/>
          <cell r="AWZ66"/>
          <cell r="AXA66"/>
          <cell r="AXB66"/>
          <cell r="AXC66"/>
          <cell r="AXD66"/>
          <cell r="AXE66"/>
          <cell r="AXF66"/>
          <cell r="AXG66"/>
          <cell r="AXH66"/>
          <cell r="AXI66"/>
          <cell r="AXJ66"/>
          <cell r="AXK66"/>
          <cell r="AXL66"/>
          <cell r="AXM66"/>
          <cell r="AXN66"/>
          <cell r="AXO66"/>
          <cell r="AXP66"/>
          <cell r="AXQ66"/>
          <cell r="AXR66"/>
          <cell r="AXS66"/>
          <cell r="AXT66"/>
          <cell r="AXU66"/>
          <cell r="AXV66"/>
          <cell r="AXW66"/>
          <cell r="AXX66"/>
          <cell r="AXY66"/>
          <cell r="AXZ66"/>
          <cell r="AYA66"/>
          <cell r="AYB66"/>
          <cell r="AYC66"/>
          <cell r="AYD66"/>
          <cell r="AYE66"/>
          <cell r="AYF66"/>
          <cell r="AYG66"/>
          <cell r="AYH66"/>
          <cell r="AYI66"/>
          <cell r="AYJ66"/>
          <cell r="AYK66"/>
          <cell r="AYL66"/>
          <cell r="AYM66"/>
          <cell r="AYN66"/>
          <cell r="AYO66">
            <v>93.092560000000006</v>
          </cell>
          <cell r="AYP66">
            <v>93.092560000000006</v>
          </cell>
          <cell r="AYQ66">
            <v>92.873009999999994</v>
          </cell>
          <cell r="AYR66">
            <v>92.891760000000005</v>
          </cell>
          <cell r="AYS66">
            <v>92.910529999999994</v>
          </cell>
          <cell r="AYT66">
            <v>92.955240000000003</v>
          </cell>
          <cell r="AYU66">
            <v>92.974069999999998</v>
          </cell>
          <cell r="AYV66">
            <v>92.994900000000001</v>
          </cell>
          <cell r="AYW66">
            <v>93.014259999999993</v>
          </cell>
          <cell r="AYX66">
            <v>93.033100000000005</v>
          </cell>
          <cell r="AYY66">
            <v>92.675929999999994</v>
          </cell>
          <cell r="AYZ66">
            <v>92.696560000000005</v>
          </cell>
          <cell r="AZA66">
            <v>92.715900000000005</v>
          </cell>
          <cell r="AZB66">
            <v>92.6738</v>
          </cell>
          <cell r="AZC66">
            <v>92.693399999999997</v>
          </cell>
          <cell r="AZD66">
            <v>92.770219999999995</v>
          </cell>
          <cell r="AZE66">
            <v>92.789500000000004</v>
          </cell>
          <cell r="AZF66">
            <v>92.808790000000002</v>
          </cell>
          <cell r="AZG66">
            <v>92.82808</v>
          </cell>
          <cell r="AZH66">
            <v>92.885350000000003</v>
          </cell>
          <cell r="AZI66">
            <v>92.905330000000006</v>
          </cell>
          <cell r="AZJ66">
            <v>92.92465</v>
          </cell>
          <cell r="AZK66">
            <v>92.943989999999999</v>
          </cell>
          <cell r="AZL66">
            <v>92.857320000000001</v>
          </cell>
          <cell r="AZM66">
            <v>92.781570000000002</v>
          </cell>
          <cell r="AZN66">
            <v>92.800169999999994</v>
          </cell>
          <cell r="AZO66">
            <v>92.76831</v>
          </cell>
          <cell r="AZP66">
            <v>92.787580000000005</v>
          </cell>
          <cell r="AZQ66">
            <v>92.808490000000006</v>
          </cell>
          <cell r="AZR66">
            <v>92.865200000000002</v>
          </cell>
          <cell r="AZS66">
            <v>92.880340000000004</v>
          </cell>
          <cell r="AZT66">
            <v>92.899789999999996</v>
          </cell>
          <cell r="AZU66">
            <v>92.919049999999999</v>
          </cell>
          <cell r="AZV66">
            <v>92.85454</v>
          </cell>
          <cell r="AZW66">
            <v>92.625720000000001</v>
          </cell>
          <cell r="AZX66">
            <v>92.541550000000001</v>
          </cell>
          <cell r="AZY66">
            <v>92.561440000000005</v>
          </cell>
          <cell r="AZZ66">
            <v>92.583820000000003</v>
          </cell>
          <cell r="BAA66">
            <v>92.496279999999999</v>
          </cell>
          <cell r="BAB66">
            <v>92.556849999999997</v>
          </cell>
          <cell r="BAC66">
            <v>92.468999999999994</v>
          </cell>
          <cell r="BAD66">
            <v>92.489760000000004</v>
          </cell>
          <cell r="BAE66">
            <v>92.510580000000004</v>
          </cell>
          <cell r="BAF66">
            <v>92.48545</v>
          </cell>
          <cell r="BAG66">
            <v>92.548379999999995</v>
          </cell>
          <cell r="BAH66">
            <v>92.543589999999995</v>
          </cell>
          <cell r="BAI66">
            <v>92.565330000000003</v>
          </cell>
          <cell r="BAJ66">
            <v>92.587069999999997</v>
          </cell>
          <cell r="BAK66">
            <v>92.580370000000002</v>
          </cell>
          <cell r="BAL66">
            <v>92.643090000000001</v>
          </cell>
          <cell r="BAM66">
            <v>92.641919999999999</v>
          </cell>
          <cell r="BAN66">
            <v>92.663039999999995</v>
          </cell>
          <cell r="BAO66">
            <v>92.684160000000006</v>
          </cell>
          <cell r="BAP66">
            <v>92.69068</v>
          </cell>
          <cell r="BAQ66">
            <v>92.455789999999993</v>
          </cell>
          <cell r="BAR66">
            <v>92.476680000000002</v>
          </cell>
          <cell r="BAS66">
            <v>92.481620000000007</v>
          </cell>
          <cell r="BAT66">
            <v>92.503079999999997</v>
          </cell>
          <cell r="BAU66">
            <v>92.523970000000006</v>
          </cell>
          <cell r="BAV66">
            <v>92.539109999999994</v>
          </cell>
          <cell r="BAW66">
            <v>92.591880000000003</v>
          </cell>
          <cell r="BAX66">
            <v>92.612880000000004</v>
          </cell>
          <cell r="BAY66">
            <v>92.634</v>
          </cell>
          <cell r="BAZ66">
            <v>92.511369999999999</v>
          </cell>
          <cell r="BBA66">
            <v>92.532749999999993</v>
          </cell>
          <cell r="BBB66">
            <v>92.553960000000004</v>
          </cell>
          <cell r="BBC66">
            <v>92.575280000000006</v>
          </cell>
          <cell r="BBD66">
            <v>92.594300000000004</v>
          </cell>
          <cell r="BBE66">
            <v>92.614779999999996</v>
          </cell>
          <cell r="BBF66">
            <v>92.634140000000002</v>
          </cell>
          <cell r="BBG66">
            <v>92.655429999999996</v>
          </cell>
          <cell r="BBH66">
            <v>92.67671</v>
          </cell>
          <cell r="BBI66">
            <v>92.702929999999995</v>
          </cell>
          <cell r="BBJ66">
            <v>92.618219999999994</v>
          </cell>
          <cell r="BBK66">
            <v>92.645489999999995</v>
          </cell>
          <cell r="BBL66">
            <v>92.708879999999994</v>
          </cell>
          <cell r="BBM66">
            <v>92.730029999999999</v>
          </cell>
          <cell r="BBN66">
            <v>92.751189999999994</v>
          </cell>
          <cell r="BBO66">
            <v>92.513859999999994</v>
          </cell>
          <cell r="BBP66">
            <v>92.534899999999993</v>
          </cell>
          <cell r="BBQ66">
            <v>92.556020000000004</v>
          </cell>
          <cell r="BBR66">
            <v>92.577179999999998</v>
          </cell>
          <cell r="BBS66">
            <v>92.577719999999999</v>
          </cell>
          <cell r="BBT66">
            <v>92.3005</v>
          </cell>
          <cell r="BBU66">
            <v>92.298580000000001</v>
          </cell>
          <cell r="BBV66">
            <v>92.362629999999996</v>
          </cell>
          <cell r="BBW66">
            <v>92.383970000000005</v>
          </cell>
          <cell r="BBX66">
            <v>92.40522</v>
          </cell>
          <cell r="BBY66">
            <v>92.155690000000007</v>
          </cell>
          <cell r="BBZ66">
            <v>92.177689999999998</v>
          </cell>
          <cell r="BCA66">
            <v>92.197800000000001</v>
          </cell>
          <cell r="BCB66">
            <v>92.219260000000006</v>
          </cell>
          <cell r="BCC66">
            <v>92.242159999999998</v>
          </cell>
          <cell r="BCD66">
            <v>92.305909999999997</v>
          </cell>
          <cell r="BCE66">
            <v>92.369640000000004</v>
          </cell>
          <cell r="BCF66">
            <v>92.391120000000001</v>
          </cell>
          <cell r="BCG66">
            <v>92.412300000000002</v>
          </cell>
          <cell r="BCH66">
            <v>92.434839999999994</v>
          </cell>
          <cell r="BCI66">
            <v>92.519990000000007</v>
          </cell>
          <cell r="BCJ66">
            <v>92.545029999999997</v>
          </cell>
          <cell r="BCK66">
            <v>92.56626</v>
          </cell>
          <cell r="BCL66">
            <v>92.589439999999996</v>
          </cell>
          <cell r="BCM66">
            <v>92.610690000000005</v>
          </cell>
          <cell r="BCN66">
            <v>92.69735</v>
          </cell>
          <cell r="BCO66">
            <v>92.718980000000002</v>
          </cell>
          <cell r="BCP66">
            <v>92.749070000000003</v>
          </cell>
          <cell r="BCQ66">
            <v>92.618819999999999</v>
          </cell>
          <cell r="BCR66">
            <v>92.695849999999993</v>
          </cell>
          <cell r="BCS66">
            <v>92.717529999999996</v>
          </cell>
          <cell r="BCT66">
            <v>92.738879999999995</v>
          </cell>
          <cell r="BCU66">
            <v>92.760120000000001</v>
          </cell>
          <cell r="BCV66">
            <v>92.796340000000001</v>
          </cell>
        </row>
        <row r="67">
          <cell r="B67" t="str">
            <v>GT364/02Dec22</v>
          </cell>
          <cell r="C67">
            <v>45261</v>
          </cell>
          <cell r="GD67"/>
          <cell r="GE67"/>
          <cell r="GF67"/>
          <cell r="GG67"/>
          <cell r="GH67"/>
          <cell r="GI67"/>
          <cell r="GJ67"/>
          <cell r="GK67"/>
          <cell r="GL67"/>
          <cell r="GM67"/>
          <cell r="GN67"/>
          <cell r="GO67"/>
          <cell r="GP67"/>
          <cell r="GQ67"/>
          <cell r="GR67"/>
          <cell r="GS67"/>
          <cell r="GT67"/>
          <cell r="GU67"/>
          <cell r="GV67"/>
          <cell r="GW67"/>
          <cell r="GX67"/>
          <cell r="GY67"/>
          <cell r="GZ67"/>
          <cell r="HA67"/>
          <cell r="HB67"/>
          <cell r="HC67"/>
          <cell r="HD67"/>
          <cell r="HE67"/>
          <cell r="HF67"/>
          <cell r="HG67"/>
          <cell r="HH67"/>
          <cell r="HI67"/>
          <cell r="HJ67"/>
          <cell r="HK67"/>
          <cell r="HL67"/>
          <cell r="HM67"/>
          <cell r="HN67"/>
          <cell r="HO67"/>
          <cell r="HP67"/>
          <cell r="HQ67"/>
          <cell r="HR67"/>
          <cell r="HS67"/>
          <cell r="HT67"/>
          <cell r="HU67"/>
          <cell r="HV67"/>
          <cell r="HW67"/>
          <cell r="HX67"/>
          <cell r="HY67"/>
          <cell r="HZ67"/>
          <cell r="IA67"/>
          <cell r="IB67"/>
          <cell r="IC67"/>
          <cell r="ID67"/>
          <cell r="IE67"/>
          <cell r="IF67"/>
          <cell r="IG67"/>
          <cell r="IH67"/>
          <cell r="II67"/>
          <cell r="IJ67"/>
          <cell r="IK67"/>
          <cell r="IL67"/>
          <cell r="IM67"/>
          <cell r="IN67"/>
          <cell r="IO67"/>
          <cell r="IP67"/>
          <cell r="IQ67"/>
          <cell r="IR67"/>
          <cell r="IS67"/>
          <cell r="IT67"/>
          <cell r="IU67"/>
          <cell r="IV67"/>
          <cell r="IW67"/>
          <cell r="IX67"/>
          <cell r="IY67"/>
          <cell r="IZ67"/>
          <cell r="JA67"/>
          <cell r="JB67"/>
          <cell r="JC67"/>
          <cell r="JD67"/>
          <cell r="JE67"/>
          <cell r="JF67"/>
          <cell r="JG67"/>
          <cell r="JH67"/>
          <cell r="JI67"/>
          <cell r="JJ67"/>
          <cell r="JK67"/>
          <cell r="JL67"/>
          <cell r="JM67"/>
          <cell r="JN67"/>
          <cell r="JO67"/>
          <cell r="JP67"/>
          <cell r="JQ67"/>
          <cell r="JR67"/>
          <cell r="JS67"/>
          <cell r="JT67"/>
          <cell r="JU67"/>
          <cell r="JV67"/>
          <cell r="JW67"/>
          <cell r="JX67"/>
          <cell r="JY67"/>
          <cell r="JZ67"/>
          <cell r="KA67"/>
          <cell r="KB67"/>
          <cell r="KC67"/>
          <cell r="KD67"/>
          <cell r="KE67"/>
          <cell r="KF67"/>
          <cell r="KG67"/>
          <cell r="KH67"/>
          <cell r="KI67"/>
          <cell r="KJ67"/>
          <cell r="KK67"/>
          <cell r="KL67"/>
          <cell r="KM67"/>
          <cell r="KN67"/>
          <cell r="KO67"/>
          <cell r="KP67"/>
          <cell r="KQ67"/>
          <cell r="KR67"/>
          <cell r="KS67"/>
          <cell r="KT67"/>
          <cell r="KU67"/>
          <cell r="KV67"/>
          <cell r="KW67"/>
          <cell r="KX67"/>
          <cell r="KY67"/>
          <cell r="KZ67"/>
          <cell r="LA67"/>
          <cell r="LB67"/>
          <cell r="LC67"/>
          <cell r="LD67"/>
          <cell r="LE67"/>
          <cell r="LF67"/>
          <cell r="LG67"/>
          <cell r="LH67"/>
          <cell r="LI67"/>
          <cell r="LJ67"/>
          <cell r="LK67"/>
          <cell r="LL67"/>
          <cell r="LM67"/>
          <cell r="LN67"/>
          <cell r="LO67"/>
          <cell r="LP67"/>
          <cell r="LQ67"/>
          <cell r="LR67"/>
          <cell r="LS67"/>
          <cell r="LT67"/>
          <cell r="LU67"/>
          <cell r="LV67"/>
          <cell r="LW67"/>
          <cell r="LX67"/>
          <cell r="LY67"/>
          <cell r="LZ67"/>
          <cell r="MA67"/>
          <cell r="MB67"/>
          <cell r="MC67"/>
          <cell r="MD67"/>
          <cell r="ME67"/>
          <cell r="MF67"/>
          <cell r="MG67"/>
          <cell r="MH67"/>
          <cell r="MI67"/>
          <cell r="MJ67"/>
          <cell r="MK67"/>
          <cell r="ML67"/>
          <cell r="MM67"/>
          <cell r="MN67"/>
          <cell r="MO67"/>
          <cell r="MP67"/>
          <cell r="MQ67"/>
          <cell r="MR67"/>
          <cell r="MS67"/>
          <cell r="MT67"/>
          <cell r="MU67"/>
          <cell r="MV67"/>
          <cell r="MW67"/>
          <cell r="MX67"/>
          <cell r="MY67"/>
          <cell r="MZ67"/>
          <cell r="NA67"/>
          <cell r="NB67"/>
          <cell r="NC67"/>
          <cell r="ND67"/>
          <cell r="NE67"/>
          <cell r="NF67"/>
          <cell r="NG67"/>
          <cell r="NH67"/>
          <cell r="NI67"/>
          <cell r="NJ67"/>
          <cell r="NK67"/>
          <cell r="NL67"/>
          <cell r="NM67"/>
          <cell r="NN67"/>
          <cell r="NO67"/>
          <cell r="NP67"/>
          <cell r="NQ67"/>
          <cell r="NR67"/>
          <cell r="NS67"/>
          <cell r="NT67"/>
          <cell r="NU67"/>
          <cell r="NV67"/>
          <cell r="NW67"/>
          <cell r="NX67"/>
          <cell r="NY67"/>
          <cell r="NZ67"/>
          <cell r="OA67"/>
          <cell r="OB67"/>
          <cell r="OC67"/>
          <cell r="OD67"/>
          <cell r="OE67"/>
          <cell r="OF67"/>
          <cell r="OG67"/>
          <cell r="OH67"/>
          <cell r="OI67"/>
          <cell r="OJ67"/>
          <cell r="OK67"/>
          <cell r="OL67"/>
          <cell r="OM67"/>
          <cell r="ON67"/>
          <cell r="OO67"/>
          <cell r="OP67"/>
          <cell r="OQ67"/>
          <cell r="OR67"/>
          <cell r="OS67"/>
          <cell r="OT67"/>
          <cell r="OU67"/>
          <cell r="OV67"/>
          <cell r="OW67"/>
          <cell r="OX67"/>
          <cell r="OY67"/>
          <cell r="OZ67"/>
          <cell r="PA67"/>
          <cell r="PB67"/>
          <cell r="PC67"/>
          <cell r="PD67"/>
          <cell r="PE67"/>
          <cell r="PF67"/>
          <cell r="PG67"/>
          <cell r="PH67"/>
          <cell r="PI67"/>
          <cell r="PJ67"/>
          <cell r="PK67"/>
          <cell r="PL67"/>
          <cell r="PM67"/>
          <cell r="PN67"/>
          <cell r="PO67"/>
          <cell r="PP67"/>
          <cell r="PQ67"/>
          <cell r="PR67"/>
          <cell r="PS67"/>
          <cell r="PT67"/>
          <cell r="PU67"/>
          <cell r="PV67"/>
          <cell r="PW67"/>
          <cell r="PX67"/>
          <cell r="PY67"/>
          <cell r="PZ67"/>
          <cell r="QA67"/>
          <cell r="QB67"/>
          <cell r="QC67"/>
          <cell r="QD67"/>
          <cell r="QE67"/>
          <cell r="QF67"/>
          <cell r="QG67"/>
          <cell r="QH67"/>
          <cell r="QI67"/>
          <cell r="QJ67"/>
          <cell r="QK67"/>
          <cell r="QL67"/>
          <cell r="QM67"/>
          <cell r="QN67"/>
          <cell r="QO67"/>
          <cell r="QP67"/>
          <cell r="QQ67"/>
          <cell r="QR67"/>
          <cell r="QS67"/>
          <cell r="QT67"/>
          <cell r="QU67"/>
          <cell r="QV67"/>
          <cell r="QW67"/>
          <cell r="QX67"/>
          <cell r="QY67"/>
          <cell r="QZ67"/>
          <cell r="RA67"/>
          <cell r="RB67"/>
          <cell r="RC67"/>
          <cell r="RD67"/>
          <cell r="RE67"/>
          <cell r="RF67"/>
          <cell r="RG67"/>
          <cell r="RH67"/>
          <cell r="RI67"/>
          <cell r="RJ67"/>
          <cell r="RK67"/>
          <cell r="RL67"/>
          <cell r="RM67"/>
          <cell r="RN67"/>
          <cell r="RO67"/>
          <cell r="RP67"/>
          <cell r="RQ67"/>
          <cell r="RR67"/>
          <cell r="RS67"/>
          <cell r="RT67"/>
          <cell r="RU67"/>
          <cell r="RV67"/>
          <cell r="RW67"/>
          <cell r="RX67"/>
          <cell r="RY67"/>
          <cell r="RZ67"/>
          <cell r="SA67"/>
          <cell r="SB67"/>
          <cell r="SC67"/>
          <cell r="SD67"/>
          <cell r="SE67"/>
          <cell r="SF67"/>
          <cell r="SG67"/>
          <cell r="SH67"/>
          <cell r="SI67"/>
          <cell r="SJ67"/>
          <cell r="SK67"/>
          <cell r="SL67"/>
          <cell r="SM67"/>
          <cell r="SN67"/>
          <cell r="SO67"/>
          <cell r="SP67"/>
          <cell r="SQ67"/>
          <cell r="SR67"/>
          <cell r="SS67"/>
          <cell r="ST67"/>
          <cell r="SU67"/>
          <cell r="SV67"/>
          <cell r="SW67"/>
          <cell r="SX67"/>
          <cell r="SY67"/>
          <cell r="SZ67"/>
          <cell r="TA67"/>
          <cell r="TB67"/>
          <cell r="TC67"/>
          <cell r="TD67"/>
          <cell r="TE67"/>
          <cell r="TF67"/>
          <cell r="TG67"/>
          <cell r="TH67"/>
          <cell r="TI67"/>
          <cell r="TJ67"/>
          <cell r="TK67"/>
          <cell r="TL67"/>
          <cell r="TM67"/>
          <cell r="TN67"/>
          <cell r="TO67"/>
          <cell r="TP67"/>
          <cell r="TQ67"/>
          <cell r="TR67"/>
          <cell r="TS67"/>
          <cell r="TT67"/>
          <cell r="TU67"/>
          <cell r="TV67"/>
          <cell r="TW67"/>
          <cell r="TX67"/>
          <cell r="TY67"/>
          <cell r="TZ67"/>
          <cell r="UA67"/>
          <cell r="UB67"/>
          <cell r="UC67"/>
          <cell r="UD67"/>
          <cell r="UE67"/>
          <cell r="UF67"/>
          <cell r="UG67"/>
          <cell r="UH67"/>
          <cell r="UI67"/>
          <cell r="UJ67"/>
          <cell r="UK67"/>
          <cell r="UL67"/>
          <cell r="UM67"/>
          <cell r="UN67"/>
          <cell r="UO67"/>
          <cell r="UP67"/>
          <cell r="UQ67"/>
          <cell r="UR67"/>
          <cell r="US67"/>
          <cell r="UT67"/>
          <cell r="UU67"/>
          <cell r="UV67"/>
          <cell r="UW67"/>
          <cell r="UX67"/>
          <cell r="UY67"/>
          <cell r="UZ67"/>
          <cell r="VA67"/>
          <cell r="VB67"/>
          <cell r="VC67"/>
          <cell r="VD67"/>
          <cell r="VE67"/>
          <cell r="VF67"/>
          <cell r="VG67"/>
          <cell r="VH67"/>
          <cell r="VI67"/>
          <cell r="VJ67"/>
          <cell r="VK67"/>
          <cell r="VL67"/>
          <cell r="VM67"/>
          <cell r="VN67"/>
          <cell r="VO67"/>
          <cell r="VP67"/>
          <cell r="VQ67"/>
          <cell r="VR67"/>
          <cell r="VS67"/>
          <cell r="VT67"/>
          <cell r="VU67"/>
          <cell r="VV67"/>
          <cell r="VW67"/>
          <cell r="VX67"/>
          <cell r="VY67"/>
          <cell r="VZ67"/>
          <cell r="WA67"/>
          <cell r="WB67"/>
          <cell r="WC67"/>
          <cell r="WD67"/>
          <cell r="WE67"/>
          <cell r="WF67"/>
          <cell r="WG67"/>
          <cell r="WH67"/>
          <cell r="WI67"/>
          <cell r="WJ67"/>
          <cell r="WK67"/>
          <cell r="WL67"/>
          <cell r="WM67"/>
          <cell r="WN67"/>
          <cell r="WO67"/>
          <cell r="WP67"/>
          <cell r="WQ67"/>
          <cell r="WR67"/>
          <cell r="WS67"/>
          <cell r="WT67"/>
          <cell r="WU67"/>
          <cell r="WV67"/>
          <cell r="WW67"/>
          <cell r="WX67"/>
          <cell r="WY67"/>
          <cell r="WZ67"/>
          <cell r="XA67"/>
          <cell r="XB67"/>
          <cell r="XC67"/>
          <cell r="XD67"/>
          <cell r="XE67"/>
          <cell r="XF67"/>
          <cell r="XG67"/>
          <cell r="XH67"/>
          <cell r="XI67"/>
          <cell r="XJ67"/>
          <cell r="XK67"/>
          <cell r="XL67"/>
          <cell r="XM67"/>
          <cell r="XN67"/>
          <cell r="XO67"/>
          <cell r="XP67"/>
          <cell r="XQ67"/>
          <cell r="XR67"/>
          <cell r="XS67"/>
          <cell r="XT67"/>
          <cell r="XU67"/>
          <cell r="XV67"/>
          <cell r="XW67"/>
          <cell r="XX67"/>
          <cell r="XY67"/>
          <cell r="XZ67"/>
          <cell r="YA67"/>
          <cell r="YB67"/>
          <cell r="YC67"/>
          <cell r="YD67"/>
          <cell r="YE67"/>
          <cell r="YF67"/>
          <cell r="YG67"/>
          <cell r="YH67"/>
          <cell r="YI67"/>
          <cell r="YJ67"/>
          <cell r="YK67"/>
          <cell r="YL67"/>
          <cell r="YM67"/>
          <cell r="YN67"/>
          <cell r="YO67"/>
          <cell r="YP67"/>
          <cell r="YQ67"/>
          <cell r="YR67"/>
          <cell r="YS67"/>
          <cell r="YT67"/>
          <cell r="YU67"/>
          <cell r="YV67"/>
          <cell r="YW67"/>
          <cell r="YX67"/>
          <cell r="YY67"/>
          <cell r="YZ67"/>
          <cell r="ZA67"/>
          <cell r="ZB67"/>
          <cell r="ZC67"/>
          <cell r="ZD67"/>
          <cell r="ZE67"/>
          <cell r="ZF67"/>
          <cell r="ZG67"/>
          <cell r="ZH67"/>
          <cell r="ZI67"/>
          <cell r="ZJ67"/>
          <cell r="ZK67"/>
          <cell r="ZL67"/>
          <cell r="ZM67"/>
          <cell r="ZN67"/>
          <cell r="ZO67"/>
          <cell r="ZP67"/>
          <cell r="ZQ67"/>
          <cell r="ZR67"/>
          <cell r="ZS67"/>
          <cell r="ZT67"/>
          <cell r="ZU67"/>
          <cell r="ZV67"/>
          <cell r="ZW67"/>
          <cell r="ZX67"/>
          <cell r="ZY67"/>
          <cell r="ZZ67"/>
          <cell r="AAA67"/>
          <cell r="AAB67"/>
          <cell r="AAC67"/>
          <cell r="AAD67"/>
          <cell r="AAE67"/>
          <cell r="AAF67"/>
          <cell r="AAG67"/>
          <cell r="AAH67"/>
          <cell r="AAI67"/>
          <cell r="AAJ67"/>
          <cell r="AAK67"/>
          <cell r="AAL67"/>
          <cell r="AAM67"/>
          <cell r="AAN67"/>
          <cell r="AAO67"/>
          <cell r="AAP67"/>
          <cell r="AAQ67"/>
          <cell r="AAR67"/>
          <cell r="AAS67"/>
          <cell r="AAT67"/>
          <cell r="AAU67"/>
          <cell r="AAV67"/>
          <cell r="AAW67"/>
          <cell r="AAX67"/>
          <cell r="AAY67"/>
          <cell r="AAZ67"/>
          <cell r="ABA67"/>
          <cell r="ABB67"/>
          <cell r="ABC67"/>
          <cell r="ABD67"/>
          <cell r="ABE67"/>
          <cell r="ABF67"/>
          <cell r="ABG67"/>
          <cell r="ABH67"/>
          <cell r="ABI67"/>
          <cell r="ABJ67"/>
          <cell r="ABK67"/>
          <cell r="ABL67"/>
          <cell r="ABM67"/>
          <cell r="ABN67"/>
          <cell r="ABO67"/>
          <cell r="ABP67"/>
          <cell r="ABQ67"/>
          <cell r="ABR67"/>
          <cell r="ABS67"/>
          <cell r="ABT67"/>
          <cell r="ABU67"/>
          <cell r="ABV67"/>
          <cell r="ABW67"/>
          <cell r="ABX67"/>
          <cell r="ABY67"/>
          <cell r="ABZ67"/>
          <cell r="ACA67"/>
          <cell r="ACB67"/>
          <cell r="ACC67"/>
          <cell r="ACD67"/>
          <cell r="ACE67"/>
          <cell r="ACF67"/>
          <cell r="ACG67"/>
          <cell r="ACH67"/>
          <cell r="ACI67"/>
          <cell r="ACJ67"/>
          <cell r="ACK67"/>
          <cell r="ACL67"/>
          <cell r="ACM67"/>
          <cell r="ACN67"/>
          <cell r="ACO67"/>
          <cell r="ACP67"/>
          <cell r="ACQ67"/>
          <cell r="ACR67"/>
          <cell r="ACS67"/>
          <cell r="ACT67"/>
          <cell r="ACU67"/>
          <cell r="ACV67"/>
          <cell r="ACW67"/>
          <cell r="ACX67"/>
          <cell r="ACY67"/>
          <cell r="ACZ67"/>
          <cell r="ADA67"/>
          <cell r="ADB67"/>
          <cell r="ADC67"/>
          <cell r="ADD67"/>
          <cell r="ADE67"/>
          <cell r="ADF67"/>
          <cell r="ADG67"/>
          <cell r="ADH67"/>
          <cell r="ADI67"/>
          <cell r="ADJ67"/>
          <cell r="ADK67"/>
          <cell r="ADL67"/>
          <cell r="ADM67"/>
          <cell r="ADN67"/>
          <cell r="ADO67"/>
          <cell r="ADP67"/>
          <cell r="ADQ67"/>
          <cell r="ADR67"/>
          <cell r="ADS67"/>
          <cell r="ADT67"/>
          <cell r="ADU67"/>
          <cell r="ADV67"/>
          <cell r="ADW67"/>
          <cell r="ADX67"/>
          <cell r="ADY67"/>
          <cell r="ADZ67"/>
          <cell r="AEA67"/>
          <cell r="AEB67"/>
          <cell r="AEC67"/>
          <cell r="AED67"/>
          <cell r="AEE67"/>
          <cell r="AEF67"/>
          <cell r="AEG67"/>
          <cell r="AEH67"/>
          <cell r="AEI67"/>
          <cell r="AEJ67"/>
          <cell r="AEK67"/>
          <cell r="AEL67"/>
          <cell r="AEM67"/>
          <cell r="AEN67"/>
          <cell r="AEO67"/>
          <cell r="AEP67"/>
          <cell r="AEQ67"/>
          <cell r="AER67"/>
          <cell r="AES67"/>
          <cell r="AET67"/>
          <cell r="AEU67"/>
          <cell r="AEV67"/>
          <cell r="AEW67"/>
          <cell r="AEX67"/>
          <cell r="AEY67"/>
          <cell r="AEZ67"/>
          <cell r="AFA67"/>
          <cell r="AFB67"/>
          <cell r="AFC67"/>
          <cell r="AFD67"/>
          <cell r="AFE67"/>
          <cell r="AFF67"/>
          <cell r="AFG67"/>
          <cell r="AFH67"/>
          <cell r="AFI67"/>
          <cell r="AFJ67"/>
          <cell r="AFK67"/>
          <cell r="AFL67"/>
          <cell r="AFM67"/>
          <cell r="AFN67"/>
          <cell r="AFO67"/>
          <cell r="AFP67"/>
          <cell r="AFQ67"/>
          <cell r="AFR67"/>
          <cell r="AFS67"/>
          <cell r="AFT67"/>
          <cell r="AFU67"/>
          <cell r="AFV67"/>
          <cell r="AFW67"/>
          <cell r="AFX67"/>
          <cell r="AFY67"/>
          <cell r="AFZ67"/>
          <cell r="AGA67"/>
          <cell r="AGB67"/>
          <cell r="AGC67"/>
          <cell r="AGD67"/>
          <cell r="AGE67"/>
          <cell r="AGF67"/>
          <cell r="AGG67"/>
          <cell r="AGH67"/>
          <cell r="AGI67"/>
          <cell r="AGJ67"/>
          <cell r="AGK67"/>
          <cell r="AGL67"/>
          <cell r="AGM67"/>
          <cell r="AGN67"/>
          <cell r="AGO67"/>
          <cell r="AGP67"/>
          <cell r="AGQ67"/>
          <cell r="AGR67"/>
          <cell r="AGS67"/>
          <cell r="AGT67"/>
          <cell r="AGU67"/>
          <cell r="AGV67"/>
          <cell r="AGW67"/>
          <cell r="AGX67"/>
          <cell r="AGY67"/>
          <cell r="AGZ67"/>
          <cell r="AHA67"/>
          <cell r="AHB67"/>
          <cell r="AHC67"/>
          <cell r="AHD67"/>
          <cell r="AHE67"/>
          <cell r="AHF67"/>
          <cell r="AHG67"/>
          <cell r="AHH67"/>
          <cell r="AHI67"/>
          <cell r="AHJ67"/>
          <cell r="AHK67"/>
          <cell r="AHL67"/>
          <cell r="AHM67"/>
          <cell r="AHN67"/>
          <cell r="AHO67"/>
          <cell r="AHP67"/>
          <cell r="AHQ67"/>
          <cell r="AHR67"/>
          <cell r="AHS67"/>
          <cell r="AHT67"/>
          <cell r="AHU67"/>
          <cell r="AHV67"/>
          <cell r="AHW67"/>
          <cell r="AHX67"/>
          <cell r="AHY67"/>
          <cell r="AHZ67"/>
          <cell r="AIA67"/>
          <cell r="AIB67"/>
          <cell r="AIC67"/>
          <cell r="AID67"/>
          <cell r="AIE67"/>
          <cell r="AIF67"/>
          <cell r="AIG67"/>
          <cell r="AIH67"/>
          <cell r="AII67"/>
          <cell r="AIJ67"/>
          <cell r="AIK67"/>
          <cell r="AIL67"/>
          <cell r="AIM67"/>
          <cell r="AIN67"/>
          <cell r="AIO67"/>
          <cell r="AIP67"/>
          <cell r="AIQ67"/>
          <cell r="AIR67"/>
          <cell r="AIS67"/>
          <cell r="AIT67"/>
          <cell r="AIU67"/>
          <cell r="AIV67"/>
          <cell r="AIW67"/>
          <cell r="AIX67"/>
          <cell r="AIY67"/>
          <cell r="AIZ67"/>
          <cell r="AJA67"/>
          <cell r="AJB67"/>
          <cell r="AJC67"/>
          <cell r="AJD67"/>
          <cell r="AJE67"/>
          <cell r="AJF67"/>
          <cell r="AJG67"/>
          <cell r="AJH67"/>
          <cell r="AJI67"/>
          <cell r="AJJ67"/>
          <cell r="AJK67"/>
          <cell r="AJL67"/>
          <cell r="AJM67"/>
          <cell r="AJN67"/>
          <cell r="AJO67"/>
          <cell r="AJP67"/>
          <cell r="AJQ67"/>
          <cell r="AJR67"/>
          <cell r="AJS67"/>
          <cell r="AJT67"/>
          <cell r="AJU67"/>
          <cell r="AJV67"/>
          <cell r="AJW67"/>
          <cell r="AJX67"/>
          <cell r="AJY67"/>
          <cell r="AJZ67"/>
          <cell r="AKA67"/>
          <cell r="AKB67"/>
          <cell r="AKC67"/>
          <cell r="AKD67"/>
          <cell r="AKE67"/>
          <cell r="AKF67"/>
          <cell r="AKG67"/>
          <cell r="AKH67"/>
          <cell r="AKI67"/>
          <cell r="AKJ67"/>
          <cell r="AKK67"/>
          <cell r="AKL67"/>
          <cell r="AKM67"/>
          <cell r="AKN67"/>
          <cell r="AKO67"/>
          <cell r="AKP67"/>
          <cell r="AKQ67"/>
          <cell r="AKR67"/>
          <cell r="AKS67"/>
          <cell r="AKT67"/>
          <cell r="AKU67"/>
          <cell r="AKV67"/>
          <cell r="AKW67"/>
          <cell r="AKX67"/>
          <cell r="AKY67"/>
          <cell r="AKZ67"/>
          <cell r="ALA67"/>
          <cell r="ALB67"/>
          <cell r="ALC67"/>
          <cell r="ALD67"/>
          <cell r="ALE67"/>
          <cell r="ALF67"/>
          <cell r="ALG67"/>
          <cell r="ALH67"/>
          <cell r="ALI67"/>
          <cell r="ALJ67"/>
          <cell r="ALK67"/>
          <cell r="ALL67"/>
          <cell r="ALM67"/>
          <cell r="ALN67"/>
          <cell r="ALO67"/>
          <cell r="ALP67"/>
          <cell r="ALQ67"/>
          <cell r="ALR67"/>
          <cell r="ALS67"/>
          <cell r="ALT67"/>
          <cell r="ALU67"/>
          <cell r="ALV67"/>
          <cell r="ALW67"/>
          <cell r="ALX67"/>
          <cell r="ALY67"/>
          <cell r="ALZ67"/>
          <cell r="AMA67"/>
          <cell r="AMB67"/>
          <cell r="AMC67"/>
          <cell r="AMD67"/>
          <cell r="AME67"/>
          <cell r="AMF67"/>
          <cell r="AMG67"/>
          <cell r="AMH67"/>
          <cell r="AMI67"/>
          <cell r="AMJ67"/>
          <cell r="AMK67"/>
          <cell r="AML67"/>
          <cell r="AMM67"/>
          <cell r="AMN67"/>
          <cell r="AMO67"/>
          <cell r="AMP67"/>
          <cell r="AMQ67"/>
          <cell r="AMR67"/>
          <cell r="AMS67"/>
          <cell r="AMT67"/>
          <cell r="AMU67"/>
          <cell r="AMV67"/>
          <cell r="AMW67"/>
          <cell r="AMX67"/>
          <cell r="AMY67"/>
          <cell r="AMZ67"/>
          <cell r="ANA67"/>
          <cell r="ANB67"/>
          <cell r="ANC67"/>
          <cell r="AND67"/>
          <cell r="ANE67"/>
          <cell r="ANF67"/>
          <cell r="ANG67"/>
          <cell r="ANH67"/>
          <cell r="ANI67"/>
          <cell r="ANJ67"/>
          <cell r="ANK67"/>
          <cell r="ANL67"/>
          <cell r="ANM67"/>
          <cell r="ANN67"/>
          <cell r="ANO67"/>
          <cell r="ANP67"/>
          <cell r="ANQ67"/>
          <cell r="ANR67"/>
          <cell r="ANS67"/>
          <cell r="ANT67"/>
          <cell r="ANU67"/>
          <cell r="ANV67"/>
          <cell r="ANW67"/>
          <cell r="ANX67"/>
          <cell r="ANY67"/>
          <cell r="ANZ67"/>
          <cell r="AOA67"/>
          <cell r="AOB67"/>
          <cell r="AOC67"/>
          <cell r="AOD67"/>
          <cell r="AOE67"/>
          <cell r="AOF67"/>
          <cell r="AOG67"/>
          <cell r="AOH67"/>
          <cell r="AOI67"/>
          <cell r="AOJ67"/>
          <cell r="AOK67"/>
          <cell r="AOL67"/>
          <cell r="AOM67"/>
          <cell r="AON67"/>
          <cell r="AOO67"/>
          <cell r="AOP67"/>
          <cell r="AOQ67"/>
          <cell r="AOR67"/>
          <cell r="AOS67"/>
          <cell r="AOT67"/>
          <cell r="AOU67"/>
          <cell r="AOV67"/>
          <cell r="AOW67"/>
          <cell r="AOX67"/>
          <cell r="AOY67"/>
          <cell r="AOZ67"/>
          <cell r="APA67"/>
          <cell r="APB67"/>
          <cell r="APC67"/>
          <cell r="APD67"/>
          <cell r="APE67"/>
          <cell r="APF67"/>
          <cell r="APG67"/>
          <cell r="APH67"/>
          <cell r="API67"/>
          <cell r="APJ67"/>
          <cell r="APK67"/>
          <cell r="APL67"/>
          <cell r="APM67"/>
          <cell r="APN67"/>
          <cell r="APO67"/>
          <cell r="APP67"/>
          <cell r="APQ67"/>
          <cell r="APR67"/>
          <cell r="APS67"/>
          <cell r="APT67"/>
          <cell r="APU67"/>
          <cell r="APV67"/>
          <cell r="APW67"/>
          <cell r="APX67"/>
          <cell r="APY67"/>
          <cell r="APZ67"/>
          <cell r="AQA67"/>
          <cell r="AQB67"/>
          <cell r="AQC67"/>
          <cell r="AQD67"/>
          <cell r="AQE67"/>
          <cell r="AQF67"/>
          <cell r="AQG67"/>
          <cell r="AQH67"/>
          <cell r="AQI67"/>
          <cell r="AQJ67"/>
          <cell r="AQK67"/>
          <cell r="AQL67"/>
          <cell r="AQM67"/>
          <cell r="AQN67"/>
          <cell r="AQO67"/>
          <cell r="AQP67"/>
          <cell r="AQQ67"/>
          <cell r="AQR67"/>
          <cell r="AQS67"/>
          <cell r="AQT67"/>
          <cell r="AQU67"/>
          <cell r="AQV67"/>
          <cell r="AQW67"/>
          <cell r="AQX67"/>
          <cell r="AQY67"/>
          <cell r="AQZ67"/>
          <cell r="ARA67"/>
          <cell r="ARB67"/>
          <cell r="ARC67"/>
          <cell r="ARD67"/>
          <cell r="ARE67"/>
          <cell r="ARF67"/>
          <cell r="ARG67"/>
          <cell r="ARH67"/>
          <cell r="ARI67"/>
          <cell r="ARJ67"/>
          <cell r="ARK67"/>
          <cell r="ARL67"/>
          <cell r="ARM67"/>
          <cell r="ARN67"/>
          <cell r="ARO67"/>
          <cell r="ARP67"/>
          <cell r="ARQ67"/>
          <cell r="ARR67"/>
          <cell r="ARS67"/>
          <cell r="ART67"/>
          <cell r="ARU67"/>
          <cell r="ARV67"/>
          <cell r="ARW67"/>
          <cell r="ARX67"/>
          <cell r="ARY67"/>
          <cell r="ARZ67"/>
          <cell r="ASA67"/>
          <cell r="ASB67"/>
          <cell r="ASC67"/>
          <cell r="ASD67"/>
          <cell r="ASE67"/>
          <cell r="ASF67"/>
          <cell r="ASG67"/>
          <cell r="ASH67"/>
          <cell r="ASI67"/>
          <cell r="ASJ67"/>
          <cell r="ASK67"/>
          <cell r="ASL67"/>
          <cell r="ASM67"/>
          <cell r="ASN67"/>
          <cell r="ASO67"/>
          <cell r="ASP67"/>
          <cell r="ASQ67"/>
          <cell r="ASR67"/>
          <cell r="ASS67"/>
          <cell r="AST67"/>
          <cell r="ASU67"/>
          <cell r="ASV67"/>
          <cell r="ASW67"/>
          <cell r="ASX67"/>
          <cell r="ASY67"/>
          <cell r="ASZ67"/>
          <cell r="ATA67"/>
          <cell r="ATB67"/>
          <cell r="ATC67"/>
          <cell r="ATD67"/>
          <cell r="ATE67"/>
          <cell r="ATF67"/>
          <cell r="ATG67"/>
          <cell r="ATH67"/>
          <cell r="ATI67"/>
          <cell r="ATJ67"/>
          <cell r="ATK67"/>
          <cell r="ATL67"/>
          <cell r="ATM67"/>
          <cell r="ATN67"/>
          <cell r="ATO67"/>
          <cell r="ATP67"/>
          <cell r="ATQ67"/>
          <cell r="ATR67"/>
          <cell r="ATS67"/>
          <cell r="ATT67"/>
          <cell r="ATU67"/>
          <cell r="ATV67"/>
          <cell r="ATW67"/>
          <cell r="ATX67"/>
          <cell r="ATY67"/>
          <cell r="ATZ67"/>
          <cell r="AUA67"/>
          <cell r="AUB67"/>
          <cell r="AUC67"/>
          <cell r="AUD67"/>
          <cell r="AUE67"/>
          <cell r="AUF67"/>
          <cell r="AUG67"/>
          <cell r="AUH67"/>
          <cell r="AUI67"/>
          <cell r="AUJ67"/>
          <cell r="AUK67"/>
          <cell r="AUL67"/>
          <cell r="AUM67"/>
          <cell r="AUN67"/>
          <cell r="AUO67"/>
          <cell r="AUP67"/>
          <cell r="AUQ67"/>
          <cell r="AUR67"/>
          <cell r="AUS67"/>
          <cell r="AUT67"/>
          <cell r="AUU67"/>
          <cell r="AUV67"/>
          <cell r="AUW67"/>
          <cell r="AUX67"/>
          <cell r="AUY67"/>
          <cell r="AUZ67"/>
          <cell r="AVA67"/>
          <cell r="AVB67"/>
          <cell r="AVC67"/>
          <cell r="AVD67"/>
          <cell r="AVE67"/>
          <cell r="AVF67"/>
          <cell r="AVG67"/>
          <cell r="AVH67"/>
          <cell r="AVI67"/>
          <cell r="AVJ67"/>
          <cell r="AVK67"/>
          <cell r="AVL67"/>
          <cell r="AVM67"/>
          <cell r="AVN67"/>
          <cell r="AVO67"/>
          <cell r="AVP67"/>
          <cell r="AVQ67"/>
          <cell r="AVR67"/>
          <cell r="AVS67"/>
          <cell r="AVT67"/>
          <cell r="AVU67"/>
          <cell r="AVV67"/>
          <cell r="AVW67"/>
          <cell r="AVX67"/>
          <cell r="AVY67"/>
          <cell r="AVZ67"/>
          <cell r="AWA67"/>
          <cell r="AWB67"/>
          <cell r="AWC67"/>
          <cell r="AWD67"/>
          <cell r="AWE67"/>
          <cell r="AWF67"/>
          <cell r="AWG67"/>
          <cell r="AWH67"/>
          <cell r="AWI67"/>
          <cell r="AWJ67"/>
          <cell r="AWK67"/>
          <cell r="AWL67"/>
          <cell r="AWM67"/>
          <cell r="AWN67"/>
          <cell r="AWO67"/>
          <cell r="AWP67"/>
          <cell r="AWQ67"/>
          <cell r="AWR67"/>
          <cell r="AWS67"/>
          <cell r="AWT67"/>
          <cell r="AWU67"/>
          <cell r="AWV67"/>
          <cell r="AWW67"/>
          <cell r="AWX67"/>
          <cell r="AWY67"/>
          <cell r="AWZ67"/>
          <cell r="AXA67"/>
          <cell r="AXB67"/>
          <cell r="AXC67"/>
          <cell r="AXD67"/>
          <cell r="AXE67"/>
          <cell r="AXF67"/>
          <cell r="AXG67"/>
          <cell r="AXH67"/>
          <cell r="AXI67"/>
          <cell r="AXJ67"/>
          <cell r="AXK67"/>
          <cell r="AXL67"/>
          <cell r="AXM67"/>
          <cell r="AXN67"/>
          <cell r="AXO67"/>
          <cell r="AXP67"/>
          <cell r="AXQ67"/>
          <cell r="AXR67"/>
          <cell r="AXS67"/>
          <cell r="AXT67"/>
          <cell r="AXU67"/>
          <cell r="AXV67"/>
          <cell r="AXW67"/>
          <cell r="AXX67"/>
          <cell r="AXY67"/>
          <cell r="AXZ67"/>
          <cell r="AYA67"/>
          <cell r="AYB67"/>
          <cell r="AYC67"/>
          <cell r="AYD67"/>
          <cell r="AYE67"/>
          <cell r="AYF67"/>
          <cell r="AYG67"/>
          <cell r="AYH67"/>
          <cell r="AYI67"/>
          <cell r="AYJ67"/>
          <cell r="AYK67"/>
          <cell r="AYL67"/>
          <cell r="AYM67"/>
          <cell r="AYN67"/>
          <cell r="AYO67"/>
          <cell r="AYP67"/>
          <cell r="AYQ67"/>
          <cell r="AYR67"/>
          <cell r="AYS67"/>
          <cell r="AYT67"/>
          <cell r="AYU67"/>
          <cell r="AYV67"/>
          <cell r="AYW67"/>
          <cell r="AYX67"/>
          <cell r="AYY67"/>
          <cell r="AYZ67"/>
          <cell r="AZA67"/>
          <cell r="AZB67"/>
          <cell r="AZC67">
            <v>92.558760000000007</v>
          </cell>
          <cell r="AZD67">
            <v>92.635319999999993</v>
          </cell>
          <cell r="AZE67">
            <v>92.654570000000007</v>
          </cell>
          <cell r="AZF67">
            <v>92.6738</v>
          </cell>
          <cell r="AZG67">
            <v>92.693060000000003</v>
          </cell>
          <cell r="AZH67"/>
          <cell r="AZI67">
            <v>92.770219999999995</v>
          </cell>
          <cell r="AZJ67">
            <v>92.789500000000004</v>
          </cell>
          <cell r="AZK67">
            <v>92.808790000000002</v>
          </cell>
          <cell r="AZL67">
            <v>92.724119999999999</v>
          </cell>
          <cell r="AZM67">
            <v>92.516149999999996</v>
          </cell>
          <cell r="AZN67">
            <v>92.534599999999998</v>
          </cell>
          <cell r="AZO67">
            <v>92.501360000000005</v>
          </cell>
          <cell r="AZP67">
            <v>92.520520000000005</v>
          </cell>
          <cell r="AZQ67">
            <v>92.5398</v>
          </cell>
          <cell r="AZR67">
            <v>92.597520000000003</v>
          </cell>
          <cell r="AZS67">
            <v>92.614040000000003</v>
          </cell>
          <cell r="AZT67">
            <v>92.633380000000002</v>
          </cell>
          <cell r="AZU67">
            <v>92.652500000000003</v>
          </cell>
          <cell r="AZV67">
            <v>92.56559</v>
          </cell>
          <cell r="AZW67">
            <v>92.261589999999998</v>
          </cell>
          <cell r="AZX67">
            <v>92.228819999999999</v>
          </cell>
          <cell r="AZY67">
            <v>92.248670000000004</v>
          </cell>
          <cell r="AZZ67">
            <v>92.271140000000003</v>
          </cell>
          <cell r="BAA67">
            <v>92.195700000000002</v>
          </cell>
          <cell r="BAB67">
            <v>92.256029999999996</v>
          </cell>
          <cell r="BAC67">
            <v>92.172880000000006</v>
          </cell>
          <cell r="BAD67">
            <v>92.19359</v>
          </cell>
          <cell r="BAE67">
            <v>92.214280000000002</v>
          </cell>
          <cell r="BAF67">
            <v>92.176919999999996</v>
          </cell>
          <cell r="BAG67">
            <v>92.239649999999997</v>
          </cell>
          <cell r="BAH67">
            <v>92.226609999999994</v>
          </cell>
          <cell r="BAI67">
            <v>92.248320000000007</v>
          </cell>
          <cell r="BAJ67">
            <v>92.270039999999995</v>
          </cell>
          <cell r="BAK67">
            <v>92.274100000000004</v>
          </cell>
          <cell r="BAL67">
            <v>92.336519999999993</v>
          </cell>
          <cell r="BAM67">
            <v>92.345590000000001</v>
          </cell>
          <cell r="BAN67">
            <v>92.366579999999999</v>
          </cell>
          <cell r="BAO67">
            <v>92.387590000000003</v>
          </cell>
          <cell r="BAP67">
            <v>92.389129999999994</v>
          </cell>
          <cell r="BAQ67">
            <v>92.304180000000002</v>
          </cell>
          <cell r="BAR67">
            <v>92.325019999999995</v>
          </cell>
          <cell r="BAS67">
            <v>92.328850000000003</v>
          </cell>
          <cell r="BAT67">
            <v>92.350260000000006</v>
          </cell>
          <cell r="BAU67">
            <v>92.375140000000002</v>
          </cell>
          <cell r="BAV67">
            <v>92.387420000000006</v>
          </cell>
          <cell r="BAW67">
            <v>92.446010000000001</v>
          </cell>
          <cell r="BAX67">
            <v>92.466930000000005</v>
          </cell>
          <cell r="BAY67">
            <v>92.487979999999993</v>
          </cell>
          <cell r="BAZ67">
            <v>92.362139999999997</v>
          </cell>
          <cell r="BBA67">
            <v>92.383459999999999</v>
          </cell>
          <cell r="BBB67">
            <v>92.404589999999999</v>
          </cell>
          <cell r="BBC67">
            <v>92.425830000000005</v>
          </cell>
          <cell r="BBD67">
            <v>92.445149999999998</v>
          </cell>
          <cell r="BBE67">
            <v>92.464780000000005</v>
          </cell>
          <cell r="BBF67">
            <v>92.485200000000006</v>
          </cell>
          <cell r="BBG67">
            <v>92.506389999999996</v>
          </cell>
          <cell r="BBH67">
            <v>92.527590000000004</v>
          </cell>
          <cell r="BBI67">
            <v>92.554680000000005</v>
          </cell>
          <cell r="BBJ67">
            <v>92.323210000000003</v>
          </cell>
          <cell r="BBK67">
            <v>92.352130000000002</v>
          </cell>
          <cell r="BBL67">
            <v>92.415080000000003</v>
          </cell>
          <cell r="BBM67">
            <v>92.436080000000004</v>
          </cell>
          <cell r="BBN67">
            <v>92.457089999999994</v>
          </cell>
          <cell r="BBO67">
            <v>92.218620000000001</v>
          </cell>
          <cell r="BBP67">
            <v>92.239509999999996</v>
          </cell>
          <cell r="BBQ67">
            <v>92.260530000000003</v>
          </cell>
          <cell r="BBR67">
            <v>92.281559999999999</v>
          </cell>
          <cell r="BBS67">
            <v>92.27928</v>
          </cell>
          <cell r="BBT67">
            <v>92.003349999999998</v>
          </cell>
          <cell r="BBU67">
            <v>91.998670000000004</v>
          </cell>
          <cell r="BBV67">
            <v>92.062330000000003</v>
          </cell>
          <cell r="BBW67">
            <v>92.083519999999993</v>
          </cell>
          <cell r="BBX67">
            <v>92.104650000000007</v>
          </cell>
          <cell r="BBY67">
            <v>92.004230000000007</v>
          </cell>
          <cell r="BBZ67">
            <v>92.026179999999997</v>
          </cell>
          <cell r="BCA67">
            <v>92.046009999999995</v>
          </cell>
          <cell r="BCB67">
            <v>92.067409999999995</v>
          </cell>
          <cell r="BCC67">
            <v>92.089939999999999</v>
          </cell>
          <cell r="BCD67">
            <v>92.15352</v>
          </cell>
          <cell r="BCE67">
            <v>92.217950000000002</v>
          </cell>
          <cell r="BCF67">
            <v>92.239379999999997</v>
          </cell>
          <cell r="BCG67">
            <v>92.260509999999996</v>
          </cell>
          <cell r="BCH67">
            <v>92.282820000000001</v>
          </cell>
          <cell r="BCI67">
            <v>92.367750000000001</v>
          </cell>
          <cell r="BCJ67">
            <v>92.392420000000001</v>
          </cell>
          <cell r="BCK67">
            <v>92.413600000000002</v>
          </cell>
          <cell r="BCL67">
            <v>92.436769999999996</v>
          </cell>
          <cell r="BCM67">
            <v>92.45796</v>
          </cell>
          <cell r="BCN67">
            <v>92.544420000000002</v>
          </cell>
          <cell r="BCO67">
            <v>92.565960000000004</v>
          </cell>
          <cell r="BCP67">
            <v>92.597589999999997</v>
          </cell>
          <cell r="BCQ67">
            <v>92.467320000000001</v>
          </cell>
          <cell r="BCR67">
            <v>92.545910000000006</v>
          </cell>
          <cell r="BCS67">
            <v>92.567530000000005</v>
          </cell>
          <cell r="BCT67">
            <v>92.588819999999998</v>
          </cell>
          <cell r="BCU67">
            <v>92.610010000000003</v>
          </cell>
          <cell r="BCV67">
            <v>92.644350000000003</v>
          </cell>
        </row>
        <row r="68">
          <cell r="B68" t="str">
            <v>GT364/09Dec22</v>
          </cell>
          <cell r="C68">
            <v>45268</v>
          </cell>
          <cell r="GD68"/>
          <cell r="GE68"/>
          <cell r="GF68"/>
          <cell r="GG68"/>
          <cell r="GH68"/>
          <cell r="GI68"/>
          <cell r="GJ68"/>
          <cell r="GK68"/>
          <cell r="GL68"/>
          <cell r="GM68"/>
          <cell r="GN68"/>
          <cell r="GO68"/>
          <cell r="GP68"/>
          <cell r="GQ68"/>
          <cell r="GR68"/>
          <cell r="GS68"/>
          <cell r="GT68"/>
          <cell r="GU68"/>
          <cell r="GV68"/>
          <cell r="GW68"/>
          <cell r="GX68"/>
          <cell r="GY68"/>
          <cell r="GZ68"/>
          <cell r="HA68"/>
          <cell r="HB68"/>
          <cell r="HC68"/>
          <cell r="HD68"/>
          <cell r="HE68"/>
          <cell r="HF68"/>
          <cell r="HG68"/>
          <cell r="HH68"/>
          <cell r="HI68"/>
          <cell r="HJ68"/>
          <cell r="HK68"/>
          <cell r="HL68"/>
          <cell r="HM68"/>
          <cell r="HN68"/>
          <cell r="HO68"/>
          <cell r="HP68"/>
          <cell r="HQ68"/>
          <cell r="HR68"/>
          <cell r="HS68"/>
          <cell r="HT68"/>
          <cell r="HU68"/>
          <cell r="HV68"/>
          <cell r="HW68"/>
          <cell r="HX68"/>
          <cell r="HY68"/>
          <cell r="HZ68"/>
          <cell r="IA68"/>
          <cell r="IB68"/>
          <cell r="IC68"/>
          <cell r="ID68"/>
          <cell r="IE68"/>
          <cell r="IF68"/>
          <cell r="IG68"/>
          <cell r="IH68"/>
          <cell r="II68"/>
          <cell r="IJ68"/>
          <cell r="IK68"/>
          <cell r="IL68"/>
          <cell r="IM68"/>
          <cell r="IN68"/>
          <cell r="IO68"/>
          <cell r="IP68"/>
          <cell r="IQ68"/>
          <cell r="IR68"/>
          <cell r="IS68"/>
          <cell r="IT68"/>
          <cell r="IU68"/>
          <cell r="IV68"/>
          <cell r="IW68"/>
          <cell r="IX68"/>
          <cell r="IY68"/>
          <cell r="IZ68"/>
          <cell r="JA68"/>
          <cell r="JB68"/>
          <cell r="JC68"/>
          <cell r="JD68"/>
          <cell r="JE68"/>
          <cell r="JF68"/>
          <cell r="JG68"/>
          <cell r="JH68"/>
          <cell r="JI68"/>
          <cell r="JJ68"/>
          <cell r="JK68"/>
          <cell r="JL68"/>
          <cell r="JM68"/>
          <cell r="JN68"/>
          <cell r="JO68"/>
          <cell r="JP68"/>
          <cell r="JQ68"/>
          <cell r="JR68"/>
          <cell r="JS68"/>
          <cell r="JT68"/>
          <cell r="JU68"/>
          <cell r="JV68"/>
          <cell r="JW68"/>
          <cell r="JX68"/>
          <cell r="JY68"/>
          <cell r="JZ68"/>
          <cell r="KA68"/>
          <cell r="KB68"/>
          <cell r="KC68"/>
          <cell r="KD68"/>
          <cell r="KE68"/>
          <cell r="KF68"/>
          <cell r="KG68"/>
          <cell r="KH68"/>
          <cell r="KI68"/>
          <cell r="KJ68"/>
          <cell r="KK68"/>
          <cell r="KL68"/>
          <cell r="KM68"/>
          <cell r="KN68"/>
          <cell r="KO68"/>
          <cell r="KP68"/>
          <cell r="KQ68"/>
          <cell r="KR68"/>
          <cell r="KS68"/>
          <cell r="KT68"/>
          <cell r="KU68"/>
          <cell r="KV68"/>
          <cell r="KW68"/>
          <cell r="KX68"/>
          <cell r="KY68"/>
          <cell r="KZ68"/>
          <cell r="LA68"/>
          <cell r="LB68"/>
          <cell r="LC68"/>
          <cell r="LD68"/>
          <cell r="LE68"/>
          <cell r="LF68"/>
          <cell r="LG68"/>
          <cell r="LH68"/>
          <cell r="LI68"/>
          <cell r="LJ68"/>
          <cell r="LK68"/>
          <cell r="LL68"/>
          <cell r="LM68"/>
          <cell r="LN68"/>
          <cell r="LO68"/>
          <cell r="LP68"/>
          <cell r="LQ68"/>
          <cell r="LR68"/>
          <cell r="LS68"/>
          <cell r="LT68"/>
          <cell r="LU68"/>
          <cell r="LV68"/>
          <cell r="LW68"/>
          <cell r="LX68"/>
          <cell r="LY68"/>
          <cell r="LZ68"/>
          <cell r="MA68"/>
          <cell r="MB68"/>
          <cell r="MC68"/>
          <cell r="MD68"/>
          <cell r="ME68"/>
          <cell r="MF68"/>
          <cell r="MG68"/>
          <cell r="MH68"/>
          <cell r="MI68"/>
          <cell r="MJ68"/>
          <cell r="MK68"/>
          <cell r="ML68"/>
          <cell r="MM68"/>
          <cell r="MN68"/>
          <cell r="MO68"/>
          <cell r="MP68"/>
          <cell r="MQ68"/>
          <cell r="MR68"/>
          <cell r="MS68"/>
          <cell r="MT68"/>
          <cell r="MU68"/>
          <cell r="MV68"/>
          <cell r="MW68"/>
          <cell r="MX68"/>
          <cell r="MY68"/>
          <cell r="MZ68"/>
          <cell r="NA68"/>
          <cell r="NB68"/>
          <cell r="NC68"/>
          <cell r="ND68"/>
          <cell r="NE68"/>
          <cell r="NF68"/>
          <cell r="NG68"/>
          <cell r="NH68"/>
          <cell r="NI68"/>
          <cell r="NJ68"/>
          <cell r="NK68"/>
          <cell r="NL68"/>
          <cell r="NM68"/>
          <cell r="NN68"/>
          <cell r="NO68"/>
          <cell r="NP68"/>
          <cell r="NQ68"/>
          <cell r="NR68"/>
          <cell r="NS68"/>
          <cell r="NT68"/>
          <cell r="NU68"/>
          <cell r="NV68"/>
          <cell r="NW68"/>
          <cell r="NX68"/>
          <cell r="NY68"/>
          <cell r="NZ68"/>
          <cell r="OA68"/>
          <cell r="OB68"/>
          <cell r="OC68"/>
          <cell r="OD68"/>
          <cell r="OE68"/>
          <cell r="OF68"/>
          <cell r="OG68"/>
          <cell r="OH68"/>
          <cell r="OI68"/>
          <cell r="OJ68"/>
          <cell r="OK68"/>
          <cell r="OL68"/>
          <cell r="OM68"/>
          <cell r="ON68"/>
          <cell r="OO68"/>
          <cell r="OP68"/>
          <cell r="OQ68"/>
          <cell r="OR68"/>
          <cell r="OS68"/>
          <cell r="OT68"/>
          <cell r="OU68"/>
          <cell r="OV68"/>
          <cell r="OW68"/>
          <cell r="OX68"/>
          <cell r="OY68"/>
          <cell r="OZ68"/>
          <cell r="PA68"/>
          <cell r="PB68"/>
          <cell r="PC68"/>
          <cell r="PD68"/>
          <cell r="PE68"/>
          <cell r="PF68"/>
          <cell r="PG68"/>
          <cell r="PH68"/>
          <cell r="PI68"/>
          <cell r="PJ68"/>
          <cell r="PK68"/>
          <cell r="PL68"/>
          <cell r="PM68"/>
          <cell r="PN68"/>
          <cell r="PO68"/>
          <cell r="PP68"/>
          <cell r="PQ68"/>
          <cell r="PR68"/>
          <cell r="PS68"/>
          <cell r="PT68"/>
          <cell r="PU68"/>
          <cell r="PV68"/>
          <cell r="PW68"/>
          <cell r="PX68"/>
          <cell r="PY68"/>
          <cell r="PZ68"/>
          <cell r="QA68"/>
          <cell r="QB68"/>
          <cell r="QC68"/>
          <cell r="QD68"/>
          <cell r="QE68"/>
          <cell r="QF68"/>
          <cell r="QG68"/>
          <cell r="QH68"/>
          <cell r="QI68"/>
          <cell r="QJ68"/>
          <cell r="QK68"/>
          <cell r="QL68"/>
          <cell r="QM68"/>
          <cell r="QN68"/>
          <cell r="QO68"/>
          <cell r="QP68"/>
          <cell r="QQ68"/>
          <cell r="QR68"/>
          <cell r="QS68"/>
          <cell r="QT68"/>
          <cell r="QU68"/>
          <cell r="QV68"/>
          <cell r="QW68"/>
          <cell r="QX68"/>
          <cell r="QY68"/>
          <cell r="QZ68"/>
          <cell r="RA68"/>
          <cell r="RB68"/>
          <cell r="RC68"/>
          <cell r="RD68"/>
          <cell r="RE68"/>
          <cell r="RF68"/>
          <cell r="RG68"/>
          <cell r="RH68"/>
          <cell r="RI68"/>
          <cell r="RJ68"/>
          <cell r="RK68"/>
          <cell r="RL68"/>
          <cell r="RM68"/>
          <cell r="RN68"/>
          <cell r="RO68"/>
          <cell r="RP68"/>
          <cell r="RQ68"/>
          <cell r="RR68"/>
          <cell r="RS68"/>
          <cell r="RT68"/>
          <cell r="RU68"/>
          <cell r="RV68"/>
          <cell r="RW68"/>
          <cell r="RX68"/>
          <cell r="RY68"/>
          <cell r="RZ68"/>
          <cell r="SA68"/>
          <cell r="SB68"/>
          <cell r="SC68"/>
          <cell r="SD68"/>
          <cell r="SE68"/>
          <cell r="SF68"/>
          <cell r="SG68"/>
          <cell r="SH68"/>
          <cell r="SI68"/>
          <cell r="SJ68"/>
          <cell r="SK68"/>
          <cell r="SL68"/>
          <cell r="SM68"/>
          <cell r="SN68"/>
          <cell r="SO68"/>
          <cell r="SP68"/>
          <cell r="SQ68"/>
          <cell r="SR68"/>
          <cell r="SS68"/>
          <cell r="ST68"/>
          <cell r="SU68"/>
          <cell r="SV68"/>
          <cell r="SW68"/>
          <cell r="SX68"/>
          <cell r="SY68"/>
          <cell r="SZ68"/>
          <cell r="TA68"/>
          <cell r="TB68"/>
          <cell r="TC68"/>
          <cell r="TD68"/>
          <cell r="TE68"/>
          <cell r="TF68"/>
          <cell r="TG68"/>
          <cell r="TH68"/>
          <cell r="TI68"/>
          <cell r="TJ68"/>
          <cell r="TK68"/>
          <cell r="TL68"/>
          <cell r="TM68"/>
          <cell r="TN68"/>
          <cell r="TO68"/>
          <cell r="TP68"/>
          <cell r="TQ68"/>
          <cell r="TR68"/>
          <cell r="TS68"/>
          <cell r="TT68"/>
          <cell r="TU68"/>
          <cell r="TV68"/>
          <cell r="TW68"/>
          <cell r="TX68"/>
          <cell r="TY68"/>
          <cell r="TZ68"/>
          <cell r="UA68"/>
          <cell r="UB68"/>
          <cell r="UC68"/>
          <cell r="UD68"/>
          <cell r="UE68"/>
          <cell r="UF68"/>
          <cell r="UG68"/>
          <cell r="UH68"/>
          <cell r="UI68"/>
          <cell r="UJ68"/>
          <cell r="UK68"/>
          <cell r="UL68"/>
          <cell r="UM68"/>
          <cell r="UN68"/>
          <cell r="UO68"/>
          <cell r="UP68"/>
          <cell r="UQ68"/>
          <cell r="UR68"/>
          <cell r="US68"/>
          <cell r="UT68"/>
          <cell r="UU68"/>
          <cell r="UV68"/>
          <cell r="UW68"/>
          <cell r="UX68"/>
          <cell r="UY68"/>
          <cell r="UZ68"/>
          <cell r="VA68"/>
          <cell r="VB68"/>
          <cell r="VC68"/>
          <cell r="VD68"/>
          <cell r="VE68"/>
          <cell r="VF68"/>
          <cell r="VG68"/>
          <cell r="VH68"/>
          <cell r="VI68"/>
          <cell r="VJ68"/>
          <cell r="VK68"/>
          <cell r="VL68"/>
          <cell r="VM68"/>
          <cell r="VN68"/>
          <cell r="VO68"/>
          <cell r="VP68"/>
          <cell r="VQ68"/>
          <cell r="VR68"/>
          <cell r="VS68"/>
          <cell r="VT68"/>
          <cell r="VU68"/>
          <cell r="VV68"/>
          <cell r="VW68"/>
          <cell r="VX68"/>
          <cell r="VY68"/>
          <cell r="VZ68"/>
          <cell r="WA68"/>
          <cell r="WB68"/>
          <cell r="WC68"/>
          <cell r="WD68"/>
          <cell r="WE68"/>
          <cell r="WF68"/>
          <cell r="WG68"/>
          <cell r="WH68"/>
          <cell r="WI68"/>
          <cell r="WJ68"/>
          <cell r="WK68"/>
          <cell r="WL68"/>
          <cell r="WM68"/>
          <cell r="WN68"/>
          <cell r="WO68"/>
          <cell r="WP68"/>
          <cell r="WQ68"/>
          <cell r="WR68"/>
          <cell r="WS68"/>
          <cell r="WT68"/>
          <cell r="WU68"/>
          <cell r="WV68"/>
          <cell r="WW68"/>
          <cell r="WX68"/>
          <cell r="WY68"/>
          <cell r="WZ68"/>
          <cell r="XA68"/>
          <cell r="XB68"/>
          <cell r="XC68"/>
          <cell r="XD68"/>
          <cell r="XE68"/>
          <cell r="XF68"/>
          <cell r="XG68"/>
          <cell r="XH68"/>
          <cell r="XI68"/>
          <cell r="XJ68"/>
          <cell r="XK68"/>
          <cell r="XL68"/>
          <cell r="XM68"/>
          <cell r="XN68"/>
          <cell r="XO68"/>
          <cell r="XP68"/>
          <cell r="XQ68"/>
          <cell r="XR68"/>
          <cell r="XS68"/>
          <cell r="XT68"/>
          <cell r="XU68"/>
          <cell r="XV68"/>
          <cell r="XW68"/>
          <cell r="XX68"/>
          <cell r="XY68"/>
          <cell r="XZ68"/>
          <cell r="YA68"/>
          <cell r="YB68"/>
          <cell r="YC68"/>
          <cell r="YD68"/>
          <cell r="YE68"/>
          <cell r="YF68"/>
          <cell r="YG68"/>
          <cell r="YH68"/>
          <cell r="YI68"/>
          <cell r="YJ68"/>
          <cell r="YK68"/>
          <cell r="YL68"/>
          <cell r="YM68"/>
          <cell r="YN68"/>
          <cell r="YO68"/>
          <cell r="YP68"/>
          <cell r="YQ68"/>
          <cell r="YR68"/>
          <cell r="YS68"/>
          <cell r="YT68"/>
          <cell r="YU68"/>
          <cell r="YV68"/>
          <cell r="YW68"/>
          <cell r="YX68"/>
          <cell r="YY68"/>
          <cell r="YZ68"/>
          <cell r="ZA68"/>
          <cell r="ZB68"/>
          <cell r="ZC68"/>
          <cell r="ZD68"/>
          <cell r="ZE68"/>
          <cell r="ZF68"/>
          <cell r="ZG68"/>
          <cell r="ZH68"/>
          <cell r="ZI68"/>
          <cell r="ZJ68"/>
          <cell r="ZK68"/>
          <cell r="ZL68"/>
          <cell r="ZM68"/>
          <cell r="ZN68"/>
          <cell r="ZO68"/>
          <cell r="ZP68"/>
          <cell r="ZQ68"/>
          <cell r="ZR68"/>
          <cell r="ZS68"/>
          <cell r="ZT68"/>
          <cell r="ZU68"/>
          <cell r="ZV68"/>
          <cell r="ZW68"/>
          <cell r="ZX68"/>
          <cell r="ZY68"/>
          <cell r="ZZ68"/>
          <cell r="AAA68"/>
          <cell r="AAB68"/>
          <cell r="AAC68"/>
          <cell r="AAD68"/>
          <cell r="AAE68"/>
          <cell r="AAF68"/>
          <cell r="AAG68"/>
          <cell r="AAH68"/>
          <cell r="AAI68"/>
          <cell r="AAJ68"/>
          <cell r="AAK68"/>
          <cell r="AAL68"/>
          <cell r="AAM68"/>
          <cell r="AAN68"/>
          <cell r="AAO68"/>
          <cell r="AAP68"/>
          <cell r="AAQ68"/>
          <cell r="AAR68"/>
          <cell r="AAS68"/>
          <cell r="AAT68"/>
          <cell r="AAU68"/>
          <cell r="AAV68"/>
          <cell r="AAW68"/>
          <cell r="AAX68"/>
          <cell r="AAY68"/>
          <cell r="AAZ68"/>
          <cell r="ABA68"/>
          <cell r="ABB68"/>
          <cell r="ABC68"/>
          <cell r="ABD68"/>
          <cell r="ABE68"/>
          <cell r="ABF68"/>
          <cell r="ABG68"/>
          <cell r="ABH68"/>
          <cell r="ABI68"/>
          <cell r="ABJ68"/>
          <cell r="ABK68"/>
          <cell r="ABL68"/>
          <cell r="ABM68"/>
          <cell r="ABN68"/>
          <cell r="ABO68"/>
          <cell r="ABP68"/>
          <cell r="ABQ68"/>
          <cell r="ABR68"/>
          <cell r="ABS68"/>
          <cell r="ABT68"/>
          <cell r="ABU68"/>
          <cell r="ABV68"/>
          <cell r="ABW68"/>
          <cell r="ABX68"/>
          <cell r="ABY68"/>
          <cell r="ABZ68"/>
          <cell r="ACA68"/>
          <cell r="ACB68"/>
          <cell r="ACC68"/>
          <cell r="ACD68"/>
          <cell r="ACE68"/>
          <cell r="ACF68"/>
          <cell r="ACG68"/>
          <cell r="ACH68"/>
          <cell r="ACI68"/>
          <cell r="ACJ68"/>
          <cell r="ACK68"/>
          <cell r="ACL68"/>
          <cell r="ACM68"/>
          <cell r="ACN68"/>
          <cell r="ACO68"/>
          <cell r="ACP68"/>
          <cell r="ACQ68"/>
          <cell r="ACR68"/>
          <cell r="ACS68"/>
          <cell r="ACT68"/>
          <cell r="ACU68"/>
          <cell r="ACV68"/>
          <cell r="ACW68"/>
          <cell r="ACX68"/>
          <cell r="ACY68"/>
          <cell r="ACZ68"/>
          <cell r="ADA68"/>
          <cell r="ADB68"/>
          <cell r="ADC68"/>
          <cell r="ADD68"/>
          <cell r="ADE68"/>
          <cell r="ADF68"/>
          <cell r="ADG68"/>
          <cell r="ADH68"/>
          <cell r="ADI68"/>
          <cell r="ADJ68"/>
          <cell r="ADK68"/>
          <cell r="ADL68"/>
          <cell r="ADM68"/>
          <cell r="ADN68"/>
          <cell r="ADO68"/>
          <cell r="ADP68"/>
          <cell r="ADQ68"/>
          <cell r="ADR68"/>
          <cell r="ADS68"/>
          <cell r="ADT68"/>
          <cell r="ADU68"/>
          <cell r="ADV68"/>
          <cell r="ADW68"/>
          <cell r="ADX68"/>
          <cell r="ADY68"/>
          <cell r="ADZ68"/>
          <cell r="AEA68"/>
          <cell r="AEB68"/>
          <cell r="AEC68"/>
          <cell r="AED68"/>
          <cell r="AEE68"/>
          <cell r="AEF68"/>
          <cell r="AEG68"/>
          <cell r="AEH68"/>
          <cell r="AEI68"/>
          <cell r="AEJ68"/>
          <cell r="AEK68"/>
          <cell r="AEL68"/>
          <cell r="AEM68"/>
          <cell r="AEN68"/>
          <cell r="AEO68"/>
          <cell r="AEP68"/>
          <cell r="AEQ68"/>
          <cell r="AER68"/>
          <cell r="AES68"/>
          <cell r="AET68"/>
          <cell r="AEU68"/>
          <cell r="AEV68"/>
          <cell r="AEW68"/>
          <cell r="AEX68"/>
          <cell r="AEY68"/>
          <cell r="AEZ68"/>
          <cell r="AFA68"/>
          <cell r="AFB68"/>
          <cell r="AFC68"/>
          <cell r="AFD68"/>
          <cell r="AFE68"/>
          <cell r="AFF68"/>
          <cell r="AFG68"/>
          <cell r="AFH68"/>
          <cell r="AFI68"/>
          <cell r="AFJ68"/>
          <cell r="AFK68"/>
          <cell r="AFL68"/>
          <cell r="AFM68"/>
          <cell r="AFN68"/>
          <cell r="AFO68"/>
          <cell r="AFP68"/>
          <cell r="AFQ68"/>
          <cell r="AFR68"/>
          <cell r="AFS68"/>
          <cell r="AFT68"/>
          <cell r="AFU68"/>
          <cell r="AFV68"/>
          <cell r="AFW68"/>
          <cell r="AFX68"/>
          <cell r="AFY68"/>
          <cell r="AFZ68"/>
          <cell r="AGA68"/>
          <cell r="AGB68"/>
          <cell r="AGC68"/>
          <cell r="AGD68"/>
          <cell r="AGE68"/>
          <cell r="AGF68"/>
          <cell r="AGG68"/>
          <cell r="AGH68"/>
          <cell r="AGI68"/>
          <cell r="AGJ68"/>
          <cell r="AGK68"/>
          <cell r="AGL68"/>
          <cell r="AGM68"/>
          <cell r="AGN68"/>
          <cell r="AGO68"/>
          <cell r="AGP68"/>
          <cell r="AGQ68"/>
          <cell r="AGR68"/>
          <cell r="AGS68"/>
          <cell r="AGT68"/>
          <cell r="AGU68"/>
          <cell r="AGV68"/>
          <cell r="AGW68"/>
          <cell r="AGX68"/>
          <cell r="AGY68"/>
          <cell r="AGZ68"/>
          <cell r="AHA68"/>
          <cell r="AHB68"/>
          <cell r="AHC68"/>
          <cell r="AHD68"/>
          <cell r="AHE68"/>
          <cell r="AHF68"/>
          <cell r="AHG68"/>
          <cell r="AHH68"/>
          <cell r="AHI68"/>
          <cell r="AHJ68"/>
          <cell r="AHK68"/>
          <cell r="AHL68"/>
          <cell r="AHM68"/>
          <cell r="AHN68"/>
          <cell r="AHO68"/>
          <cell r="AHP68"/>
          <cell r="AHQ68"/>
          <cell r="AHR68"/>
          <cell r="AHS68"/>
          <cell r="AHT68"/>
          <cell r="AHU68"/>
          <cell r="AHV68"/>
          <cell r="AHW68"/>
          <cell r="AHX68"/>
          <cell r="AHY68"/>
          <cell r="AHZ68"/>
          <cell r="AIA68"/>
          <cell r="AIB68"/>
          <cell r="AIC68"/>
          <cell r="AID68"/>
          <cell r="AIE68"/>
          <cell r="AIF68"/>
          <cell r="AIG68"/>
          <cell r="AIH68"/>
          <cell r="AII68"/>
          <cell r="AIJ68"/>
          <cell r="AIK68"/>
          <cell r="AIL68"/>
          <cell r="AIM68"/>
          <cell r="AIN68"/>
          <cell r="AIO68"/>
          <cell r="AIP68"/>
          <cell r="AIQ68"/>
          <cell r="AIR68"/>
          <cell r="AIS68"/>
          <cell r="AIT68"/>
          <cell r="AIU68"/>
          <cell r="AIV68"/>
          <cell r="AIW68"/>
          <cell r="AIX68"/>
          <cell r="AIY68"/>
          <cell r="AIZ68"/>
          <cell r="AJA68"/>
          <cell r="AJB68"/>
          <cell r="AJC68"/>
          <cell r="AJD68"/>
          <cell r="AJE68"/>
          <cell r="AJF68"/>
          <cell r="AJG68"/>
          <cell r="AJH68"/>
          <cell r="AJI68"/>
          <cell r="AJJ68"/>
          <cell r="AJK68"/>
          <cell r="AJL68"/>
          <cell r="AJM68"/>
          <cell r="AJN68"/>
          <cell r="AJO68"/>
          <cell r="AJP68"/>
          <cell r="AJQ68"/>
          <cell r="AJR68"/>
          <cell r="AJS68"/>
          <cell r="AJT68"/>
          <cell r="AJU68"/>
          <cell r="AJV68"/>
          <cell r="AJW68"/>
          <cell r="AJX68"/>
          <cell r="AJY68"/>
          <cell r="AJZ68"/>
          <cell r="AKA68"/>
          <cell r="AKB68"/>
          <cell r="AKC68"/>
          <cell r="AKD68"/>
          <cell r="AKE68"/>
          <cell r="AKF68"/>
          <cell r="AKG68"/>
          <cell r="AKH68"/>
          <cell r="AKI68"/>
          <cell r="AKJ68"/>
          <cell r="AKK68"/>
          <cell r="AKL68"/>
          <cell r="AKM68"/>
          <cell r="AKN68"/>
          <cell r="AKO68"/>
          <cell r="AKP68"/>
          <cell r="AKQ68"/>
          <cell r="AKR68"/>
          <cell r="AKS68"/>
          <cell r="AKT68"/>
          <cell r="AKU68"/>
          <cell r="AKV68"/>
          <cell r="AKW68"/>
          <cell r="AKX68"/>
          <cell r="AKY68"/>
          <cell r="AKZ68"/>
          <cell r="ALA68"/>
          <cell r="ALB68"/>
          <cell r="ALC68"/>
          <cell r="ALD68"/>
          <cell r="ALE68"/>
          <cell r="ALF68"/>
          <cell r="ALG68"/>
          <cell r="ALH68"/>
          <cell r="ALI68"/>
          <cell r="ALJ68"/>
          <cell r="ALK68"/>
          <cell r="ALL68"/>
          <cell r="ALM68"/>
          <cell r="ALN68"/>
          <cell r="ALO68"/>
          <cell r="ALP68"/>
          <cell r="ALQ68"/>
          <cell r="ALR68"/>
          <cell r="ALS68"/>
          <cell r="ALT68"/>
          <cell r="ALU68"/>
          <cell r="ALV68"/>
          <cell r="ALW68"/>
          <cell r="ALX68"/>
          <cell r="ALY68"/>
          <cell r="ALZ68"/>
          <cell r="AMA68"/>
          <cell r="AMB68"/>
          <cell r="AMC68"/>
          <cell r="AMD68"/>
          <cell r="AME68"/>
          <cell r="AMF68"/>
          <cell r="AMG68"/>
          <cell r="AMH68"/>
          <cell r="AMI68"/>
          <cell r="AMJ68"/>
          <cell r="AMK68"/>
          <cell r="AML68"/>
          <cell r="AMM68"/>
          <cell r="AMN68"/>
          <cell r="AMO68"/>
          <cell r="AMP68"/>
          <cell r="AMQ68"/>
          <cell r="AMR68"/>
          <cell r="AMS68"/>
          <cell r="AMT68"/>
          <cell r="AMU68"/>
          <cell r="AMV68"/>
          <cell r="AMW68"/>
          <cell r="AMX68"/>
          <cell r="AMY68"/>
          <cell r="AMZ68"/>
          <cell r="ANA68"/>
          <cell r="ANB68"/>
          <cell r="ANC68"/>
          <cell r="AND68"/>
          <cell r="ANE68"/>
          <cell r="ANF68"/>
          <cell r="ANG68"/>
          <cell r="ANH68"/>
          <cell r="ANI68"/>
          <cell r="ANJ68"/>
          <cell r="ANK68"/>
          <cell r="ANL68"/>
          <cell r="ANM68"/>
          <cell r="ANN68"/>
          <cell r="ANO68"/>
          <cell r="ANP68"/>
          <cell r="ANQ68"/>
          <cell r="ANR68"/>
          <cell r="ANS68"/>
          <cell r="ANT68"/>
          <cell r="ANU68"/>
          <cell r="ANV68"/>
          <cell r="ANW68"/>
          <cell r="ANX68"/>
          <cell r="ANY68"/>
          <cell r="ANZ68"/>
          <cell r="AOA68"/>
          <cell r="AOB68"/>
          <cell r="AOC68"/>
          <cell r="AOD68"/>
          <cell r="AOE68"/>
          <cell r="AOF68"/>
          <cell r="AOG68"/>
          <cell r="AOH68"/>
          <cell r="AOI68"/>
          <cell r="AOJ68"/>
          <cell r="AOK68"/>
          <cell r="AOL68"/>
          <cell r="AOM68"/>
          <cell r="AON68"/>
          <cell r="AOO68"/>
          <cell r="AOP68"/>
          <cell r="AOQ68"/>
          <cell r="AOR68"/>
          <cell r="AOS68"/>
          <cell r="AOT68"/>
          <cell r="AOU68"/>
          <cell r="AOV68"/>
          <cell r="AOW68"/>
          <cell r="AOX68"/>
          <cell r="AOY68"/>
          <cell r="AOZ68"/>
          <cell r="APA68"/>
          <cell r="APB68"/>
          <cell r="APC68"/>
          <cell r="APD68"/>
          <cell r="APE68"/>
          <cell r="APF68"/>
          <cell r="APG68"/>
          <cell r="APH68"/>
          <cell r="API68"/>
          <cell r="APJ68"/>
          <cell r="APK68"/>
          <cell r="APL68"/>
          <cell r="APM68"/>
          <cell r="APN68"/>
          <cell r="APO68"/>
          <cell r="APP68"/>
          <cell r="APQ68"/>
          <cell r="APR68"/>
          <cell r="APS68"/>
          <cell r="APT68"/>
          <cell r="APU68"/>
          <cell r="APV68"/>
          <cell r="APW68"/>
          <cell r="APX68"/>
          <cell r="APY68"/>
          <cell r="APZ68"/>
          <cell r="AQA68"/>
          <cell r="AQB68"/>
          <cell r="AQC68"/>
          <cell r="AQD68"/>
          <cell r="AQE68"/>
          <cell r="AQF68"/>
          <cell r="AQG68"/>
          <cell r="AQH68"/>
          <cell r="AQI68"/>
          <cell r="AQJ68"/>
          <cell r="AQK68"/>
          <cell r="AQL68"/>
          <cell r="AQM68"/>
          <cell r="AQN68"/>
          <cell r="AQO68"/>
          <cell r="AQP68"/>
          <cell r="AQQ68"/>
          <cell r="AQR68"/>
          <cell r="AQS68"/>
          <cell r="AQT68"/>
          <cell r="AQU68"/>
          <cell r="AQV68"/>
          <cell r="AQW68"/>
          <cell r="AQX68"/>
          <cell r="AQY68"/>
          <cell r="AQZ68"/>
          <cell r="ARA68"/>
          <cell r="ARB68"/>
          <cell r="ARC68"/>
          <cell r="ARD68"/>
          <cell r="ARE68"/>
          <cell r="ARF68"/>
          <cell r="ARG68"/>
          <cell r="ARH68"/>
          <cell r="ARI68"/>
          <cell r="ARJ68"/>
          <cell r="ARK68"/>
          <cell r="ARL68"/>
          <cell r="ARM68"/>
          <cell r="ARN68"/>
          <cell r="ARO68"/>
          <cell r="ARP68"/>
          <cell r="ARQ68"/>
          <cell r="ARR68"/>
          <cell r="ARS68"/>
          <cell r="ART68"/>
          <cell r="ARU68"/>
          <cell r="ARV68"/>
          <cell r="ARW68"/>
          <cell r="ARX68"/>
          <cell r="ARY68"/>
          <cell r="ARZ68"/>
          <cell r="ASA68"/>
          <cell r="ASB68"/>
          <cell r="ASC68"/>
          <cell r="ASD68"/>
          <cell r="ASE68"/>
          <cell r="ASF68"/>
          <cell r="ASG68"/>
          <cell r="ASH68"/>
          <cell r="ASI68"/>
          <cell r="ASJ68"/>
          <cell r="ASK68"/>
          <cell r="ASL68"/>
          <cell r="ASM68"/>
          <cell r="ASN68"/>
          <cell r="ASO68"/>
          <cell r="ASP68"/>
          <cell r="ASQ68"/>
          <cell r="ASR68"/>
          <cell r="ASS68"/>
          <cell r="AST68"/>
          <cell r="ASU68"/>
          <cell r="ASV68"/>
          <cell r="ASW68"/>
          <cell r="ASX68"/>
          <cell r="ASY68"/>
          <cell r="ASZ68"/>
          <cell r="ATA68"/>
          <cell r="ATB68"/>
          <cell r="ATC68"/>
          <cell r="ATD68"/>
          <cell r="ATE68"/>
          <cell r="ATF68"/>
          <cell r="ATG68"/>
          <cell r="ATH68"/>
          <cell r="ATI68"/>
          <cell r="ATJ68"/>
          <cell r="ATK68"/>
          <cell r="ATL68"/>
          <cell r="ATM68"/>
          <cell r="ATN68"/>
          <cell r="ATO68"/>
          <cell r="ATP68"/>
          <cell r="ATQ68"/>
          <cell r="ATR68"/>
          <cell r="ATS68"/>
          <cell r="ATT68"/>
          <cell r="ATU68"/>
          <cell r="ATV68"/>
          <cell r="ATW68"/>
          <cell r="ATX68"/>
          <cell r="ATY68"/>
          <cell r="ATZ68"/>
          <cell r="AUA68"/>
          <cell r="AUB68"/>
          <cell r="AUC68"/>
          <cell r="AUD68"/>
          <cell r="AUE68"/>
          <cell r="AUF68"/>
          <cell r="AUG68"/>
          <cell r="AUH68"/>
          <cell r="AUI68"/>
          <cell r="AUJ68"/>
          <cell r="AUK68"/>
          <cell r="AUL68"/>
          <cell r="AUM68"/>
          <cell r="AUN68"/>
          <cell r="AUO68"/>
          <cell r="AUP68"/>
          <cell r="AUQ68"/>
          <cell r="AUR68"/>
          <cell r="AUS68"/>
          <cell r="AUT68"/>
          <cell r="AUU68"/>
          <cell r="AUV68"/>
          <cell r="AUW68"/>
          <cell r="AUX68"/>
          <cell r="AUY68"/>
          <cell r="AUZ68"/>
          <cell r="AVA68"/>
          <cell r="AVB68"/>
          <cell r="AVC68"/>
          <cell r="AVD68"/>
          <cell r="AVE68"/>
          <cell r="AVF68"/>
          <cell r="AVG68"/>
          <cell r="AVH68"/>
          <cell r="AVI68"/>
          <cell r="AVJ68"/>
          <cell r="AVK68"/>
          <cell r="AVL68"/>
          <cell r="AVM68"/>
          <cell r="AVN68"/>
          <cell r="AVO68"/>
          <cell r="AVP68"/>
          <cell r="AVQ68"/>
          <cell r="AVR68"/>
          <cell r="AVS68"/>
          <cell r="AVT68"/>
          <cell r="AVU68"/>
          <cell r="AVV68"/>
          <cell r="AVW68"/>
          <cell r="AVX68"/>
          <cell r="AVY68"/>
          <cell r="AVZ68"/>
          <cell r="AWA68"/>
          <cell r="AWB68"/>
          <cell r="AWC68"/>
          <cell r="AWD68"/>
          <cell r="AWE68"/>
          <cell r="AWF68"/>
          <cell r="AWG68"/>
          <cell r="AWH68"/>
          <cell r="AWI68"/>
          <cell r="AWJ68"/>
          <cell r="AWK68"/>
          <cell r="AWL68"/>
          <cell r="AWM68"/>
          <cell r="AWN68"/>
          <cell r="AWO68"/>
          <cell r="AWP68"/>
          <cell r="AWQ68"/>
          <cell r="AWR68"/>
          <cell r="AWS68"/>
          <cell r="AWT68"/>
          <cell r="AWU68"/>
          <cell r="AWV68"/>
          <cell r="AWW68"/>
          <cell r="AWX68"/>
          <cell r="AWY68"/>
          <cell r="AWZ68"/>
          <cell r="AXA68"/>
          <cell r="AXB68"/>
          <cell r="AXC68"/>
          <cell r="AXD68"/>
          <cell r="AXE68"/>
          <cell r="AXF68"/>
          <cell r="AXG68"/>
          <cell r="AXH68"/>
          <cell r="AXI68"/>
          <cell r="AXJ68"/>
          <cell r="AXK68"/>
          <cell r="AXL68"/>
          <cell r="AXM68"/>
          <cell r="AXN68"/>
          <cell r="AXO68"/>
          <cell r="AXP68"/>
          <cell r="AXQ68"/>
          <cell r="AXR68"/>
          <cell r="AXS68"/>
          <cell r="AXT68"/>
          <cell r="AXU68"/>
          <cell r="AXV68"/>
          <cell r="AXW68"/>
          <cell r="AXX68"/>
          <cell r="AXY68"/>
          <cell r="AXZ68"/>
          <cell r="AYA68"/>
          <cell r="AYB68"/>
          <cell r="AYC68"/>
          <cell r="AYD68"/>
          <cell r="AYE68"/>
          <cell r="AYF68"/>
          <cell r="AYG68"/>
          <cell r="AYH68"/>
          <cell r="AYI68"/>
          <cell r="AYJ68"/>
          <cell r="AYK68"/>
          <cell r="AYL68"/>
          <cell r="AYM68"/>
          <cell r="AYN68"/>
          <cell r="AYO68"/>
          <cell r="AYP68"/>
          <cell r="AYQ68"/>
          <cell r="AYR68"/>
          <cell r="AYS68"/>
          <cell r="AYT68"/>
          <cell r="AYU68"/>
          <cell r="AYV68"/>
          <cell r="AYW68"/>
          <cell r="AYX68"/>
          <cell r="AYY68"/>
          <cell r="AYZ68"/>
          <cell r="AZA68"/>
          <cell r="AZB68"/>
          <cell r="AZC68"/>
          <cell r="AZD68"/>
          <cell r="AZE68"/>
          <cell r="AZF68"/>
          <cell r="AZG68"/>
          <cell r="AZH68"/>
          <cell r="AZI68"/>
          <cell r="AZJ68"/>
          <cell r="AZK68"/>
          <cell r="AZL68"/>
          <cell r="AZM68"/>
          <cell r="AZN68"/>
          <cell r="AZO68"/>
          <cell r="AZP68"/>
          <cell r="AZQ68"/>
          <cell r="AZR68"/>
          <cell r="AZS68"/>
          <cell r="AZT68"/>
          <cell r="AZU68"/>
          <cell r="AZV68"/>
          <cell r="AZW68"/>
          <cell r="AZX68"/>
          <cell r="AZY68"/>
          <cell r="AZZ68"/>
          <cell r="BAA68"/>
          <cell r="BAB68">
            <v>92.082790000000003</v>
          </cell>
          <cell r="BAC68">
            <v>92.025210000000001</v>
          </cell>
          <cell r="BAD68">
            <v>92.045879999999997</v>
          </cell>
          <cell r="BAE68">
            <v>92.066550000000007</v>
          </cell>
          <cell r="BAF68">
            <v>92.022779999999997</v>
          </cell>
          <cell r="BAG68">
            <v>92.085409999999996</v>
          </cell>
          <cell r="BAH68">
            <v>92.068070000000006</v>
          </cell>
          <cell r="BAI68">
            <v>92.089770000000001</v>
          </cell>
          <cell r="BAJ68">
            <v>92.111509999999996</v>
          </cell>
          <cell r="BAK68">
            <v>92.121229999999997</v>
          </cell>
          <cell r="BAL68">
            <v>92.183499999999995</v>
          </cell>
          <cell r="BAM68">
            <v>92.197990000000004</v>
          </cell>
          <cell r="BAN68">
            <v>92.21893</v>
          </cell>
          <cell r="BAO68">
            <v>92.239919999999998</v>
          </cell>
          <cell r="BAP68">
            <v>92.238810000000001</v>
          </cell>
          <cell r="BAQ68">
            <v>92.153289999999998</v>
          </cell>
          <cell r="BAR68">
            <v>92.17407</v>
          </cell>
          <cell r="BAS68">
            <v>92.176299999999998</v>
          </cell>
          <cell r="BAT68">
            <v>92.197670000000002</v>
          </cell>
          <cell r="BAU68">
            <v>92.226759999999999</v>
          </cell>
          <cell r="BAV68">
            <v>94.130420000000001</v>
          </cell>
          <cell r="BAW68">
            <v>92.300309999999996</v>
          </cell>
          <cell r="BAX68">
            <v>92.321160000000006</v>
          </cell>
          <cell r="BAY68">
            <v>92.342140000000001</v>
          </cell>
          <cell r="BAZ68">
            <v>92.064959999999999</v>
          </cell>
          <cell r="BBA68">
            <v>92.086119999999994</v>
          </cell>
          <cell r="BBB68">
            <v>92.107129999999998</v>
          </cell>
          <cell r="BBC68">
            <v>92.128259999999997</v>
          </cell>
          <cell r="BBD68">
            <v>92.148169999999993</v>
          </cell>
          <cell r="BBE68">
            <v>92.167209999999997</v>
          </cell>
          <cell r="BBF68">
            <v>92.189059999999998</v>
          </cell>
          <cell r="BBG68">
            <v>92.210120000000003</v>
          </cell>
          <cell r="BBH68">
            <v>92.231189999999998</v>
          </cell>
          <cell r="BBI68">
            <v>92.260090000000005</v>
          </cell>
          <cell r="BBJ68">
            <v>92.029780000000002</v>
          </cell>
          <cell r="BBK68">
            <v>92.060869999999994</v>
          </cell>
          <cell r="BBL68">
            <v>92.123379999999997</v>
          </cell>
          <cell r="BBM68">
            <v>92.144229999999993</v>
          </cell>
          <cell r="BBN68">
            <v>92.165090000000006</v>
          </cell>
          <cell r="BBO68">
            <v>91.924909999999997</v>
          </cell>
          <cell r="BBP68">
            <v>91.945660000000004</v>
          </cell>
          <cell r="BBQ68">
            <v>91.966539999999995</v>
          </cell>
          <cell r="BBR68">
            <v>91.987430000000003</v>
          </cell>
          <cell r="BBS68">
            <v>91.982249999999993</v>
          </cell>
          <cell r="BBT68">
            <v>91.855410000000006</v>
          </cell>
          <cell r="BBU68">
            <v>91.849209999999999</v>
          </cell>
          <cell r="BBV68">
            <v>91.912710000000004</v>
          </cell>
          <cell r="BBW68">
            <v>91.933850000000007</v>
          </cell>
          <cell r="BBX68">
            <v>91.954920000000001</v>
          </cell>
          <cell r="BBY68">
            <v>91.853340000000003</v>
          </cell>
          <cell r="BBZ68">
            <v>91.875240000000005</v>
          </cell>
          <cell r="BCA68">
            <v>91.894580000000005</v>
          </cell>
          <cell r="BCB68">
            <v>91.91592</v>
          </cell>
          <cell r="BCC68">
            <v>91.938050000000004</v>
          </cell>
          <cell r="BCD68">
            <v>92.001450000000006</v>
          </cell>
          <cell r="BCE68">
            <v>92.06617</v>
          </cell>
          <cell r="BCF68">
            <v>92.087549999999993</v>
          </cell>
          <cell r="BCG68">
            <v>92.108609999999999</v>
          </cell>
          <cell r="BCH68">
            <v>92.130759999999995</v>
          </cell>
          <cell r="BCI68">
            <v>92.215459999999993</v>
          </cell>
          <cell r="BCJ68">
            <v>92.239739999999998</v>
          </cell>
          <cell r="BCK68">
            <v>92.260859999999994</v>
          </cell>
          <cell r="BCL68">
            <v>92.284000000000006</v>
          </cell>
          <cell r="BCM68">
            <v>92.305130000000005</v>
          </cell>
          <cell r="BCN68">
            <v>92.391409999999993</v>
          </cell>
          <cell r="BCO68">
            <v>92.41292</v>
          </cell>
          <cell r="BCP68">
            <v>92.446160000000006</v>
          </cell>
          <cell r="BCQ68">
            <v>92.316580000000002</v>
          </cell>
          <cell r="BCR68">
            <v>92.396799999999999</v>
          </cell>
          <cell r="BCS68">
            <v>92.418379999999999</v>
          </cell>
          <cell r="BCT68">
            <v>92.439610000000002</v>
          </cell>
          <cell r="BCU68">
            <v>92.460729999999998</v>
          </cell>
          <cell r="BCV68">
            <v>92.493080000000006</v>
          </cell>
        </row>
        <row r="69">
          <cell r="B69" t="str">
            <v>G364/06Jan23</v>
          </cell>
          <cell r="C69">
            <v>45296</v>
          </cell>
          <cell r="GD69"/>
          <cell r="GE69"/>
          <cell r="GF69"/>
          <cell r="GG69"/>
          <cell r="GH69"/>
          <cell r="GI69"/>
          <cell r="GJ69"/>
          <cell r="GK69"/>
          <cell r="GL69"/>
          <cell r="GM69"/>
          <cell r="GN69"/>
          <cell r="GO69"/>
          <cell r="GP69"/>
          <cell r="GQ69"/>
          <cell r="GR69"/>
          <cell r="GS69"/>
          <cell r="GT69"/>
          <cell r="GU69"/>
          <cell r="GV69"/>
          <cell r="GW69"/>
          <cell r="GX69"/>
          <cell r="GY69"/>
          <cell r="GZ69"/>
          <cell r="HA69"/>
          <cell r="HB69"/>
          <cell r="HC69"/>
          <cell r="HD69"/>
          <cell r="HE69"/>
          <cell r="HF69"/>
          <cell r="HG69"/>
          <cell r="HH69"/>
          <cell r="HI69"/>
          <cell r="HJ69"/>
          <cell r="HK69"/>
          <cell r="HL69"/>
          <cell r="HM69"/>
          <cell r="HN69"/>
          <cell r="HO69"/>
          <cell r="HP69"/>
          <cell r="HQ69"/>
          <cell r="HR69"/>
          <cell r="HS69"/>
          <cell r="HT69"/>
          <cell r="HU69"/>
          <cell r="HV69"/>
          <cell r="HW69"/>
          <cell r="HX69"/>
          <cell r="HY69"/>
          <cell r="HZ69"/>
          <cell r="IA69"/>
          <cell r="IB69"/>
          <cell r="IC69"/>
          <cell r="ID69"/>
          <cell r="IE69"/>
          <cell r="IF69"/>
          <cell r="IG69"/>
          <cell r="IH69"/>
          <cell r="II69"/>
          <cell r="IJ69"/>
          <cell r="IK69"/>
          <cell r="IL69"/>
          <cell r="IM69"/>
          <cell r="IN69"/>
          <cell r="IO69"/>
          <cell r="IP69"/>
          <cell r="IQ69"/>
          <cell r="IR69"/>
          <cell r="IS69"/>
          <cell r="IT69"/>
          <cell r="IU69"/>
          <cell r="IV69"/>
          <cell r="IW69"/>
          <cell r="IX69"/>
          <cell r="IY69"/>
          <cell r="IZ69"/>
          <cell r="JA69"/>
          <cell r="JB69"/>
          <cell r="JC69"/>
          <cell r="JD69"/>
          <cell r="JE69"/>
          <cell r="JF69"/>
          <cell r="JG69"/>
          <cell r="JH69"/>
          <cell r="JI69"/>
          <cell r="JJ69"/>
          <cell r="JK69"/>
          <cell r="JL69"/>
          <cell r="JM69"/>
          <cell r="JN69"/>
          <cell r="JO69"/>
          <cell r="JP69"/>
          <cell r="JQ69"/>
          <cell r="JR69"/>
          <cell r="JS69"/>
          <cell r="JT69"/>
          <cell r="JU69"/>
          <cell r="JV69"/>
          <cell r="JW69"/>
          <cell r="JX69"/>
          <cell r="JY69"/>
          <cell r="JZ69"/>
          <cell r="KA69"/>
          <cell r="KB69"/>
          <cell r="KC69"/>
          <cell r="KD69"/>
          <cell r="KE69"/>
          <cell r="KF69"/>
          <cell r="KG69"/>
          <cell r="KH69"/>
          <cell r="KI69"/>
          <cell r="KJ69"/>
          <cell r="KK69"/>
          <cell r="KL69"/>
          <cell r="KM69"/>
          <cell r="KN69"/>
          <cell r="KO69"/>
          <cell r="KP69"/>
          <cell r="KQ69"/>
          <cell r="KR69"/>
          <cell r="KS69"/>
          <cell r="KT69"/>
          <cell r="KU69"/>
          <cell r="KV69"/>
          <cell r="KW69"/>
          <cell r="KX69"/>
          <cell r="KY69"/>
          <cell r="KZ69"/>
          <cell r="LA69"/>
          <cell r="LB69"/>
          <cell r="LC69"/>
          <cell r="LD69"/>
          <cell r="LE69"/>
          <cell r="LF69"/>
          <cell r="LG69"/>
          <cell r="LH69"/>
          <cell r="LI69"/>
          <cell r="LJ69"/>
          <cell r="LK69"/>
          <cell r="LL69"/>
          <cell r="LM69"/>
          <cell r="LN69"/>
          <cell r="LO69"/>
          <cell r="LP69"/>
          <cell r="LQ69"/>
          <cell r="LR69"/>
          <cell r="LS69"/>
          <cell r="LT69"/>
          <cell r="LU69"/>
          <cell r="LV69"/>
          <cell r="LW69"/>
          <cell r="LX69"/>
          <cell r="LY69"/>
          <cell r="LZ69"/>
          <cell r="MA69"/>
          <cell r="MB69"/>
          <cell r="MC69"/>
          <cell r="MD69"/>
          <cell r="ME69"/>
          <cell r="MF69"/>
          <cell r="MG69"/>
          <cell r="MH69"/>
          <cell r="MI69"/>
          <cell r="MJ69"/>
          <cell r="MK69"/>
          <cell r="ML69"/>
          <cell r="MM69"/>
          <cell r="MN69"/>
          <cell r="MO69"/>
          <cell r="MP69"/>
          <cell r="MQ69"/>
          <cell r="MR69"/>
          <cell r="MS69"/>
          <cell r="MT69"/>
          <cell r="MU69"/>
          <cell r="MV69"/>
          <cell r="MW69"/>
          <cell r="MX69"/>
          <cell r="MY69"/>
          <cell r="MZ69"/>
          <cell r="NA69"/>
          <cell r="NB69"/>
          <cell r="NC69"/>
          <cell r="ND69"/>
          <cell r="NE69"/>
          <cell r="NF69"/>
          <cell r="NG69"/>
          <cell r="NH69"/>
          <cell r="NI69"/>
          <cell r="NJ69"/>
          <cell r="NK69"/>
          <cell r="NL69"/>
          <cell r="NM69"/>
          <cell r="NN69"/>
          <cell r="NO69"/>
          <cell r="NP69"/>
          <cell r="NQ69"/>
          <cell r="NR69"/>
          <cell r="NS69"/>
          <cell r="NT69"/>
          <cell r="NU69"/>
          <cell r="NV69"/>
          <cell r="NW69"/>
          <cell r="NX69"/>
          <cell r="NY69"/>
          <cell r="NZ69"/>
          <cell r="OA69"/>
          <cell r="OB69"/>
          <cell r="OC69"/>
          <cell r="OD69"/>
          <cell r="OE69"/>
          <cell r="OF69"/>
          <cell r="OG69"/>
          <cell r="OH69"/>
          <cell r="OI69"/>
          <cell r="OJ69"/>
          <cell r="OK69"/>
          <cell r="OL69"/>
          <cell r="OM69"/>
          <cell r="ON69"/>
          <cell r="OO69"/>
          <cell r="OP69"/>
          <cell r="OQ69"/>
          <cell r="OR69"/>
          <cell r="OS69"/>
          <cell r="OT69"/>
          <cell r="OU69"/>
          <cell r="OV69"/>
          <cell r="OW69"/>
          <cell r="OX69"/>
          <cell r="OY69"/>
          <cell r="OZ69"/>
          <cell r="PA69"/>
          <cell r="PB69"/>
          <cell r="PC69"/>
          <cell r="PD69"/>
          <cell r="PE69"/>
          <cell r="PF69"/>
          <cell r="PG69"/>
          <cell r="PH69"/>
          <cell r="PI69"/>
          <cell r="PJ69"/>
          <cell r="PK69"/>
          <cell r="PL69"/>
          <cell r="PM69"/>
          <cell r="PN69"/>
          <cell r="PO69"/>
          <cell r="PP69"/>
          <cell r="PQ69"/>
          <cell r="PR69"/>
          <cell r="PS69"/>
          <cell r="PT69"/>
          <cell r="PU69"/>
          <cell r="PV69"/>
          <cell r="PW69"/>
          <cell r="PX69"/>
          <cell r="PY69"/>
          <cell r="PZ69"/>
          <cell r="QA69"/>
          <cell r="QB69"/>
          <cell r="QC69"/>
          <cell r="QD69"/>
          <cell r="QE69"/>
          <cell r="QF69"/>
          <cell r="QG69"/>
          <cell r="QH69"/>
          <cell r="QI69"/>
          <cell r="QJ69"/>
          <cell r="QK69"/>
          <cell r="QL69"/>
          <cell r="QM69"/>
          <cell r="QN69"/>
          <cell r="QO69"/>
          <cell r="QP69"/>
          <cell r="QQ69"/>
          <cell r="QR69"/>
          <cell r="QS69"/>
          <cell r="QT69"/>
          <cell r="QU69"/>
          <cell r="QV69"/>
          <cell r="QW69"/>
          <cell r="QX69"/>
          <cell r="QY69"/>
          <cell r="QZ69"/>
          <cell r="RA69"/>
          <cell r="RB69"/>
          <cell r="RC69"/>
          <cell r="RD69"/>
          <cell r="RE69"/>
          <cell r="RF69"/>
          <cell r="RG69"/>
          <cell r="RH69"/>
          <cell r="RI69"/>
          <cell r="RJ69"/>
          <cell r="RK69"/>
          <cell r="RL69"/>
          <cell r="RM69"/>
          <cell r="RN69"/>
          <cell r="RO69"/>
          <cell r="RP69"/>
          <cell r="RQ69"/>
          <cell r="RR69"/>
          <cell r="RS69"/>
          <cell r="RT69"/>
          <cell r="RU69"/>
          <cell r="RV69"/>
          <cell r="RW69"/>
          <cell r="RX69"/>
          <cell r="RY69"/>
          <cell r="RZ69"/>
          <cell r="SA69"/>
          <cell r="SB69"/>
          <cell r="SC69"/>
          <cell r="SD69"/>
          <cell r="SE69"/>
          <cell r="SF69"/>
          <cell r="SG69"/>
          <cell r="SH69"/>
          <cell r="SI69"/>
          <cell r="SJ69"/>
          <cell r="SK69"/>
          <cell r="SL69"/>
          <cell r="SM69"/>
          <cell r="SN69"/>
          <cell r="SO69"/>
          <cell r="SP69"/>
          <cell r="SQ69"/>
          <cell r="SR69"/>
          <cell r="SS69"/>
          <cell r="ST69"/>
          <cell r="SU69"/>
          <cell r="SV69"/>
          <cell r="SW69"/>
          <cell r="SX69"/>
          <cell r="SY69"/>
          <cell r="SZ69"/>
          <cell r="TA69"/>
          <cell r="TB69"/>
          <cell r="TC69"/>
          <cell r="TD69"/>
          <cell r="TE69"/>
          <cell r="TF69"/>
          <cell r="TG69"/>
          <cell r="TH69"/>
          <cell r="TI69"/>
          <cell r="TJ69"/>
          <cell r="TK69"/>
          <cell r="TL69"/>
          <cell r="TM69"/>
          <cell r="TN69"/>
          <cell r="TO69"/>
          <cell r="TP69"/>
          <cell r="TQ69"/>
          <cell r="TR69"/>
          <cell r="TS69"/>
          <cell r="TT69"/>
          <cell r="TU69"/>
          <cell r="TV69"/>
          <cell r="TW69"/>
          <cell r="TX69"/>
          <cell r="TY69"/>
          <cell r="TZ69"/>
          <cell r="UA69"/>
          <cell r="UB69"/>
          <cell r="UC69"/>
          <cell r="UD69"/>
          <cell r="UE69"/>
          <cell r="UF69"/>
          <cell r="UG69"/>
          <cell r="UH69"/>
          <cell r="UI69"/>
          <cell r="UJ69"/>
          <cell r="UK69"/>
          <cell r="UL69"/>
          <cell r="UM69"/>
          <cell r="UN69"/>
          <cell r="UO69"/>
          <cell r="UP69"/>
          <cell r="UQ69"/>
          <cell r="UR69"/>
          <cell r="US69"/>
          <cell r="UT69"/>
          <cell r="UU69"/>
          <cell r="UV69"/>
          <cell r="UW69"/>
          <cell r="UX69"/>
          <cell r="UY69"/>
          <cell r="UZ69"/>
          <cell r="VA69"/>
          <cell r="VB69"/>
          <cell r="VC69"/>
          <cell r="VD69"/>
          <cell r="VE69"/>
          <cell r="VF69"/>
          <cell r="VG69"/>
          <cell r="VH69"/>
          <cell r="VI69"/>
          <cell r="VJ69"/>
          <cell r="VK69"/>
          <cell r="VL69"/>
          <cell r="VM69"/>
          <cell r="VN69"/>
          <cell r="VO69"/>
          <cell r="VP69"/>
          <cell r="VQ69"/>
          <cell r="VR69"/>
          <cell r="VS69"/>
          <cell r="VT69"/>
          <cell r="VU69"/>
          <cell r="VV69"/>
          <cell r="VW69"/>
          <cell r="VX69"/>
          <cell r="VY69"/>
          <cell r="VZ69"/>
          <cell r="WA69"/>
          <cell r="WB69"/>
          <cell r="WC69"/>
          <cell r="WD69"/>
          <cell r="WE69"/>
          <cell r="WF69"/>
          <cell r="WG69"/>
          <cell r="WH69"/>
          <cell r="WI69"/>
          <cell r="WJ69"/>
          <cell r="WK69"/>
          <cell r="WL69"/>
          <cell r="WM69"/>
          <cell r="WN69"/>
          <cell r="WO69"/>
          <cell r="WP69"/>
          <cell r="WQ69"/>
          <cell r="WR69"/>
          <cell r="WS69"/>
          <cell r="WT69"/>
          <cell r="WU69"/>
          <cell r="WV69"/>
          <cell r="WW69"/>
          <cell r="WX69"/>
          <cell r="WY69"/>
          <cell r="WZ69"/>
          <cell r="XA69"/>
          <cell r="XB69"/>
          <cell r="XC69"/>
          <cell r="XD69"/>
          <cell r="XE69"/>
          <cell r="XF69"/>
          <cell r="XG69"/>
          <cell r="XH69"/>
          <cell r="XI69"/>
          <cell r="XJ69"/>
          <cell r="XK69"/>
          <cell r="XL69"/>
          <cell r="XM69"/>
          <cell r="XN69"/>
          <cell r="XO69"/>
          <cell r="XP69"/>
          <cell r="XQ69"/>
          <cell r="XR69"/>
          <cell r="XS69"/>
          <cell r="XT69"/>
          <cell r="XU69"/>
          <cell r="XV69"/>
          <cell r="XW69"/>
          <cell r="XX69"/>
          <cell r="XY69"/>
          <cell r="XZ69"/>
          <cell r="YA69"/>
          <cell r="YB69"/>
          <cell r="YC69"/>
          <cell r="YD69"/>
          <cell r="YE69"/>
          <cell r="YF69"/>
          <cell r="YG69"/>
          <cell r="YH69"/>
          <cell r="YI69"/>
          <cell r="YJ69"/>
          <cell r="YK69"/>
          <cell r="YL69"/>
          <cell r="YM69"/>
          <cell r="YN69"/>
          <cell r="YO69"/>
          <cell r="YP69"/>
          <cell r="YQ69"/>
          <cell r="YR69"/>
          <cell r="YS69"/>
          <cell r="YT69"/>
          <cell r="YU69"/>
          <cell r="YV69"/>
          <cell r="YW69"/>
          <cell r="YX69"/>
          <cell r="YY69"/>
          <cell r="YZ69"/>
          <cell r="ZA69"/>
          <cell r="ZB69"/>
          <cell r="ZC69"/>
          <cell r="ZD69"/>
          <cell r="ZE69"/>
          <cell r="ZF69"/>
          <cell r="ZG69"/>
          <cell r="ZH69"/>
          <cell r="ZI69"/>
          <cell r="ZJ69"/>
          <cell r="ZK69"/>
          <cell r="ZL69"/>
          <cell r="ZM69"/>
          <cell r="ZN69"/>
          <cell r="ZO69"/>
          <cell r="ZP69"/>
          <cell r="ZQ69"/>
          <cell r="ZR69"/>
          <cell r="ZS69"/>
          <cell r="ZT69"/>
          <cell r="ZU69"/>
          <cell r="ZV69"/>
          <cell r="ZW69"/>
          <cell r="ZX69"/>
          <cell r="ZY69"/>
          <cell r="ZZ69"/>
          <cell r="AAA69"/>
          <cell r="AAB69"/>
          <cell r="AAC69"/>
          <cell r="AAD69"/>
          <cell r="AAE69"/>
          <cell r="AAF69"/>
          <cell r="AAG69"/>
          <cell r="AAH69"/>
          <cell r="AAI69"/>
          <cell r="AAJ69"/>
          <cell r="AAK69"/>
          <cell r="AAL69"/>
          <cell r="AAM69"/>
          <cell r="AAN69"/>
          <cell r="AAO69"/>
          <cell r="AAP69"/>
          <cell r="AAQ69"/>
          <cell r="AAR69"/>
          <cell r="AAS69"/>
          <cell r="AAT69"/>
          <cell r="AAU69"/>
          <cell r="AAV69"/>
          <cell r="AAW69"/>
          <cell r="AAX69"/>
          <cell r="AAY69"/>
          <cell r="AAZ69"/>
          <cell r="ABA69"/>
          <cell r="ABB69"/>
          <cell r="ABC69"/>
          <cell r="ABD69"/>
          <cell r="ABE69"/>
          <cell r="ABF69"/>
          <cell r="ABG69"/>
          <cell r="ABH69"/>
          <cell r="ABI69"/>
          <cell r="ABJ69"/>
          <cell r="ABK69"/>
          <cell r="ABL69"/>
          <cell r="ABM69"/>
          <cell r="ABN69"/>
          <cell r="ABO69"/>
          <cell r="ABP69"/>
          <cell r="ABQ69"/>
          <cell r="ABR69"/>
          <cell r="ABS69"/>
          <cell r="ABT69"/>
          <cell r="ABU69"/>
          <cell r="ABV69"/>
          <cell r="ABW69"/>
          <cell r="ABX69"/>
          <cell r="ABY69"/>
          <cell r="ABZ69"/>
          <cell r="ACA69"/>
          <cell r="ACB69"/>
          <cell r="ACC69"/>
          <cell r="ACD69"/>
          <cell r="ACE69"/>
          <cell r="ACF69"/>
          <cell r="ACG69"/>
          <cell r="ACH69"/>
          <cell r="ACI69"/>
          <cell r="ACJ69"/>
          <cell r="ACK69"/>
          <cell r="ACL69"/>
          <cell r="ACM69"/>
          <cell r="ACN69"/>
          <cell r="ACO69"/>
          <cell r="ACP69"/>
          <cell r="ACQ69"/>
          <cell r="ACR69"/>
          <cell r="ACS69"/>
          <cell r="ACT69"/>
          <cell r="ACU69"/>
          <cell r="ACV69"/>
          <cell r="ACW69"/>
          <cell r="ACX69"/>
          <cell r="ACY69"/>
          <cell r="ACZ69"/>
          <cell r="ADA69"/>
          <cell r="ADB69"/>
          <cell r="ADC69"/>
          <cell r="ADD69"/>
          <cell r="ADE69"/>
          <cell r="ADF69"/>
          <cell r="ADG69"/>
          <cell r="ADH69"/>
          <cell r="ADI69"/>
          <cell r="ADJ69"/>
          <cell r="ADK69"/>
          <cell r="ADL69"/>
          <cell r="ADM69"/>
          <cell r="ADN69"/>
          <cell r="ADO69"/>
          <cell r="ADP69"/>
          <cell r="ADQ69"/>
          <cell r="ADR69"/>
          <cell r="ADS69"/>
          <cell r="ADT69"/>
          <cell r="ADU69"/>
          <cell r="ADV69"/>
          <cell r="ADW69"/>
          <cell r="ADX69"/>
          <cell r="ADY69"/>
          <cell r="ADZ69"/>
          <cell r="AEA69"/>
          <cell r="AEB69"/>
          <cell r="AEC69"/>
          <cell r="AED69"/>
          <cell r="AEE69"/>
          <cell r="AEF69"/>
          <cell r="AEG69"/>
          <cell r="AEH69"/>
          <cell r="AEI69"/>
          <cell r="AEJ69"/>
          <cell r="AEK69"/>
          <cell r="AEL69"/>
          <cell r="AEM69"/>
          <cell r="AEN69"/>
          <cell r="AEO69"/>
          <cell r="AEP69"/>
          <cell r="AEQ69"/>
          <cell r="AER69"/>
          <cell r="AES69"/>
          <cell r="AET69"/>
          <cell r="AEU69"/>
          <cell r="AEV69"/>
          <cell r="AEW69"/>
          <cell r="AEX69"/>
          <cell r="AEY69"/>
          <cell r="AEZ69"/>
          <cell r="AFA69"/>
          <cell r="AFB69"/>
          <cell r="AFC69"/>
          <cell r="AFD69"/>
          <cell r="AFE69"/>
          <cell r="AFF69"/>
          <cell r="AFG69"/>
          <cell r="AFH69"/>
          <cell r="AFI69"/>
          <cell r="AFJ69"/>
          <cell r="AFK69"/>
          <cell r="AFL69"/>
          <cell r="AFM69"/>
          <cell r="AFN69"/>
          <cell r="AFO69"/>
          <cell r="AFP69"/>
          <cell r="AFQ69"/>
          <cell r="AFR69"/>
          <cell r="AFS69"/>
          <cell r="AFT69"/>
          <cell r="AFU69"/>
          <cell r="AFV69"/>
          <cell r="AFW69"/>
          <cell r="AFX69"/>
          <cell r="AFY69"/>
          <cell r="AFZ69"/>
          <cell r="AGA69"/>
          <cell r="AGB69"/>
          <cell r="AGC69"/>
          <cell r="AGD69"/>
          <cell r="AGE69"/>
          <cell r="AGF69"/>
          <cell r="AGG69"/>
          <cell r="AGH69"/>
          <cell r="AGI69"/>
          <cell r="AGJ69"/>
          <cell r="AGK69"/>
          <cell r="AGL69"/>
          <cell r="AGM69"/>
          <cell r="AGN69"/>
          <cell r="AGO69"/>
          <cell r="AGP69"/>
          <cell r="AGQ69"/>
          <cell r="AGR69"/>
          <cell r="AGS69"/>
          <cell r="AGT69"/>
          <cell r="AGU69"/>
          <cell r="AGV69"/>
          <cell r="AGW69"/>
          <cell r="AGX69"/>
          <cell r="AGY69"/>
          <cell r="AGZ69"/>
          <cell r="AHA69"/>
          <cell r="AHB69"/>
          <cell r="AHC69"/>
          <cell r="AHD69"/>
          <cell r="AHE69"/>
          <cell r="AHF69"/>
          <cell r="AHG69"/>
          <cell r="AHH69"/>
          <cell r="AHI69"/>
          <cell r="AHJ69"/>
          <cell r="AHK69"/>
          <cell r="AHL69"/>
          <cell r="AHM69"/>
          <cell r="AHN69"/>
          <cell r="AHO69"/>
          <cell r="AHP69"/>
          <cell r="AHQ69"/>
          <cell r="AHR69"/>
          <cell r="AHS69"/>
          <cell r="AHT69"/>
          <cell r="AHU69"/>
          <cell r="AHV69"/>
          <cell r="AHW69"/>
          <cell r="AHX69"/>
          <cell r="AHY69"/>
          <cell r="AHZ69"/>
          <cell r="AIA69"/>
          <cell r="AIB69"/>
          <cell r="AIC69"/>
          <cell r="AID69"/>
          <cell r="AIE69"/>
          <cell r="AIF69"/>
          <cell r="AIG69"/>
          <cell r="AIH69"/>
          <cell r="AII69"/>
          <cell r="AIJ69"/>
          <cell r="AIK69"/>
          <cell r="AIL69"/>
          <cell r="AIM69"/>
          <cell r="AIN69"/>
          <cell r="AIO69"/>
          <cell r="AIP69"/>
          <cell r="AIQ69"/>
          <cell r="AIR69"/>
          <cell r="AIS69"/>
          <cell r="AIT69"/>
          <cell r="AIU69"/>
          <cell r="AIV69"/>
          <cell r="AIW69"/>
          <cell r="AIX69"/>
          <cell r="AIY69"/>
          <cell r="AIZ69"/>
          <cell r="AJA69"/>
          <cell r="AJB69"/>
          <cell r="AJC69"/>
          <cell r="AJD69"/>
          <cell r="AJE69"/>
          <cell r="AJF69"/>
          <cell r="AJG69"/>
          <cell r="AJH69"/>
          <cell r="AJI69"/>
          <cell r="AJJ69"/>
          <cell r="AJK69"/>
          <cell r="AJL69"/>
          <cell r="AJM69"/>
          <cell r="AJN69"/>
          <cell r="AJO69"/>
          <cell r="AJP69"/>
          <cell r="AJQ69"/>
          <cell r="AJR69"/>
          <cell r="AJS69"/>
          <cell r="AJT69"/>
          <cell r="AJU69"/>
          <cell r="AJV69"/>
          <cell r="AJW69"/>
          <cell r="AJX69"/>
          <cell r="AJY69"/>
          <cell r="AJZ69"/>
          <cell r="AKA69"/>
          <cell r="AKB69"/>
          <cell r="AKC69"/>
          <cell r="AKD69"/>
          <cell r="AKE69"/>
          <cell r="AKF69"/>
          <cell r="AKG69"/>
          <cell r="AKH69"/>
          <cell r="AKI69"/>
          <cell r="AKJ69"/>
          <cell r="AKK69"/>
          <cell r="AKL69"/>
          <cell r="AKM69"/>
          <cell r="AKN69"/>
          <cell r="AKO69"/>
          <cell r="AKP69"/>
          <cell r="AKQ69"/>
          <cell r="AKR69"/>
          <cell r="AKS69"/>
          <cell r="AKT69"/>
          <cell r="AKU69"/>
          <cell r="AKV69"/>
          <cell r="AKW69"/>
          <cell r="AKX69"/>
          <cell r="AKY69"/>
          <cell r="AKZ69"/>
          <cell r="ALA69"/>
          <cell r="ALB69"/>
          <cell r="ALC69"/>
          <cell r="ALD69"/>
          <cell r="ALE69"/>
          <cell r="ALF69"/>
          <cell r="ALG69"/>
          <cell r="ALH69"/>
          <cell r="ALI69"/>
          <cell r="ALJ69"/>
          <cell r="ALK69"/>
          <cell r="ALL69"/>
          <cell r="ALM69"/>
          <cell r="ALN69"/>
          <cell r="ALO69"/>
          <cell r="ALP69"/>
          <cell r="ALQ69"/>
          <cell r="ALR69"/>
          <cell r="ALS69"/>
          <cell r="ALT69"/>
          <cell r="ALU69"/>
          <cell r="ALV69"/>
          <cell r="ALW69"/>
          <cell r="ALX69"/>
          <cell r="ALY69"/>
          <cell r="ALZ69"/>
          <cell r="AMA69"/>
          <cell r="AMB69"/>
          <cell r="AMC69"/>
          <cell r="AMD69"/>
          <cell r="AME69"/>
          <cell r="AMF69"/>
          <cell r="AMG69"/>
          <cell r="AMH69"/>
          <cell r="AMI69"/>
          <cell r="AMJ69"/>
          <cell r="AMK69"/>
          <cell r="AML69"/>
          <cell r="AMM69"/>
          <cell r="AMN69"/>
          <cell r="AMO69"/>
          <cell r="AMP69"/>
          <cell r="AMQ69"/>
          <cell r="AMR69"/>
          <cell r="AMS69"/>
          <cell r="AMT69"/>
          <cell r="AMU69"/>
          <cell r="AMV69"/>
          <cell r="AMW69"/>
          <cell r="AMX69"/>
          <cell r="AMY69"/>
          <cell r="AMZ69"/>
          <cell r="ANA69"/>
          <cell r="ANB69"/>
          <cell r="ANC69"/>
          <cell r="AND69"/>
          <cell r="ANE69"/>
          <cell r="ANF69"/>
          <cell r="ANG69"/>
          <cell r="ANH69"/>
          <cell r="ANI69"/>
          <cell r="ANJ69"/>
          <cell r="ANK69"/>
          <cell r="ANL69"/>
          <cell r="ANM69"/>
          <cell r="ANN69"/>
          <cell r="ANO69"/>
          <cell r="ANP69"/>
          <cell r="ANQ69"/>
          <cell r="ANR69"/>
          <cell r="ANS69"/>
          <cell r="ANT69"/>
          <cell r="ANU69"/>
          <cell r="ANV69"/>
          <cell r="ANW69"/>
          <cell r="ANX69"/>
          <cell r="ANY69"/>
          <cell r="ANZ69"/>
          <cell r="AOA69"/>
          <cell r="AOB69"/>
          <cell r="AOC69"/>
          <cell r="AOD69"/>
          <cell r="AOE69"/>
          <cell r="AOF69"/>
          <cell r="AOG69"/>
          <cell r="AOH69"/>
          <cell r="AOI69"/>
          <cell r="AOJ69"/>
          <cell r="AOK69"/>
          <cell r="AOL69"/>
          <cell r="AOM69"/>
          <cell r="AON69"/>
          <cell r="AOO69"/>
          <cell r="AOP69"/>
          <cell r="AOQ69"/>
          <cell r="AOR69"/>
          <cell r="AOS69"/>
          <cell r="AOT69"/>
          <cell r="AOU69"/>
          <cell r="AOV69"/>
          <cell r="AOW69"/>
          <cell r="AOX69"/>
          <cell r="AOY69"/>
          <cell r="AOZ69"/>
          <cell r="APA69"/>
          <cell r="APB69"/>
          <cell r="APC69"/>
          <cell r="APD69"/>
          <cell r="APE69"/>
          <cell r="APF69"/>
          <cell r="APG69"/>
          <cell r="APH69"/>
          <cell r="API69"/>
          <cell r="APJ69"/>
          <cell r="APK69"/>
          <cell r="APL69"/>
          <cell r="APM69"/>
          <cell r="APN69"/>
          <cell r="APO69"/>
          <cell r="APP69"/>
          <cell r="APQ69"/>
          <cell r="APR69"/>
          <cell r="APS69"/>
          <cell r="APT69"/>
          <cell r="APU69"/>
          <cell r="APV69"/>
          <cell r="APW69"/>
          <cell r="APX69"/>
          <cell r="APY69"/>
          <cell r="APZ69"/>
          <cell r="AQA69"/>
          <cell r="AQB69"/>
          <cell r="AQC69"/>
          <cell r="AQD69"/>
          <cell r="AQE69"/>
          <cell r="AQF69"/>
          <cell r="AQG69"/>
          <cell r="AQH69"/>
          <cell r="AQI69"/>
          <cell r="AQJ69"/>
          <cell r="AQK69"/>
          <cell r="AQL69"/>
          <cell r="AQM69"/>
          <cell r="AQN69"/>
          <cell r="AQO69"/>
          <cell r="AQP69"/>
          <cell r="AQQ69"/>
          <cell r="AQR69"/>
          <cell r="AQS69"/>
          <cell r="AQT69"/>
          <cell r="AQU69"/>
          <cell r="AQV69"/>
          <cell r="AQW69"/>
          <cell r="AQX69"/>
          <cell r="AQY69"/>
          <cell r="AQZ69"/>
          <cell r="ARA69"/>
          <cell r="ARB69"/>
          <cell r="ARC69"/>
          <cell r="ARD69"/>
          <cell r="ARE69"/>
          <cell r="ARF69"/>
          <cell r="ARG69"/>
          <cell r="ARH69"/>
          <cell r="ARI69"/>
          <cell r="ARJ69"/>
          <cell r="ARK69"/>
          <cell r="ARL69"/>
          <cell r="ARM69"/>
          <cell r="ARN69"/>
          <cell r="ARO69"/>
          <cell r="ARP69"/>
          <cell r="ARQ69"/>
          <cell r="ARR69"/>
          <cell r="ARS69"/>
          <cell r="ART69"/>
          <cell r="ARU69"/>
          <cell r="ARV69"/>
          <cell r="ARW69"/>
          <cell r="ARX69"/>
          <cell r="ARY69"/>
          <cell r="ARZ69"/>
          <cell r="ASA69"/>
          <cell r="ASB69"/>
          <cell r="ASC69"/>
          <cell r="ASD69"/>
          <cell r="ASE69"/>
          <cell r="ASF69"/>
          <cell r="ASG69"/>
          <cell r="ASH69"/>
          <cell r="ASI69"/>
          <cell r="ASJ69"/>
          <cell r="ASK69"/>
          <cell r="ASL69"/>
          <cell r="ASM69"/>
          <cell r="ASN69"/>
          <cell r="ASO69"/>
          <cell r="ASP69"/>
          <cell r="ASQ69"/>
          <cell r="ASR69"/>
          <cell r="ASS69"/>
          <cell r="AST69"/>
          <cell r="ASU69"/>
          <cell r="ASV69"/>
          <cell r="ASW69"/>
          <cell r="ASX69"/>
          <cell r="ASY69"/>
          <cell r="ASZ69"/>
          <cell r="ATA69"/>
          <cell r="ATB69"/>
          <cell r="ATC69"/>
          <cell r="ATD69"/>
          <cell r="ATE69"/>
          <cell r="ATF69"/>
          <cell r="ATG69"/>
          <cell r="ATH69"/>
          <cell r="ATI69"/>
          <cell r="ATJ69"/>
          <cell r="ATK69"/>
          <cell r="ATL69"/>
          <cell r="ATM69"/>
          <cell r="ATN69"/>
          <cell r="ATO69"/>
          <cell r="ATP69"/>
          <cell r="ATQ69"/>
          <cell r="ATR69"/>
          <cell r="ATS69"/>
          <cell r="ATT69"/>
          <cell r="ATU69"/>
          <cell r="ATV69"/>
          <cell r="ATW69"/>
          <cell r="ATX69"/>
          <cell r="ATY69"/>
          <cell r="ATZ69"/>
          <cell r="AUA69"/>
          <cell r="AUB69"/>
          <cell r="AUC69"/>
          <cell r="AUD69"/>
          <cell r="AUE69"/>
          <cell r="AUF69"/>
          <cell r="AUG69"/>
          <cell r="AUH69"/>
          <cell r="AUI69"/>
          <cell r="AUJ69"/>
          <cell r="AUK69"/>
          <cell r="AUL69"/>
          <cell r="AUM69"/>
          <cell r="AUN69"/>
          <cell r="AUO69"/>
          <cell r="AUP69"/>
          <cell r="AUQ69"/>
          <cell r="AUR69"/>
          <cell r="AUS69"/>
          <cell r="AUT69"/>
          <cell r="AUU69"/>
          <cell r="AUV69"/>
          <cell r="AUW69"/>
          <cell r="AUX69"/>
          <cell r="AUY69"/>
          <cell r="AUZ69"/>
          <cell r="AVA69"/>
          <cell r="AVB69"/>
          <cell r="AVC69"/>
          <cell r="AVD69"/>
          <cell r="AVE69"/>
          <cell r="AVF69"/>
          <cell r="AVG69"/>
          <cell r="AVH69"/>
          <cell r="AVI69"/>
          <cell r="AVJ69"/>
          <cell r="AVK69"/>
          <cell r="AVL69"/>
          <cell r="AVM69"/>
          <cell r="AVN69"/>
          <cell r="AVO69"/>
          <cell r="AVP69"/>
          <cell r="AVQ69"/>
          <cell r="AVR69"/>
          <cell r="AVS69"/>
          <cell r="AVT69"/>
          <cell r="AVU69"/>
          <cell r="AVV69"/>
          <cell r="AVW69"/>
          <cell r="AVX69"/>
          <cell r="AVY69"/>
          <cell r="AVZ69"/>
          <cell r="AWA69"/>
          <cell r="AWB69"/>
          <cell r="AWC69"/>
          <cell r="AWD69"/>
          <cell r="AWE69"/>
          <cell r="AWF69"/>
          <cell r="AWG69"/>
          <cell r="AWH69"/>
          <cell r="AWI69"/>
          <cell r="AWJ69"/>
          <cell r="AWK69"/>
          <cell r="AWL69"/>
          <cell r="AWM69"/>
          <cell r="AWN69"/>
          <cell r="AWO69"/>
          <cell r="AWP69"/>
          <cell r="AWQ69"/>
          <cell r="AWR69"/>
          <cell r="AWS69"/>
          <cell r="AWT69"/>
          <cell r="AWU69"/>
          <cell r="AWV69"/>
          <cell r="AWW69"/>
          <cell r="AWX69"/>
          <cell r="AWY69"/>
          <cell r="AWZ69"/>
          <cell r="AXA69"/>
          <cell r="AXB69"/>
          <cell r="AXC69"/>
          <cell r="AXD69"/>
          <cell r="AXE69"/>
          <cell r="AXF69"/>
          <cell r="AXG69"/>
          <cell r="AXH69"/>
          <cell r="AXI69"/>
          <cell r="AXJ69"/>
          <cell r="AXK69"/>
          <cell r="AXL69"/>
          <cell r="AXM69"/>
          <cell r="AXN69"/>
          <cell r="AXO69"/>
          <cell r="AXP69"/>
          <cell r="AXQ69"/>
          <cell r="AXR69"/>
          <cell r="AXS69"/>
          <cell r="AXT69"/>
          <cell r="AXU69"/>
          <cell r="AXV69"/>
          <cell r="AXW69"/>
          <cell r="AXX69"/>
          <cell r="AXY69"/>
          <cell r="AXZ69"/>
          <cell r="AYA69"/>
          <cell r="AYB69"/>
          <cell r="AYC69"/>
          <cell r="AYD69"/>
          <cell r="AYE69"/>
          <cell r="AYF69"/>
          <cell r="AYG69"/>
          <cell r="AYH69"/>
          <cell r="AYI69"/>
          <cell r="AYJ69"/>
          <cell r="AYK69"/>
          <cell r="AYL69"/>
          <cell r="AYM69"/>
          <cell r="AYN69"/>
          <cell r="AYO69"/>
          <cell r="AYP69"/>
          <cell r="AYQ69"/>
          <cell r="AYR69"/>
          <cell r="AYS69"/>
          <cell r="AYT69"/>
          <cell r="AYU69"/>
          <cell r="AYV69"/>
          <cell r="AYW69"/>
          <cell r="AYX69"/>
          <cell r="AYY69"/>
          <cell r="AYZ69"/>
          <cell r="AZA69"/>
          <cell r="AZB69"/>
          <cell r="AZC69"/>
          <cell r="AZD69"/>
          <cell r="AZE69"/>
          <cell r="AZF69"/>
          <cell r="AZG69"/>
          <cell r="AZH69"/>
          <cell r="AZI69"/>
          <cell r="AZJ69"/>
          <cell r="AZK69"/>
          <cell r="AZL69"/>
          <cell r="AZM69"/>
          <cell r="AZN69"/>
          <cell r="AZO69"/>
          <cell r="AZP69"/>
          <cell r="AZQ69"/>
          <cell r="AZR69"/>
          <cell r="AZS69"/>
          <cell r="AZT69"/>
          <cell r="AZU69"/>
          <cell r="AZV69"/>
          <cell r="AZW69"/>
          <cell r="AZX69"/>
          <cell r="AZY69"/>
          <cell r="AZZ69"/>
          <cell r="BAA69"/>
          <cell r="BAB69"/>
          <cell r="BAC69"/>
          <cell r="BAD69"/>
          <cell r="BAE69"/>
          <cell r="BAF69"/>
          <cell r="BAG69">
            <v>91.94332</v>
          </cell>
          <cell r="BAH69">
            <v>91.909520000000001</v>
          </cell>
          <cell r="BAI69">
            <v>91.931250000000006</v>
          </cell>
          <cell r="BAJ69">
            <v>91.952939999999998</v>
          </cell>
          <cell r="BAK69">
            <v>91.968530000000001</v>
          </cell>
          <cell r="BAL69">
            <v>92.030720000000002</v>
          </cell>
          <cell r="BAM69">
            <v>92.050359999999998</v>
          </cell>
          <cell r="BAN69">
            <v>92.071240000000003</v>
          </cell>
          <cell r="BAO69">
            <v>92.092169999999996</v>
          </cell>
          <cell r="BAP69">
            <v>92.088430000000002</v>
          </cell>
          <cell r="BAQ69">
            <v>91.854770000000002</v>
          </cell>
          <cell r="BAR69">
            <v>91.875439999999998</v>
          </cell>
          <cell r="BAS69">
            <v>91.871939999999995</v>
          </cell>
          <cell r="BAT69">
            <v>91.893259999999998</v>
          </cell>
          <cell r="BAU69">
            <v>91.931150000000002</v>
          </cell>
          <cell r="BAV69">
            <v>93.906829999999999</v>
          </cell>
          <cell r="BAW69">
            <v>92.011219999999994</v>
          </cell>
          <cell r="BAX69">
            <v>92.031890000000004</v>
          </cell>
          <cell r="BAY69">
            <v>92.052729999999997</v>
          </cell>
          <cell r="BAZ69">
            <v>91.769040000000004</v>
          </cell>
          <cell r="BBA69">
            <v>91.790120000000002</v>
          </cell>
          <cell r="BBB69">
            <v>91.810990000000004</v>
          </cell>
          <cell r="BBC69">
            <v>91.832009999999997</v>
          </cell>
          <cell r="BBD69">
            <v>91.852540000000005</v>
          </cell>
          <cell r="BBE69">
            <v>91.832149999999999</v>
          </cell>
          <cell r="BBF69">
            <v>91.894369999999995</v>
          </cell>
          <cell r="BBG69">
            <v>91.91534</v>
          </cell>
          <cell r="BBH69">
            <v>91.936269999999993</v>
          </cell>
          <cell r="BBI69">
            <v>91.967070000000007</v>
          </cell>
          <cell r="BBJ69">
            <v>91.805819999999997</v>
          </cell>
          <cell r="BBK69">
            <v>91.77167</v>
          </cell>
          <cell r="BBL69">
            <v>91.833740000000006</v>
          </cell>
          <cell r="BBM69">
            <v>91.85445</v>
          </cell>
          <cell r="BBN69">
            <v>91.875169999999997</v>
          </cell>
          <cell r="BBO69">
            <v>91.778769999999994</v>
          </cell>
          <cell r="BBP69">
            <v>91.799409999999995</v>
          </cell>
          <cell r="BBQ69">
            <v>91.820229999999995</v>
          </cell>
          <cell r="BBR69">
            <v>91.841049999999996</v>
          </cell>
          <cell r="BBS69">
            <v>91.834379999999996</v>
          </cell>
          <cell r="BBT69">
            <v>91.736689999999996</v>
          </cell>
          <cell r="BBU69">
            <v>91.700400000000002</v>
          </cell>
          <cell r="BBV69">
            <v>91.763679999999994</v>
          </cell>
          <cell r="BBW69">
            <v>91.784760000000006</v>
          </cell>
          <cell r="BBX69">
            <v>91.805760000000006</v>
          </cell>
          <cell r="BBY69">
            <v>91.743719999999996</v>
          </cell>
          <cell r="BBZ69">
            <v>91.766300000000001</v>
          </cell>
          <cell r="BCA69">
            <v>91.743499999999997</v>
          </cell>
          <cell r="BCB69">
            <v>91.764809999999997</v>
          </cell>
          <cell r="BCC69">
            <v>91.786510000000007</v>
          </cell>
          <cell r="BCD69">
            <v>91.849729999999994</v>
          </cell>
          <cell r="BCE69">
            <v>91.915130000000005</v>
          </cell>
          <cell r="BCF69">
            <v>91.936449999999994</v>
          </cell>
          <cell r="BCG69">
            <v>91.957449999999994</v>
          </cell>
          <cell r="BCH69">
            <v>91.979399999999998</v>
          </cell>
          <cell r="BCI69">
            <v>92.063919999999996</v>
          </cell>
          <cell r="BCJ69">
            <v>92.087789999999998</v>
          </cell>
          <cell r="BCK69">
            <v>92.108850000000004</v>
          </cell>
          <cell r="BCL69">
            <v>92.131969999999995</v>
          </cell>
          <cell r="BCM69">
            <v>92.153049999999993</v>
          </cell>
          <cell r="BCN69">
            <v>92.239109999999997</v>
          </cell>
          <cell r="BCO69">
            <v>92.260589999999993</v>
          </cell>
          <cell r="BCP69">
            <v>92.295479999999998</v>
          </cell>
          <cell r="BCQ69">
            <v>91.742990000000006</v>
          </cell>
          <cell r="BCR69">
            <v>91.803790000000006</v>
          </cell>
          <cell r="BCS69">
            <v>91.825140000000005</v>
          </cell>
          <cell r="BCT69">
            <v>91.846109999999996</v>
          </cell>
          <cell r="BCU69">
            <v>91.866979999999998</v>
          </cell>
          <cell r="BCV69">
            <v>91.890720000000002</v>
          </cell>
        </row>
        <row r="70">
          <cell r="B70"/>
          <cell r="C70"/>
          <cell r="GD70"/>
          <cell r="GE70"/>
          <cell r="GF70"/>
          <cell r="GG70"/>
          <cell r="GH70"/>
          <cell r="GI70"/>
          <cell r="GJ70"/>
          <cell r="GK70"/>
          <cell r="GL70"/>
          <cell r="GM70"/>
          <cell r="GN70"/>
          <cell r="GO70"/>
          <cell r="GP70"/>
          <cell r="GQ70"/>
          <cell r="GR70"/>
          <cell r="GS70"/>
          <cell r="GT70"/>
          <cell r="GU70"/>
          <cell r="GV70"/>
          <cell r="GW70"/>
          <cell r="GX70"/>
          <cell r="GY70"/>
          <cell r="GZ70"/>
          <cell r="HA70"/>
          <cell r="HB70"/>
          <cell r="HC70"/>
          <cell r="HD70"/>
          <cell r="HE70"/>
          <cell r="HF70"/>
          <cell r="HG70"/>
          <cell r="HH70"/>
          <cell r="HI70"/>
          <cell r="HJ70"/>
          <cell r="HK70"/>
          <cell r="HL70"/>
          <cell r="HM70"/>
          <cell r="HN70"/>
          <cell r="HO70"/>
          <cell r="HP70"/>
          <cell r="HQ70"/>
          <cell r="HR70"/>
          <cell r="HS70"/>
          <cell r="HT70"/>
          <cell r="HU70"/>
          <cell r="HV70"/>
          <cell r="HW70"/>
          <cell r="HX70"/>
          <cell r="HY70"/>
          <cell r="HZ70"/>
          <cell r="IA70"/>
          <cell r="IB70"/>
          <cell r="IC70"/>
          <cell r="ID70"/>
          <cell r="IE70"/>
          <cell r="IF70"/>
          <cell r="IG70"/>
          <cell r="IH70"/>
          <cell r="II70"/>
          <cell r="IJ70"/>
          <cell r="IK70"/>
          <cell r="IL70"/>
          <cell r="IM70"/>
          <cell r="IN70"/>
          <cell r="IO70"/>
          <cell r="IP70"/>
          <cell r="IQ70"/>
          <cell r="IR70"/>
          <cell r="IS70"/>
          <cell r="IT70"/>
          <cell r="IU70"/>
          <cell r="IV70"/>
          <cell r="IW70"/>
          <cell r="IX70"/>
          <cell r="IY70"/>
          <cell r="IZ70"/>
          <cell r="JA70"/>
          <cell r="JB70"/>
          <cell r="JC70"/>
          <cell r="JD70"/>
          <cell r="JE70"/>
          <cell r="JF70"/>
          <cell r="JG70"/>
          <cell r="JH70"/>
          <cell r="JI70"/>
          <cell r="JJ70"/>
          <cell r="JK70"/>
          <cell r="JL70"/>
          <cell r="JM70"/>
          <cell r="JN70"/>
          <cell r="JO70"/>
          <cell r="JP70"/>
          <cell r="JQ70"/>
          <cell r="JR70"/>
          <cell r="JS70"/>
          <cell r="JT70"/>
          <cell r="JU70"/>
          <cell r="JV70"/>
          <cell r="JW70"/>
          <cell r="JX70"/>
          <cell r="JY70"/>
          <cell r="JZ70"/>
          <cell r="KA70"/>
          <cell r="KB70"/>
          <cell r="KC70"/>
          <cell r="KD70"/>
          <cell r="KE70"/>
          <cell r="KF70"/>
          <cell r="KG70"/>
          <cell r="KH70"/>
          <cell r="KI70"/>
          <cell r="KJ70"/>
          <cell r="KK70"/>
          <cell r="KL70"/>
          <cell r="KM70"/>
          <cell r="KN70"/>
          <cell r="KO70"/>
          <cell r="KP70"/>
          <cell r="KQ70"/>
          <cell r="KR70"/>
          <cell r="KS70"/>
          <cell r="KT70"/>
          <cell r="KU70"/>
          <cell r="KV70"/>
          <cell r="KW70"/>
          <cell r="KX70"/>
          <cell r="KY70"/>
          <cell r="KZ70"/>
          <cell r="LA70"/>
          <cell r="LB70"/>
          <cell r="LC70"/>
          <cell r="LD70"/>
          <cell r="LE70"/>
          <cell r="LF70"/>
          <cell r="LG70"/>
          <cell r="LH70"/>
          <cell r="LI70"/>
          <cell r="LJ70"/>
          <cell r="LK70"/>
          <cell r="LL70"/>
          <cell r="LM70"/>
          <cell r="LN70"/>
          <cell r="LO70"/>
          <cell r="LP70"/>
          <cell r="LQ70"/>
          <cell r="LR70"/>
          <cell r="LS70"/>
          <cell r="LT70"/>
          <cell r="LU70"/>
          <cell r="LV70"/>
          <cell r="LW70"/>
          <cell r="LX70"/>
          <cell r="LY70"/>
          <cell r="LZ70"/>
          <cell r="MA70"/>
          <cell r="MB70"/>
          <cell r="MC70"/>
          <cell r="MD70"/>
          <cell r="ME70"/>
          <cell r="MF70"/>
          <cell r="MG70"/>
          <cell r="MH70"/>
          <cell r="MI70"/>
          <cell r="MJ70"/>
          <cell r="MK70"/>
          <cell r="ML70"/>
          <cell r="MM70"/>
          <cell r="MN70"/>
          <cell r="MO70"/>
          <cell r="MP70"/>
          <cell r="MQ70"/>
          <cell r="MR70"/>
          <cell r="MS70"/>
          <cell r="MT70"/>
          <cell r="MU70"/>
          <cell r="MV70"/>
          <cell r="MW70"/>
          <cell r="MX70"/>
          <cell r="MY70"/>
          <cell r="MZ70"/>
          <cell r="NA70"/>
          <cell r="NB70"/>
          <cell r="NC70"/>
          <cell r="ND70"/>
          <cell r="NE70"/>
          <cell r="NF70"/>
          <cell r="NG70"/>
          <cell r="NH70"/>
          <cell r="NI70"/>
          <cell r="NJ70"/>
          <cell r="NK70"/>
          <cell r="NL70"/>
          <cell r="NM70"/>
          <cell r="NN70"/>
          <cell r="NO70"/>
          <cell r="NP70"/>
          <cell r="NQ70"/>
          <cell r="NR70"/>
          <cell r="NS70"/>
          <cell r="NT70"/>
          <cell r="NU70"/>
          <cell r="NV70"/>
          <cell r="NW70"/>
          <cell r="NX70"/>
          <cell r="NY70"/>
          <cell r="NZ70"/>
          <cell r="OA70"/>
          <cell r="OB70"/>
          <cell r="OC70"/>
          <cell r="OD70"/>
          <cell r="OE70"/>
          <cell r="OF70"/>
          <cell r="OG70"/>
          <cell r="OH70"/>
          <cell r="OI70"/>
          <cell r="OJ70"/>
          <cell r="OK70"/>
          <cell r="OL70"/>
          <cell r="OM70"/>
          <cell r="ON70"/>
          <cell r="OO70"/>
          <cell r="OP70"/>
          <cell r="OQ70"/>
          <cell r="OR70"/>
          <cell r="OS70"/>
          <cell r="OT70"/>
          <cell r="OU70"/>
          <cell r="OV70"/>
          <cell r="OW70"/>
          <cell r="OX70"/>
          <cell r="OY70"/>
          <cell r="OZ70"/>
          <cell r="PA70"/>
          <cell r="PB70"/>
          <cell r="PC70"/>
          <cell r="PD70"/>
          <cell r="PE70"/>
          <cell r="PF70"/>
          <cell r="PG70"/>
          <cell r="PH70"/>
          <cell r="PI70"/>
          <cell r="PJ70"/>
          <cell r="PK70"/>
          <cell r="PL70"/>
          <cell r="PM70"/>
          <cell r="PN70"/>
          <cell r="PO70"/>
          <cell r="PP70"/>
          <cell r="PQ70"/>
          <cell r="PR70"/>
          <cell r="PS70"/>
          <cell r="PT70"/>
          <cell r="PU70"/>
          <cell r="PV70"/>
          <cell r="PW70"/>
          <cell r="PX70"/>
          <cell r="PY70"/>
          <cell r="PZ70"/>
          <cell r="QA70"/>
          <cell r="QB70"/>
          <cell r="QC70"/>
          <cell r="QD70"/>
          <cell r="QE70"/>
          <cell r="QF70"/>
          <cell r="QG70"/>
          <cell r="QH70"/>
          <cell r="QI70"/>
          <cell r="QJ70"/>
          <cell r="QK70"/>
          <cell r="QL70"/>
          <cell r="QM70"/>
          <cell r="QN70"/>
          <cell r="QO70"/>
          <cell r="QP70"/>
          <cell r="QQ70"/>
          <cell r="QR70"/>
          <cell r="QS70"/>
          <cell r="QT70"/>
          <cell r="QU70"/>
          <cell r="QV70"/>
          <cell r="QW70"/>
          <cell r="QX70"/>
          <cell r="QY70"/>
          <cell r="QZ70"/>
          <cell r="RA70"/>
          <cell r="RB70"/>
          <cell r="RC70"/>
          <cell r="RD70"/>
          <cell r="RE70"/>
          <cell r="RF70"/>
          <cell r="RG70"/>
          <cell r="RH70"/>
          <cell r="RI70"/>
          <cell r="RJ70"/>
          <cell r="RK70"/>
          <cell r="RL70"/>
          <cell r="RM70"/>
          <cell r="RN70"/>
          <cell r="RO70"/>
          <cell r="RP70"/>
          <cell r="RQ70"/>
          <cell r="RR70"/>
          <cell r="RS70"/>
          <cell r="RT70"/>
          <cell r="RU70"/>
          <cell r="RV70"/>
          <cell r="RW70"/>
          <cell r="RX70"/>
          <cell r="RY70"/>
          <cell r="RZ70"/>
          <cell r="SA70"/>
          <cell r="SB70"/>
          <cell r="SC70"/>
          <cell r="SD70"/>
          <cell r="SE70"/>
          <cell r="SF70"/>
          <cell r="SG70"/>
          <cell r="SH70"/>
          <cell r="SI70"/>
          <cell r="SJ70"/>
          <cell r="SK70"/>
          <cell r="SL70"/>
          <cell r="SM70"/>
          <cell r="SN70"/>
          <cell r="SO70"/>
          <cell r="SP70"/>
          <cell r="SQ70"/>
          <cell r="SR70"/>
          <cell r="SS70"/>
          <cell r="ST70"/>
          <cell r="SU70"/>
          <cell r="SV70"/>
          <cell r="SW70"/>
          <cell r="SX70"/>
          <cell r="SY70"/>
          <cell r="SZ70"/>
          <cell r="TA70"/>
          <cell r="TB70"/>
          <cell r="TC70"/>
          <cell r="TD70"/>
          <cell r="TE70"/>
          <cell r="TF70"/>
          <cell r="TG70"/>
          <cell r="TH70"/>
          <cell r="TI70"/>
          <cell r="TJ70"/>
          <cell r="TK70"/>
          <cell r="TL70"/>
          <cell r="TM70"/>
          <cell r="TN70"/>
          <cell r="TO70"/>
          <cell r="TP70"/>
          <cell r="TQ70"/>
          <cell r="TR70"/>
          <cell r="TS70"/>
          <cell r="TT70"/>
          <cell r="TU70"/>
          <cell r="TV70"/>
          <cell r="TW70"/>
          <cell r="TX70"/>
          <cell r="TY70"/>
          <cell r="TZ70"/>
          <cell r="UA70"/>
          <cell r="UB70"/>
          <cell r="UC70"/>
          <cell r="UD70"/>
          <cell r="UE70"/>
          <cell r="UF70"/>
          <cell r="UG70"/>
          <cell r="UH70"/>
          <cell r="UI70"/>
          <cell r="UJ70"/>
          <cell r="UK70"/>
          <cell r="UL70"/>
          <cell r="UM70"/>
          <cell r="UN70"/>
          <cell r="UO70"/>
          <cell r="UP70"/>
          <cell r="UQ70"/>
          <cell r="UR70"/>
          <cell r="US70"/>
          <cell r="UT70"/>
          <cell r="UU70"/>
          <cell r="UV70"/>
          <cell r="UW70"/>
          <cell r="UX70"/>
          <cell r="UY70"/>
          <cell r="UZ70"/>
          <cell r="VA70"/>
          <cell r="VB70"/>
          <cell r="VC70"/>
          <cell r="VD70"/>
          <cell r="VE70"/>
          <cell r="VF70"/>
          <cell r="VG70"/>
          <cell r="VH70"/>
          <cell r="VI70"/>
          <cell r="VJ70"/>
          <cell r="VK70"/>
          <cell r="VL70"/>
          <cell r="VM70"/>
          <cell r="VN70"/>
          <cell r="VO70"/>
          <cell r="VP70"/>
          <cell r="VQ70"/>
          <cell r="VR70"/>
          <cell r="VS70"/>
          <cell r="VT70"/>
          <cell r="VU70"/>
          <cell r="VV70"/>
          <cell r="VW70"/>
          <cell r="VX70"/>
          <cell r="VY70"/>
          <cell r="VZ70"/>
          <cell r="WA70"/>
          <cell r="WB70"/>
          <cell r="WC70"/>
          <cell r="WD70"/>
          <cell r="WE70"/>
          <cell r="WF70"/>
          <cell r="WG70"/>
          <cell r="WH70"/>
          <cell r="WI70"/>
          <cell r="WJ70"/>
          <cell r="WK70"/>
          <cell r="WL70"/>
          <cell r="WM70"/>
          <cell r="WN70"/>
          <cell r="WO70"/>
          <cell r="WP70"/>
          <cell r="WQ70"/>
          <cell r="WR70"/>
          <cell r="WS70"/>
          <cell r="WT70"/>
          <cell r="WU70"/>
          <cell r="WV70"/>
          <cell r="WW70"/>
          <cell r="WX70"/>
          <cell r="WY70"/>
          <cell r="WZ70"/>
          <cell r="XA70"/>
          <cell r="XB70"/>
          <cell r="XC70"/>
          <cell r="XD70"/>
          <cell r="XE70"/>
          <cell r="XF70"/>
          <cell r="XG70"/>
          <cell r="XH70"/>
          <cell r="XI70"/>
          <cell r="XJ70"/>
          <cell r="XK70"/>
          <cell r="XL70"/>
          <cell r="XM70"/>
          <cell r="XN70"/>
          <cell r="XO70"/>
          <cell r="XP70"/>
          <cell r="XQ70"/>
          <cell r="XR70"/>
          <cell r="XS70"/>
          <cell r="XT70"/>
          <cell r="XU70"/>
          <cell r="XV70"/>
          <cell r="XW70"/>
          <cell r="XX70"/>
          <cell r="XY70"/>
          <cell r="XZ70"/>
          <cell r="YA70"/>
          <cell r="YB70"/>
          <cell r="YC70"/>
          <cell r="YD70"/>
          <cell r="YE70"/>
          <cell r="YF70"/>
          <cell r="YG70"/>
          <cell r="YH70"/>
          <cell r="YI70"/>
          <cell r="YJ70"/>
          <cell r="YK70"/>
          <cell r="YL70"/>
          <cell r="YM70"/>
          <cell r="YN70"/>
          <cell r="YO70"/>
          <cell r="YP70"/>
          <cell r="YQ70"/>
          <cell r="YR70"/>
          <cell r="YS70"/>
          <cell r="YT70"/>
          <cell r="YU70"/>
          <cell r="YV70"/>
          <cell r="YW70"/>
          <cell r="YX70"/>
          <cell r="YY70"/>
          <cell r="YZ70"/>
          <cell r="ZA70"/>
          <cell r="ZB70"/>
          <cell r="ZC70"/>
          <cell r="ZD70"/>
          <cell r="ZE70"/>
          <cell r="ZF70"/>
          <cell r="ZG70"/>
          <cell r="ZH70"/>
          <cell r="ZI70"/>
          <cell r="ZJ70"/>
          <cell r="ZK70"/>
          <cell r="ZL70"/>
          <cell r="ZM70"/>
          <cell r="ZN70"/>
          <cell r="ZO70"/>
          <cell r="ZP70"/>
          <cell r="ZQ70"/>
          <cell r="ZR70"/>
          <cell r="ZS70"/>
          <cell r="ZT70"/>
          <cell r="ZU70"/>
          <cell r="ZV70"/>
          <cell r="ZW70"/>
          <cell r="ZX70"/>
          <cell r="ZY70"/>
          <cell r="ZZ70"/>
          <cell r="AAA70"/>
          <cell r="AAB70"/>
          <cell r="AAC70"/>
          <cell r="AAD70"/>
          <cell r="AAE70"/>
          <cell r="AAF70"/>
          <cell r="AAG70"/>
          <cell r="AAH70"/>
          <cell r="AAI70"/>
          <cell r="AAJ70"/>
          <cell r="AAK70"/>
          <cell r="AAL70"/>
          <cell r="AAM70"/>
          <cell r="AAN70"/>
          <cell r="AAO70"/>
          <cell r="AAP70"/>
          <cell r="AAQ70"/>
          <cell r="AAR70"/>
          <cell r="AAS70"/>
          <cell r="AAT70"/>
          <cell r="AAU70"/>
          <cell r="AAV70"/>
          <cell r="AAW70"/>
          <cell r="AAX70"/>
          <cell r="AAY70"/>
          <cell r="AAZ70"/>
          <cell r="ABA70"/>
          <cell r="ABB70"/>
          <cell r="ABC70"/>
          <cell r="ABD70"/>
          <cell r="ABE70"/>
          <cell r="ABF70"/>
          <cell r="ABG70"/>
          <cell r="ABH70"/>
          <cell r="ABI70"/>
          <cell r="ABJ70"/>
          <cell r="ABK70"/>
          <cell r="ABL70"/>
          <cell r="ABM70"/>
          <cell r="ABN70"/>
          <cell r="ABO70"/>
          <cell r="ABP70"/>
          <cell r="ABQ70"/>
          <cell r="ABR70"/>
          <cell r="ABS70"/>
          <cell r="ABT70"/>
          <cell r="ABU70"/>
          <cell r="ABV70"/>
          <cell r="ABW70"/>
          <cell r="ABX70"/>
          <cell r="ABY70"/>
          <cell r="ABZ70"/>
          <cell r="ACA70"/>
          <cell r="ACB70"/>
          <cell r="ACC70"/>
          <cell r="ACD70"/>
          <cell r="ACE70"/>
          <cell r="ACF70"/>
          <cell r="ACG70"/>
          <cell r="ACH70"/>
          <cell r="ACI70"/>
          <cell r="ACJ70"/>
          <cell r="ACK70"/>
          <cell r="ACL70"/>
          <cell r="ACM70"/>
          <cell r="ACN70"/>
          <cell r="ACO70"/>
          <cell r="ACP70"/>
          <cell r="ACQ70"/>
          <cell r="ACR70"/>
          <cell r="ACS70"/>
          <cell r="ACT70"/>
          <cell r="ACU70"/>
          <cell r="ACV70"/>
          <cell r="ACW70"/>
          <cell r="ACX70"/>
          <cell r="ACY70"/>
          <cell r="ACZ70"/>
          <cell r="ADA70"/>
          <cell r="ADB70"/>
          <cell r="ADC70"/>
          <cell r="ADD70"/>
          <cell r="ADE70"/>
          <cell r="ADF70"/>
          <cell r="ADG70"/>
          <cell r="ADH70"/>
          <cell r="ADI70"/>
          <cell r="ADJ70"/>
          <cell r="ADK70"/>
          <cell r="ADL70"/>
          <cell r="ADM70"/>
          <cell r="ADN70"/>
          <cell r="ADO70"/>
          <cell r="ADP70"/>
          <cell r="ADQ70"/>
          <cell r="ADR70"/>
          <cell r="ADS70"/>
          <cell r="ADT70"/>
          <cell r="ADU70"/>
          <cell r="ADV70"/>
          <cell r="ADW70"/>
          <cell r="ADX70"/>
          <cell r="ADY70"/>
          <cell r="ADZ70"/>
          <cell r="AEA70"/>
          <cell r="AEB70"/>
          <cell r="AEC70"/>
          <cell r="AED70"/>
          <cell r="AEE70"/>
          <cell r="AEF70"/>
          <cell r="AEG70"/>
          <cell r="AEH70"/>
          <cell r="AEI70"/>
          <cell r="AEJ70"/>
          <cell r="AEK70"/>
          <cell r="AEL70"/>
          <cell r="AEM70"/>
          <cell r="AEN70"/>
          <cell r="AEO70"/>
          <cell r="AEP70"/>
          <cell r="AEQ70"/>
          <cell r="AER70"/>
          <cell r="AES70"/>
          <cell r="AET70"/>
          <cell r="AEU70"/>
          <cell r="AEV70"/>
          <cell r="AEW70"/>
          <cell r="AEX70"/>
          <cell r="AEY70"/>
          <cell r="AEZ70"/>
          <cell r="AFA70"/>
          <cell r="AFB70"/>
          <cell r="AFC70"/>
          <cell r="AFD70"/>
          <cell r="AFE70"/>
          <cell r="AFF70"/>
          <cell r="AFG70"/>
          <cell r="AFH70"/>
          <cell r="AFI70"/>
          <cell r="AFJ70"/>
          <cell r="AFK70"/>
          <cell r="AFL70"/>
          <cell r="AFM70"/>
          <cell r="AFN70"/>
          <cell r="AFO70"/>
          <cell r="AFP70"/>
          <cell r="AFQ70"/>
          <cell r="AFR70"/>
          <cell r="AFS70"/>
          <cell r="AFT70"/>
          <cell r="AFU70"/>
          <cell r="AFV70"/>
          <cell r="AFW70"/>
          <cell r="AFX70"/>
          <cell r="AFY70"/>
          <cell r="AFZ70"/>
          <cell r="AGA70"/>
          <cell r="AGB70"/>
          <cell r="AGC70"/>
          <cell r="AGD70"/>
          <cell r="AGE70"/>
          <cell r="AGF70"/>
          <cell r="AGG70"/>
          <cell r="AGH70"/>
          <cell r="AGI70"/>
          <cell r="AGJ70"/>
          <cell r="AGK70"/>
          <cell r="AGL70"/>
          <cell r="AGM70"/>
          <cell r="AGN70"/>
          <cell r="AGO70"/>
          <cell r="AGP70"/>
          <cell r="AGQ70"/>
          <cell r="AGR70"/>
          <cell r="AGS70"/>
          <cell r="AGT70"/>
          <cell r="AGU70"/>
          <cell r="AGV70"/>
          <cell r="AGW70"/>
          <cell r="AGX70"/>
          <cell r="AGY70"/>
          <cell r="AGZ70"/>
          <cell r="AHA70"/>
          <cell r="AHB70"/>
          <cell r="AHC70"/>
          <cell r="AHD70"/>
          <cell r="AHE70"/>
          <cell r="AHF70"/>
          <cell r="AHG70"/>
          <cell r="AHH70"/>
          <cell r="AHI70"/>
          <cell r="AHJ70"/>
          <cell r="AHK70"/>
          <cell r="AHL70"/>
          <cell r="AHM70"/>
          <cell r="AHN70"/>
          <cell r="AHO70"/>
          <cell r="AHP70"/>
          <cell r="AHQ70"/>
          <cell r="AHR70"/>
          <cell r="AHS70"/>
          <cell r="AHT70"/>
          <cell r="AHU70"/>
          <cell r="AHV70"/>
          <cell r="AHW70"/>
          <cell r="AHX70"/>
          <cell r="AHY70"/>
          <cell r="AHZ70"/>
          <cell r="AIA70"/>
          <cell r="AIB70"/>
          <cell r="AIC70"/>
          <cell r="AID70"/>
          <cell r="AIE70"/>
          <cell r="AIF70"/>
          <cell r="AIG70"/>
          <cell r="AIH70"/>
          <cell r="AII70"/>
          <cell r="AIJ70"/>
          <cell r="AIK70"/>
          <cell r="AIL70"/>
          <cell r="AIM70"/>
          <cell r="AIN70"/>
          <cell r="AIO70"/>
          <cell r="AIP70"/>
          <cell r="AIQ70"/>
          <cell r="AIR70"/>
          <cell r="AIS70"/>
          <cell r="AIT70"/>
          <cell r="AIU70"/>
          <cell r="AIV70"/>
          <cell r="AIW70"/>
          <cell r="AIX70"/>
          <cell r="AIY70"/>
          <cell r="AIZ70"/>
          <cell r="AJA70"/>
          <cell r="AJB70"/>
          <cell r="AJC70"/>
          <cell r="AJD70"/>
          <cell r="AJE70"/>
          <cell r="AJF70"/>
          <cell r="AJG70"/>
          <cell r="AJH70"/>
          <cell r="AJI70"/>
          <cell r="AJJ70"/>
          <cell r="AJK70"/>
          <cell r="AJL70"/>
          <cell r="AJM70"/>
          <cell r="AJN70"/>
          <cell r="AJO70"/>
          <cell r="AJP70"/>
          <cell r="AJQ70"/>
          <cell r="AJR70"/>
          <cell r="AJS70"/>
          <cell r="AJT70"/>
          <cell r="AJU70"/>
          <cell r="AJV70"/>
          <cell r="AJW70"/>
          <cell r="AJX70"/>
          <cell r="AJY70"/>
          <cell r="AJZ70"/>
          <cell r="AKA70"/>
          <cell r="AKB70"/>
          <cell r="AKC70"/>
          <cell r="AKD70"/>
          <cell r="AKE70"/>
          <cell r="AKF70"/>
          <cell r="AKG70"/>
          <cell r="AKH70"/>
          <cell r="AKI70"/>
          <cell r="AKJ70"/>
          <cell r="AKK70"/>
          <cell r="AKL70"/>
          <cell r="AKM70"/>
          <cell r="AKN70"/>
          <cell r="AKO70"/>
          <cell r="AKP70"/>
          <cell r="AKQ70"/>
          <cell r="AKR70"/>
          <cell r="AKS70"/>
          <cell r="AKT70"/>
          <cell r="AKU70"/>
          <cell r="AKV70"/>
          <cell r="AKW70"/>
          <cell r="AKX70"/>
          <cell r="AKY70"/>
          <cell r="AKZ70"/>
          <cell r="ALA70"/>
          <cell r="ALB70"/>
          <cell r="ALC70"/>
          <cell r="ALD70"/>
          <cell r="ALE70"/>
          <cell r="ALF70"/>
          <cell r="ALG70"/>
          <cell r="ALH70"/>
          <cell r="ALI70"/>
          <cell r="ALJ70"/>
          <cell r="ALK70"/>
          <cell r="ALL70"/>
          <cell r="ALM70"/>
          <cell r="ALN70"/>
          <cell r="ALO70"/>
          <cell r="ALP70"/>
          <cell r="ALQ70"/>
          <cell r="ALR70"/>
          <cell r="ALS70"/>
          <cell r="ALT70"/>
          <cell r="ALU70"/>
          <cell r="ALV70"/>
          <cell r="ALW70"/>
          <cell r="ALX70"/>
          <cell r="ALY70"/>
          <cell r="ALZ70"/>
          <cell r="AMA70"/>
          <cell r="AMB70"/>
          <cell r="AMC70"/>
          <cell r="AMD70"/>
          <cell r="AME70"/>
          <cell r="AMF70"/>
          <cell r="AMG70"/>
          <cell r="AMH70"/>
          <cell r="AMI70"/>
          <cell r="AMJ70"/>
          <cell r="AMK70"/>
          <cell r="AML70"/>
          <cell r="AMM70"/>
          <cell r="AMN70"/>
          <cell r="AMO70"/>
          <cell r="AMP70"/>
          <cell r="AMQ70"/>
          <cell r="AMR70"/>
          <cell r="AMS70"/>
          <cell r="AMT70"/>
          <cell r="AMU70"/>
          <cell r="AMV70"/>
          <cell r="AMW70"/>
          <cell r="AMX70"/>
          <cell r="AMY70"/>
          <cell r="AMZ70"/>
          <cell r="ANA70"/>
          <cell r="ANB70"/>
          <cell r="ANC70"/>
          <cell r="AND70"/>
          <cell r="ANE70"/>
          <cell r="ANF70"/>
          <cell r="ANG70"/>
          <cell r="ANH70"/>
          <cell r="ANI70"/>
          <cell r="ANJ70"/>
          <cell r="ANK70"/>
          <cell r="ANL70"/>
          <cell r="ANM70"/>
          <cell r="ANN70"/>
          <cell r="ANO70"/>
          <cell r="ANP70"/>
          <cell r="ANQ70"/>
          <cell r="ANR70"/>
          <cell r="ANS70"/>
          <cell r="ANT70"/>
          <cell r="ANU70"/>
          <cell r="ANV70"/>
          <cell r="ANW70"/>
          <cell r="ANX70"/>
          <cell r="ANY70"/>
          <cell r="ANZ70"/>
          <cell r="AOA70"/>
          <cell r="AOB70"/>
          <cell r="AOC70"/>
          <cell r="AOD70"/>
          <cell r="AOE70"/>
          <cell r="AOF70"/>
          <cell r="AOG70"/>
          <cell r="AOH70"/>
          <cell r="AOI70"/>
          <cell r="AOJ70"/>
          <cell r="AOK70"/>
          <cell r="AOL70"/>
          <cell r="AOM70"/>
          <cell r="AON70"/>
          <cell r="AOO70"/>
          <cell r="AOP70"/>
          <cell r="AOQ70"/>
          <cell r="AOR70"/>
          <cell r="AOS70"/>
          <cell r="AOT70"/>
          <cell r="AOU70"/>
          <cell r="AOV70"/>
          <cell r="AOW70"/>
          <cell r="AOX70"/>
          <cell r="AOY70"/>
          <cell r="AOZ70"/>
          <cell r="APA70"/>
          <cell r="APB70"/>
          <cell r="APC70"/>
          <cell r="APD70"/>
          <cell r="APE70"/>
          <cell r="APF70"/>
          <cell r="APG70"/>
          <cell r="APH70"/>
          <cell r="API70"/>
          <cell r="APJ70"/>
          <cell r="APK70"/>
          <cell r="APL70"/>
          <cell r="APM70"/>
          <cell r="APN70"/>
          <cell r="APO70"/>
          <cell r="APP70"/>
          <cell r="APQ70"/>
          <cell r="APR70"/>
          <cell r="APS70"/>
          <cell r="APT70"/>
          <cell r="APU70"/>
          <cell r="APV70"/>
          <cell r="APW70"/>
          <cell r="APX70"/>
          <cell r="APY70"/>
          <cell r="APZ70"/>
          <cell r="AQA70"/>
          <cell r="AQB70"/>
          <cell r="AQC70"/>
          <cell r="AQD70"/>
          <cell r="AQE70"/>
          <cell r="AQF70"/>
          <cell r="AQG70"/>
          <cell r="AQH70"/>
          <cell r="AQI70"/>
          <cell r="AQJ70"/>
          <cell r="AQK70"/>
          <cell r="AQL70"/>
          <cell r="AQM70"/>
          <cell r="AQN70"/>
          <cell r="AQO70"/>
          <cell r="AQP70"/>
          <cell r="AQQ70"/>
          <cell r="AQR70"/>
          <cell r="AQS70"/>
          <cell r="AQT70"/>
          <cell r="AQU70"/>
          <cell r="AQV70"/>
          <cell r="AQW70"/>
          <cell r="AQX70"/>
          <cell r="AQY70"/>
          <cell r="AQZ70"/>
          <cell r="ARA70"/>
          <cell r="ARB70"/>
          <cell r="ARC70"/>
          <cell r="ARD70"/>
          <cell r="ARE70"/>
          <cell r="ARF70"/>
          <cell r="ARG70"/>
          <cell r="ARH70"/>
          <cell r="ARI70"/>
          <cell r="ARJ70"/>
          <cell r="ARK70"/>
          <cell r="ARL70"/>
          <cell r="ARM70"/>
          <cell r="ARN70"/>
          <cell r="ARO70"/>
          <cell r="ARP70"/>
          <cell r="ARQ70"/>
          <cell r="ARR70"/>
          <cell r="ARS70"/>
          <cell r="ART70"/>
          <cell r="ARU70"/>
          <cell r="ARV70"/>
          <cell r="ARW70"/>
          <cell r="ARX70"/>
          <cell r="ARY70"/>
          <cell r="ARZ70"/>
          <cell r="ASA70"/>
          <cell r="ASB70"/>
          <cell r="ASC70"/>
          <cell r="ASD70"/>
          <cell r="ASE70"/>
          <cell r="ASF70"/>
          <cell r="ASG70"/>
          <cell r="ASH70"/>
          <cell r="ASI70"/>
          <cell r="ASJ70"/>
          <cell r="ASK70"/>
          <cell r="ASL70"/>
          <cell r="ASM70"/>
          <cell r="ASN70"/>
          <cell r="ASO70"/>
          <cell r="ASP70"/>
          <cell r="ASQ70"/>
          <cell r="ASR70"/>
          <cell r="ASS70"/>
          <cell r="AST70"/>
          <cell r="ASU70"/>
          <cell r="ASV70"/>
          <cell r="ASW70"/>
          <cell r="ASX70"/>
          <cell r="ASY70"/>
          <cell r="ASZ70"/>
          <cell r="ATA70"/>
          <cell r="ATB70"/>
          <cell r="ATC70"/>
          <cell r="ATD70"/>
          <cell r="ATE70"/>
          <cell r="ATF70"/>
          <cell r="ATG70"/>
          <cell r="ATH70"/>
          <cell r="ATI70"/>
          <cell r="ATJ70"/>
          <cell r="ATK70"/>
          <cell r="ATL70"/>
          <cell r="ATM70"/>
          <cell r="ATN70"/>
          <cell r="ATO70"/>
          <cell r="ATP70"/>
          <cell r="ATQ70"/>
          <cell r="ATR70"/>
          <cell r="ATS70"/>
          <cell r="ATT70"/>
          <cell r="ATU70"/>
          <cell r="ATV70"/>
          <cell r="ATW70"/>
          <cell r="ATX70"/>
          <cell r="ATY70"/>
          <cell r="ATZ70"/>
          <cell r="AUA70"/>
          <cell r="AUB70"/>
          <cell r="AUC70"/>
          <cell r="AUD70"/>
          <cell r="AUE70"/>
          <cell r="AUF70"/>
          <cell r="AUG70"/>
          <cell r="AUH70"/>
          <cell r="AUI70"/>
          <cell r="AUJ70"/>
          <cell r="AUK70"/>
          <cell r="AUL70"/>
          <cell r="AUM70"/>
          <cell r="AUN70"/>
          <cell r="AUO70"/>
          <cell r="AUP70"/>
          <cell r="AUQ70"/>
          <cell r="AUR70"/>
          <cell r="AUS70"/>
          <cell r="AUT70"/>
          <cell r="AUU70"/>
          <cell r="AUV70"/>
          <cell r="AUW70"/>
          <cell r="AUX70"/>
          <cell r="AUY70"/>
          <cell r="AUZ70"/>
          <cell r="AVA70"/>
          <cell r="AVB70"/>
          <cell r="AVC70"/>
          <cell r="AVD70"/>
          <cell r="AVE70"/>
          <cell r="AVF70"/>
          <cell r="AVG70"/>
          <cell r="AVH70"/>
          <cell r="AVI70"/>
          <cell r="AVJ70"/>
          <cell r="AVK70"/>
          <cell r="AVL70"/>
          <cell r="AVM70"/>
          <cell r="AVN70"/>
          <cell r="AVO70"/>
          <cell r="AVP70"/>
          <cell r="AVQ70"/>
          <cell r="AVR70"/>
          <cell r="AVS70"/>
          <cell r="AVT70"/>
          <cell r="AVU70"/>
          <cell r="AVV70"/>
          <cell r="AVW70"/>
          <cell r="AVX70"/>
          <cell r="AVY70"/>
          <cell r="AVZ70"/>
          <cell r="AWA70"/>
          <cell r="AWB70"/>
          <cell r="AWC70"/>
          <cell r="AWD70"/>
          <cell r="AWE70"/>
          <cell r="AWF70"/>
          <cell r="AWG70"/>
          <cell r="AWH70"/>
          <cell r="AWI70"/>
          <cell r="AWJ70"/>
          <cell r="AWK70"/>
          <cell r="AWL70"/>
          <cell r="AWM70"/>
          <cell r="AWN70"/>
          <cell r="AWO70"/>
          <cell r="AWP70"/>
          <cell r="AWQ70"/>
          <cell r="AWR70"/>
          <cell r="AWS70"/>
          <cell r="AWT70"/>
          <cell r="AWU70"/>
          <cell r="AWV70"/>
          <cell r="AWW70"/>
          <cell r="AWX70"/>
          <cell r="AWY70"/>
          <cell r="AWZ70"/>
          <cell r="AXA70"/>
          <cell r="AXB70"/>
          <cell r="AXC70"/>
          <cell r="AXD70"/>
          <cell r="AXE70"/>
          <cell r="AXF70"/>
          <cell r="AXG70"/>
          <cell r="AXH70"/>
          <cell r="AXI70"/>
          <cell r="AXJ70"/>
          <cell r="AXK70"/>
          <cell r="AXL70"/>
          <cell r="AXM70"/>
          <cell r="AXN70"/>
          <cell r="AXO70"/>
          <cell r="AXP70"/>
          <cell r="AXQ70"/>
          <cell r="AXR70"/>
          <cell r="AXS70"/>
          <cell r="AXT70"/>
          <cell r="AXU70"/>
          <cell r="AXV70"/>
          <cell r="AXW70"/>
          <cell r="AXX70"/>
          <cell r="AXY70"/>
          <cell r="AXZ70"/>
          <cell r="AYA70"/>
          <cell r="AYB70"/>
          <cell r="AYC70"/>
          <cell r="AYD70"/>
          <cell r="AYE70"/>
          <cell r="AYF70"/>
          <cell r="AYG70"/>
          <cell r="AYH70"/>
          <cell r="AYI70"/>
          <cell r="AYJ70"/>
          <cell r="AYK70"/>
          <cell r="AYL70"/>
          <cell r="AYM70"/>
          <cell r="AYN70"/>
          <cell r="AYO70"/>
          <cell r="AYP70"/>
          <cell r="AYQ70"/>
          <cell r="AYR70"/>
          <cell r="AYS70"/>
          <cell r="AYT70"/>
          <cell r="AYU70"/>
          <cell r="AYV70"/>
          <cell r="AYW70"/>
          <cell r="AYX70"/>
          <cell r="AYY70"/>
          <cell r="AYZ70"/>
          <cell r="AZA70"/>
          <cell r="AZB70"/>
          <cell r="AZC70"/>
          <cell r="AZD70"/>
          <cell r="AZE70"/>
          <cell r="AZF70"/>
          <cell r="AZG70"/>
          <cell r="AZH70"/>
          <cell r="AZI70"/>
          <cell r="AZJ70"/>
          <cell r="AZK70"/>
          <cell r="AZL70"/>
          <cell r="AZM70"/>
          <cell r="AZN70"/>
          <cell r="AZO70"/>
          <cell r="AZP70"/>
          <cell r="AZQ70"/>
          <cell r="AZR70"/>
          <cell r="AZS70"/>
          <cell r="AZT70"/>
          <cell r="AZU70"/>
          <cell r="AZV70"/>
          <cell r="AZW70"/>
          <cell r="AZX70"/>
          <cell r="AZY70"/>
          <cell r="AZZ70"/>
          <cell r="BAA70"/>
          <cell r="BAB70"/>
          <cell r="BAC70"/>
          <cell r="BAD70"/>
          <cell r="BAE70"/>
          <cell r="BAF70"/>
          <cell r="BAG70"/>
          <cell r="BAH70"/>
          <cell r="BAI70"/>
          <cell r="BAJ70"/>
          <cell r="BAK70"/>
          <cell r="BAL70"/>
          <cell r="BAM70"/>
          <cell r="BAN70"/>
          <cell r="BAO70"/>
          <cell r="BAP70"/>
          <cell r="BAQ70"/>
          <cell r="BAR70"/>
          <cell r="BAS70"/>
          <cell r="BAT70"/>
          <cell r="BAU70"/>
          <cell r="BAV70"/>
          <cell r="BAW70"/>
          <cell r="BAX70"/>
          <cell r="BAY70"/>
          <cell r="BAZ70"/>
          <cell r="BBA70"/>
          <cell r="BBB70"/>
          <cell r="BBC70"/>
          <cell r="BBD70"/>
          <cell r="BBE70"/>
          <cell r="BBF70"/>
          <cell r="BBG70"/>
          <cell r="BBH70"/>
          <cell r="BBI70"/>
          <cell r="BBJ70"/>
          <cell r="BBK70"/>
          <cell r="BBL70"/>
          <cell r="BBM70"/>
          <cell r="BBN70"/>
          <cell r="BBO70"/>
          <cell r="BBP70"/>
          <cell r="BBQ70"/>
          <cell r="BBR70"/>
          <cell r="BBS70"/>
          <cell r="BBT70"/>
          <cell r="BBU70"/>
          <cell r="BBV70"/>
          <cell r="BBW70"/>
          <cell r="BBX70"/>
          <cell r="BBY70"/>
          <cell r="BBZ70"/>
          <cell r="BCA70"/>
          <cell r="BCB70"/>
          <cell r="BCC70"/>
          <cell r="BCD70"/>
          <cell r="BCE70"/>
          <cell r="BCF70"/>
          <cell r="BCG70"/>
          <cell r="BCH70"/>
          <cell r="BCI70"/>
          <cell r="BCJ70"/>
          <cell r="BCK70"/>
          <cell r="BCL70"/>
          <cell r="BCO70"/>
        </row>
        <row r="71">
          <cell r="B71"/>
          <cell r="C71"/>
          <cell r="GD71"/>
          <cell r="GE71"/>
          <cell r="GF71"/>
          <cell r="GG71"/>
          <cell r="GH71"/>
          <cell r="GI71"/>
          <cell r="GJ71"/>
          <cell r="GK71"/>
          <cell r="GL71"/>
          <cell r="GM71"/>
          <cell r="GN71"/>
          <cell r="GO71"/>
          <cell r="GP71"/>
          <cell r="GQ71"/>
          <cell r="GR71"/>
          <cell r="GS71"/>
          <cell r="GT71"/>
          <cell r="GU71"/>
          <cell r="GV71"/>
          <cell r="GW71"/>
          <cell r="GX71"/>
          <cell r="GY71"/>
          <cell r="GZ71"/>
          <cell r="HA71"/>
          <cell r="HB71"/>
          <cell r="HC71"/>
          <cell r="HD71"/>
          <cell r="HE71"/>
          <cell r="HF71"/>
          <cell r="HG71"/>
          <cell r="HH71"/>
          <cell r="HI71"/>
          <cell r="HJ71"/>
          <cell r="HK71"/>
          <cell r="HL71"/>
          <cell r="HM71"/>
          <cell r="HN71"/>
          <cell r="HO71"/>
          <cell r="HP71"/>
          <cell r="HQ71"/>
          <cell r="HR71"/>
          <cell r="HS71"/>
          <cell r="HT71"/>
          <cell r="HU71"/>
          <cell r="HV71"/>
          <cell r="HW71"/>
          <cell r="HX71"/>
          <cell r="HY71"/>
          <cell r="HZ71"/>
          <cell r="IA71"/>
          <cell r="IB71"/>
          <cell r="IC71"/>
          <cell r="ID71"/>
          <cell r="IE71"/>
          <cell r="IF71"/>
          <cell r="IG71"/>
          <cell r="IH71"/>
          <cell r="II71"/>
          <cell r="IJ71"/>
          <cell r="IK71"/>
          <cell r="IL71"/>
          <cell r="IM71"/>
          <cell r="IN71"/>
          <cell r="IO71"/>
          <cell r="IP71"/>
          <cell r="IQ71"/>
          <cell r="IR71"/>
          <cell r="IS71"/>
          <cell r="IT71"/>
          <cell r="IU71"/>
          <cell r="IV71"/>
          <cell r="IW71"/>
          <cell r="IX71"/>
          <cell r="IY71"/>
          <cell r="IZ71"/>
          <cell r="JA71"/>
          <cell r="JB71"/>
          <cell r="JC71"/>
          <cell r="JD71"/>
          <cell r="JE71"/>
          <cell r="JF71"/>
          <cell r="JG71"/>
          <cell r="JH71"/>
          <cell r="JI71"/>
          <cell r="JJ71"/>
          <cell r="JK71"/>
          <cell r="JL71"/>
          <cell r="JM71"/>
          <cell r="JN71"/>
          <cell r="JO71"/>
          <cell r="JP71"/>
          <cell r="JQ71"/>
          <cell r="JR71"/>
          <cell r="JS71"/>
          <cell r="JT71"/>
          <cell r="JU71"/>
          <cell r="JV71"/>
          <cell r="JW71"/>
          <cell r="JX71"/>
          <cell r="JY71"/>
          <cell r="JZ71"/>
          <cell r="KA71"/>
          <cell r="KB71"/>
          <cell r="KC71"/>
          <cell r="KD71"/>
          <cell r="KE71"/>
          <cell r="KF71"/>
          <cell r="KG71"/>
          <cell r="KH71"/>
          <cell r="KI71"/>
          <cell r="KJ71"/>
          <cell r="KK71"/>
          <cell r="KL71"/>
          <cell r="KM71"/>
          <cell r="KN71"/>
          <cell r="KO71"/>
          <cell r="KP71"/>
          <cell r="KQ71"/>
          <cell r="KR71"/>
          <cell r="KS71"/>
          <cell r="KT71"/>
          <cell r="KU71"/>
          <cell r="KV71"/>
          <cell r="KW71"/>
          <cell r="KX71"/>
          <cell r="KY71"/>
          <cell r="KZ71"/>
          <cell r="LA71"/>
          <cell r="LB71"/>
          <cell r="LC71"/>
          <cell r="LD71"/>
          <cell r="LE71"/>
          <cell r="LF71"/>
          <cell r="LG71"/>
          <cell r="LH71"/>
          <cell r="LI71"/>
          <cell r="LJ71"/>
          <cell r="LK71"/>
          <cell r="LL71"/>
          <cell r="LM71"/>
          <cell r="LN71"/>
          <cell r="LO71"/>
          <cell r="LP71"/>
          <cell r="LQ71"/>
          <cell r="LR71"/>
          <cell r="LS71"/>
          <cell r="LT71"/>
          <cell r="LU71"/>
          <cell r="LV71"/>
          <cell r="LW71"/>
          <cell r="LX71"/>
          <cell r="LY71"/>
          <cell r="LZ71"/>
          <cell r="MA71"/>
          <cell r="MB71"/>
          <cell r="MC71"/>
          <cell r="MD71"/>
          <cell r="ME71"/>
          <cell r="MF71"/>
          <cell r="MG71"/>
          <cell r="MH71"/>
          <cell r="MI71"/>
          <cell r="MJ71"/>
          <cell r="MK71"/>
          <cell r="ML71"/>
          <cell r="MM71"/>
          <cell r="MN71"/>
          <cell r="MO71"/>
          <cell r="MP71"/>
          <cell r="MQ71"/>
          <cell r="MR71"/>
          <cell r="MS71"/>
          <cell r="MT71"/>
          <cell r="MU71"/>
          <cell r="MV71"/>
          <cell r="MW71"/>
          <cell r="MX71"/>
          <cell r="MY71"/>
          <cell r="MZ71"/>
          <cell r="NA71"/>
          <cell r="NB71"/>
          <cell r="NC71"/>
          <cell r="ND71"/>
          <cell r="NE71"/>
          <cell r="NF71"/>
          <cell r="NG71"/>
          <cell r="NH71"/>
          <cell r="NI71"/>
          <cell r="NJ71"/>
          <cell r="NK71"/>
          <cell r="NL71"/>
          <cell r="NM71"/>
          <cell r="NN71"/>
          <cell r="NO71"/>
          <cell r="NP71"/>
          <cell r="NQ71"/>
          <cell r="NR71"/>
          <cell r="NS71"/>
          <cell r="NT71"/>
          <cell r="NU71"/>
          <cell r="NV71"/>
          <cell r="NW71"/>
          <cell r="NX71"/>
          <cell r="NY71"/>
          <cell r="NZ71"/>
          <cell r="OA71"/>
          <cell r="OB71"/>
          <cell r="OC71"/>
          <cell r="OD71"/>
          <cell r="OE71"/>
          <cell r="OF71"/>
          <cell r="OG71"/>
          <cell r="OH71"/>
          <cell r="OI71"/>
          <cell r="OJ71"/>
          <cell r="OK71"/>
          <cell r="OL71"/>
          <cell r="OM71"/>
          <cell r="ON71"/>
          <cell r="OO71"/>
          <cell r="OP71"/>
          <cell r="OQ71"/>
          <cell r="OR71"/>
          <cell r="OS71"/>
          <cell r="OT71"/>
          <cell r="OU71"/>
          <cell r="OV71"/>
          <cell r="OW71"/>
          <cell r="OX71"/>
          <cell r="OY71"/>
          <cell r="OZ71"/>
          <cell r="PA71"/>
          <cell r="PB71"/>
          <cell r="PC71"/>
          <cell r="PD71"/>
          <cell r="PE71"/>
          <cell r="PF71"/>
          <cell r="PG71"/>
          <cell r="PH71"/>
          <cell r="PI71"/>
          <cell r="PJ71"/>
          <cell r="PK71"/>
          <cell r="PL71"/>
          <cell r="PM71"/>
          <cell r="PN71"/>
          <cell r="PO71"/>
          <cell r="PP71"/>
          <cell r="PQ71"/>
          <cell r="PR71"/>
          <cell r="PS71"/>
          <cell r="PT71"/>
          <cell r="PU71"/>
          <cell r="PV71"/>
          <cell r="PW71"/>
          <cell r="PX71"/>
          <cell r="PY71"/>
          <cell r="PZ71"/>
          <cell r="QA71"/>
          <cell r="QB71"/>
          <cell r="QC71"/>
          <cell r="QD71"/>
          <cell r="QE71"/>
          <cell r="QF71"/>
          <cell r="QG71"/>
          <cell r="QH71"/>
          <cell r="QI71"/>
          <cell r="QJ71"/>
          <cell r="QK71"/>
          <cell r="QL71"/>
          <cell r="QM71"/>
          <cell r="QN71"/>
          <cell r="QO71"/>
          <cell r="QP71"/>
          <cell r="QQ71"/>
          <cell r="QR71"/>
          <cell r="QS71"/>
          <cell r="QT71"/>
          <cell r="QU71"/>
          <cell r="QV71"/>
          <cell r="QW71"/>
          <cell r="QX71"/>
          <cell r="QY71"/>
          <cell r="QZ71"/>
          <cell r="RA71"/>
          <cell r="RB71"/>
          <cell r="RC71"/>
          <cell r="RD71"/>
          <cell r="RE71"/>
          <cell r="RF71"/>
          <cell r="RG71"/>
          <cell r="RH71"/>
          <cell r="RI71"/>
          <cell r="RJ71"/>
          <cell r="RK71"/>
          <cell r="RL71"/>
          <cell r="RM71"/>
          <cell r="RN71"/>
          <cell r="RO71"/>
          <cell r="RP71"/>
          <cell r="RQ71"/>
          <cell r="RR71"/>
          <cell r="RS71"/>
          <cell r="RT71"/>
          <cell r="RU71"/>
          <cell r="RV71"/>
          <cell r="RW71"/>
          <cell r="RX71"/>
          <cell r="RY71"/>
          <cell r="RZ71"/>
          <cell r="SA71"/>
          <cell r="SB71"/>
          <cell r="SC71"/>
          <cell r="SD71"/>
          <cell r="SE71"/>
          <cell r="SF71"/>
          <cell r="SG71"/>
          <cell r="SH71"/>
          <cell r="SI71"/>
          <cell r="SJ71"/>
          <cell r="SK71"/>
          <cell r="SL71"/>
          <cell r="SM71"/>
          <cell r="SN71"/>
          <cell r="SO71"/>
          <cell r="SP71"/>
          <cell r="SQ71"/>
          <cell r="SR71"/>
          <cell r="SS71"/>
          <cell r="ST71"/>
          <cell r="SU71"/>
          <cell r="SV71"/>
          <cell r="SW71"/>
          <cell r="SX71"/>
          <cell r="SY71"/>
          <cell r="SZ71"/>
          <cell r="TA71"/>
          <cell r="TB71"/>
          <cell r="TC71"/>
          <cell r="TD71"/>
          <cell r="TE71"/>
          <cell r="TF71"/>
          <cell r="TG71"/>
          <cell r="TH71"/>
          <cell r="TI71"/>
          <cell r="TJ71"/>
          <cell r="TK71"/>
          <cell r="TL71"/>
          <cell r="TM71"/>
          <cell r="TN71"/>
          <cell r="TO71"/>
          <cell r="TP71"/>
          <cell r="TQ71"/>
          <cell r="TR71"/>
          <cell r="TS71"/>
          <cell r="TT71"/>
          <cell r="TU71"/>
          <cell r="TV71"/>
          <cell r="TW71"/>
          <cell r="TX71"/>
          <cell r="TY71"/>
          <cell r="TZ71"/>
          <cell r="UA71"/>
          <cell r="UB71"/>
          <cell r="UC71"/>
          <cell r="UD71"/>
          <cell r="UE71"/>
          <cell r="UF71"/>
          <cell r="UG71"/>
          <cell r="UH71"/>
          <cell r="UI71"/>
          <cell r="UJ71"/>
          <cell r="UK71"/>
          <cell r="UL71"/>
          <cell r="UM71"/>
          <cell r="UN71"/>
          <cell r="UO71"/>
          <cell r="UP71"/>
          <cell r="UQ71"/>
          <cell r="UR71"/>
          <cell r="US71"/>
          <cell r="UT71"/>
          <cell r="UU71"/>
          <cell r="UV71"/>
          <cell r="UW71"/>
          <cell r="UX71"/>
          <cell r="UY71"/>
          <cell r="UZ71"/>
          <cell r="VA71"/>
          <cell r="VB71"/>
          <cell r="VC71"/>
          <cell r="VD71"/>
          <cell r="VE71"/>
          <cell r="VF71"/>
          <cell r="VG71"/>
          <cell r="VH71"/>
          <cell r="VI71"/>
          <cell r="VJ71"/>
          <cell r="VK71"/>
          <cell r="VL71"/>
          <cell r="VM71"/>
          <cell r="VN71"/>
          <cell r="VO71"/>
          <cell r="VP71"/>
          <cell r="VQ71"/>
          <cell r="VR71"/>
          <cell r="VS71"/>
          <cell r="VT71"/>
          <cell r="VU71"/>
          <cell r="VV71"/>
          <cell r="VW71"/>
          <cell r="VX71"/>
          <cell r="VY71"/>
          <cell r="VZ71"/>
          <cell r="WA71"/>
          <cell r="WB71"/>
          <cell r="WC71"/>
          <cell r="WD71"/>
          <cell r="WE71"/>
          <cell r="WF71"/>
          <cell r="WG71"/>
          <cell r="WH71"/>
          <cell r="WI71"/>
          <cell r="WJ71"/>
          <cell r="WK71"/>
          <cell r="WL71"/>
          <cell r="WM71"/>
          <cell r="WN71"/>
          <cell r="WO71"/>
          <cell r="WP71"/>
          <cell r="WQ71"/>
          <cell r="WR71"/>
          <cell r="WS71"/>
          <cell r="WT71"/>
          <cell r="WU71"/>
          <cell r="WV71"/>
          <cell r="WW71"/>
          <cell r="WX71"/>
          <cell r="WY71"/>
          <cell r="WZ71"/>
          <cell r="XA71"/>
          <cell r="XB71"/>
          <cell r="XC71"/>
          <cell r="XD71"/>
          <cell r="XE71"/>
          <cell r="XF71"/>
          <cell r="XG71"/>
          <cell r="XH71"/>
          <cell r="XI71"/>
          <cell r="XJ71"/>
          <cell r="XK71"/>
          <cell r="XL71"/>
          <cell r="XM71"/>
          <cell r="XN71"/>
          <cell r="XO71"/>
          <cell r="XP71"/>
          <cell r="XQ71"/>
          <cell r="XR71"/>
          <cell r="XS71"/>
          <cell r="XT71"/>
          <cell r="XU71"/>
          <cell r="XV71"/>
          <cell r="XW71"/>
          <cell r="XX71"/>
          <cell r="XY71"/>
          <cell r="XZ71"/>
          <cell r="YA71"/>
          <cell r="YB71"/>
          <cell r="YC71"/>
          <cell r="YD71"/>
          <cell r="YE71"/>
          <cell r="YF71"/>
          <cell r="YG71"/>
          <cell r="YH71"/>
          <cell r="YI71"/>
          <cell r="YJ71"/>
          <cell r="YK71"/>
          <cell r="YL71"/>
          <cell r="YM71"/>
          <cell r="YN71"/>
          <cell r="YO71"/>
          <cell r="YP71"/>
          <cell r="YQ71"/>
          <cell r="YR71"/>
          <cell r="YS71"/>
          <cell r="YT71"/>
          <cell r="YU71"/>
          <cell r="YV71"/>
          <cell r="YW71"/>
          <cell r="YX71"/>
          <cell r="YY71"/>
          <cell r="YZ71"/>
          <cell r="ZA71"/>
          <cell r="ZB71"/>
          <cell r="ZC71"/>
          <cell r="ZD71"/>
          <cell r="ZE71"/>
          <cell r="ZF71"/>
          <cell r="ZG71"/>
          <cell r="ZH71"/>
          <cell r="ZI71"/>
          <cell r="ZJ71"/>
          <cell r="ZK71"/>
          <cell r="ZL71"/>
          <cell r="ZM71"/>
          <cell r="ZN71"/>
          <cell r="ZO71"/>
          <cell r="ZP71"/>
          <cell r="ZQ71"/>
          <cell r="ZR71"/>
          <cell r="ZS71"/>
          <cell r="ZT71"/>
          <cell r="ZU71"/>
          <cell r="ZV71"/>
          <cell r="ZW71"/>
          <cell r="ZX71"/>
          <cell r="ZY71"/>
          <cell r="ZZ71"/>
          <cell r="AAA71"/>
          <cell r="AAB71"/>
          <cell r="AAC71"/>
          <cell r="AAD71"/>
          <cell r="AAE71"/>
          <cell r="AAF71"/>
          <cell r="AAG71"/>
          <cell r="AAH71"/>
          <cell r="AAI71"/>
          <cell r="AAJ71"/>
          <cell r="AAK71"/>
          <cell r="AAL71"/>
          <cell r="AAM71"/>
          <cell r="AAN71"/>
          <cell r="AAO71"/>
          <cell r="AAP71"/>
          <cell r="AAQ71"/>
          <cell r="AAR71"/>
          <cell r="AAS71"/>
          <cell r="AAT71"/>
          <cell r="AAU71"/>
          <cell r="AAV71"/>
          <cell r="AAW71"/>
          <cell r="AAX71"/>
          <cell r="AAY71"/>
          <cell r="AAZ71"/>
          <cell r="ABA71"/>
          <cell r="ABB71"/>
          <cell r="ABC71"/>
          <cell r="ABD71"/>
          <cell r="ABE71"/>
          <cell r="ABF71"/>
          <cell r="ABG71"/>
          <cell r="ABH71"/>
          <cell r="ABI71"/>
          <cell r="ABJ71"/>
          <cell r="ABK71"/>
          <cell r="ABL71"/>
          <cell r="ABM71"/>
          <cell r="ABN71"/>
          <cell r="ABO71"/>
          <cell r="ABP71"/>
          <cell r="ABQ71"/>
          <cell r="ABR71"/>
          <cell r="ABS71"/>
          <cell r="ABT71"/>
          <cell r="ABU71"/>
          <cell r="ABV71"/>
          <cell r="ABW71"/>
          <cell r="ABX71"/>
          <cell r="ABY71"/>
          <cell r="ABZ71"/>
          <cell r="ACA71"/>
          <cell r="ACB71"/>
          <cell r="ACC71"/>
          <cell r="ACD71"/>
          <cell r="ACE71"/>
          <cell r="ACF71"/>
          <cell r="ACG71"/>
          <cell r="ACH71"/>
          <cell r="ACI71"/>
          <cell r="ACJ71"/>
          <cell r="ACK71"/>
          <cell r="ACL71"/>
          <cell r="ACM71"/>
          <cell r="ACN71"/>
          <cell r="ACO71"/>
          <cell r="ACP71"/>
          <cell r="ACQ71"/>
          <cell r="ACR71"/>
          <cell r="ACS71"/>
          <cell r="ACT71"/>
          <cell r="ACU71"/>
          <cell r="ACV71"/>
          <cell r="ACW71"/>
          <cell r="ACX71"/>
          <cell r="ACY71"/>
          <cell r="ACZ71"/>
          <cell r="ADA71"/>
          <cell r="ADB71"/>
          <cell r="ADC71"/>
          <cell r="ADD71"/>
          <cell r="ADE71"/>
          <cell r="ADF71"/>
          <cell r="ADG71"/>
          <cell r="ADH71"/>
          <cell r="ADI71"/>
          <cell r="ADJ71"/>
          <cell r="ADK71"/>
          <cell r="ADL71"/>
          <cell r="ADM71"/>
          <cell r="ADN71"/>
          <cell r="ADO71"/>
          <cell r="ADP71"/>
          <cell r="ADQ71"/>
          <cell r="ADR71"/>
          <cell r="ADS71"/>
          <cell r="ADT71"/>
          <cell r="ADU71"/>
          <cell r="ADV71"/>
          <cell r="ADW71"/>
          <cell r="ADX71"/>
          <cell r="ADY71"/>
          <cell r="ADZ71"/>
          <cell r="AEA71"/>
          <cell r="AEB71"/>
          <cell r="AEC71"/>
          <cell r="AED71"/>
          <cell r="AEE71"/>
          <cell r="AEF71"/>
          <cell r="AEG71"/>
          <cell r="AEH71"/>
          <cell r="AEI71"/>
          <cell r="AEJ71"/>
          <cell r="AEK71"/>
          <cell r="AEL71"/>
          <cell r="AEM71"/>
          <cell r="AEN71"/>
          <cell r="AEO71"/>
          <cell r="AEP71"/>
          <cell r="AEQ71"/>
          <cell r="AER71"/>
          <cell r="AES71"/>
          <cell r="AET71"/>
          <cell r="AEU71"/>
          <cell r="AEV71"/>
          <cell r="AEW71"/>
          <cell r="AEX71"/>
          <cell r="AEY71"/>
          <cell r="AEZ71"/>
          <cell r="AFA71"/>
          <cell r="AFB71"/>
          <cell r="AFC71"/>
          <cell r="AFD71"/>
          <cell r="AFE71"/>
          <cell r="AFF71"/>
          <cell r="AFG71"/>
          <cell r="AFH71"/>
          <cell r="AFI71"/>
          <cell r="AFJ71"/>
          <cell r="AFK71"/>
          <cell r="AFL71"/>
          <cell r="AFM71"/>
          <cell r="AFN71"/>
          <cell r="AFO71"/>
          <cell r="AFP71"/>
          <cell r="AFQ71"/>
          <cell r="AFR71"/>
          <cell r="AFS71"/>
          <cell r="AFT71"/>
          <cell r="AFU71"/>
          <cell r="AFV71"/>
          <cell r="AFW71"/>
          <cell r="AFX71"/>
          <cell r="AFY71"/>
          <cell r="AFZ71"/>
          <cell r="AGA71"/>
          <cell r="AGB71"/>
          <cell r="AGC71"/>
          <cell r="AGD71"/>
          <cell r="AGE71"/>
          <cell r="AGF71"/>
          <cell r="AGG71"/>
          <cell r="AGH71"/>
          <cell r="AGI71"/>
          <cell r="AGJ71"/>
          <cell r="AGK71"/>
          <cell r="AGL71"/>
          <cell r="AGM71"/>
          <cell r="AGN71"/>
          <cell r="AGO71"/>
          <cell r="AGP71"/>
          <cell r="AGQ71"/>
          <cell r="AGR71"/>
          <cell r="AGS71"/>
          <cell r="AGT71"/>
          <cell r="AGU71"/>
          <cell r="AGV71"/>
          <cell r="AGW71"/>
          <cell r="AGX71"/>
          <cell r="AGY71"/>
          <cell r="AGZ71"/>
          <cell r="AHA71"/>
          <cell r="AHB71"/>
          <cell r="AHC71"/>
          <cell r="AHD71"/>
          <cell r="AHE71"/>
          <cell r="AHF71"/>
          <cell r="AHG71"/>
          <cell r="AHH71"/>
          <cell r="AHI71"/>
          <cell r="AHJ71"/>
          <cell r="AHK71"/>
          <cell r="AHL71"/>
          <cell r="AHM71"/>
          <cell r="AHN71"/>
          <cell r="AHO71"/>
          <cell r="AHP71"/>
          <cell r="AHQ71"/>
          <cell r="AHR71"/>
          <cell r="AHS71"/>
          <cell r="AHT71"/>
          <cell r="AHU71"/>
          <cell r="AHV71"/>
          <cell r="AHW71"/>
          <cell r="AHX71"/>
          <cell r="AHY71"/>
          <cell r="AHZ71"/>
          <cell r="AIA71"/>
          <cell r="AIB71"/>
          <cell r="AIC71"/>
          <cell r="AID71"/>
          <cell r="AIE71"/>
          <cell r="AIF71"/>
          <cell r="AIG71"/>
          <cell r="AIH71"/>
          <cell r="AII71"/>
          <cell r="AIJ71"/>
          <cell r="AIK71"/>
          <cell r="AIL71"/>
          <cell r="AIM71"/>
          <cell r="AIN71"/>
          <cell r="AIO71"/>
          <cell r="AIP71"/>
          <cell r="AIQ71"/>
          <cell r="AIR71"/>
          <cell r="AIS71"/>
          <cell r="AIT71"/>
          <cell r="AIU71"/>
          <cell r="AIV71"/>
          <cell r="AIW71"/>
          <cell r="AIX71"/>
          <cell r="AIY71"/>
          <cell r="AIZ71"/>
          <cell r="AJA71"/>
          <cell r="AJB71"/>
          <cell r="AJC71"/>
          <cell r="AJD71"/>
          <cell r="AJE71"/>
          <cell r="AJF71"/>
          <cell r="AJG71"/>
          <cell r="AJH71"/>
          <cell r="AJI71"/>
          <cell r="AJJ71"/>
          <cell r="AJK71"/>
          <cell r="AJL71"/>
          <cell r="AJM71"/>
          <cell r="AJN71"/>
          <cell r="AJO71"/>
          <cell r="AJP71"/>
          <cell r="AJQ71"/>
          <cell r="AJR71"/>
          <cell r="AJS71"/>
          <cell r="AJT71"/>
          <cell r="AJU71"/>
          <cell r="AJV71"/>
          <cell r="AJW71"/>
          <cell r="AJX71"/>
          <cell r="AJY71"/>
          <cell r="AJZ71"/>
          <cell r="AKA71"/>
          <cell r="AKB71"/>
          <cell r="AKC71"/>
          <cell r="AKD71"/>
          <cell r="AKE71"/>
          <cell r="AKF71"/>
          <cell r="AKG71"/>
          <cell r="AKH71"/>
          <cell r="AKI71"/>
          <cell r="AKJ71"/>
          <cell r="AKK71"/>
          <cell r="AKL71"/>
          <cell r="AKM71"/>
          <cell r="AKN71"/>
          <cell r="AKO71"/>
          <cell r="AKP71"/>
          <cell r="AKQ71"/>
          <cell r="AKR71"/>
          <cell r="AKS71"/>
          <cell r="AKT71"/>
          <cell r="AKU71"/>
          <cell r="AKV71"/>
          <cell r="AKW71"/>
          <cell r="AKX71"/>
          <cell r="AKY71"/>
          <cell r="AKZ71"/>
          <cell r="ALA71"/>
          <cell r="ALB71"/>
          <cell r="ALC71"/>
          <cell r="ALD71"/>
          <cell r="ALE71"/>
          <cell r="ALF71"/>
          <cell r="ALG71"/>
          <cell r="ALH71"/>
          <cell r="ALI71"/>
          <cell r="ALJ71"/>
          <cell r="ALK71"/>
          <cell r="ALL71"/>
          <cell r="ALM71"/>
          <cell r="ALN71"/>
          <cell r="ALO71"/>
          <cell r="ALP71"/>
          <cell r="ALQ71"/>
          <cell r="ALR71"/>
          <cell r="ALS71"/>
          <cell r="ALT71"/>
          <cell r="ALU71"/>
          <cell r="ALV71"/>
          <cell r="ALW71"/>
          <cell r="ALX71"/>
          <cell r="ALY71"/>
          <cell r="ALZ71"/>
          <cell r="AMA71"/>
          <cell r="AMB71"/>
          <cell r="AMC71"/>
          <cell r="AMD71"/>
          <cell r="AME71"/>
          <cell r="AMF71"/>
          <cell r="AMG71"/>
          <cell r="AMH71"/>
          <cell r="AMI71"/>
          <cell r="AMJ71"/>
          <cell r="AMK71"/>
          <cell r="AML71"/>
          <cell r="AMM71"/>
          <cell r="AMN71"/>
          <cell r="AMO71"/>
          <cell r="AMP71"/>
          <cell r="AMQ71"/>
          <cell r="AMR71"/>
          <cell r="AMS71"/>
          <cell r="AMT71"/>
          <cell r="AMU71"/>
          <cell r="AMV71"/>
          <cell r="AMW71"/>
          <cell r="AMX71"/>
          <cell r="AMY71"/>
          <cell r="AMZ71"/>
          <cell r="ANA71"/>
          <cell r="ANB71"/>
          <cell r="ANC71"/>
          <cell r="AND71"/>
          <cell r="ANE71"/>
          <cell r="ANF71"/>
          <cell r="ANG71"/>
          <cell r="ANH71"/>
          <cell r="ANI71"/>
          <cell r="ANJ71"/>
          <cell r="ANK71"/>
          <cell r="ANL71"/>
          <cell r="ANM71"/>
          <cell r="ANN71"/>
          <cell r="ANO71"/>
          <cell r="ANP71"/>
          <cell r="ANQ71"/>
          <cell r="ANR71"/>
          <cell r="ANS71"/>
          <cell r="ANT71"/>
          <cell r="ANU71"/>
          <cell r="ANV71"/>
          <cell r="ANW71"/>
          <cell r="ANX71"/>
          <cell r="ANY71"/>
          <cell r="ANZ71"/>
          <cell r="AOA71"/>
          <cell r="AOB71"/>
          <cell r="AOC71"/>
          <cell r="AOD71"/>
          <cell r="AOE71"/>
          <cell r="AOF71"/>
          <cell r="AOG71"/>
          <cell r="AOH71"/>
          <cell r="AOI71"/>
          <cell r="AOJ71"/>
          <cell r="AOK71"/>
          <cell r="AOL71"/>
          <cell r="AOM71"/>
          <cell r="AON71"/>
          <cell r="AOO71"/>
          <cell r="AOP71"/>
          <cell r="AOQ71"/>
          <cell r="AOR71"/>
          <cell r="AOS71"/>
          <cell r="AOT71"/>
          <cell r="AOU71"/>
          <cell r="AOV71"/>
          <cell r="AOW71"/>
          <cell r="AOX71"/>
          <cell r="AOY71"/>
          <cell r="AOZ71"/>
          <cell r="APA71"/>
          <cell r="APB71"/>
          <cell r="APC71"/>
          <cell r="APD71"/>
          <cell r="APE71"/>
          <cell r="APF71"/>
          <cell r="APG71"/>
          <cell r="APH71"/>
          <cell r="API71"/>
          <cell r="APJ71"/>
          <cell r="APK71"/>
          <cell r="APL71"/>
          <cell r="APM71"/>
          <cell r="APN71"/>
          <cell r="APO71"/>
          <cell r="APP71"/>
          <cell r="APQ71"/>
          <cell r="APR71"/>
          <cell r="APS71"/>
          <cell r="APT71"/>
          <cell r="APU71"/>
          <cell r="APV71"/>
          <cell r="APW71"/>
          <cell r="APX71"/>
          <cell r="APY71"/>
          <cell r="APZ71"/>
          <cell r="AQA71"/>
          <cell r="AQB71"/>
          <cell r="AQC71"/>
          <cell r="AQD71"/>
          <cell r="AQE71"/>
          <cell r="AQF71"/>
          <cell r="AQG71"/>
          <cell r="AQH71"/>
          <cell r="AQI71"/>
          <cell r="AQJ71"/>
          <cell r="AQK71"/>
          <cell r="AQL71"/>
          <cell r="AQM71"/>
          <cell r="AQN71"/>
          <cell r="AQO71"/>
          <cell r="AQP71"/>
          <cell r="AQQ71"/>
          <cell r="AQR71"/>
          <cell r="AQS71"/>
          <cell r="AQT71"/>
          <cell r="AQU71"/>
          <cell r="AQV71"/>
          <cell r="AQW71"/>
          <cell r="AQX71"/>
          <cell r="AQY71"/>
          <cell r="AQZ71"/>
          <cell r="ARA71"/>
          <cell r="ARB71"/>
          <cell r="ARC71"/>
          <cell r="ARD71"/>
          <cell r="ARE71"/>
          <cell r="ARF71"/>
          <cell r="ARG71"/>
          <cell r="ARH71"/>
          <cell r="ARI71"/>
          <cell r="ARJ71"/>
          <cell r="ARK71"/>
          <cell r="ARL71"/>
          <cell r="ARM71"/>
          <cell r="ARN71"/>
          <cell r="ARO71"/>
          <cell r="ARP71"/>
          <cell r="ARQ71"/>
          <cell r="ARR71"/>
          <cell r="ARS71"/>
          <cell r="ART71"/>
          <cell r="ARU71"/>
          <cell r="ARV71"/>
          <cell r="ARW71"/>
          <cell r="ARX71"/>
          <cell r="ARY71"/>
          <cell r="ARZ71"/>
          <cell r="ASA71"/>
          <cell r="ASB71"/>
          <cell r="ASC71"/>
          <cell r="ASD71"/>
          <cell r="ASE71"/>
          <cell r="ASF71"/>
          <cell r="ASG71"/>
          <cell r="ASH71"/>
          <cell r="ASI71"/>
          <cell r="ASJ71"/>
          <cell r="ASK71"/>
          <cell r="ASL71"/>
          <cell r="ASM71"/>
          <cell r="ASN71"/>
          <cell r="ASO71"/>
          <cell r="ASP71"/>
          <cell r="ASQ71"/>
          <cell r="ASR71"/>
          <cell r="ASS71"/>
          <cell r="AST71"/>
          <cell r="ASU71"/>
          <cell r="ASV71"/>
          <cell r="ASW71"/>
          <cell r="ASX71"/>
          <cell r="ASY71"/>
          <cell r="ASZ71"/>
          <cell r="ATA71"/>
          <cell r="ATB71"/>
          <cell r="ATC71"/>
          <cell r="ATD71"/>
          <cell r="ATE71"/>
          <cell r="ATF71"/>
          <cell r="ATG71"/>
          <cell r="ATH71"/>
          <cell r="ATI71"/>
          <cell r="ATJ71"/>
          <cell r="ATK71"/>
          <cell r="ATL71"/>
          <cell r="ATM71"/>
          <cell r="ATN71"/>
          <cell r="ATO71"/>
          <cell r="ATP71"/>
          <cell r="ATQ71"/>
          <cell r="ATR71"/>
          <cell r="ATS71"/>
          <cell r="ATT71"/>
          <cell r="ATU71"/>
          <cell r="ATV71"/>
          <cell r="ATW71"/>
          <cell r="ATX71"/>
          <cell r="ATY71"/>
          <cell r="ATZ71"/>
          <cell r="AUA71"/>
          <cell r="AUB71"/>
          <cell r="AUC71"/>
          <cell r="AUD71"/>
          <cell r="AUE71"/>
          <cell r="AUF71"/>
          <cell r="AUG71"/>
          <cell r="AUH71"/>
          <cell r="AUI71"/>
          <cell r="AUJ71"/>
          <cell r="AUK71"/>
          <cell r="AUL71"/>
          <cell r="AUM71"/>
          <cell r="AUN71"/>
          <cell r="AUO71"/>
          <cell r="AUP71"/>
          <cell r="AUQ71"/>
          <cell r="AUR71"/>
          <cell r="AUS71"/>
          <cell r="AUT71"/>
          <cell r="AUU71"/>
          <cell r="AUV71"/>
          <cell r="AUW71"/>
          <cell r="AUX71"/>
          <cell r="AUY71"/>
          <cell r="AUZ71"/>
          <cell r="AVA71"/>
          <cell r="AVB71"/>
          <cell r="AVC71"/>
          <cell r="AVD71"/>
          <cell r="AVE71"/>
          <cell r="AVF71"/>
          <cell r="AVG71"/>
          <cell r="AVH71"/>
          <cell r="AVI71"/>
          <cell r="AVJ71"/>
          <cell r="AVK71"/>
          <cell r="AVL71"/>
          <cell r="AVM71"/>
          <cell r="AVN71"/>
          <cell r="AVO71"/>
          <cell r="AVP71"/>
          <cell r="AVQ71"/>
          <cell r="AVR71"/>
          <cell r="AVS71"/>
          <cell r="AVT71"/>
          <cell r="AVU71"/>
          <cell r="AVV71"/>
          <cell r="AVW71"/>
          <cell r="AVX71"/>
          <cell r="AVY71"/>
          <cell r="AVZ71"/>
          <cell r="AWA71"/>
          <cell r="AWB71"/>
          <cell r="AWC71"/>
          <cell r="AWD71"/>
          <cell r="AWE71"/>
          <cell r="AWF71"/>
          <cell r="AWG71"/>
          <cell r="AWH71"/>
          <cell r="AWI71"/>
          <cell r="AWJ71"/>
          <cell r="AWK71"/>
          <cell r="AWL71"/>
          <cell r="AWM71"/>
          <cell r="AWN71"/>
          <cell r="AWO71"/>
          <cell r="AWP71"/>
          <cell r="AWQ71"/>
          <cell r="AWR71"/>
          <cell r="AWS71"/>
          <cell r="AWT71"/>
          <cell r="AWU71"/>
          <cell r="AWV71"/>
          <cell r="AWW71"/>
          <cell r="AWX71"/>
          <cell r="AWY71"/>
          <cell r="AWZ71"/>
          <cell r="AXA71"/>
          <cell r="AXB71"/>
          <cell r="AXC71"/>
          <cell r="AXD71"/>
          <cell r="AXE71"/>
          <cell r="AXF71"/>
          <cell r="AXG71"/>
          <cell r="AXH71"/>
          <cell r="AXI71"/>
          <cell r="AXJ71"/>
          <cell r="AXK71"/>
          <cell r="AXL71"/>
          <cell r="AXM71"/>
          <cell r="AXN71"/>
          <cell r="AXO71"/>
          <cell r="AXP71"/>
          <cell r="AXQ71"/>
          <cell r="AXR71"/>
          <cell r="AXS71"/>
          <cell r="AXT71"/>
          <cell r="AXU71"/>
          <cell r="AXV71"/>
          <cell r="AXW71"/>
          <cell r="AXX71"/>
          <cell r="AXY71"/>
          <cell r="AXZ71"/>
          <cell r="AYA71"/>
          <cell r="AYB71"/>
          <cell r="AYC71"/>
          <cell r="AYD71"/>
          <cell r="AYE71"/>
          <cell r="AYF71"/>
          <cell r="AYG71"/>
          <cell r="AYH71"/>
          <cell r="AYI71"/>
          <cell r="AYJ71"/>
          <cell r="AYK71"/>
          <cell r="AYL71"/>
          <cell r="AYM71"/>
          <cell r="AYN71"/>
          <cell r="AYO71"/>
          <cell r="AYP71"/>
          <cell r="AYQ71"/>
          <cell r="AYR71"/>
          <cell r="AYS71"/>
          <cell r="AYT71"/>
          <cell r="AYU71"/>
          <cell r="AYV71"/>
          <cell r="AYW71"/>
          <cell r="AYX71"/>
          <cell r="AYY71"/>
          <cell r="AYZ71"/>
          <cell r="AZA71"/>
          <cell r="AZB71"/>
          <cell r="AZC71"/>
          <cell r="AZD71"/>
          <cell r="AZE71"/>
          <cell r="AZF71"/>
          <cell r="AZG71"/>
          <cell r="AZH71"/>
          <cell r="AZI71"/>
          <cell r="AZJ71"/>
          <cell r="AZK71"/>
          <cell r="AZL71"/>
          <cell r="AZM71"/>
          <cell r="AZN71"/>
          <cell r="AZO71"/>
          <cell r="AZP71"/>
          <cell r="AZQ71"/>
          <cell r="AZR71"/>
          <cell r="AZS71"/>
          <cell r="AZT71"/>
          <cell r="AZU71"/>
          <cell r="AZV71"/>
          <cell r="AZW71"/>
          <cell r="AZX71"/>
          <cell r="AZY71"/>
          <cell r="AZZ71"/>
          <cell r="BAA71"/>
          <cell r="BAB71"/>
          <cell r="BAC71"/>
          <cell r="BAD71"/>
          <cell r="BAE71"/>
          <cell r="BAF71"/>
          <cell r="BAG71"/>
          <cell r="BAH71"/>
          <cell r="BAI71"/>
          <cell r="BAJ71"/>
          <cell r="BAK71"/>
          <cell r="BAL71"/>
          <cell r="BAM71"/>
          <cell r="BAN71"/>
          <cell r="BAO71"/>
          <cell r="BAP71"/>
          <cell r="BAQ71"/>
          <cell r="BAR71"/>
          <cell r="BAS71"/>
          <cell r="BAT71"/>
          <cell r="BAU71"/>
          <cell r="BAV71"/>
          <cell r="BAW71"/>
          <cell r="BAX71"/>
          <cell r="BAY71"/>
          <cell r="BAZ71"/>
          <cell r="BBA71"/>
          <cell r="BBB71"/>
          <cell r="BBC71"/>
          <cell r="BBD71"/>
          <cell r="BBE71"/>
          <cell r="BBF71"/>
          <cell r="BBG71"/>
          <cell r="BBH71"/>
          <cell r="BBI71"/>
          <cell r="BBJ71"/>
          <cell r="BBK71"/>
          <cell r="BBL71"/>
          <cell r="BBM71"/>
          <cell r="BBN71"/>
          <cell r="BBO71"/>
          <cell r="BBP71"/>
          <cell r="BBQ71"/>
          <cell r="BBR71"/>
          <cell r="BBS71"/>
          <cell r="BBT71"/>
          <cell r="BBU71"/>
          <cell r="BBV71"/>
          <cell r="BBW71"/>
          <cell r="BBX71"/>
          <cell r="BBY71"/>
          <cell r="BBZ71"/>
          <cell r="BCA71"/>
          <cell r="BCB71"/>
          <cell r="BCC71"/>
          <cell r="BCD71"/>
          <cell r="BCE71"/>
          <cell r="BCF71"/>
          <cell r="BCG71"/>
          <cell r="BCH71"/>
          <cell r="BCI71"/>
          <cell r="BCJ71"/>
          <cell r="BCK71"/>
          <cell r="BCL71"/>
          <cell r="BCO71"/>
        </row>
        <row r="72">
          <cell r="GD72"/>
          <cell r="GE72"/>
          <cell r="GF72"/>
          <cell r="GG72"/>
          <cell r="GH72"/>
          <cell r="GI72"/>
          <cell r="GJ72"/>
          <cell r="GK72"/>
          <cell r="GL72"/>
          <cell r="GM72"/>
          <cell r="GN72"/>
          <cell r="GO72"/>
          <cell r="GP72"/>
          <cell r="GQ72"/>
          <cell r="GR72"/>
          <cell r="GS72"/>
          <cell r="GT72"/>
          <cell r="GU72"/>
          <cell r="GV72"/>
          <cell r="GW72"/>
          <cell r="GX72"/>
          <cell r="GY72"/>
          <cell r="GZ72"/>
          <cell r="HA72"/>
          <cell r="HB72"/>
          <cell r="HC72"/>
          <cell r="HD72"/>
          <cell r="HE72"/>
          <cell r="HF72"/>
          <cell r="HG72"/>
          <cell r="HH72"/>
          <cell r="HI72"/>
          <cell r="HJ72"/>
          <cell r="HK72"/>
          <cell r="HL72"/>
          <cell r="HM72"/>
          <cell r="HN72"/>
          <cell r="HO72"/>
          <cell r="HP72"/>
          <cell r="HQ72"/>
          <cell r="HR72"/>
          <cell r="HS72"/>
          <cell r="HT72"/>
          <cell r="HU72"/>
          <cell r="HV72"/>
          <cell r="HW72"/>
          <cell r="HX72"/>
          <cell r="HY72"/>
          <cell r="HZ72"/>
          <cell r="IA72"/>
          <cell r="IB72"/>
          <cell r="IC72"/>
          <cell r="ID72"/>
          <cell r="IE72"/>
          <cell r="IF72"/>
          <cell r="IG72"/>
          <cell r="IH72"/>
          <cell r="II72"/>
          <cell r="IJ72"/>
          <cell r="IK72"/>
          <cell r="IL72"/>
          <cell r="IM72"/>
          <cell r="IN72"/>
          <cell r="IO72"/>
          <cell r="IP72"/>
          <cell r="IQ72"/>
          <cell r="IR72"/>
          <cell r="IS72"/>
          <cell r="IT72"/>
          <cell r="IU72"/>
          <cell r="IV72"/>
          <cell r="IW72"/>
          <cell r="IX72"/>
          <cell r="IY72"/>
          <cell r="IZ72"/>
          <cell r="JA72"/>
          <cell r="JB72"/>
          <cell r="JC72"/>
          <cell r="JD72"/>
          <cell r="JE72"/>
          <cell r="JF72"/>
          <cell r="JG72"/>
          <cell r="JH72"/>
          <cell r="JI72"/>
          <cell r="JJ72"/>
          <cell r="JK72"/>
          <cell r="JL72"/>
          <cell r="JM72"/>
          <cell r="JN72"/>
          <cell r="JO72"/>
          <cell r="JP72"/>
          <cell r="JQ72"/>
          <cell r="JR72"/>
          <cell r="JS72"/>
          <cell r="JT72"/>
          <cell r="JU72"/>
          <cell r="JV72"/>
          <cell r="JW72"/>
          <cell r="JX72"/>
          <cell r="JY72"/>
          <cell r="JZ72"/>
          <cell r="KA72"/>
          <cell r="KB72"/>
          <cell r="KC72"/>
          <cell r="KD72"/>
          <cell r="KE72"/>
          <cell r="KF72"/>
          <cell r="KG72"/>
          <cell r="KH72"/>
          <cell r="KI72"/>
          <cell r="KJ72"/>
          <cell r="KK72"/>
          <cell r="KL72"/>
          <cell r="KM72"/>
          <cell r="KN72"/>
          <cell r="KO72"/>
          <cell r="KP72"/>
          <cell r="KQ72"/>
          <cell r="KR72"/>
          <cell r="KS72"/>
          <cell r="KT72"/>
          <cell r="KU72"/>
          <cell r="KV72"/>
          <cell r="KW72"/>
          <cell r="KX72"/>
          <cell r="KY72"/>
          <cell r="KZ72"/>
          <cell r="LA72"/>
          <cell r="LB72"/>
          <cell r="LC72"/>
          <cell r="LD72"/>
          <cell r="LE72"/>
          <cell r="LF72"/>
          <cell r="LG72"/>
          <cell r="LH72"/>
          <cell r="LI72"/>
          <cell r="LJ72"/>
          <cell r="LK72"/>
          <cell r="LL72"/>
          <cell r="LM72"/>
          <cell r="LN72"/>
          <cell r="LO72"/>
          <cell r="LP72"/>
          <cell r="LQ72"/>
          <cell r="LR72"/>
          <cell r="LS72"/>
          <cell r="LT72"/>
          <cell r="LU72"/>
          <cell r="LV72"/>
          <cell r="LW72"/>
          <cell r="LX72"/>
          <cell r="LY72"/>
          <cell r="LZ72"/>
          <cell r="MA72"/>
          <cell r="MB72"/>
          <cell r="MC72"/>
          <cell r="MD72"/>
          <cell r="ME72"/>
          <cell r="MF72"/>
          <cell r="MG72"/>
          <cell r="MH72"/>
          <cell r="MI72"/>
          <cell r="MJ72"/>
          <cell r="MK72"/>
          <cell r="ML72"/>
          <cell r="MM72"/>
          <cell r="MN72"/>
          <cell r="MO72"/>
          <cell r="MP72"/>
          <cell r="MQ72"/>
          <cell r="MR72"/>
          <cell r="MS72"/>
          <cell r="MT72"/>
          <cell r="MU72"/>
          <cell r="MV72"/>
          <cell r="MW72"/>
          <cell r="MX72"/>
          <cell r="MY72"/>
          <cell r="MZ72"/>
          <cell r="NA72"/>
          <cell r="NB72"/>
          <cell r="NC72"/>
          <cell r="ND72"/>
          <cell r="NE72"/>
          <cell r="NF72"/>
          <cell r="NG72"/>
          <cell r="NH72"/>
          <cell r="NI72"/>
          <cell r="NJ72"/>
          <cell r="NK72"/>
          <cell r="NL72"/>
          <cell r="NM72"/>
          <cell r="NN72"/>
          <cell r="NO72"/>
          <cell r="NP72"/>
          <cell r="NQ72"/>
          <cell r="NR72"/>
          <cell r="NS72"/>
          <cell r="NT72"/>
          <cell r="NU72"/>
          <cell r="NV72"/>
          <cell r="NW72"/>
          <cell r="NX72"/>
          <cell r="NY72"/>
          <cell r="NZ72"/>
          <cell r="OA72"/>
          <cell r="OB72"/>
          <cell r="OC72"/>
          <cell r="OD72"/>
          <cell r="OE72"/>
          <cell r="OF72"/>
          <cell r="OG72"/>
          <cell r="OH72"/>
          <cell r="OI72"/>
          <cell r="OJ72"/>
          <cell r="OK72"/>
          <cell r="OL72"/>
          <cell r="OM72"/>
          <cell r="ON72"/>
          <cell r="OO72"/>
          <cell r="OP72"/>
          <cell r="OQ72"/>
          <cell r="OR72"/>
          <cell r="OS72"/>
          <cell r="OT72"/>
          <cell r="OU72"/>
          <cell r="OV72"/>
          <cell r="OW72"/>
          <cell r="OX72"/>
          <cell r="OY72"/>
          <cell r="OZ72"/>
          <cell r="PA72"/>
          <cell r="PB72"/>
          <cell r="PC72"/>
          <cell r="PD72"/>
          <cell r="PE72"/>
          <cell r="PF72"/>
          <cell r="PG72"/>
          <cell r="PH72"/>
          <cell r="PI72"/>
          <cell r="PJ72"/>
          <cell r="PK72"/>
          <cell r="PL72"/>
          <cell r="PM72"/>
          <cell r="PN72"/>
          <cell r="PO72"/>
          <cell r="PP72"/>
          <cell r="PQ72"/>
          <cell r="PR72"/>
          <cell r="PS72"/>
          <cell r="PT72"/>
          <cell r="PU72"/>
          <cell r="PV72"/>
          <cell r="PW72"/>
          <cell r="PX72"/>
          <cell r="PY72"/>
          <cell r="PZ72"/>
          <cell r="QA72"/>
          <cell r="QB72"/>
          <cell r="QC72"/>
          <cell r="QD72"/>
          <cell r="QE72"/>
          <cell r="QF72"/>
          <cell r="QG72"/>
          <cell r="QH72"/>
          <cell r="QI72"/>
          <cell r="QJ72"/>
          <cell r="QK72"/>
          <cell r="QL72"/>
          <cell r="QM72"/>
          <cell r="QN72"/>
          <cell r="QO72"/>
          <cell r="QP72"/>
          <cell r="QQ72"/>
          <cell r="QR72"/>
          <cell r="QS72"/>
          <cell r="QT72"/>
          <cell r="QU72"/>
          <cell r="QV72"/>
          <cell r="QW72"/>
          <cell r="QX72"/>
          <cell r="QY72"/>
          <cell r="QZ72"/>
          <cell r="RA72"/>
          <cell r="RB72"/>
          <cell r="RC72"/>
          <cell r="RD72"/>
          <cell r="RE72"/>
          <cell r="RF72"/>
          <cell r="RG72"/>
          <cell r="RH72"/>
          <cell r="RI72"/>
          <cell r="RJ72"/>
          <cell r="RK72"/>
          <cell r="RL72"/>
          <cell r="RM72"/>
          <cell r="RN72"/>
          <cell r="RO72"/>
          <cell r="RP72"/>
          <cell r="RQ72"/>
          <cell r="RR72"/>
          <cell r="RS72"/>
          <cell r="RT72"/>
          <cell r="RU72"/>
          <cell r="RV72"/>
          <cell r="RW72"/>
          <cell r="RX72"/>
          <cell r="RY72"/>
          <cell r="RZ72"/>
          <cell r="SA72"/>
          <cell r="SB72"/>
          <cell r="SC72"/>
          <cell r="SD72"/>
          <cell r="SE72"/>
          <cell r="SF72"/>
          <cell r="SG72"/>
          <cell r="SH72"/>
          <cell r="SI72"/>
          <cell r="SJ72"/>
          <cell r="SK72"/>
          <cell r="SL72"/>
          <cell r="SM72"/>
          <cell r="SN72"/>
          <cell r="SO72"/>
          <cell r="SP72"/>
          <cell r="SQ72"/>
          <cell r="SR72"/>
          <cell r="SS72"/>
          <cell r="ST72"/>
          <cell r="SU72"/>
          <cell r="SV72"/>
          <cell r="SW72"/>
          <cell r="SX72"/>
          <cell r="SY72"/>
          <cell r="SZ72"/>
          <cell r="TA72"/>
          <cell r="TB72"/>
          <cell r="TC72"/>
          <cell r="TD72"/>
          <cell r="TE72"/>
          <cell r="TF72"/>
          <cell r="TG72"/>
          <cell r="TH72"/>
          <cell r="TI72"/>
          <cell r="TJ72"/>
          <cell r="TK72"/>
          <cell r="TL72"/>
          <cell r="TM72"/>
          <cell r="TN72"/>
          <cell r="TO72"/>
          <cell r="TP72"/>
          <cell r="TQ72"/>
          <cell r="TR72"/>
          <cell r="TS72"/>
          <cell r="TT72"/>
          <cell r="TU72"/>
          <cell r="TV72"/>
          <cell r="TW72"/>
          <cell r="TX72"/>
          <cell r="TY72"/>
          <cell r="TZ72"/>
          <cell r="UA72"/>
          <cell r="UB72"/>
          <cell r="UC72"/>
          <cell r="UD72"/>
          <cell r="UE72"/>
          <cell r="UF72"/>
          <cell r="UG72"/>
          <cell r="UH72"/>
          <cell r="UI72"/>
          <cell r="UJ72"/>
          <cell r="UK72"/>
          <cell r="UL72"/>
          <cell r="UM72"/>
          <cell r="UN72"/>
          <cell r="UO72"/>
          <cell r="UP72"/>
          <cell r="UQ72"/>
          <cell r="UR72"/>
          <cell r="US72"/>
          <cell r="UT72"/>
          <cell r="UU72"/>
          <cell r="UV72"/>
          <cell r="UW72"/>
          <cell r="UX72"/>
          <cell r="UY72"/>
          <cell r="UZ72"/>
          <cell r="VA72"/>
          <cell r="VB72"/>
          <cell r="VC72"/>
          <cell r="VD72"/>
          <cell r="VE72"/>
          <cell r="VF72"/>
          <cell r="VG72"/>
          <cell r="VH72"/>
          <cell r="VI72"/>
          <cell r="VJ72"/>
          <cell r="VK72"/>
          <cell r="VL72"/>
          <cell r="VM72"/>
          <cell r="VN72"/>
          <cell r="VO72"/>
          <cell r="VP72"/>
          <cell r="VQ72"/>
          <cell r="VR72"/>
          <cell r="VS72"/>
          <cell r="VT72"/>
          <cell r="VU72"/>
          <cell r="VV72"/>
          <cell r="VW72"/>
          <cell r="VX72"/>
          <cell r="VY72"/>
          <cell r="VZ72"/>
          <cell r="WA72"/>
          <cell r="WB72"/>
          <cell r="WC72"/>
          <cell r="WD72"/>
          <cell r="WE72"/>
          <cell r="WF72"/>
          <cell r="WG72"/>
          <cell r="WH72"/>
          <cell r="WI72"/>
          <cell r="WJ72"/>
          <cell r="WK72"/>
          <cell r="WL72"/>
          <cell r="WM72"/>
          <cell r="ZB72"/>
          <cell r="ZC72"/>
          <cell r="ZD72"/>
          <cell r="ZE72"/>
          <cell r="ZF72"/>
          <cell r="ZG72"/>
          <cell r="ZH72"/>
          <cell r="ZI72"/>
          <cell r="ZJ72"/>
          <cell r="ZK72"/>
          <cell r="ZL72"/>
          <cell r="ZM72"/>
          <cell r="ZN72"/>
          <cell r="ZO72"/>
          <cell r="ZP72"/>
          <cell r="ZQ72"/>
          <cell r="ZR72"/>
          <cell r="ZS72"/>
          <cell r="ZT72"/>
          <cell r="ZU72"/>
          <cell r="ZV72"/>
          <cell r="ZW72"/>
          <cell r="ZX72"/>
          <cell r="ZY72"/>
          <cell r="ZZ72"/>
          <cell r="AAA72"/>
          <cell r="AAB72"/>
          <cell r="AAC72"/>
          <cell r="AAD72"/>
          <cell r="AAE72"/>
          <cell r="AAF72"/>
          <cell r="AAG72"/>
          <cell r="AAH72"/>
          <cell r="AAI72"/>
          <cell r="AAJ72"/>
          <cell r="AAK72"/>
          <cell r="AAL72"/>
          <cell r="AAM72"/>
          <cell r="AAN72"/>
          <cell r="AAO72"/>
          <cell r="AAP72"/>
          <cell r="AAQ72"/>
          <cell r="AAR72"/>
          <cell r="AAS72"/>
          <cell r="AAT72"/>
          <cell r="AAU72"/>
          <cell r="AAV72"/>
          <cell r="AAW72"/>
          <cell r="AAX72"/>
          <cell r="AAY72"/>
          <cell r="AAZ72"/>
          <cell r="ABA72"/>
          <cell r="ABB72"/>
          <cell r="ABC72"/>
          <cell r="ABD72"/>
          <cell r="ABE72"/>
          <cell r="ABF72"/>
          <cell r="ABG72"/>
          <cell r="ABH72"/>
          <cell r="ABI72"/>
          <cell r="ABJ72"/>
          <cell r="ABK72"/>
          <cell r="ABL72"/>
          <cell r="ABM72"/>
          <cell r="ABN72"/>
          <cell r="ABO72"/>
          <cell r="ABP72"/>
          <cell r="ABQ72"/>
          <cell r="ABR72"/>
          <cell r="ABS72"/>
          <cell r="ABT72"/>
          <cell r="ABU72"/>
          <cell r="ABV72"/>
          <cell r="ABW72"/>
          <cell r="ABX72"/>
          <cell r="ABY72"/>
          <cell r="ABZ72"/>
          <cell r="ACA72"/>
          <cell r="ACB72"/>
          <cell r="ACC72"/>
          <cell r="ACD72"/>
          <cell r="ACE72"/>
          <cell r="ACF72"/>
          <cell r="ACG72"/>
          <cell r="ACH72"/>
          <cell r="ACI72"/>
          <cell r="ACJ72"/>
          <cell r="ACK72"/>
          <cell r="ACL72"/>
          <cell r="ACM72"/>
          <cell r="ACN72"/>
          <cell r="ACO72"/>
          <cell r="ACP72"/>
          <cell r="ACQ72"/>
          <cell r="ACR72"/>
          <cell r="ACS72"/>
          <cell r="ACT72"/>
          <cell r="ACU72"/>
          <cell r="ACV72"/>
          <cell r="ACW72"/>
          <cell r="ACX72"/>
          <cell r="ACY72"/>
          <cell r="ACZ72"/>
          <cell r="ADA72"/>
          <cell r="ADB72"/>
          <cell r="ADC72"/>
          <cell r="ADD72"/>
          <cell r="ADE72"/>
          <cell r="ADF72"/>
          <cell r="ADG72"/>
          <cell r="ADH72"/>
          <cell r="ADI72"/>
          <cell r="ADJ72">
            <v>43973</v>
          </cell>
          <cell r="ADK72">
            <v>43977</v>
          </cell>
          <cell r="ADL72">
            <v>43978</v>
          </cell>
          <cell r="ADM72">
            <v>43979</v>
          </cell>
          <cell r="ADN72">
            <v>43980</v>
          </cell>
          <cell r="ADO72">
            <v>43983</v>
          </cell>
          <cell r="ADP72">
            <v>43984</v>
          </cell>
          <cell r="ADQ72">
            <v>43985</v>
          </cell>
          <cell r="ADR72">
            <v>43986</v>
          </cell>
          <cell r="ADS72">
            <v>43987</v>
          </cell>
          <cell r="ADT72">
            <v>43990</v>
          </cell>
          <cell r="ADU72">
            <v>43991</v>
          </cell>
          <cell r="ADV72">
            <v>43992</v>
          </cell>
          <cell r="ADW72">
            <v>43993</v>
          </cell>
          <cell r="ADX72">
            <v>43994</v>
          </cell>
          <cell r="ADY72">
            <v>43997</v>
          </cell>
          <cell r="ADZ72">
            <v>43998</v>
          </cell>
          <cell r="AEA72">
            <v>43999</v>
          </cell>
          <cell r="AEB72">
            <v>44000</v>
          </cell>
          <cell r="AEC72">
            <v>44001</v>
          </cell>
          <cell r="AED72">
            <v>44004</v>
          </cell>
          <cell r="AEE72">
            <v>44005</v>
          </cell>
          <cell r="AEF72">
            <v>44006</v>
          </cell>
          <cell r="AEG72">
            <v>44007</v>
          </cell>
          <cell r="AEH72">
            <v>44008</v>
          </cell>
          <cell r="AEI72">
            <v>44011</v>
          </cell>
          <cell r="AEJ72">
            <v>44012</v>
          </cell>
          <cell r="AEK72">
            <v>44013</v>
          </cell>
          <cell r="AEL72">
            <v>44014</v>
          </cell>
          <cell r="AEM72">
            <v>44015</v>
          </cell>
          <cell r="AEN72">
            <v>44018</v>
          </cell>
          <cell r="AEO72">
            <v>44019</v>
          </cell>
          <cell r="AEP72">
            <v>44020</v>
          </cell>
          <cell r="AEQ72">
            <v>44021</v>
          </cell>
          <cell r="AER72">
            <v>44022</v>
          </cell>
          <cell r="AES72">
            <v>44025</v>
          </cell>
          <cell r="AET72">
            <v>44026</v>
          </cell>
          <cell r="AEU72">
            <v>44027</v>
          </cell>
          <cell r="AEV72">
            <v>44028</v>
          </cell>
          <cell r="AEW72">
            <v>44029</v>
          </cell>
          <cell r="AEX72">
            <v>44032</v>
          </cell>
          <cell r="AEY72">
            <v>44033</v>
          </cell>
          <cell r="AEZ72">
            <v>44034</v>
          </cell>
          <cell r="AFA72">
            <v>44035</v>
          </cell>
          <cell r="AFB72">
            <v>44036</v>
          </cell>
          <cell r="AFC72">
            <v>44039</v>
          </cell>
          <cell r="AFD72">
            <v>44040</v>
          </cell>
          <cell r="AFE72">
            <v>44041</v>
          </cell>
          <cell r="AFF72">
            <v>44042</v>
          </cell>
          <cell r="AFG72">
            <v>44043</v>
          </cell>
          <cell r="AFH72">
            <v>44046</v>
          </cell>
          <cell r="AFI72">
            <v>44047</v>
          </cell>
          <cell r="AFJ72">
            <v>44048</v>
          </cell>
          <cell r="AFK72">
            <v>44049</v>
          </cell>
          <cell r="AFL72">
            <v>44050</v>
          </cell>
          <cell r="AFM72">
            <v>44054</v>
          </cell>
          <cell r="AFN72">
            <v>44055</v>
          </cell>
          <cell r="AFO72">
            <v>44056</v>
          </cell>
          <cell r="AFP72">
            <v>44057</v>
          </cell>
          <cell r="AFQ72">
            <v>44060</v>
          </cell>
          <cell r="AFR72">
            <v>44061</v>
          </cell>
          <cell r="AFS72">
            <v>44062</v>
          </cell>
          <cell r="AFT72">
            <v>44063</v>
          </cell>
          <cell r="AFU72">
            <v>44064</v>
          </cell>
          <cell r="AFV72">
            <v>44067</v>
          </cell>
          <cell r="AFW72">
            <v>44068</v>
          </cell>
          <cell r="AFX72">
            <v>44070</v>
          </cell>
          <cell r="AFY72">
            <v>44071</v>
          </cell>
          <cell r="AFZ72">
            <v>44074</v>
          </cell>
          <cell r="AGA72">
            <v>44075</v>
          </cell>
          <cell r="AGB72">
            <v>44076</v>
          </cell>
          <cell r="AGC72">
            <v>44077</v>
          </cell>
          <cell r="AGD72">
            <v>44078</v>
          </cell>
          <cell r="AGE72">
            <v>44081</v>
          </cell>
          <cell r="AGF72">
            <v>44082</v>
          </cell>
          <cell r="AGG72">
            <v>44083</v>
          </cell>
          <cell r="AGH72">
            <v>44084</v>
          </cell>
          <cell r="AGI72">
            <v>44085</v>
          </cell>
          <cell r="AGJ72">
            <v>44088</v>
          </cell>
          <cell r="AGK72">
            <v>44089</v>
          </cell>
          <cell r="AGL72">
            <v>44090</v>
          </cell>
          <cell r="AGM72">
            <v>44091</v>
          </cell>
          <cell r="AGN72">
            <v>44092</v>
          </cell>
          <cell r="AGO72">
            <v>44095</v>
          </cell>
          <cell r="AGP72">
            <v>44096</v>
          </cell>
          <cell r="AGQ72">
            <v>44097</v>
          </cell>
          <cell r="AGR72">
            <v>44098</v>
          </cell>
          <cell r="AGS72">
            <v>44099</v>
          </cell>
          <cell r="AGT72">
            <v>44102</v>
          </cell>
          <cell r="AGU72">
            <v>44103</v>
          </cell>
          <cell r="AGV72">
            <v>44104</v>
          </cell>
          <cell r="AGW72">
            <v>44105</v>
          </cell>
          <cell r="AGX72">
            <v>44106</v>
          </cell>
          <cell r="AGY72">
            <v>44109</v>
          </cell>
          <cell r="AGZ72">
            <v>44110</v>
          </cell>
          <cell r="AHA72">
            <v>44111</v>
          </cell>
          <cell r="AHB72">
            <v>44112</v>
          </cell>
          <cell r="AHC72">
            <v>44113</v>
          </cell>
          <cell r="AHD72">
            <v>44116</v>
          </cell>
          <cell r="AHE72">
            <v>44117</v>
          </cell>
          <cell r="AHF72">
            <v>44118</v>
          </cell>
          <cell r="AHG72">
            <v>44119</v>
          </cell>
          <cell r="AHH72">
            <v>44120</v>
          </cell>
          <cell r="AHI72">
            <v>44123</v>
          </cell>
          <cell r="AHJ72">
            <v>44124</v>
          </cell>
          <cell r="AHK72">
            <v>44125</v>
          </cell>
          <cell r="AHL72">
            <v>44126</v>
          </cell>
          <cell r="AHM72">
            <v>44127</v>
          </cell>
          <cell r="AHN72">
            <v>44130</v>
          </cell>
          <cell r="AHO72">
            <v>44131</v>
          </cell>
          <cell r="AHP72">
            <v>44132</v>
          </cell>
          <cell r="AHQ72">
            <v>44133</v>
          </cell>
          <cell r="AHR72">
            <v>44134</v>
          </cell>
          <cell r="AHS72">
            <v>44137</v>
          </cell>
          <cell r="AHT72">
            <v>44138</v>
          </cell>
          <cell r="AHU72">
            <v>44139</v>
          </cell>
          <cell r="AHV72">
            <v>44140</v>
          </cell>
          <cell r="AHW72">
            <v>44141</v>
          </cell>
          <cell r="AHX72">
            <v>44144</v>
          </cell>
          <cell r="AHY72">
            <v>44145</v>
          </cell>
          <cell r="AHZ72">
            <v>44146</v>
          </cell>
          <cell r="AIA72">
            <v>44147</v>
          </cell>
          <cell r="AIB72">
            <v>44148</v>
          </cell>
          <cell r="AIC72">
            <v>44151</v>
          </cell>
          <cell r="AID72">
            <v>44152</v>
          </cell>
          <cell r="AIE72">
            <v>44153</v>
          </cell>
          <cell r="AIF72">
            <v>44154</v>
          </cell>
          <cell r="AIG72">
            <v>44155</v>
          </cell>
          <cell r="AIH72">
            <v>44158</v>
          </cell>
          <cell r="AII72">
            <v>44159</v>
          </cell>
          <cell r="AIJ72">
            <v>44161</v>
          </cell>
          <cell r="AIK72">
            <v>44162</v>
          </cell>
          <cell r="AIL72">
            <v>44165</v>
          </cell>
          <cell r="AIM72">
            <v>44166</v>
          </cell>
          <cell r="AIN72">
            <v>44167</v>
          </cell>
          <cell r="AIO72">
            <v>44168</v>
          </cell>
          <cell r="AIP72">
            <v>44169</v>
          </cell>
          <cell r="AIQ72">
            <v>44172</v>
          </cell>
          <cell r="AIR72">
            <v>44173</v>
          </cell>
          <cell r="AIS72">
            <v>44174</v>
          </cell>
          <cell r="AIT72">
            <v>44176</v>
          </cell>
          <cell r="AIU72">
            <v>44179</v>
          </cell>
          <cell r="AIV72">
            <v>44180</v>
          </cell>
          <cell r="AIW72">
            <v>44181</v>
          </cell>
          <cell r="AIX72">
            <v>44182</v>
          </cell>
          <cell r="AIY72">
            <v>44183</v>
          </cell>
          <cell r="AIZ72">
            <v>44186</v>
          </cell>
          <cell r="AJA72">
            <v>44187</v>
          </cell>
          <cell r="AJB72">
            <v>44188</v>
          </cell>
          <cell r="AJC72">
            <v>44189</v>
          </cell>
          <cell r="AJD72">
            <v>44193</v>
          </cell>
          <cell r="AJE72">
            <v>44194</v>
          </cell>
          <cell r="AJF72">
            <v>44195</v>
          </cell>
          <cell r="AJG72">
            <v>44196</v>
          </cell>
          <cell r="AJH72">
            <v>44200</v>
          </cell>
          <cell r="AJI72">
            <v>44201</v>
          </cell>
          <cell r="AJJ72">
            <v>44202</v>
          </cell>
          <cell r="AJK72">
            <v>44203</v>
          </cell>
          <cell r="AJL72">
            <v>44204</v>
          </cell>
          <cell r="AJM72">
            <v>44207</v>
          </cell>
          <cell r="AJN72">
            <v>44208</v>
          </cell>
          <cell r="AJO72">
            <v>44209</v>
          </cell>
          <cell r="AJP72">
            <v>44210</v>
          </cell>
          <cell r="AJQ72">
            <v>44211</v>
          </cell>
          <cell r="AJR72">
            <v>44214</v>
          </cell>
          <cell r="AJS72">
            <v>44215</v>
          </cell>
          <cell r="AJT72">
            <v>44216</v>
          </cell>
          <cell r="AJU72">
            <v>44217</v>
          </cell>
          <cell r="AJV72">
            <v>44218</v>
          </cell>
          <cell r="AJW72">
            <v>44221</v>
          </cell>
          <cell r="AJX72">
            <v>44222</v>
          </cell>
          <cell r="AJY72">
            <v>44223</v>
          </cell>
          <cell r="AJZ72">
            <v>44224</v>
          </cell>
          <cell r="AKA72">
            <v>44225</v>
          </cell>
          <cell r="AKB72">
            <v>44228</v>
          </cell>
          <cell r="AKC72">
            <v>44229</v>
          </cell>
          <cell r="AKD72">
            <v>44230</v>
          </cell>
          <cell r="AKE72">
            <v>44231</v>
          </cell>
          <cell r="AKF72">
            <v>44232</v>
          </cell>
          <cell r="AKG72">
            <v>44235</v>
          </cell>
          <cell r="AKH72">
            <v>44236</v>
          </cell>
          <cell r="AKI72">
            <v>44237</v>
          </cell>
          <cell r="AKJ72">
            <v>44238</v>
          </cell>
          <cell r="AKK72">
            <v>44239</v>
          </cell>
          <cell r="AKL72">
            <v>44242</v>
          </cell>
          <cell r="AKM72">
            <v>44243</v>
          </cell>
          <cell r="AKN72">
            <v>44244</v>
          </cell>
          <cell r="AKO72">
            <v>44245</v>
          </cell>
          <cell r="AKP72">
            <v>44246</v>
          </cell>
          <cell r="AKQ72">
            <v>44249</v>
          </cell>
          <cell r="AKR72">
            <v>44250</v>
          </cell>
          <cell r="AKS72">
            <v>44251</v>
          </cell>
          <cell r="AKT72">
            <v>44252</v>
          </cell>
          <cell r="AKU72">
            <v>44253</v>
          </cell>
          <cell r="AKV72">
            <v>44256</v>
          </cell>
          <cell r="AKW72">
            <v>44257</v>
          </cell>
          <cell r="AKX72">
            <v>44258</v>
          </cell>
          <cell r="AKY72">
            <v>44259</v>
          </cell>
          <cell r="AKZ72">
            <v>44260</v>
          </cell>
          <cell r="ALA72">
            <v>44263</v>
          </cell>
          <cell r="ALB72">
            <v>44264</v>
          </cell>
          <cell r="ALC72">
            <v>44265</v>
          </cell>
          <cell r="ALD72">
            <v>44266</v>
          </cell>
          <cell r="ALE72">
            <v>44267</v>
          </cell>
          <cell r="ALF72">
            <v>44270</v>
          </cell>
          <cell r="ALG72">
            <v>44271</v>
          </cell>
          <cell r="ALH72">
            <v>44272</v>
          </cell>
          <cell r="ALI72">
            <v>44273</v>
          </cell>
          <cell r="ALJ72">
            <v>44274</v>
          </cell>
          <cell r="ALK72">
            <v>44278</v>
          </cell>
          <cell r="ALL72">
            <v>44279</v>
          </cell>
          <cell r="ALM72">
            <v>44280</v>
          </cell>
          <cell r="ALN72">
            <v>44281</v>
          </cell>
          <cell r="ALO72">
            <v>44284</v>
          </cell>
          <cell r="ALP72">
            <v>44285</v>
          </cell>
          <cell r="ALQ72">
            <v>44286</v>
          </cell>
          <cell r="ALR72">
            <v>44287</v>
          </cell>
          <cell r="ALS72">
            <v>44292</v>
          </cell>
          <cell r="ALT72">
            <v>44293</v>
          </cell>
          <cell r="ALU72">
            <v>44294</v>
          </cell>
          <cell r="ALV72">
            <v>44295</v>
          </cell>
          <cell r="ALW72">
            <v>44298</v>
          </cell>
          <cell r="ALX72">
            <v>44299</v>
          </cell>
          <cell r="ALY72">
            <v>44300</v>
          </cell>
          <cell r="ALZ72">
            <v>44301</v>
          </cell>
          <cell r="AMA72">
            <v>44302</v>
          </cell>
          <cell r="AMB72">
            <v>44305</v>
          </cell>
          <cell r="AMC72">
            <v>44306</v>
          </cell>
          <cell r="AMD72">
            <v>44307</v>
          </cell>
          <cell r="AME72">
            <v>44308</v>
          </cell>
          <cell r="AMF72">
            <v>44309</v>
          </cell>
          <cell r="AMG72">
            <v>44312</v>
          </cell>
          <cell r="AMH72">
            <v>44313</v>
          </cell>
          <cell r="AMI72">
            <v>44314</v>
          </cell>
          <cell r="AMJ72">
            <v>44315</v>
          </cell>
          <cell r="AMK72">
            <v>44316</v>
          </cell>
          <cell r="AML72">
            <v>44319</v>
          </cell>
          <cell r="AMM72">
            <v>44321</v>
          </cell>
          <cell r="AMN72">
            <v>44322</v>
          </cell>
          <cell r="AMO72">
            <v>44323</v>
          </cell>
          <cell r="AMP72">
            <v>44326</v>
          </cell>
          <cell r="AMQ72">
            <v>44327</v>
          </cell>
          <cell r="AMR72">
            <v>44328</v>
          </cell>
          <cell r="AMS72">
            <v>44330</v>
          </cell>
          <cell r="AMT72">
            <v>44333</v>
          </cell>
          <cell r="AMU72">
            <v>44334</v>
          </cell>
          <cell r="AMV72">
            <v>44335</v>
          </cell>
          <cell r="AMW72">
            <v>44336</v>
          </cell>
          <cell r="AMX72">
            <v>44337</v>
          </cell>
          <cell r="AMY72">
            <v>44340</v>
          </cell>
          <cell r="AMZ72">
            <v>44342</v>
          </cell>
          <cell r="ANA72">
            <v>44343</v>
          </cell>
          <cell r="ANB72">
            <v>44344</v>
          </cell>
          <cell r="ANC72">
            <v>44347</v>
          </cell>
          <cell r="AND72">
            <v>44348</v>
          </cell>
          <cell r="ANE72">
            <v>44349</v>
          </cell>
          <cell r="ANF72">
            <v>44350</v>
          </cell>
          <cell r="ANG72">
            <v>44351</v>
          </cell>
          <cell r="ANH72">
            <v>44354</v>
          </cell>
          <cell r="ANI72">
            <v>44355</v>
          </cell>
          <cell r="ANJ72">
            <v>44356</v>
          </cell>
          <cell r="ANK72">
            <v>44357</v>
          </cell>
          <cell r="ANL72">
            <v>44361</v>
          </cell>
          <cell r="ANM72">
            <v>44362</v>
          </cell>
          <cell r="ANN72">
            <v>44363</v>
          </cell>
          <cell r="ANO72">
            <v>44364</v>
          </cell>
          <cell r="ANP72">
            <v>44365</v>
          </cell>
          <cell r="ANQ72">
            <v>44368</v>
          </cell>
          <cell r="ANR72">
            <v>44369</v>
          </cell>
          <cell r="ANS72">
            <v>44370</v>
          </cell>
          <cell r="ANT72">
            <v>44371</v>
          </cell>
          <cell r="ANU72">
            <v>44372</v>
          </cell>
          <cell r="ANV72">
            <v>44375</v>
          </cell>
          <cell r="ANW72">
            <v>44376</v>
          </cell>
          <cell r="ANX72">
            <v>44377</v>
          </cell>
          <cell r="ANY72">
            <v>44378</v>
          </cell>
          <cell r="ANZ72">
            <v>44379</v>
          </cell>
          <cell r="AOA72">
            <v>44382</v>
          </cell>
          <cell r="AOB72">
            <v>44383</v>
          </cell>
          <cell r="AOC72">
            <v>44384</v>
          </cell>
          <cell r="AOD72">
            <v>44385</v>
          </cell>
          <cell r="AOE72">
            <v>44386</v>
          </cell>
          <cell r="AOF72">
            <v>44389</v>
          </cell>
          <cell r="AOG72">
            <v>44390</v>
          </cell>
          <cell r="AOH72">
            <v>44391</v>
          </cell>
          <cell r="AOI72">
            <v>44392</v>
          </cell>
          <cell r="AOJ72">
            <v>44393</v>
          </cell>
          <cell r="AOK72">
            <v>44396</v>
          </cell>
          <cell r="AOL72">
            <v>44397</v>
          </cell>
          <cell r="AOM72">
            <v>44398</v>
          </cell>
          <cell r="AON72">
            <v>44399</v>
          </cell>
          <cell r="AOO72">
            <v>44400</v>
          </cell>
          <cell r="AOP72">
            <v>44403</v>
          </cell>
          <cell r="AOQ72">
            <v>44404</v>
          </cell>
          <cell r="AOR72">
            <v>44405</v>
          </cell>
          <cell r="AOS72">
            <v>44406</v>
          </cell>
          <cell r="AOT72">
            <v>44407</v>
          </cell>
          <cell r="AOU72">
            <v>44410</v>
          </cell>
          <cell r="AOV72">
            <v>44411</v>
          </cell>
          <cell r="AOW72">
            <v>44412</v>
          </cell>
          <cell r="AOX72">
            <v>44413</v>
          </cell>
          <cell r="AOY72">
            <v>44414</v>
          </cell>
          <cell r="AOZ72">
            <v>44417</v>
          </cell>
          <cell r="APA72">
            <v>44418</v>
          </cell>
          <cell r="APB72">
            <v>44419</v>
          </cell>
          <cell r="APC72">
            <v>44420</v>
          </cell>
          <cell r="APD72">
            <v>44421</v>
          </cell>
          <cell r="APE72">
            <v>44424</v>
          </cell>
          <cell r="APF72">
            <v>44425</v>
          </cell>
          <cell r="APG72">
            <v>44426</v>
          </cell>
          <cell r="APH72">
            <v>44427</v>
          </cell>
          <cell r="API72">
            <v>44428</v>
          </cell>
          <cell r="APJ72">
            <v>44431</v>
          </cell>
          <cell r="APK72">
            <v>44432</v>
          </cell>
          <cell r="APL72">
            <v>44433</v>
          </cell>
          <cell r="APM72">
            <v>44435</v>
          </cell>
          <cell r="APN72">
            <v>44438</v>
          </cell>
          <cell r="APO72">
            <v>44439</v>
          </cell>
          <cell r="APP72">
            <v>44440</v>
          </cell>
          <cell r="APQ72">
            <v>44441</v>
          </cell>
          <cell r="APR72">
            <v>44442</v>
          </cell>
          <cell r="APS72">
            <v>44445</v>
          </cell>
          <cell r="APT72">
            <v>44446</v>
          </cell>
          <cell r="APU72">
            <v>44447</v>
          </cell>
          <cell r="APV72">
            <v>44448</v>
          </cell>
          <cell r="APW72">
            <v>44449</v>
          </cell>
          <cell r="APX72">
            <v>44452</v>
          </cell>
          <cell r="APY72">
            <v>44453</v>
          </cell>
          <cell r="APZ72">
            <v>44454</v>
          </cell>
          <cell r="AQA72">
            <v>44455</v>
          </cell>
          <cell r="AQB72">
            <v>44456</v>
          </cell>
          <cell r="AQC72">
            <v>44459</v>
          </cell>
          <cell r="AQD72">
            <v>44460</v>
          </cell>
          <cell r="AQE72">
            <v>44461</v>
          </cell>
          <cell r="AQF72">
            <v>44462</v>
          </cell>
          <cell r="AQG72">
            <v>44463</v>
          </cell>
          <cell r="AQH72">
            <v>44466</v>
          </cell>
          <cell r="AQI72">
            <v>44467</v>
          </cell>
          <cell r="AQJ72">
            <v>44468</v>
          </cell>
          <cell r="AQK72">
            <v>44469</v>
          </cell>
          <cell r="AQL72">
            <v>44470</v>
          </cell>
          <cell r="AQM72">
            <v>44473</v>
          </cell>
          <cell r="AQN72">
            <v>44474</v>
          </cell>
          <cell r="AQO72">
            <v>44475</v>
          </cell>
          <cell r="AQP72">
            <v>44476</v>
          </cell>
          <cell r="AQQ72">
            <v>44477</v>
          </cell>
          <cell r="AQR72">
            <v>44480</v>
          </cell>
          <cell r="AQS72">
            <v>44481</v>
          </cell>
          <cell r="AQT72">
            <v>44482</v>
          </cell>
          <cell r="AQU72">
            <v>44483</v>
          </cell>
          <cell r="AQV72">
            <v>44484</v>
          </cell>
          <cell r="AQW72">
            <v>44487</v>
          </cell>
          <cell r="AQX72">
            <v>44488</v>
          </cell>
          <cell r="AQY72">
            <v>44489</v>
          </cell>
          <cell r="AQZ72">
            <v>44490</v>
          </cell>
          <cell r="ARA72">
            <v>44491</v>
          </cell>
          <cell r="ARB72">
            <v>44494</v>
          </cell>
          <cell r="ARC72">
            <v>44495</v>
          </cell>
          <cell r="ARD72">
            <v>44496</v>
          </cell>
          <cell r="ARE72">
            <v>44497</v>
          </cell>
          <cell r="ARF72">
            <v>44498</v>
          </cell>
          <cell r="ARG72">
            <v>44501</v>
          </cell>
          <cell r="ARH72">
            <v>44502</v>
          </cell>
          <cell r="ARI72">
            <v>44503</v>
          </cell>
          <cell r="ARJ72">
            <v>44504</v>
          </cell>
          <cell r="ARK72">
            <v>44505</v>
          </cell>
          <cell r="ARL72">
            <v>44508</v>
          </cell>
          <cell r="ARM72">
            <v>44509</v>
          </cell>
          <cell r="ARN72">
            <v>44510</v>
          </cell>
          <cell r="ARO72">
            <v>44511</v>
          </cell>
          <cell r="ARP72">
            <v>44512</v>
          </cell>
          <cell r="ARQ72">
            <v>44515</v>
          </cell>
          <cell r="ARR72">
            <v>44516</v>
          </cell>
          <cell r="ARS72">
            <v>44517</v>
          </cell>
          <cell r="ART72">
            <v>44518</v>
          </cell>
          <cell r="ARU72">
            <v>44519</v>
          </cell>
          <cell r="ARV72">
            <v>44522</v>
          </cell>
          <cell r="ARW72">
            <v>44523</v>
          </cell>
          <cell r="ARX72">
            <v>44524</v>
          </cell>
          <cell r="ARY72">
            <v>44525</v>
          </cell>
          <cell r="ARZ72">
            <v>44526</v>
          </cell>
          <cell r="ASA72">
            <v>44529</v>
          </cell>
          <cell r="ASB72">
            <v>44530</v>
          </cell>
          <cell r="ASC72">
            <v>44531</v>
          </cell>
          <cell r="ASD72">
            <v>44532</v>
          </cell>
          <cell r="ASE72">
            <v>44533</v>
          </cell>
          <cell r="ASF72">
            <v>44536</v>
          </cell>
          <cell r="ASG72">
            <v>44537</v>
          </cell>
          <cell r="ASH72">
            <v>44538</v>
          </cell>
          <cell r="ASI72">
            <v>44539</v>
          </cell>
          <cell r="ASJ72">
            <v>44543</v>
          </cell>
          <cell r="ASK72">
            <v>44544</v>
          </cell>
          <cell r="ASL72">
            <v>44545</v>
          </cell>
          <cell r="ASM72">
            <v>44546</v>
          </cell>
          <cell r="ASN72">
            <v>44547</v>
          </cell>
          <cell r="ASO72">
            <v>44550</v>
          </cell>
          <cell r="ASP72">
            <v>44551</v>
          </cell>
          <cell r="ASQ72">
            <v>44552</v>
          </cell>
          <cell r="ASR72">
            <v>44553</v>
          </cell>
          <cell r="ASS72">
            <v>44554</v>
          </cell>
          <cell r="AST72">
            <v>44558</v>
          </cell>
          <cell r="ASU72">
            <v>44559</v>
          </cell>
          <cell r="ASV72">
            <v>44560</v>
          </cell>
          <cell r="ASW72">
            <v>44561</v>
          </cell>
          <cell r="ASX72">
            <v>44564</v>
          </cell>
          <cell r="ASY72">
            <v>44565</v>
          </cell>
          <cell r="ASZ72">
            <v>44566</v>
          </cell>
          <cell r="ATA72">
            <v>44567</v>
          </cell>
          <cell r="ATB72">
            <v>44568</v>
          </cell>
          <cell r="ATC72">
            <v>44571</v>
          </cell>
          <cell r="ATD72">
            <v>44572</v>
          </cell>
          <cell r="ATE72">
            <v>44573</v>
          </cell>
          <cell r="ATF72">
            <v>44574</v>
          </cell>
          <cell r="ATG72">
            <v>44575</v>
          </cell>
          <cell r="ATH72">
            <v>44578</v>
          </cell>
          <cell r="ATI72">
            <v>44579</v>
          </cell>
          <cell r="ATJ72">
            <v>44580</v>
          </cell>
          <cell r="ATK72">
            <v>44581</v>
          </cell>
          <cell r="ATL72">
            <v>44582</v>
          </cell>
          <cell r="ATM72">
            <v>44585</v>
          </cell>
          <cell r="ATN72">
            <v>44586</v>
          </cell>
          <cell r="ATO72">
            <v>44587</v>
          </cell>
          <cell r="ATP72">
            <v>44588</v>
          </cell>
          <cell r="ATQ72">
            <v>44589</v>
          </cell>
          <cell r="ATR72">
            <v>44592</v>
          </cell>
          <cell r="ATS72">
            <v>44593</v>
          </cell>
          <cell r="ATT72">
            <v>44594</v>
          </cell>
          <cell r="ATU72">
            <v>44595</v>
          </cell>
          <cell r="ATV72">
            <v>44596</v>
          </cell>
          <cell r="ATW72">
            <v>44599</v>
          </cell>
          <cell r="ATX72">
            <v>44600</v>
          </cell>
          <cell r="ATY72">
            <v>44601</v>
          </cell>
          <cell r="ATZ72">
            <v>44602</v>
          </cell>
          <cell r="AUA72">
            <v>44603</v>
          </cell>
          <cell r="AUB72">
            <v>44606</v>
          </cell>
          <cell r="AUC72">
            <v>44607</v>
          </cell>
          <cell r="AUD72">
            <v>44608</v>
          </cell>
          <cell r="AUE72">
            <v>44609</v>
          </cell>
          <cell r="AUF72">
            <v>44610</v>
          </cell>
          <cell r="AUG72">
            <v>44613</v>
          </cell>
          <cell r="AUH72">
            <v>44614</v>
          </cell>
          <cell r="AUI72">
            <v>44615</v>
          </cell>
          <cell r="AUJ72">
            <v>44616</v>
          </cell>
          <cell r="AUK72">
            <v>44617</v>
          </cell>
          <cell r="AUL72">
            <v>44620</v>
          </cell>
          <cell r="AUM72">
            <v>44621</v>
          </cell>
          <cell r="AUN72">
            <v>44622</v>
          </cell>
          <cell r="AUO72">
            <v>44623</v>
          </cell>
          <cell r="AUP72">
            <v>44624</v>
          </cell>
          <cell r="AUQ72">
            <v>44627</v>
          </cell>
          <cell r="AUR72">
            <v>44628</v>
          </cell>
          <cell r="AUS72">
            <v>44629</v>
          </cell>
          <cell r="AUT72">
            <v>44630</v>
          </cell>
          <cell r="AUU72">
            <v>44631</v>
          </cell>
          <cell r="AUV72">
            <v>44634</v>
          </cell>
          <cell r="AUW72">
            <v>44635</v>
          </cell>
          <cell r="AUX72">
            <v>44636</v>
          </cell>
          <cell r="AUY72">
            <v>44637</v>
          </cell>
          <cell r="AUZ72">
            <v>44638</v>
          </cell>
          <cell r="AVA72">
            <v>44642</v>
          </cell>
          <cell r="AVB72">
            <v>44643</v>
          </cell>
          <cell r="AVC72">
            <v>44644</v>
          </cell>
          <cell r="AVD72">
            <v>44645</v>
          </cell>
          <cell r="AVE72">
            <v>44648</v>
          </cell>
          <cell r="AVF72">
            <v>44649</v>
          </cell>
          <cell r="AVG72">
            <v>44650</v>
          </cell>
          <cell r="AVH72">
            <v>44651</v>
          </cell>
          <cell r="AVI72">
            <v>44652</v>
          </cell>
          <cell r="AVJ72">
            <v>44655</v>
          </cell>
          <cell r="AVK72">
            <v>44656</v>
          </cell>
          <cell r="AVL72">
            <v>44657</v>
          </cell>
          <cell r="AVM72">
            <v>44658</v>
          </cell>
          <cell r="AVN72">
            <v>44659</v>
          </cell>
          <cell r="AVO72">
            <v>44662</v>
          </cell>
          <cell r="AVP72">
            <v>44663</v>
          </cell>
          <cell r="AVQ72">
            <v>44664</v>
          </cell>
          <cell r="AVR72">
            <v>44665</v>
          </cell>
          <cell r="AVS72">
            <v>44670</v>
          </cell>
          <cell r="AVT72">
            <v>44671</v>
          </cell>
          <cell r="AVU72">
            <v>44672</v>
          </cell>
          <cell r="AVV72">
            <v>44673</v>
          </cell>
          <cell r="AVW72">
            <v>44676</v>
          </cell>
          <cell r="AVX72">
            <v>44677</v>
          </cell>
          <cell r="AVY72">
            <v>44678</v>
          </cell>
          <cell r="AVZ72">
            <v>44679</v>
          </cell>
          <cell r="AWA72">
            <v>44680</v>
          </cell>
          <cell r="AWB72">
            <v>44684</v>
          </cell>
          <cell r="AWC72">
            <v>44686</v>
          </cell>
          <cell r="AWD72">
            <v>44687</v>
          </cell>
          <cell r="AWE72">
            <v>44690</v>
          </cell>
          <cell r="AWF72">
            <v>44691</v>
          </cell>
          <cell r="AWG72">
            <v>44692</v>
          </cell>
          <cell r="AWH72">
            <v>44693</v>
          </cell>
          <cell r="AWI72">
            <v>44694</v>
          </cell>
          <cell r="AWJ72">
            <v>44697</v>
          </cell>
          <cell r="AWK72">
            <v>44698</v>
          </cell>
          <cell r="AWL72">
            <v>44699</v>
          </cell>
          <cell r="AWM72">
            <v>44700</v>
          </cell>
          <cell r="AWN72">
            <v>44701</v>
          </cell>
          <cell r="AWO72">
            <v>44704</v>
          </cell>
          <cell r="AWP72">
            <v>44705</v>
          </cell>
          <cell r="AWQ72">
            <v>44708</v>
          </cell>
          <cell r="AWR72">
            <v>44711</v>
          </cell>
          <cell r="AWS72">
            <v>44712</v>
          </cell>
          <cell r="AWT72">
            <v>44713</v>
          </cell>
          <cell r="AWU72">
            <v>44714</v>
          </cell>
          <cell r="AWV72">
            <v>44715</v>
          </cell>
          <cell r="AWW72">
            <v>44718</v>
          </cell>
          <cell r="AWX72">
            <v>44719</v>
          </cell>
          <cell r="AWY72">
            <v>44720</v>
          </cell>
          <cell r="AWZ72">
            <v>44721</v>
          </cell>
          <cell r="AXA72">
            <v>44722</v>
          </cell>
          <cell r="AXB72">
            <v>44725</v>
          </cell>
          <cell r="AXC72">
            <v>44726</v>
          </cell>
          <cell r="AXD72">
            <v>44727</v>
          </cell>
          <cell r="AXE72">
            <v>44728</v>
          </cell>
          <cell r="AXF72">
            <v>44729</v>
          </cell>
          <cell r="AXG72">
            <v>44732</v>
          </cell>
          <cell r="AXH72">
            <v>44733</v>
          </cell>
          <cell r="AXI72">
            <v>44734</v>
          </cell>
          <cell r="AXJ72">
            <v>44735</v>
          </cell>
          <cell r="AXK72">
            <v>44736</v>
          </cell>
          <cell r="AXL72">
            <v>44739</v>
          </cell>
          <cell r="AXM72">
            <v>44740</v>
          </cell>
          <cell r="AXN72">
            <v>44741</v>
          </cell>
          <cell r="AXO72">
            <v>44742</v>
          </cell>
          <cell r="AXP72">
            <v>44743</v>
          </cell>
          <cell r="AXQ72">
            <v>44746</v>
          </cell>
          <cell r="AXR72">
            <v>44747</v>
          </cell>
          <cell r="AXS72">
            <v>44748</v>
          </cell>
          <cell r="AXT72">
            <v>44749</v>
          </cell>
          <cell r="AXU72">
            <v>44750</v>
          </cell>
          <cell r="AXV72">
            <v>44753</v>
          </cell>
          <cell r="AXW72">
            <v>44754</v>
          </cell>
          <cell r="AXX72">
            <v>44755</v>
          </cell>
          <cell r="AXY72">
            <v>44756</v>
          </cell>
          <cell r="AXZ72">
            <v>44757</v>
          </cell>
          <cell r="AYA72">
            <v>44760</v>
          </cell>
          <cell r="AYB72">
            <v>44761</v>
          </cell>
          <cell r="AYC72">
            <v>44762</v>
          </cell>
          <cell r="AYD72">
            <v>44763</v>
          </cell>
          <cell r="AYE72">
            <v>44764</v>
          </cell>
          <cell r="AYF72">
            <v>44767</v>
          </cell>
          <cell r="AYG72">
            <v>44768</v>
          </cell>
          <cell r="AYH72">
            <v>44769</v>
          </cell>
          <cell r="AYI72">
            <v>44770</v>
          </cell>
          <cell r="AYJ72">
            <v>44771</v>
          </cell>
          <cell r="AYK72">
            <v>44774</v>
          </cell>
          <cell r="AYL72">
            <v>44775</v>
          </cell>
          <cell r="AYM72">
            <v>44776</v>
          </cell>
          <cell r="AYN72">
            <v>44777</v>
          </cell>
          <cell r="AYO72">
            <v>44778</v>
          </cell>
          <cell r="AYP72">
            <v>44781</v>
          </cell>
          <cell r="AYQ72">
            <v>44782</v>
          </cell>
          <cell r="AYR72">
            <v>44783</v>
          </cell>
          <cell r="AYS72">
            <v>44784</v>
          </cell>
          <cell r="AYT72">
            <v>44785</v>
          </cell>
          <cell r="AYU72">
            <v>44788</v>
          </cell>
          <cell r="AYV72">
            <v>44789</v>
          </cell>
          <cell r="AYW72">
            <v>44790</v>
          </cell>
          <cell r="AYX72">
            <v>44791</v>
          </cell>
          <cell r="AYY72">
            <v>44792</v>
          </cell>
          <cell r="AYZ72">
            <v>44795</v>
          </cell>
          <cell r="AZA72">
            <v>44796</v>
          </cell>
          <cell r="AZB72">
            <v>44797</v>
          </cell>
          <cell r="AZC72">
            <v>44798</v>
          </cell>
          <cell r="AZD72">
            <v>44802</v>
          </cell>
          <cell r="AZE72">
            <v>44803</v>
          </cell>
          <cell r="AZF72">
            <v>44804</v>
          </cell>
          <cell r="AZG72">
            <v>44805</v>
          </cell>
          <cell r="AZH72">
            <v>44806</v>
          </cell>
          <cell r="AZI72">
            <v>44809</v>
          </cell>
          <cell r="AZJ72">
            <v>44810</v>
          </cell>
          <cell r="AZK72">
            <v>44811</v>
          </cell>
          <cell r="AZL72">
            <v>44812</v>
          </cell>
          <cell r="AZM72">
            <v>44813</v>
          </cell>
          <cell r="AZN72">
            <v>44816</v>
          </cell>
          <cell r="AZO72">
            <v>44817</v>
          </cell>
          <cell r="AZP72">
            <v>44818</v>
          </cell>
          <cell r="AZQ72">
            <v>44819</v>
          </cell>
          <cell r="AZR72">
            <v>44820</v>
          </cell>
          <cell r="AZS72">
            <v>44823</v>
          </cell>
          <cell r="AZT72">
            <v>44824</v>
          </cell>
          <cell r="AZU72">
            <v>44825</v>
          </cell>
          <cell r="AZV72">
            <v>44826</v>
          </cell>
          <cell r="AZW72">
            <v>44827</v>
          </cell>
          <cell r="AZX72">
            <v>44830</v>
          </cell>
          <cell r="AZY72">
            <v>44831</v>
          </cell>
          <cell r="AZZ72">
            <v>44832</v>
          </cell>
          <cell r="BAA72">
            <v>44833</v>
          </cell>
          <cell r="BAB72">
            <v>44834</v>
          </cell>
          <cell r="BAC72">
            <v>44837</v>
          </cell>
          <cell r="BAD72">
            <v>44838</v>
          </cell>
          <cell r="BAE72">
            <v>44839</v>
          </cell>
          <cell r="BAF72">
            <v>44840</v>
          </cell>
          <cell r="BAG72">
            <v>44841</v>
          </cell>
          <cell r="BAH72">
            <v>44844</v>
          </cell>
          <cell r="BAI72">
            <v>44845</v>
          </cell>
          <cell r="BAJ72">
            <v>44846</v>
          </cell>
          <cell r="BAK72">
            <v>44847</v>
          </cell>
          <cell r="BAL72">
            <v>44848</v>
          </cell>
          <cell r="BAM72">
            <v>44851</v>
          </cell>
          <cell r="BAN72">
            <v>44852</v>
          </cell>
          <cell r="BAO72">
            <v>44853</v>
          </cell>
          <cell r="BAP72">
            <v>44854</v>
          </cell>
          <cell r="BAQ72">
            <v>44855</v>
          </cell>
          <cell r="BAR72">
            <v>44858</v>
          </cell>
          <cell r="BAS72">
            <v>44859</v>
          </cell>
          <cell r="BAT72">
            <v>44860</v>
          </cell>
          <cell r="BAU72">
            <v>44862</v>
          </cell>
          <cell r="BAV72">
            <v>44865</v>
          </cell>
          <cell r="BAW72">
            <v>44866</v>
          </cell>
          <cell r="BAX72">
            <v>44867</v>
          </cell>
          <cell r="BAY72">
            <v>44868</v>
          </cell>
          <cell r="BAZ72">
            <v>44869</v>
          </cell>
          <cell r="BBA72">
            <v>44872</v>
          </cell>
          <cell r="BBB72">
            <v>44873</v>
          </cell>
          <cell r="BBC72">
            <v>44874</v>
          </cell>
          <cell r="BBD72">
            <v>44875</v>
          </cell>
          <cell r="BBE72">
            <v>44876</v>
          </cell>
          <cell r="BBF72">
            <v>44879</v>
          </cell>
          <cell r="BBG72">
            <v>44880</v>
          </cell>
          <cell r="BBH72">
            <v>44881</v>
          </cell>
          <cell r="BBI72">
            <v>44882</v>
          </cell>
          <cell r="BBJ72">
            <v>44883</v>
          </cell>
          <cell r="BBK72">
            <v>44886</v>
          </cell>
          <cell r="BBL72">
            <v>44887</v>
          </cell>
          <cell r="BBM72">
            <v>44888</v>
          </cell>
          <cell r="BBN72">
            <v>44889</v>
          </cell>
          <cell r="BBO72">
            <v>44890</v>
          </cell>
          <cell r="BBP72">
            <v>44893</v>
          </cell>
          <cell r="BBQ72">
            <v>44894</v>
          </cell>
          <cell r="BBR72">
            <v>44895</v>
          </cell>
          <cell r="BBS72">
            <v>44896</v>
          </cell>
          <cell r="BBT72">
            <v>44897</v>
          </cell>
          <cell r="BBU72">
            <v>44900</v>
          </cell>
          <cell r="BBV72">
            <v>44901</v>
          </cell>
          <cell r="BBW72">
            <v>44902</v>
          </cell>
          <cell r="BBX72">
            <v>44903</v>
          </cell>
          <cell r="BBY72">
            <v>44904</v>
          </cell>
          <cell r="BBZ72">
            <v>44907</v>
          </cell>
          <cell r="BCA72">
            <v>44908</v>
          </cell>
          <cell r="BCB72">
            <v>44909</v>
          </cell>
          <cell r="BCC72">
            <v>44910</v>
          </cell>
          <cell r="BCD72">
            <v>44911</v>
          </cell>
          <cell r="BCE72">
            <v>44914</v>
          </cell>
          <cell r="BCF72">
            <v>44915</v>
          </cell>
          <cell r="BCG72">
            <v>44916</v>
          </cell>
          <cell r="BCH72">
            <v>44917</v>
          </cell>
          <cell r="BCI72">
            <v>44918</v>
          </cell>
          <cell r="BCJ72">
            <v>44922</v>
          </cell>
          <cell r="BCK72">
            <v>44923</v>
          </cell>
          <cell r="BCL72">
            <v>44924</v>
          </cell>
          <cell r="BCM72">
            <v>44925</v>
          </cell>
          <cell r="BCN72">
            <v>44929</v>
          </cell>
          <cell r="BCO72">
            <v>44930</v>
          </cell>
          <cell r="BCP72">
            <v>44931</v>
          </cell>
          <cell r="BCQ72">
            <v>44932</v>
          </cell>
          <cell r="BCR72">
            <v>44935</v>
          </cell>
          <cell r="BCS72">
            <v>44936</v>
          </cell>
          <cell r="BCT72">
            <v>44937</v>
          </cell>
          <cell r="BCU72">
            <v>44938</v>
          </cell>
          <cell r="BCV72">
            <v>44939</v>
          </cell>
        </row>
        <row r="73">
          <cell r="B73" t="str">
            <v>GC20</v>
          </cell>
          <cell r="C73">
            <v>43936</v>
          </cell>
          <cell r="D73">
            <v>99.516652642087706</v>
          </cell>
          <cell r="E73">
            <v>99.517699703746217</v>
          </cell>
          <cell r="F73">
            <v>99.529186421937268</v>
          </cell>
          <cell r="G73"/>
          <cell r="H73">
            <v>99.545030604493533</v>
          </cell>
          <cell r="I73">
            <v>99.564725073666182</v>
          </cell>
          <cell r="J73">
            <v>99.577170394859095</v>
          </cell>
          <cell r="K73">
            <v>99.565421220606751</v>
          </cell>
          <cell r="L73">
            <v>99.567313758416347</v>
          </cell>
          <cell r="M73">
            <v>99.531031262769332</v>
          </cell>
          <cell r="N73">
            <v>99.532349406344323</v>
          </cell>
          <cell r="O73">
            <v>99.521997173378452</v>
          </cell>
          <cell r="P73">
            <v>99.53245617437004</v>
          </cell>
          <cell r="Q73">
            <v>99.525221845190686</v>
          </cell>
          <cell r="R73">
            <v>99.53305181058289</v>
          </cell>
          <cell r="S73">
            <v>99.535799981867711</v>
          </cell>
          <cell r="T73">
            <v>99.539808370780008</v>
          </cell>
          <cell r="U73">
            <v>99.534457408084634</v>
          </cell>
          <cell r="V73">
            <v>99.531223994007135</v>
          </cell>
          <cell r="W73">
            <v>99.549970452727464</v>
          </cell>
          <cell r="X73">
            <v>99.555202964667814</v>
          </cell>
          <cell r="Y73">
            <v>99.560413212363329</v>
          </cell>
          <cell r="Z73">
            <v>99.570275561019187</v>
          </cell>
          <cell r="AA73">
            <v>99.583332694867593</v>
          </cell>
          <cell r="AB73">
            <v>99.588147296436318</v>
          </cell>
          <cell r="AC73">
            <v>99.599875015045896</v>
          </cell>
          <cell r="AD73">
            <v>99.61797795233997</v>
          </cell>
          <cell r="AE73">
            <v>99.63733639889729</v>
          </cell>
          <cell r="AF73">
            <v>99.635479086854872</v>
          </cell>
          <cell r="AG73">
            <v>99.630681689425856</v>
          </cell>
          <cell r="AH73">
            <v>99.631900635869727</v>
          </cell>
          <cell r="AI73">
            <v>99.639796453417432</v>
          </cell>
          <cell r="AJ73">
            <v>99.643947671297681</v>
          </cell>
          <cell r="AK73">
            <v>99.657343221699435</v>
          </cell>
          <cell r="AL73">
            <v>99.651622658064468</v>
          </cell>
          <cell r="AM73">
            <v>99.654330697340185</v>
          </cell>
          <cell r="AN73">
            <v>99.65564906426124</v>
          </cell>
          <cell r="AO73"/>
          <cell r="AP73">
            <v>99.673164099749158</v>
          </cell>
          <cell r="AQ73">
            <v>99.673125203784053</v>
          </cell>
          <cell r="AR73">
            <v>99.673125203784053</v>
          </cell>
          <cell r="AS73">
            <v>99.710407570768083</v>
          </cell>
          <cell r="AT73">
            <v>99.704891838390239</v>
          </cell>
          <cell r="AU73">
            <v>99.703419220807618</v>
          </cell>
          <cell r="AV73">
            <v>99.745750650650365</v>
          </cell>
          <cell r="AW73">
            <v>99.753140285948959</v>
          </cell>
          <cell r="AX73">
            <v>99.760455606533554</v>
          </cell>
          <cell r="AY73">
            <v>99.74591285916469</v>
          </cell>
          <cell r="AZ73">
            <v>99.74904982633592</v>
          </cell>
          <cell r="BA73">
            <v>99.732205210200263</v>
          </cell>
          <cell r="BB73">
            <v>99.739334686306577</v>
          </cell>
          <cell r="BC73">
            <v>99.737785268110329</v>
          </cell>
          <cell r="BD73">
            <v>99.74888624557174</v>
          </cell>
          <cell r="BE73">
            <v>99.754101628621257</v>
          </cell>
          <cell r="BF73">
            <v>99.757446954667344</v>
          </cell>
          <cell r="BG73">
            <v>99.755561775656631</v>
          </cell>
          <cell r="BH73">
            <v>99.738213625504599</v>
          </cell>
          <cell r="BI73">
            <v>99.740403260468398</v>
          </cell>
          <cell r="BJ73">
            <v>99.745286452704221</v>
          </cell>
          <cell r="BK73">
            <v>99.771358542453555</v>
          </cell>
          <cell r="BL73">
            <v>99.769040859399055</v>
          </cell>
          <cell r="BM73">
            <v>99.769650834817583</v>
          </cell>
          <cell r="BN73">
            <v>99.769650834817583</v>
          </cell>
          <cell r="BO73">
            <v>99.79270329031165</v>
          </cell>
          <cell r="BP73">
            <v>99.792789682263248</v>
          </cell>
          <cell r="BQ73">
            <v>99.787703653339236</v>
          </cell>
          <cell r="BR73">
            <v>99.753609312426974</v>
          </cell>
          <cell r="BS73">
            <v>99.753609312426974</v>
          </cell>
          <cell r="BT73">
            <v>99.730116144007923</v>
          </cell>
          <cell r="BU73">
            <v>99.805343672933986</v>
          </cell>
          <cell r="BV73">
            <v>99.829771869393795</v>
          </cell>
          <cell r="BW73">
            <v>99.831499993809189</v>
          </cell>
          <cell r="BX73">
            <v>99.815163563823816</v>
          </cell>
          <cell r="BY73">
            <v>99.81715308975005</v>
          </cell>
          <cell r="BZ73">
            <v>99.819061536832493</v>
          </cell>
          <cell r="CA73">
            <v>99.819061536832493</v>
          </cell>
          <cell r="CB73">
            <v>99.855376781379064</v>
          </cell>
          <cell r="CC73">
            <v>99.855376781379064</v>
          </cell>
          <cell r="CD73">
            <v>99.860357059893246</v>
          </cell>
          <cell r="CE73">
            <v>99.837376476819642</v>
          </cell>
          <cell r="CF73">
            <v>99.843084970042909</v>
          </cell>
          <cell r="CG73">
            <v>99.890102569969656</v>
          </cell>
          <cell r="CH73">
            <v>99.890804422560151</v>
          </cell>
          <cell r="CI73">
            <v>99.857866633322715</v>
          </cell>
          <cell r="CJ73">
            <v>99.859587872400525</v>
          </cell>
          <cell r="CK73">
            <v>99.860710825567779</v>
          </cell>
          <cell r="CL73">
            <v>99.863915805478001</v>
          </cell>
          <cell r="CM73">
            <v>99.876752007066685</v>
          </cell>
          <cell r="CN73">
            <v>99.884305601525043</v>
          </cell>
          <cell r="CO73">
            <v>99.889197737869978</v>
          </cell>
          <cell r="CP73">
            <v>99.904516908631194</v>
          </cell>
          <cell r="CQ73">
            <v>99.910212241960082</v>
          </cell>
          <cell r="CR73">
            <v>99.9311905993181</v>
          </cell>
          <cell r="CS73">
            <v>99.905127066707593</v>
          </cell>
          <cell r="CT73">
            <v>99.903947142475076</v>
          </cell>
          <cell r="CU73">
            <v>99.94742111616705</v>
          </cell>
          <cell r="CV73">
            <v>99.950779683606925</v>
          </cell>
          <cell r="CW73">
            <v>99.950779683606925</v>
          </cell>
          <cell r="CX73">
            <v>99.95456510038845</v>
          </cell>
          <cell r="CY73">
            <v>99.95867785087421</v>
          </cell>
          <cell r="CZ73">
            <v>99.962608163368515</v>
          </cell>
          <cell r="DA73">
            <v>99.962608163368515</v>
          </cell>
          <cell r="DB73">
            <v>99.962608163368515</v>
          </cell>
          <cell r="DC73">
            <v>99.968354792842092</v>
          </cell>
          <cell r="DD73">
            <v>99.976761406911606</v>
          </cell>
          <cell r="DE73">
            <v>99.978514349325707</v>
          </cell>
          <cell r="DF73">
            <v>99.980931963167407</v>
          </cell>
          <cell r="DG73">
            <v>99.987478141620613</v>
          </cell>
          <cell r="DH73">
            <v>99.991799422544602</v>
          </cell>
          <cell r="DI73">
            <v>99.99823524304081</v>
          </cell>
          <cell r="DJ73">
            <v>100.00661899943177</v>
          </cell>
          <cell r="DK73">
            <v>100.02124813135148</v>
          </cell>
          <cell r="DL73">
            <v>100.032518696548</v>
          </cell>
          <cell r="DM73">
            <v>100.3073735338312</v>
          </cell>
          <cell r="DN73">
            <v>100.09813690290829</v>
          </cell>
          <cell r="DO73">
            <v>100.10907163613952</v>
          </cell>
          <cell r="DP73">
            <v>100.13161111385492</v>
          </cell>
          <cell r="DQ73">
            <v>100.12240215403952</v>
          </cell>
          <cell r="DR73">
            <v>100.12240215403952</v>
          </cell>
          <cell r="DS73">
            <v>100.14152312684728</v>
          </cell>
          <cell r="DT73">
            <v>100.23819022986115</v>
          </cell>
          <cell r="DU73">
            <v>100.23191424773817</v>
          </cell>
          <cell r="DV73">
            <v>100.34578225703974</v>
          </cell>
          <cell r="DW73">
            <v>100.4037640806682</v>
          </cell>
          <cell r="DX73">
            <v>100.26949829521951</v>
          </cell>
          <cell r="DY73">
            <v>100.26114876738984</v>
          </cell>
          <cell r="DZ73">
            <v>100.12880852209568</v>
          </cell>
          <cell r="EA73">
            <v>100.1511314298259</v>
          </cell>
          <cell r="EB73">
            <v>100.13554648217995</v>
          </cell>
          <cell r="EC73">
            <v>100.13369692467533</v>
          </cell>
          <cell r="ED73">
            <v>100.12821335214201</v>
          </cell>
          <cell r="EE73">
            <v>100.12291763468889</v>
          </cell>
          <cell r="EF73">
            <v>100.11762899196502</v>
          </cell>
          <cell r="EG73">
            <v>100.11762899196502</v>
          </cell>
          <cell r="EH73">
            <v>100.09743438626437</v>
          </cell>
          <cell r="EI73">
            <v>100.09743438626437</v>
          </cell>
          <cell r="EJ73">
            <v>100.10004583539332</v>
          </cell>
          <cell r="EK73">
            <v>100.05178763789685</v>
          </cell>
          <cell r="EL73">
            <v>100.04760817229327</v>
          </cell>
          <cell r="EM73">
            <v>100.04760817229327</v>
          </cell>
          <cell r="EN73">
            <v>100.04760817229327</v>
          </cell>
          <cell r="EO73">
            <v>100.02621491085071</v>
          </cell>
          <cell r="EP73">
            <v>100.02621491085071</v>
          </cell>
          <cell r="EQ73">
            <v>100.01381857774358</v>
          </cell>
          <cell r="ER73">
            <v>100.01381857774358</v>
          </cell>
          <cell r="ES73">
            <v>100.01073112074891</v>
          </cell>
          <cell r="ET73">
            <v>100.00580863563063</v>
          </cell>
          <cell r="EU73">
            <v>100.00546505367156</v>
          </cell>
          <cell r="EV73">
            <v>100.00546505367156</v>
          </cell>
          <cell r="EW73">
            <v>100.00546505367156</v>
          </cell>
          <cell r="EX73">
            <v>100.00546505367156</v>
          </cell>
          <cell r="EY73">
            <v>100.00546505367156</v>
          </cell>
          <cell r="EZ73">
            <v>100.00546505367156</v>
          </cell>
          <cell r="FA73">
            <v>100.00546505367156</v>
          </cell>
          <cell r="FB73">
            <v>100.00546505367156</v>
          </cell>
          <cell r="FC73">
            <v>100.00546505367156</v>
          </cell>
          <cell r="FD73">
            <v>100.00546505367156</v>
          </cell>
          <cell r="FE73">
            <v>100.00546505367156</v>
          </cell>
          <cell r="FF73">
            <v>100.00546505367156</v>
          </cell>
          <cell r="FG73">
            <v>100.00546505367156</v>
          </cell>
          <cell r="FH73">
            <v>100.00546505367156</v>
          </cell>
          <cell r="FI73">
            <v>100.00546505367156</v>
          </cell>
          <cell r="FJ73">
            <v>100.00546505367156</v>
          </cell>
          <cell r="FK73">
            <v>100.00546505367156</v>
          </cell>
          <cell r="FL73">
            <v>100.00546505367156</v>
          </cell>
          <cell r="FM73"/>
          <cell r="FN73"/>
          <cell r="FO73"/>
          <cell r="FP73"/>
          <cell r="FQ73"/>
          <cell r="FR73"/>
          <cell r="FS73"/>
          <cell r="FT73"/>
          <cell r="FU73"/>
          <cell r="FV73"/>
          <cell r="FW73"/>
          <cell r="FX73"/>
          <cell r="FY73"/>
          <cell r="FZ73"/>
          <cell r="GA73"/>
          <cell r="GB73"/>
          <cell r="GC73"/>
          <cell r="GD73"/>
          <cell r="GE73"/>
          <cell r="GF73"/>
          <cell r="GG73"/>
          <cell r="GH73"/>
          <cell r="GI73"/>
          <cell r="GJ73"/>
          <cell r="GK73"/>
          <cell r="GL73"/>
          <cell r="GM73"/>
          <cell r="GN73"/>
          <cell r="GO73"/>
          <cell r="GP73"/>
          <cell r="GQ73"/>
          <cell r="GR73"/>
          <cell r="GS73"/>
          <cell r="GT73"/>
          <cell r="GU73"/>
          <cell r="GV73"/>
          <cell r="GW73"/>
          <cell r="GX73"/>
          <cell r="GY73"/>
          <cell r="GZ73"/>
          <cell r="HA73"/>
          <cell r="HB73"/>
          <cell r="HC73"/>
          <cell r="HD73"/>
          <cell r="HE73"/>
          <cell r="HF73"/>
          <cell r="HG73"/>
          <cell r="HH73"/>
          <cell r="HI73"/>
          <cell r="HJ73"/>
          <cell r="HK73"/>
          <cell r="HL73"/>
          <cell r="HM73"/>
          <cell r="HN73"/>
          <cell r="HO73"/>
          <cell r="HP73"/>
          <cell r="HQ73"/>
          <cell r="HR73"/>
          <cell r="HS73"/>
          <cell r="HT73"/>
          <cell r="HU73"/>
          <cell r="HV73"/>
          <cell r="HW73"/>
          <cell r="HX73"/>
          <cell r="HY73"/>
          <cell r="HZ73"/>
          <cell r="IA73"/>
          <cell r="IB73"/>
          <cell r="IC73"/>
          <cell r="ID73"/>
          <cell r="IE73"/>
          <cell r="IF73"/>
          <cell r="IG73"/>
          <cell r="IH73"/>
          <cell r="II73"/>
          <cell r="IJ73"/>
          <cell r="IK73"/>
          <cell r="IL73"/>
          <cell r="IM73"/>
          <cell r="IN73"/>
          <cell r="IO73"/>
          <cell r="IP73"/>
          <cell r="IQ73"/>
          <cell r="IR73"/>
          <cell r="IS73"/>
          <cell r="IT73"/>
          <cell r="IU73"/>
          <cell r="IV73"/>
          <cell r="IW73"/>
          <cell r="IX73"/>
          <cell r="IY73"/>
          <cell r="IZ73"/>
          <cell r="JA73"/>
          <cell r="JB73"/>
          <cell r="JC73"/>
          <cell r="JD73"/>
          <cell r="JE73"/>
          <cell r="JF73"/>
          <cell r="JG73"/>
          <cell r="JH73"/>
          <cell r="JI73"/>
          <cell r="JJ73"/>
          <cell r="JK73"/>
          <cell r="JL73"/>
          <cell r="JM73"/>
          <cell r="JN73"/>
          <cell r="JO73"/>
          <cell r="JP73"/>
          <cell r="JQ73"/>
          <cell r="JR73"/>
          <cell r="JS73"/>
          <cell r="JT73"/>
          <cell r="JU73"/>
          <cell r="JV73"/>
          <cell r="JW73"/>
          <cell r="JX73"/>
          <cell r="JY73"/>
          <cell r="JZ73"/>
          <cell r="KA73"/>
          <cell r="KB73"/>
          <cell r="KC73"/>
          <cell r="KD73"/>
          <cell r="KE73"/>
          <cell r="KF73"/>
          <cell r="KG73"/>
          <cell r="KH73"/>
          <cell r="KI73"/>
          <cell r="KJ73"/>
          <cell r="KK73"/>
          <cell r="KL73"/>
          <cell r="KM73"/>
          <cell r="KN73"/>
          <cell r="KO73"/>
          <cell r="KP73"/>
          <cell r="KQ73"/>
          <cell r="KR73"/>
          <cell r="KS73"/>
          <cell r="KT73"/>
          <cell r="KU73"/>
          <cell r="KV73"/>
          <cell r="KW73"/>
          <cell r="KX73"/>
          <cell r="KY73"/>
          <cell r="KZ73"/>
          <cell r="LA73"/>
          <cell r="LB73"/>
          <cell r="LC73"/>
          <cell r="LD73"/>
          <cell r="LE73"/>
          <cell r="LF73"/>
          <cell r="LG73"/>
          <cell r="LH73"/>
          <cell r="LI73"/>
          <cell r="LJ73"/>
          <cell r="LK73"/>
          <cell r="LL73"/>
          <cell r="LM73"/>
          <cell r="LN73"/>
          <cell r="LO73"/>
          <cell r="LP73"/>
          <cell r="LQ73"/>
          <cell r="LR73"/>
          <cell r="LS73"/>
          <cell r="LT73"/>
          <cell r="LU73"/>
          <cell r="LV73"/>
          <cell r="LW73"/>
          <cell r="LX73"/>
          <cell r="LY73"/>
          <cell r="LZ73"/>
          <cell r="MA73"/>
          <cell r="MB73"/>
          <cell r="MC73"/>
          <cell r="MD73"/>
          <cell r="ME73"/>
          <cell r="MF73"/>
          <cell r="MG73"/>
          <cell r="MH73"/>
          <cell r="MI73"/>
          <cell r="MJ73"/>
          <cell r="MK73"/>
          <cell r="ML73"/>
          <cell r="MM73"/>
          <cell r="MN73"/>
          <cell r="MO73"/>
          <cell r="MP73"/>
          <cell r="MQ73"/>
          <cell r="MR73"/>
          <cell r="MS73"/>
          <cell r="MT73"/>
          <cell r="MU73"/>
          <cell r="MV73"/>
          <cell r="MW73"/>
          <cell r="MX73"/>
          <cell r="MY73"/>
          <cell r="MZ73"/>
          <cell r="NA73"/>
          <cell r="NB73"/>
          <cell r="NC73"/>
          <cell r="ND73"/>
          <cell r="NE73"/>
          <cell r="NF73"/>
          <cell r="NG73"/>
          <cell r="NH73"/>
          <cell r="NI73"/>
          <cell r="NJ73"/>
          <cell r="NK73"/>
          <cell r="NL73"/>
          <cell r="NM73"/>
          <cell r="NN73"/>
          <cell r="NO73"/>
          <cell r="NP73"/>
          <cell r="NQ73"/>
          <cell r="NR73"/>
          <cell r="NS73"/>
          <cell r="NT73"/>
          <cell r="NU73"/>
          <cell r="NV73"/>
          <cell r="NW73"/>
          <cell r="NX73"/>
          <cell r="NY73"/>
          <cell r="NZ73"/>
          <cell r="OA73"/>
          <cell r="OB73"/>
          <cell r="OC73"/>
          <cell r="OD73"/>
          <cell r="OE73"/>
          <cell r="OF73"/>
          <cell r="OG73"/>
          <cell r="OH73"/>
          <cell r="OI73"/>
          <cell r="OJ73"/>
          <cell r="OK73"/>
          <cell r="OL73"/>
          <cell r="OM73"/>
          <cell r="ON73"/>
          <cell r="OO73"/>
          <cell r="OP73"/>
          <cell r="OQ73"/>
          <cell r="OR73"/>
          <cell r="OS73"/>
          <cell r="OT73"/>
          <cell r="OU73"/>
          <cell r="OV73"/>
          <cell r="OW73"/>
          <cell r="OX73"/>
          <cell r="OY73"/>
          <cell r="OZ73"/>
          <cell r="PA73"/>
          <cell r="PB73"/>
          <cell r="PC73"/>
          <cell r="PD73"/>
          <cell r="PE73"/>
          <cell r="PF73"/>
          <cell r="PG73"/>
          <cell r="PH73"/>
          <cell r="PI73"/>
          <cell r="PJ73"/>
          <cell r="PK73"/>
          <cell r="PL73"/>
          <cell r="PM73"/>
          <cell r="PN73"/>
          <cell r="PO73"/>
          <cell r="PP73"/>
          <cell r="PQ73"/>
          <cell r="PR73"/>
          <cell r="PS73"/>
          <cell r="PT73"/>
          <cell r="PU73"/>
          <cell r="PV73"/>
          <cell r="PW73"/>
          <cell r="PX73"/>
          <cell r="PY73"/>
          <cell r="PZ73"/>
          <cell r="QA73"/>
          <cell r="QB73"/>
          <cell r="QC73"/>
          <cell r="QD73"/>
          <cell r="QE73"/>
          <cell r="QF73"/>
          <cell r="QG73"/>
          <cell r="QH73"/>
          <cell r="QI73"/>
          <cell r="QJ73"/>
          <cell r="QK73"/>
          <cell r="QL73"/>
          <cell r="QM73"/>
          <cell r="QN73"/>
          <cell r="QO73"/>
          <cell r="QP73"/>
          <cell r="QQ73"/>
          <cell r="QR73"/>
          <cell r="QS73"/>
          <cell r="QT73"/>
          <cell r="QU73"/>
          <cell r="QV73"/>
          <cell r="QW73"/>
          <cell r="QX73"/>
          <cell r="QY73"/>
          <cell r="QZ73"/>
          <cell r="RA73"/>
          <cell r="RB73"/>
          <cell r="RC73"/>
          <cell r="RD73"/>
          <cell r="RE73"/>
          <cell r="RF73"/>
          <cell r="RG73"/>
          <cell r="RH73"/>
          <cell r="RI73"/>
          <cell r="RJ73"/>
          <cell r="RK73"/>
          <cell r="RL73"/>
          <cell r="RM73"/>
          <cell r="RN73"/>
          <cell r="RO73"/>
          <cell r="RP73"/>
          <cell r="RQ73"/>
          <cell r="RR73"/>
          <cell r="RS73"/>
          <cell r="RT73"/>
          <cell r="RU73"/>
          <cell r="RV73"/>
          <cell r="RW73"/>
          <cell r="RX73"/>
          <cell r="RY73"/>
          <cell r="RZ73"/>
          <cell r="SA73"/>
          <cell r="SB73"/>
          <cell r="SC73"/>
          <cell r="SD73"/>
          <cell r="SE73"/>
          <cell r="SF73"/>
          <cell r="SG73"/>
          <cell r="SH73"/>
          <cell r="SI73"/>
          <cell r="SJ73"/>
          <cell r="SK73"/>
          <cell r="SL73"/>
          <cell r="SM73"/>
          <cell r="SN73"/>
          <cell r="SO73"/>
          <cell r="SP73"/>
          <cell r="SQ73"/>
          <cell r="SR73"/>
          <cell r="SS73"/>
          <cell r="ST73"/>
          <cell r="SU73"/>
          <cell r="SV73"/>
          <cell r="SW73"/>
          <cell r="SX73"/>
          <cell r="SY73"/>
          <cell r="SZ73"/>
          <cell r="TA73"/>
          <cell r="TB73"/>
          <cell r="TC73"/>
          <cell r="TD73"/>
          <cell r="TE73"/>
          <cell r="TF73"/>
          <cell r="TG73"/>
          <cell r="TH73"/>
          <cell r="TI73"/>
          <cell r="TJ73"/>
          <cell r="TK73"/>
          <cell r="TL73"/>
          <cell r="TM73"/>
          <cell r="TN73"/>
          <cell r="TO73"/>
          <cell r="TP73"/>
          <cell r="TQ73"/>
          <cell r="TR73"/>
          <cell r="TS73"/>
          <cell r="TT73"/>
          <cell r="TU73"/>
          <cell r="TV73"/>
          <cell r="TW73"/>
          <cell r="TX73"/>
          <cell r="TY73"/>
          <cell r="TZ73"/>
          <cell r="UA73"/>
          <cell r="UB73"/>
          <cell r="UC73"/>
          <cell r="UD73"/>
          <cell r="UE73"/>
          <cell r="UF73"/>
          <cell r="UG73"/>
          <cell r="UH73"/>
          <cell r="UI73"/>
          <cell r="UJ73"/>
          <cell r="UK73"/>
          <cell r="UL73"/>
          <cell r="UM73"/>
          <cell r="UN73"/>
          <cell r="UO73"/>
          <cell r="UP73"/>
          <cell r="UQ73"/>
          <cell r="UR73"/>
          <cell r="US73"/>
          <cell r="UT73"/>
          <cell r="UU73"/>
          <cell r="UV73"/>
          <cell r="UW73"/>
          <cell r="UX73"/>
          <cell r="UY73"/>
          <cell r="UZ73"/>
          <cell r="VA73"/>
          <cell r="VB73"/>
          <cell r="VC73"/>
          <cell r="VD73"/>
          <cell r="VE73"/>
          <cell r="VF73"/>
          <cell r="VG73"/>
          <cell r="VH73"/>
          <cell r="VI73"/>
          <cell r="VJ73"/>
          <cell r="VK73"/>
          <cell r="VL73"/>
          <cell r="VM73"/>
          <cell r="VN73"/>
          <cell r="VO73"/>
          <cell r="VP73"/>
          <cell r="VQ73"/>
          <cell r="VR73"/>
          <cell r="VS73"/>
          <cell r="VT73"/>
          <cell r="VU73"/>
          <cell r="VV73"/>
          <cell r="VW73"/>
          <cell r="VX73"/>
          <cell r="VY73"/>
          <cell r="VZ73"/>
          <cell r="WA73"/>
          <cell r="WB73"/>
          <cell r="WC73"/>
          <cell r="WD73"/>
          <cell r="WE73"/>
          <cell r="WF73"/>
          <cell r="WG73"/>
          <cell r="WH73"/>
          <cell r="WI73"/>
          <cell r="WJ73"/>
          <cell r="WK73"/>
          <cell r="WL73"/>
          <cell r="WM73"/>
          <cell r="WN73"/>
          <cell r="WO73"/>
          <cell r="WP73"/>
          <cell r="WQ73"/>
          <cell r="WR73"/>
          <cell r="WS73"/>
          <cell r="WT73"/>
          <cell r="WU73"/>
          <cell r="WV73"/>
          <cell r="WW73"/>
          <cell r="WX73"/>
          <cell r="WY73"/>
          <cell r="WZ73"/>
          <cell r="XA73"/>
          <cell r="XB73"/>
          <cell r="XC73"/>
          <cell r="XD73"/>
          <cell r="XE73"/>
          <cell r="XF73"/>
          <cell r="XG73"/>
          <cell r="XH73"/>
          <cell r="XI73"/>
          <cell r="XJ73"/>
          <cell r="XK73"/>
          <cell r="XL73"/>
          <cell r="XM73"/>
          <cell r="XN73"/>
          <cell r="XO73"/>
          <cell r="XP73"/>
          <cell r="XQ73"/>
          <cell r="XR73"/>
          <cell r="XS73"/>
          <cell r="XT73"/>
          <cell r="XU73"/>
          <cell r="XV73"/>
          <cell r="XW73"/>
          <cell r="XX73"/>
          <cell r="XY73"/>
          <cell r="XZ73"/>
          <cell r="YA73"/>
          <cell r="YB73"/>
          <cell r="YC73"/>
          <cell r="YD73"/>
          <cell r="YE73"/>
          <cell r="YF73"/>
          <cell r="YG73"/>
          <cell r="YH73"/>
          <cell r="YI73"/>
          <cell r="YJ73"/>
          <cell r="YK73"/>
          <cell r="YL73"/>
          <cell r="YM73"/>
          <cell r="YN73"/>
          <cell r="YO73"/>
          <cell r="YP73"/>
          <cell r="YQ73"/>
          <cell r="YR73"/>
          <cell r="YS73"/>
          <cell r="YT73"/>
          <cell r="YU73"/>
          <cell r="YV73"/>
          <cell r="YW73"/>
          <cell r="YX73"/>
          <cell r="YY73"/>
          <cell r="YZ73"/>
          <cell r="ZA73"/>
          <cell r="ZB73"/>
          <cell r="ZC73"/>
          <cell r="ZD73"/>
          <cell r="ZE73"/>
          <cell r="ZF73"/>
          <cell r="ZG73"/>
          <cell r="ZH73"/>
          <cell r="ZI73"/>
          <cell r="ZJ73"/>
          <cell r="ZK73"/>
          <cell r="ZL73"/>
          <cell r="ZM73"/>
          <cell r="ZN73"/>
          <cell r="ZO73"/>
          <cell r="ZP73"/>
          <cell r="ZQ73"/>
          <cell r="ZR73"/>
          <cell r="ZS73"/>
          <cell r="ZT73"/>
          <cell r="ZU73"/>
          <cell r="ZV73"/>
          <cell r="ZW73"/>
          <cell r="ZX73"/>
          <cell r="ZY73"/>
          <cell r="ZZ73"/>
          <cell r="AAA73"/>
          <cell r="AAB73"/>
          <cell r="AAC73"/>
          <cell r="AAD73"/>
          <cell r="AAE73"/>
          <cell r="AAF73"/>
          <cell r="AAG73"/>
          <cell r="AAH73"/>
          <cell r="AAI73"/>
          <cell r="AAJ73"/>
          <cell r="AAK73"/>
          <cell r="AAL73"/>
          <cell r="AAM73"/>
          <cell r="AAN73"/>
          <cell r="AAO73"/>
          <cell r="AAP73"/>
          <cell r="AAQ73"/>
          <cell r="AAR73"/>
          <cell r="AAS73"/>
          <cell r="AAT73"/>
          <cell r="AAU73"/>
          <cell r="AAV73"/>
          <cell r="AAW73"/>
          <cell r="AAX73"/>
          <cell r="AAY73"/>
          <cell r="AAZ73"/>
          <cell r="ABA73"/>
          <cell r="ABB73"/>
          <cell r="ABC73"/>
          <cell r="ABD73"/>
          <cell r="ABE73"/>
          <cell r="ABF73"/>
          <cell r="ABG73"/>
          <cell r="ABH73"/>
          <cell r="ABI73"/>
          <cell r="ABJ73"/>
          <cell r="ABK73"/>
          <cell r="ABL73"/>
          <cell r="ABM73"/>
          <cell r="ABN73"/>
          <cell r="ABO73"/>
          <cell r="ABP73"/>
          <cell r="ABQ73"/>
          <cell r="ABR73"/>
          <cell r="ABS73"/>
          <cell r="ABT73"/>
          <cell r="ABU73"/>
          <cell r="ABV73"/>
          <cell r="ABW73"/>
          <cell r="ABX73"/>
          <cell r="ABY73"/>
          <cell r="ABZ73"/>
          <cell r="ACA73"/>
          <cell r="ACB73"/>
          <cell r="ACC73"/>
          <cell r="ACD73"/>
          <cell r="ACE73"/>
          <cell r="ACF73"/>
          <cell r="ACG73"/>
          <cell r="ACH73"/>
          <cell r="ACI73"/>
          <cell r="ACJ73"/>
          <cell r="ACK73"/>
          <cell r="ACL73"/>
          <cell r="ACM73"/>
          <cell r="ACN73"/>
          <cell r="ACO73"/>
          <cell r="ACP73"/>
          <cell r="ACQ73"/>
          <cell r="ACR73"/>
          <cell r="ACS73"/>
          <cell r="ACT73"/>
          <cell r="ACU73"/>
          <cell r="ACV73"/>
          <cell r="ACW73"/>
          <cell r="ACX73"/>
          <cell r="ACY73"/>
          <cell r="ACZ73"/>
          <cell r="ADA73"/>
          <cell r="ADB73"/>
          <cell r="ADC73"/>
          <cell r="ADD73"/>
          <cell r="ADE73"/>
          <cell r="ADF73"/>
          <cell r="ADG73"/>
          <cell r="ADH73"/>
          <cell r="ADI73"/>
          <cell r="ADJ73"/>
          <cell r="ADK73"/>
          <cell r="ADL73"/>
          <cell r="ADM73"/>
          <cell r="ADN73"/>
          <cell r="ADO73"/>
          <cell r="ADP73"/>
          <cell r="ADQ73"/>
          <cell r="ADR73"/>
          <cell r="ADS73"/>
          <cell r="ADT73"/>
          <cell r="ADU73"/>
          <cell r="ADV73"/>
          <cell r="ADW73"/>
          <cell r="ADX73"/>
          <cell r="ADY73"/>
          <cell r="ADZ73"/>
          <cell r="AEA73"/>
          <cell r="AEB73"/>
          <cell r="AEC73"/>
          <cell r="AED73"/>
          <cell r="AEE73"/>
          <cell r="AEF73"/>
          <cell r="AEG73"/>
          <cell r="AEH73"/>
          <cell r="AEI73"/>
          <cell r="AEJ73"/>
          <cell r="AEK73"/>
          <cell r="AEL73"/>
          <cell r="AEM73"/>
          <cell r="AEN73"/>
          <cell r="AEO73"/>
          <cell r="AEP73"/>
          <cell r="AEQ73"/>
          <cell r="AER73"/>
          <cell r="AES73"/>
          <cell r="AET73"/>
          <cell r="AEU73"/>
          <cell r="AEV73"/>
          <cell r="AEW73"/>
          <cell r="AEX73"/>
          <cell r="AEY73"/>
          <cell r="AEZ73"/>
          <cell r="AFA73"/>
          <cell r="AFB73"/>
          <cell r="AFC73"/>
          <cell r="AFD73"/>
          <cell r="AFE73"/>
          <cell r="AFF73"/>
          <cell r="AFG73"/>
          <cell r="AFH73"/>
          <cell r="AFI73"/>
          <cell r="AFJ73"/>
          <cell r="AFK73"/>
          <cell r="AFL73"/>
          <cell r="AFM73"/>
          <cell r="AFN73"/>
          <cell r="AFO73"/>
          <cell r="AFP73"/>
          <cell r="AFQ73"/>
          <cell r="AFR73"/>
          <cell r="AFS73"/>
          <cell r="AFT73"/>
          <cell r="AFU73"/>
          <cell r="AFV73"/>
          <cell r="AFW73"/>
          <cell r="AFX73"/>
          <cell r="AFY73"/>
          <cell r="AFZ73"/>
          <cell r="AGA73"/>
          <cell r="AGB73"/>
          <cell r="AGC73"/>
          <cell r="AGD73"/>
          <cell r="AGE73"/>
          <cell r="AGF73"/>
          <cell r="AGG73"/>
          <cell r="AGH73"/>
          <cell r="AGI73"/>
          <cell r="AGJ73"/>
          <cell r="AGK73"/>
          <cell r="AGL73"/>
          <cell r="AGM73"/>
          <cell r="AGN73"/>
          <cell r="AGO73"/>
          <cell r="AGP73"/>
          <cell r="AGQ73"/>
          <cell r="AGR73"/>
          <cell r="AGS73"/>
          <cell r="AGT73"/>
          <cell r="AGU73"/>
          <cell r="AGV73"/>
          <cell r="AGW73"/>
          <cell r="AGX73"/>
          <cell r="AGY73"/>
          <cell r="AGZ73"/>
          <cell r="AHA73"/>
          <cell r="AHB73"/>
          <cell r="AHC73"/>
          <cell r="AHD73"/>
          <cell r="AHE73"/>
          <cell r="AHF73"/>
          <cell r="AHG73"/>
          <cell r="AHH73"/>
          <cell r="AHI73"/>
          <cell r="AHJ73"/>
          <cell r="AHK73"/>
          <cell r="AHL73"/>
          <cell r="AHM73"/>
          <cell r="AHN73"/>
          <cell r="AHO73"/>
          <cell r="AHP73"/>
          <cell r="AHQ73"/>
          <cell r="AHR73"/>
          <cell r="AHS73"/>
          <cell r="AHT73"/>
          <cell r="AHU73"/>
          <cell r="AHV73"/>
          <cell r="AHW73"/>
          <cell r="AHX73"/>
          <cell r="AHY73"/>
          <cell r="AHZ73"/>
          <cell r="AIA73"/>
          <cell r="AIB73"/>
          <cell r="AIC73"/>
          <cell r="AID73"/>
          <cell r="AIE73"/>
          <cell r="AIF73"/>
          <cell r="AIG73"/>
          <cell r="AIH73"/>
          <cell r="AII73"/>
          <cell r="AIJ73"/>
          <cell r="AIK73"/>
          <cell r="AIL73"/>
          <cell r="AIM73"/>
          <cell r="AIN73"/>
          <cell r="AIO73"/>
          <cell r="AIP73"/>
          <cell r="AIQ73"/>
          <cell r="AIR73"/>
          <cell r="AIS73"/>
          <cell r="AIT73"/>
          <cell r="AIU73"/>
          <cell r="AIV73"/>
          <cell r="AIW73"/>
          <cell r="AIX73"/>
          <cell r="AIY73"/>
          <cell r="AIZ73"/>
          <cell r="AJA73"/>
          <cell r="AJB73"/>
          <cell r="AJC73"/>
          <cell r="AJD73"/>
          <cell r="AJE73"/>
          <cell r="AJF73"/>
          <cell r="AJG73"/>
          <cell r="AJH73"/>
          <cell r="AJI73"/>
          <cell r="AJJ73"/>
          <cell r="AJK73"/>
          <cell r="AJL73"/>
          <cell r="AJM73"/>
          <cell r="AJN73"/>
          <cell r="AJO73"/>
          <cell r="AJP73"/>
          <cell r="AJQ73"/>
          <cell r="AJR73"/>
          <cell r="AJS73"/>
          <cell r="AJT73"/>
          <cell r="AJU73"/>
          <cell r="AJV73"/>
          <cell r="AJW73"/>
          <cell r="AJX73"/>
          <cell r="AJY73"/>
          <cell r="AJZ73"/>
          <cell r="AKA73"/>
          <cell r="AKB73"/>
          <cell r="AKC73"/>
          <cell r="AKD73"/>
          <cell r="AKE73"/>
          <cell r="AKF73"/>
          <cell r="AKG73"/>
          <cell r="AKH73"/>
          <cell r="AKI73"/>
          <cell r="AKJ73"/>
          <cell r="AKK73"/>
          <cell r="AKL73"/>
          <cell r="AKM73"/>
          <cell r="AKN73"/>
          <cell r="AKO73"/>
          <cell r="AKP73"/>
          <cell r="AKQ73"/>
          <cell r="AKR73"/>
          <cell r="AKS73"/>
          <cell r="AKT73"/>
          <cell r="AKU73"/>
          <cell r="AKV73"/>
          <cell r="AKW73"/>
          <cell r="AKX73"/>
          <cell r="AKY73"/>
          <cell r="AKZ73"/>
          <cell r="ALA73"/>
          <cell r="ALB73"/>
          <cell r="ALC73"/>
          <cell r="ALD73"/>
          <cell r="ALE73"/>
          <cell r="ALF73"/>
          <cell r="ALG73"/>
          <cell r="ALH73"/>
          <cell r="ALI73"/>
          <cell r="ALJ73"/>
          <cell r="ALK73"/>
          <cell r="ALL73"/>
          <cell r="ALM73"/>
          <cell r="ALN73"/>
          <cell r="ALO73"/>
          <cell r="ALP73"/>
          <cell r="ALQ73"/>
          <cell r="ALR73"/>
          <cell r="ALS73"/>
          <cell r="ALT73"/>
          <cell r="ALU73"/>
          <cell r="ALV73"/>
          <cell r="ALW73"/>
          <cell r="ALX73"/>
          <cell r="ALY73"/>
          <cell r="ALZ73"/>
          <cell r="AMA73"/>
          <cell r="AMB73"/>
          <cell r="AMC73"/>
          <cell r="AMD73"/>
          <cell r="AME73"/>
          <cell r="AMF73"/>
          <cell r="AMG73"/>
          <cell r="AMH73"/>
          <cell r="AMI73"/>
          <cell r="AMJ73"/>
          <cell r="AMK73"/>
          <cell r="AML73"/>
          <cell r="AMM73"/>
          <cell r="AMN73"/>
          <cell r="AMO73"/>
          <cell r="AMP73"/>
          <cell r="AMQ73"/>
          <cell r="AMR73"/>
          <cell r="AMS73"/>
          <cell r="AMT73"/>
          <cell r="AMU73"/>
          <cell r="AMV73"/>
          <cell r="AMW73"/>
          <cell r="AMX73"/>
          <cell r="AMY73"/>
          <cell r="AMZ73"/>
          <cell r="ANA73"/>
          <cell r="ANB73"/>
          <cell r="ANC73"/>
          <cell r="AND73"/>
          <cell r="ANE73"/>
          <cell r="ANF73"/>
          <cell r="ANG73"/>
          <cell r="ANH73"/>
          <cell r="ANI73"/>
          <cell r="ANJ73"/>
          <cell r="ANK73"/>
          <cell r="ANL73"/>
          <cell r="ANM73"/>
          <cell r="ANN73"/>
          <cell r="ANO73"/>
          <cell r="ANP73"/>
          <cell r="ANQ73"/>
          <cell r="ANR73"/>
          <cell r="ANS73"/>
          <cell r="ANT73"/>
          <cell r="ANU73"/>
          <cell r="ANV73"/>
          <cell r="ANW73"/>
          <cell r="ANX73"/>
          <cell r="ANY73"/>
          <cell r="ANZ73"/>
          <cell r="AOA73"/>
          <cell r="AOB73"/>
          <cell r="AOC73"/>
          <cell r="AOD73"/>
          <cell r="AOE73"/>
          <cell r="AOF73"/>
          <cell r="AOG73"/>
          <cell r="AOH73"/>
          <cell r="AOI73"/>
          <cell r="AOJ73"/>
          <cell r="AOK73"/>
          <cell r="AOL73"/>
          <cell r="AOM73"/>
          <cell r="AON73"/>
          <cell r="AOO73"/>
          <cell r="AOP73"/>
          <cell r="AOQ73"/>
          <cell r="AOR73"/>
          <cell r="AOS73"/>
          <cell r="AOT73"/>
          <cell r="AOU73"/>
          <cell r="AOV73"/>
          <cell r="AOW73"/>
          <cell r="AOX73"/>
          <cell r="AOY73"/>
          <cell r="AOZ73"/>
          <cell r="APA73"/>
          <cell r="APB73"/>
          <cell r="APC73"/>
          <cell r="APD73"/>
          <cell r="APE73"/>
          <cell r="APF73"/>
          <cell r="APG73"/>
          <cell r="APH73"/>
          <cell r="API73"/>
          <cell r="APJ73"/>
          <cell r="APK73"/>
          <cell r="APL73"/>
          <cell r="APM73"/>
          <cell r="APN73"/>
          <cell r="APO73"/>
          <cell r="APP73"/>
          <cell r="APQ73"/>
          <cell r="APR73"/>
          <cell r="APS73"/>
          <cell r="APT73"/>
          <cell r="APU73"/>
          <cell r="APV73"/>
          <cell r="APW73"/>
          <cell r="APX73"/>
          <cell r="APY73"/>
          <cell r="APZ73"/>
          <cell r="AQA73"/>
          <cell r="AQB73"/>
          <cell r="AQC73"/>
          <cell r="AQD73"/>
          <cell r="AQE73"/>
          <cell r="AQF73"/>
          <cell r="AQG73"/>
          <cell r="AQH73"/>
          <cell r="AQI73"/>
          <cell r="AQJ73"/>
          <cell r="AQK73"/>
          <cell r="AQL73"/>
          <cell r="AQM73"/>
          <cell r="AQN73"/>
          <cell r="AQO73"/>
          <cell r="AQP73"/>
          <cell r="AQQ73"/>
          <cell r="AQR73"/>
          <cell r="AQS73"/>
          <cell r="AQT73"/>
          <cell r="AQU73"/>
          <cell r="AQV73"/>
          <cell r="AQW73"/>
          <cell r="AQX73"/>
          <cell r="AQY73"/>
          <cell r="AQZ73"/>
          <cell r="ARA73"/>
          <cell r="ARB73"/>
          <cell r="ARC73"/>
          <cell r="ARD73"/>
          <cell r="ARE73"/>
          <cell r="ARF73"/>
          <cell r="ARG73"/>
          <cell r="ARH73"/>
          <cell r="ARI73"/>
          <cell r="ARJ73"/>
          <cell r="ARK73"/>
          <cell r="ARL73"/>
          <cell r="ARM73"/>
          <cell r="ARN73"/>
          <cell r="ARO73"/>
          <cell r="ARP73"/>
          <cell r="ARQ73"/>
          <cell r="ARR73"/>
          <cell r="ARS73"/>
          <cell r="ART73"/>
          <cell r="ARU73"/>
          <cell r="ARV73"/>
          <cell r="ARW73"/>
          <cell r="ARX73"/>
          <cell r="ARY73"/>
          <cell r="ARZ73"/>
          <cell r="ASA73"/>
          <cell r="ASB73"/>
          <cell r="ASC73"/>
          <cell r="ASD73"/>
          <cell r="ASE73"/>
          <cell r="ASF73"/>
          <cell r="ASG73"/>
          <cell r="ASH73"/>
          <cell r="ASI73"/>
          <cell r="ASJ73"/>
          <cell r="ASK73"/>
          <cell r="ASL73"/>
          <cell r="ASM73"/>
          <cell r="ASN73"/>
          <cell r="ASO73"/>
          <cell r="ASP73"/>
          <cell r="ASQ73"/>
          <cell r="ASR73"/>
          <cell r="ASS73"/>
          <cell r="AST73"/>
          <cell r="ASU73"/>
          <cell r="ASV73"/>
          <cell r="ASW73"/>
          <cell r="ASX73"/>
          <cell r="ASY73"/>
          <cell r="ASZ73"/>
          <cell r="ATA73"/>
          <cell r="ATB73"/>
          <cell r="ATC73"/>
          <cell r="ATD73"/>
          <cell r="ATE73"/>
          <cell r="ATF73"/>
          <cell r="ATG73"/>
          <cell r="ATH73"/>
          <cell r="ATI73"/>
          <cell r="ATJ73"/>
          <cell r="ATK73"/>
          <cell r="ATL73"/>
          <cell r="ATM73"/>
          <cell r="ATN73"/>
          <cell r="ATO73"/>
          <cell r="ATP73"/>
          <cell r="ATQ73"/>
          <cell r="ATR73"/>
          <cell r="ATS73"/>
          <cell r="ATT73"/>
          <cell r="ATU73"/>
          <cell r="ATV73"/>
          <cell r="ATW73"/>
          <cell r="ATX73"/>
          <cell r="ATY73"/>
          <cell r="ATZ73"/>
          <cell r="AUA73"/>
          <cell r="AUB73"/>
          <cell r="AUC73"/>
          <cell r="AUD73"/>
          <cell r="AUE73"/>
          <cell r="AUF73"/>
          <cell r="AUG73"/>
          <cell r="AUH73"/>
          <cell r="AUI73"/>
          <cell r="AUJ73"/>
          <cell r="AUK73"/>
          <cell r="AUL73"/>
          <cell r="AUM73"/>
          <cell r="AUN73"/>
          <cell r="AUO73"/>
          <cell r="AUP73"/>
          <cell r="AUQ73"/>
          <cell r="AUR73"/>
          <cell r="AUS73"/>
          <cell r="AUT73"/>
          <cell r="AUU73"/>
          <cell r="AUV73"/>
          <cell r="AUW73"/>
          <cell r="AUX73"/>
          <cell r="AUY73"/>
          <cell r="AUZ73"/>
          <cell r="AVA73"/>
          <cell r="AVB73"/>
          <cell r="AVC73"/>
          <cell r="AVD73"/>
          <cell r="AVE73"/>
          <cell r="AVF73"/>
          <cell r="AVG73"/>
          <cell r="AVH73"/>
          <cell r="AVI73"/>
          <cell r="AVJ73"/>
          <cell r="AVK73"/>
          <cell r="AVL73"/>
          <cell r="AVM73"/>
          <cell r="AVN73"/>
          <cell r="AVO73"/>
          <cell r="AVP73"/>
          <cell r="AVQ73"/>
          <cell r="AVR73"/>
          <cell r="AVS73"/>
          <cell r="AVT73"/>
          <cell r="AVU73"/>
          <cell r="AVV73"/>
          <cell r="AVW73"/>
          <cell r="AVX73"/>
          <cell r="AVY73"/>
          <cell r="AVZ73"/>
          <cell r="AWA73"/>
          <cell r="AWB73"/>
          <cell r="AWC73"/>
          <cell r="AWD73"/>
          <cell r="AWE73"/>
          <cell r="AWF73"/>
          <cell r="AWG73"/>
          <cell r="AWH73"/>
          <cell r="AWI73"/>
          <cell r="AWJ73"/>
          <cell r="AWK73"/>
          <cell r="AWL73"/>
          <cell r="AWM73"/>
          <cell r="AWN73"/>
          <cell r="AWO73"/>
          <cell r="AWP73"/>
          <cell r="AWQ73"/>
          <cell r="AWR73"/>
          <cell r="AWS73"/>
          <cell r="AWT73"/>
          <cell r="AWU73"/>
          <cell r="AWV73"/>
          <cell r="AWW73"/>
          <cell r="AWX73"/>
          <cell r="AWY73"/>
          <cell r="AWZ73"/>
          <cell r="AXA73"/>
          <cell r="AXB73"/>
          <cell r="AXC73"/>
          <cell r="AXD73"/>
          <cell r="AXE73"/>
          <cell r="AXF73"/>
          <cell r="AXG73"/>
          <cell r="AXH73"/>
          <cell r="AXI73"/>
          <cell r="AXJ73"/>
          <cell r="AXK73"/>
          <cell r="AXL73"/>
          <cell r="AXM73"/>
          <cell r="AXN73"/>
          <cell r="AXO73"/>
          <cell r="AXP73"/>
          <cell r="AXQ73"/>
          <cell r="AXR73"/>
          <cell r="AXS73"/>
          <cell r="AXT73"/>
          <cell r="AXU73"/>
          <cell r="AXV73"/>
          <cell r="AXW73"/>
          <cell r="AXX73"/>
          <cell r="AXY73"/>
          <cell r="AXZ73"/>
          <cell r="AYA73"/>
          <cell r="AYB73"/>
          <cell r="AYC73"/>
          <cell r="AYD73"/>
          <cell r="AYE73"/>
          <cell r="AYF73"/>
          <cell r="AYG73"/>
          <cell r="AYH73"/>
          <cell r="AYI73"/>
          <cell r="AYJ73"/>
          <cell r="AYK73"/>
          <cell r="AYL73"/>
          <cell r="AYM73"/>
          <cell r="AYN73"/>
          <cell r="AYO73"/>
          <cell r="AYP73"/>
          <cell r="AYQ73"/>
          <cell r="AYR73"/>
          <cell r="AYS73"/>
          <cell r="AYT73"/>
          <cell r="AYU73"/>
          <cell r="AYV73"/>
          <cell r="AYW73"/>
          <cell r="AYX73"/>
          <cell r="AYY73"/>
          <cell r="AYZ73"/>
          <cell r="AZA73"/>
          <cell r="AZB73"/>
          <cell r="AZC73"/>
          <cell r="AZD73"/>
          <cell r="AZE73"/>
          <cell r="AZF73"/>
          <cell r="AZG73"/>
          <cell r="AZH73"/>
          <cell r="AZI73"/>
          <cell r="AZJ73"/>
          <cell r="AZK73"/>
          <cell r="AZL73"/>
          <cell r="AZM73"/>
          <cell r="AZN73"/>
          <cell r="AZO73"/>
          <cell r="AZP73"/>
          <cell r="AZQ73"/>
          <cell r="AZR73"/>
          <cell r="AZS73"/>
          <cell r="AZT73"/>
          <cell r="AZU73"/>
          <cell r="AZV73"/>
          <cell r="AZW73"/>
          <cell r="AZX73"/>
          <cell r="AZY73"/>
          <cell r="AZZ73"/>
          <cell r="BAA73"/>
          <cell r="BAB73"/>
          <cell r="BAC73"/>
          <cell r="BAD73"/>
          <cell r="BAE73"/>
          <cell r="BAF73"/>
          <cell r="BAG73"/>
          <cell r="BAH73"/>
          <cell r="BAI73"/>
          <cell r="BAJ73"/>
          <cell r="BAK73"/>
          <cell r="BAL73"/>
          <cell r="BAM73"/>
          <cell r="BAN73"/>
          <cell r="BAO73"/>
          <cell r="BAP73"/>
          <cell r="BAQ73"/>
          <cell r="BAR73"/>
          <cell r="BAS73"/>
          <cell r="BAT73"/>
          <cell r="BAU73"/>
          <cell r="BAV73"/>
          <cell r="BAW73"/>
          <cell r="BAX73"/>
          <cell r="BAY73"/>
          <cell r="BAZ73"/>
          <cell r="BBA73"/>
          <cell r="BBB73"/>
          <cell r="BBC73"/>
          <cell r="BBD73"/>
          <cell r="BBE73"/>
          <cell r="BBF73"/>
          <cell r="BBG73"/>
          <cell r="BBH73"/>
          <cell r="BBI73"/>
          <cell r="BBJ73"/>
          <cell r="BBK73"/>
          <cell r="BBL73"/>
          <cell r="BBM73"/>
          <cell r="BBN73"/>
          <cell r="BBO73"/>
          <cell r="BBP73"/>
          <cell r="BBQ73"/>
          <cell r="BBR73"/>
          <cell r="BBS73"/>
          <cell r="BBT73"/>
          <cell r="BBU73"/>
          <cell r="BBV73"/>
          <cell r="BBW73"/>
          <cell r="BBX73"/>
          <cell r="BBY73"/>
          <cell r="BBZ73"/>
          <cell r="BCA73"/>
          <cell r="BCB73"/>
          <cell r="BCC73"/>
          <cell r="BCD73"/>
          <cell r="BCE73"/>
          <cell r="BCF73"/>
          <cell r="BCG73"/>
          <cell r="BCH73"/>
          <cell r="BCI73"/>
          <cell r="BCJ73"/>
          <cell r="BCK73"/>
          <cell r="BCL73"/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A43" zoomScale="70" zoomScaleNormal="82" zoomScaleSheetLayoutView="70" workbookViewId="0">
      <selection activeCell="A7" sqref="A7:A7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2"/>
      <c r="B1" s="63" t="s">
        <v>0</v>
      </c>
      <c r="C1" s="63"/>
      <c r="D1" s="63"/>
      <c r="E1" s="63"/>
      <c r="F1" s="60"/>
      <c r="G1" s="50"/>
      <c r="H1" s="52"/>
      <c r="I1" s="1"/>
      <c r="J1" s="1"/>
      <c r="K1" s="53"/>
      <c r="L1" s="49"/>
      <c r="M1" s="49"/>
      <c r="N1" s="49"/>
      <c r="O1" s="49"/>
      <c r="P1" s="49"/>
      <c r="Q1" s="49"/>
      <c r="R1" s="51"/>
      <c r="S1" s="64" t="s">
        <v>0</v>
      </c>
      <c r="T1" s="65"/>
      <c r="U1" s="65"/>
      <c r="V1" s="50"/>
      <c r="W1" s="50"/>
      <c r="X1" s="50"/>
      <c r="Y1" s="50"/>
      <c r="Z1" s="50"/>
      <c r="AA1" s="50"/>
      <c r="AB1" s="50"/>
      <c r="AC1" s="50"/>
      <c r="AD1" s="52"/>
      <c r="AE1" s="40"/>
      <c r="AF1" s="40"/>
      <c r="AG1" s="40"/>
      <c r="AH1" s="40"/>
    </row>
    <row r="2" spans="1:34" ht="15.75" thickBot="1">
      <c r="A2" s="59"/>
      <c r="B2" s="55"/>
      <c r="C2" s="55"/>
      <c r="D2" s="55"/>
      <c r="E2" s="55"/>
      <c r="F2" s="55"/>
      <c r="G2" s="55"/>
      <c r="H2" s="58"/>
      <c r="I2" s="2"/>
      <c r="J2" s="2"/>
      <c r="K2" s="54"/>
      <c r="L2" s="55"/>
      <c r="M2" s="55"/>
      <c r="N2" s="55"/>
      <c r="O2" s="55"/>
      <c r="P2" s="55"/>
      <c r="Q2" s="55"/>
      <c r="R2" s="55"/>
      <c r="S2" s="58"/>
      <c r="T2" s="55"/>
      <c r="U2" s="56"/>
      <c r="V2" s="55"/>
      <c r="W2" s="55"/>
      <c r="X2" s="57"/>
      <c r="Y2" s="55"/>
      <c r="Z2" s="55"/>
      <c r="AA2" s="55"/>
      <c r="AB2" s="55"/>
      <c r="AC2" s="55"/>
      <c r="AD2" s="58"/>
      <c r="AE2" s="40"/>
      <c r="AF2" s="40"/>
      <c r="AG2" s="40"/>
      <c r="AH2" s="40"/>
    </row>
    <row r="3" spans="1:34" ht="15.75">
      <c r="A3" s="66" t="s">
        <v>105</v>
      </c>
      <c r="B3" s="43"/>
      <c r="C3" s="43"/>
      <c r="D3" s="43"/>
      <c r="E3" s="43"/>
      <c r="F3" s="43"/>
      <c r="G3" s="43"/>
      <c r="H3" s="44"/>
      <c r="I3" s="4"/>
      <c r="J3" s="4"/>
      <c r="K3" s="131" t="s">
        <v>112</v>
      </c>
      <c r="L3" s="4"/>
      <c r="M3" s="4"/>
      <c r="N3" s="2"/>
      <c r="O3" s="4"/>
      <c r="P3" s="4"/>
      <c r="Q3" s="4"/>
      <c r="R3" s="4"/>
      <c r="S3" s="11"/>
      <c r="T3" s="4"/>
      <c r="U3" s="67" t="s">
        <v>1</v>
      </c>
      <c r="V3" s="68"/>
      <c r="W3" s="4"/>
      <c r="X3" s="4"/>
      <c r="Y3" s="4"/>
      <c r="Z3" s="4"/>
      <c r="AA3" s="4"/>
      <c r="AB3" s="68" t="s">
        <v>2</v>
      </c>
      <c r="AC3" s="71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5"/>
      <c r="T4" s="4"/>
      <c r="U4" s="3"/>
      <c r="V4" s="4"/>
      <c r="W4" s="4"/>
      <c r="X4" s="4"/>
      <c r="Y4" s="4"/>
      <c r="Z4" s="4"/>
      <c r="AA4" s="4"/>
      <c r="AB4" s="68"/>
      <c r="AC4" s="68"/>
      <c r="AD4" s="25"/>
      <c r="AE4" s="40"/>
      <c r="AF4" s="40"/>
      <c r="AG4" s="40"/>
      <c r="AH4" s="40"/>
    </row>
    <row r="5" spans="1:34">
      <c r="A5" s="7" t="s">
        <v>106</v>
      </c>
      <c r="B5" s="8" t="s">
        <v>107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108</v>
      </c>
      <c r="H5" s="31" t="s">
        <v>146</v>
      </c>
      <c r="I5" s="8"/>
      <c r="J5" s="8"/>
      <c r="K5" s="7" t="s">
        <v>6</v>
      </c>
      <c r="L5" s="8" t="s">
        <v>113</v>
      </c>
      <c r="M5" s="8" t="s">
        <v>107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1" t="s">
        <v>109</v>
      </c>
      <c r="T5" s="9"/>
      <c r="U5" s="4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7" t="s">
        <v>8</v>
      </c>
      <c r="AC5" s="137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f>E6</f>
        <v>44939</v>
      </c>
      <c r="D6" s="27">
        <f>E6</f>
        <v>44939</v>
      </c>
      <c r="E6" s="27">
        <v>44939</v>
      </c>
      <c r="F6" s="27" t="s">
        <v>9</v>
      </c>
      <c r="G6" s="27" t="s">
        <v>9</v>
      </c>
      <c r="H6" s="27">
        <f>E6</f>
        <v>44939</v>
      </c>
      <c r="I6" s="27"/>
      <c r="J6" s="27"/>
      <c r="K6" s="46"/>
      <c r="L6" s="28"/>
      <c r="M6" s="28"/>
      <c r="N6" s="27">
        <v>44929</v>
      </c>
      <c r="O6" s="27">
        <v>44939</v>
      </c>
      <c r="P6" s="27">
        <v>44939</v>
      </c>
      <c r="Q6" s="28" t="s">
        <v>10</v>
      </c>
      <c r="R6" s="28" t="s">
        <v>10</v>
      </c>
      <c r="S6" s="29">
        <v>44939</v>
      </c>
      <c r="T6" s="28"/>
      <c r="U6" s="26"/>
      <c r="V6" s="69">
        <v>44929</v>
      </c>
      <c r="W6" s="69">
        <v>44939</v>
      </c>
      <c r="X6" s="69">
        <v>44939</v>
      </c>
      <c r="Y6" s="70" t="s">
        <v>10</v>
      </c>
      <c r="Z6" s="70" t="s">
        <v>10</v>
      </c>
      <c r="AA6" s="70"/>
      <c r="AB6" s="69">
        <v>44939</v>
      </c>
      <c r="AC6" s="69">
        <v>44939</v>
      </c>
      <c r="AD6" s="29">
        <v>44271</v>
      </c>
      <c r="AE6" s="67" t="s">
        <v>119</v>
      </c>
      <c r="AF6" s="67"/>
      <c r="AG6" s="40"/>
    </row>
    <row r="7" spans="1:34" s="32" customFormat="1">
      <c r="A7" s="132" t="s">
        <v>86</v>
      </c>
      <c r="B7" s="133">
        <v>44946</v>
      </c>
      <c r="C7" s="134">
        <f>HLOOKUP($C$6,'[1]Average Yield'!$1:$50,4,FALSE)</f>
        <v>6.4961199999999995</v>
      </c>
      <c r="D7" s="39">
        <f>HLOOKUP($D$6,'[1]Average Yield'!$1:$50,4,FALSE)</f>
        <v>6.4961199999999995</v>
      </c>
      <c r="E7" s="134">
        <f>HLOOKUP($E$6,'[1]Average Yield'!$1:$50,4,FALSE)</f>
        <v>6.4961199999999995</v>
      </c>
      <c r="F7" s="135">
        <f>(E7-D7)*100</f>
        <v>0</v>
      </c>
      <c r="G7" s="135">
        <f>(E7-C7)*100</f>
        <v>0</v>
      </c>
      <c r="H7" s="136">
        <f>HLOOKUP($H$6,[1]Prices!$1:$73,4,FALSE)</f>
        <v>99.875569999999996</v>
      </c>
      <c r="I7" s="13"/>
      <c r="J7" s="14"/>
      <c r="K7" s="81" t="s">
        <v>114</v>
      </c>
      <c r="L7" s="82"/>
      <c r="M7" s="74"/>
      <c r="N7" s="74"/>
      <c r="O7" s="74"/>
      <c r="P7" s="74"/>
      <c r="Q7" s="74"/>
      <c r="R7" s="74"/>
      <c r="S7" s="74"/>
      <c r="T7" s="30"/>
      <c r="U7" s="89"/>
      <c r="V7" s="90"/>
      <c r="W7" s="91"/>
      <c r="X7" s="91"/>
      <c r="Y7" s="92"/>
      <c r="Z7" s="92"/>
      <c r="AA7" s="92"/>
      <c r="AB7" s="92"/>
      <c r="AC7" s="92"/>
      <c r="AD7" s="103"/>
    </row>
    <row r="8" spans="1:34" s="40" customFormat="1">
      <c r="A8" s="115" t="s">
        <v>65</v>
      </c>
      <c r="B8" s="116">
        <v>44946</v>
      </c>
      <c r="C8" s="39">
        <f>HLOOKUP($C$6,'[1]Average Yield'!$1:$50,5,FALSE)</f>
        <v>6.4961199999999995</v>
      </c>
      <c r="D8" s="39">
        <f>HLOOKUP($D$6,'[1]Average Yield'!$1:$50,5,FALSE)</f>
        <v>6.4961199999999995</v>
      </c>
      <c r="E8" s="39">
        <f>HLOOKUP($E$6,'[1]Average Yield'!$1:$50,5,FALSE)</f>
        <v>6.4961199999999995</v>
      </c>
      <c r="F8" s="117">
        <f>(E8-D8)*100</f>
        <v>0</v>
      </c>
      <c r="G8" s="117">
        <f t="shared" ref="G8:G69" si="0">(E8-C8)*100</f>
        <v>0</v>
      </c>
      <c r="H8" s="118">
        <f>HLOOKUP($H$6,[1]Prices!$1:$73,5,FALSE)</f>
        <v>99.875569999999996</v>
      </c>
      <c r="I8" s="13"/>
      <c r="J8" s="14"/>
      <c r="K8" s="74"/>
      <c r="L8" s="74"/>
      <c r="M8" s="74"/>
      <c r="N8" s="75"/>
      <c r="O8" s="75"/>
      <c r="P8" s="75"/>
      <c r="Q8" s="76"/>
      <c r="R8" s="76"/>
      <c r="S8" s="77"/>
      <c r="T8" s="16"/>
      <c r="U8" s="93"/>
      <c r="V8" s="75"/>
      <c r="W8" s="75"/>
      <c r="X8" s="75"/>
      <c r="Y8" s="76"/>
      <c r="Z8" s="76"/>
      <c r="AA8" s="76"/>
      <c r="AB8" s="76"/>
      <c r="AC8" s="76"/>
      <c r="AD8" s="104">
        <v>-5.7149342472406772E-2</v>
      </c>
      <c r="AF8" s="106" t="s">
        <v>122</v>
      </c>
      <c r="AG8" s="107">
        <v>44939</v>
      </c>
    </row>
    <row r="9" spans="1:34" s="40" customFormat="1">
      <c r="A9" s="115" t="s">
        <v>45</v>
      </c>
      <c r="B9" s="116">
        <v>44946</v>
      </c>
      <c r="C9" s="39">
        <f>HLOOKUP($C$6,'[1]Average Yield'!$1:$43,6,FALSE)</f>
        <v>6.4961199999999995</v>
      </c>
      <c r="D9" s="39">
        <f>HLOOKUP($D$6,'[1]Average Yield'!$1:$43,6,FALSE)</f>
        <v>6.4961199999999995</v>
      </c>
      <c r="E9" s="39">
        <f>HLOOKUP($E$6,'[1]Average Yield'!$1:$43,6,FALSE)</f>
        <v>6.4961199999999995</v>
      </c>
      <c r="F9" s="117">
        <f>(E9-D9)*100</f>
        <v>0</v>
      </c>
      <c r="G9" s="117">
        <f t="shared" si="0"/>
        <v>0</v>
      </c>
      <c r="H9" s="118">
        <f>HLOOKUP($H$6,[1]Prices!$1:$48,6,FALSE)</f>
        <v>99.875569999999996</v>
      </c>
      <c r="I9" s="13"/>
      <c r="J9" s="14"/>
      <c r="K9" s="73" t="s">
        <v>11</v>
      </c>
      <c r="L9" s="82">
        <v>8.85</v>
      </c>
      <c r="M9" s="74">
        <v>45214</v>
      </c>
      <c r="N9" s="75">
        <v>8.0649533064270678</v>
      </c>
      <c r="O9" s="75">
        <v>7.622819690590191</v>
      </c>
      <c r="P9" s="75">
        <v>7.622819690590191</v>
      </c>
      <c r="Q9" s="76">
        <v>0</v>
      </c>
      <c r="R9" s="76">
        <v>-44.213361583687671</v>
      </c>
      <c r="S9" s="77">
        <v>99.951340000000002</v>
      </c>
      <c r="T9" s="16"/>
      <c r="U9" s="94" t="s">
        <v>88</v>
      </c>
      <c r="V9" s="95">
        <v>8.9718599999999995</v>
      </c>
      <c r="W9" s="95">
        <v>8.9718599999999995</v>
      </c>
      <c r="X9" s="95">
        <v>8.9718599999999995</v>
      </c>
      <c r="Y9" s="96">
        <v>0</v>
      </c>
      <c r="Z9" s="96">
        <v>0</v>
      </c>
      <c r="AA9" s="96"/>
      <c r="AB9" s="96">
        <v>-134.90403094098085</v>
      </c>
      <c r="AC9" s="97">
        <v>-134.90403094098085</v>
      </c>
      <c r="AD9" s="41">
        <v>-1.1775024400861867E-3</v>
      </c>
    </row>
    <row r="10" spans="1:34" s="40" customFormat="1">
      <c r="A10" s="115" t="s">
        <v>66</v>
      </c>
      <c r="B10" s="116">
        <v>44953</v>
      </c>
      <c r="C10" s="39">
        <f>HLOOKUP($C$6,'[1]Average Yield'!$1:$43,7,FALSE)</f>
        <v>6.6409799999999999</v>
      </c>
      <c r="D10" s="39">
        <f>HLOOKUP($D$6,'[1]Average Yield'!$1:$43,7,FALSE)</f>
        <v>6.6409799999999999</v>
      </c>
      <c r="E10" s="39">
        <f>HLOOKUP($E$6,'[1]Average Yield'!$1:$43,7,FALSE)</f>
        <v>6.6409799999999999</v>
      </c>
      <c r="F10" s="117">
        <f t="shared" ref="F10:F59" si="1">(E10-D10)*100</f>
        <v>0</v>
      </c>
      <c r="G10" s="117">
        <f t="shared" si="0"/>
        <v>0</v>
      </c>
      <c r="H10" s="118">
        <f>HLOOKUP($H$6,[1]Prices!$1:$48,7,FALSE)</f>
        <v>99.745919999999998</v>
      </c>
      <c r="I10" s="13"/>
      <c r="J10" s="14"/>
      <c r="K10" s="73" t="s">
        <v>13</v>
      </c>
      <c r="L10" s="82">
        <v>10.5</v>
      </c>
      <c r="M10" s="74">
        <v>45580</v>
      </c>
      <c r="N10" s="75">
        <v>8.7869493593066874</v>
      </c>
      <c r="O10" s="75">
        <v>8.3079109176542438</v>
      </c>
      <c r="P10" s="75">
        <v>8.3079109176542438</v>
      </c>
      <c r="Q10" s="76">
        <v>0</v>
      </c>
      <c r="R10" s="76">
        <v>-47.903844165244358</v>
      </c>
      <c r="S10" s="77">
        <v>104.61562000000001</v>
      </c>
      <c r="T10" s="16"/>
      <c r="U10" s="93" t="s">
        <v>12</v>
      </c>
      <c r="V10" s="75">
        <v>7.4</v>
      </c>
      <c r="W10" s="75">
        <v>7.4999799999999999</v>
      </c>
      <c r="X10" s="75">
        <v>7.4999799999999999</v>
      </c>
      <c r="Y10" s="76">
        <v>0</v>
      </c>
      <c r="Z10" s="76">
        <v>9.9979999999999514</v>
      </c>
      <c r="AA10" s="76"/>
      <c r="AB10" s="76">
        <v>80.793091765424393</v>
      </c>
      <c r="AC10" s="86">
        <v>80.793091765424393</v>
      </c>
      <c r="AD10" s="42">
        <v>54.247690893518552</v>
      </c>
      <c r="AF10" s="106" t="s">
        <v>120</v>
      </c>
      <c r="AG10" s="106" t="s">
        <v>121</v>
      </c>
    </row>
    <row r="11" spans="1:34" s="40" customFormat="1">
      <c r="A11" s="115" t="s">
        <v>92</v>
      </c>
      <c r="B11" s="116">
        <v>44960</v>
      </c>
      <c r="C11" s="39">
        <f>HLOOKUP($C$6,'[1]Average Yield'!$1:$43,8,FALSE)</f>
        <v>6.7861450000000003</v>
      </c>
      <c r="D11" s="39">
        <f>HLOOKUP($D$6,'[1]Average Yield'!$1:$43,8,FALSE)</f>
        <v>6.7861450000000003</v>
      </c>
      <c r="E11" s="39">
        <f>HLOOKUP($E$6,'[1]Average Yield'!$1:$43,8,FALSE)</f>
        <v>6.7861450000000003</v>
      </c>
      <c r="F11" s="117">
        <f t="shared" si="1"/>
        <v>0</v>
      </c>
      <c r="G11" s="117">
        <f t="shared" si="0"/>
        <v>0</v>
      </c>
      <c r="H11" s="118">
        <f>HLOOKUP($H$6,[1]Prices!$1:$48,8,FALSE)</f>
        <v>99.611080000000001</v>
      </c>
      <c r="I11" s="13"/>
      <c r="J11" s="14"/>
      <c r="K11" s="73" t="s">
        <v>15</v>
      </c>
      <c r="L11" s="82">
        <v>8.5</v>
      </c>
      <c r="M11" s="74">
        <v>45762</v>
      </c>
      <c r="N11" s="75">
        <v>8.9499428296436889</v>
      </c>
      <c r="O11" s="75">
        <v>8.5758108795121757</v>
      </c>
      <c r="P11" s="75">
        <v>8.5758108795121757</v>
      </c>
      <c r="Q11" s="76">
        <v>0</v>
      </c>
      <c r="R11" s="76">
        <v>-37.413195013151324</v>
      </c>
      <c r="S11" s="77">
        <v>100.36587</v>
      </c>
      <c r="T11" s="16"/>
      <c r="U11" s="93" t="s">
        <v>12</v>
      </c>
      <c r="V11" s="75">
        <v>7.4</v>
      </c>
      <c r="W11" s="75">
        <v>7.4999799999999999</v>
      </c>
      <c r="X11" s="75">
        <v>7.4999799999999999</v>
      </c>
      <c r="Y11" s="76">
        <v>0</v>
      </c>
      <c r="Z11" s="76">
        <v>9.9979999999999514</v>
      </c>
      <c r="AA11" s="76"/>
      <c r="AB11" s="76">
        <v>107.58308795121758</v>
      </c>
      <c r="AC11" s="86">
        <v>107.58308795121758</v>
      </c>
      <c r="AD11" s="42">
        <v>14.873490509119502</v>
      </c>
      <c r="AE11" s="105"/>
      <c r="AF11" s="105" t="s">
        <v>16</v>
      </c>
      <c r="AG11" s="110">
        <v>8.7085399999999993</v>
      </c>
    </row>
    <row r="12" spans="1:34" s="40" customFormat="1">
      <c r="A12" s="115" t="s">
        <v>51</v>
      </c>
      <c r="B12" s="116">
        <v>44960</v>
      </c>
      <c r="C12" s="39">
        <f>HLOOKUP($C$6,'[1]Average Yield'!$1:$43,9,FALSE)</f>
        <v>6.7861450000000003</v>
      </c>
      <c r="D12" s="39">
        <f>HLOOKUP($D$6,'[1]Average Yield'!$1:$43,9,FALSE)</f>
        <v>6.7861450000000003</v>
      </c>
      <c r="E12" s="39">
        <f>HLOOKUP($E$6,'[1]Average Yield'!$1:$43,9,FALSE)</f>
        <v>6.7861450000000003</v>
      </c>
      <c r="F12" s="117">
        <f t="shared" si="1"/>
        <v>0</v>
      </c>
      <c r="G12" s="117">
        <f t="shared" si="0"/>
        <v>0</v>
      </c>
      <c r="H12" s="118">
        <f>HLOOKUP($H$6,[1]Prices!$1:$48,9,FALSE)</f>
        <v>99.611080000000001</v>
      </c>
      <c r="I12" s="13"/>
      <c r="J12" s="14"/>
      <c r="K12" s="73" t="s">
        <v>16</v>
      </c>
      <c r="L12" s="82">
        <v>8.5</v>
      </c>
      <c r="M12" s="74">
        <v>46127</v>
      </c>
      <c r="N12" s="75">
        <v>9.20793093881767</v>
      </c>
      <c r="O12" s="75">
        <v>8.7238974198827854</v>
      </c>
      <c r="P12" s="75">
        <v>8.7238974198827854</v>
      </c>
      <c r="Q12" s="76">
        <v>0</v>
      </c>
      <c r="R12" s="76">
        <v>-48.403351893488455</v>
      </c>
      <c r="S12" s="77">
        <v>99.766379999999998</v>
      </c>
      <c r="T12" s="16"/>
      <c r="U12" s="93" t="s">
        <v>14</v>
      </c>
      <c r="V12" s="75">
        <v>8.6649999999999991</v>
      </c>
      <c r="W12" s="75">
        <v>8.2099899999999995</v>
      </c>
      <c r="X12" s="75">
        <v>8.2099899999999995</v>
      </c>
      <c r="Y12" s="76">
        <v>0</v>
      </c>
      <c r="Z12" s="76">
        <v>-45.500999999999969</v>
      </c>
      <c r="AA12" s="76"/>
      <c r="AB12" s="76">
        <v>51.390741988278599</v>
      </c>
      <c r="AC12" s="86">
        <v>51.390741988278599</v>
      </c>
      <c r="AD12" s="42">
        <v>26.623127219615927</v>
      </c>
      <c r="AE12" s="105"/>
      <c r="AF12" s="105" t="s">
        <v>57</v>
      </c>
      <c r="AG12" s="110">
        <v>9.7714999999999996</v>
      </c>
    </row>
    <row r="13" spans="1:34" s="40" customFormat="1">
      <c r="A13" s="115" t="s">
        <v>46</v>
      </c>
      <c r="B13" s="116">
        <v>44960</v>
      </c>
      <c r="C13" s="39">
        <f>HLOOKUP($C$6,'[1]Average Yield'!$1:$43,10,FALSE)</f>
        <v>6.7861450000000003</v>
      </c>
      <c r="D13" s="39">
        <f>HLOOKUP($D$6,'[1]Average Yield'!$1:$43,10,FALSE)</f>
        <v>6.7861450000000003</v>
      </c>
      <c r="E13" s="39">
        <f>HLOOKUP($E$6,'[1]Average Yield'!$1:$43,10,FALSE)</f>
        <v>6.7861450000000003</v>
      </c>
      <c r="F13" s="117">
        <f t="shared" si="1"/>
        <v>0</v>
      </c>
      <c r="G13" s="117">
        <f>(E13-C13)*100</f>
        <v>0</v>
      </c>
      <c r="H13" s="118">
        <f>HLOOKUP($H$6,[1]Prices!$1:$48,10,FALSE)</f>
        <v>99.611080000000001</v>
      </c>
      <c r="I13" s="13"/>
      <c r="J13" s="14"/>
      <c r="K13" s="73" t="s">
        <v>17</v>
      </c>
      <c r="L13" s="82">
        <v>8</v>
      </c>
      <c r="M13" s="74">
        <v>46402</v>
      </c>
      <c r="N13" s="75">
        <v>10.429903732184542</v>
      </c>
      <c r="O13" s="75">
        <v>10.073501328413949</v>
      </c>
      <c r="P13" s="75">
        <v>10.073501328413949</v>
      </c>
      <c r="Q13" s="76">
        <v>0</v>
      </c>
      <c r="R13" s="76">
        <v>-35.640240377059307</v>
      </c>
      <c r="S13" s="77">
        <v>97.598179999999999</v>
      </c>
      <c r="T13" s="16"/>
      <c r="U13" s="93" t="s">
        <v>14</v>
      </c>
      <c r="V13" s="75">
        <v>8.6649999999999991</v>
      </c>
      <c r="W13" s="75">
        <v>8.2099899999999995</v>
      </c>
      <c r="X13" s="75">
        <v>8.2099899999999995</v>
      </c>
      <c r="Y13" s="76">
        <v>0</v>
      </c>
      <c r="Z13" s="76">
        <v>-45.500999999999969</v>
      </c>
      <c r="AA13" s="76"/>
      <c r="AB13" s="76">
        <v>186.35113284139493</v>
      </c>
      <c r="AC13" s="86">
        <v>186.35113284139493</v>
      </c>
      <c r="AD13" s="42">
        <v>28.163449674864882</v>
      </c>
      <c r="AE13" s="105"/>
      <c r="AF13" s="105" t="s">
        <v>20</v>
      </c>
      <c r="AG13" s="110">
        <v>11.19966</v>
      </c>
    </row>
    <row r="14" spans="1:34" s="40" customFormat="1">
      <c r="A14" s="115" t="s">
        <v>69</v>
      </c>
      <c r="B14" s="116">
        <v>44967</v>
      </c>
      <c r="C14" s="39">
        <f>HLOOKUP($C$6,'[1]Average Yield'!$1:$43,11,FALSE)</f>
        <v>6.9314200000000001</v>
      </c>
      <c r="D14" s="39">
        <f>HLOOKUP($D$6,'[1]Average Yield'!$1:$43,11,FALSE)</f>
        <v>6.9314200000000001</v>
      </c>
      <c r="E14" s="39">
        <f>HLOOKUP($E$6,'[1]Average Yield'!$1:$43,11,FALSE)</f>
        <v>6.9314200000000001</v>
      </c>
      <c r="F14" s="117">
        <f t="shared" si="1"/>
        <v>0</v>
      </c>
      <c r="G14" s="117">
        <f t="shared" si="0"/>
        <v>0</v>
      </c>
      <c r="H14" s="118">
        <f>HLOOKUP($H$6,[1]Prices!$1:$48,11,FALSE)</f>
        <v>99.471090000000004</v>
      </c>
      <c r="I14" s="13"/>
      <c r="J14" s="14"/>
      <c r="K14" s="73" t="s">
        <v>57</v>
      </c>
      <c r="L14" s="82">
        <v>8.5</v>
      </c>
      <c r="M14" s="74">
        <v>47041</v>
      </c>
      <c r="N14" s="75">
        <v>10.983884009363678</v>
      </c>
      <c r="O14" s="75">
        <v>10.53738752103032</v>
      </c>
      <c r="P14" s="75">
        <v>10.53738752103032</v>
      </c>
      <c r="Q14" s="76">
        <v>0</v>
      </c>
      <c r="R14" s="76">
        <v>-44.649648833335753</v>
      </c>
      <c r="S14" s="77">
        <v>93.227630000000005</v>
      </c>
      <c r="T14" s="16"/>
      <c r="U14" s="93" t="s">
        <v>19</v>
      </c>
      <c r="V14" s="75">
        <v>10.084989999999999</v>
      </c>
      <c r="W14" s="75">
        <v>9.7549899999999994</v>
      </c>
      <c r="X14" s="75">
        <v>9.7549899999999994</v>
      </c>
      <c r="Y14" s="76">
        <v>0</v>
      </c>
      <c r="Z14" s="76">
        <v>-33.000000000000007</v>
      </c>
      <c r="AA14" s="76"/>
      <c r="AB14" s="76">
        <v>78.23975210303206</v>
      </c>
      <c r="AC14" s="86">
        <v>78.23975210303206</v>
      </c>
      <c r="AD14" s="42">
        <v>91.37215858883971</v>
      </c>
      <c r="AE14" s="105"/>
      <c r="AF14" s="105" t="s">
        <v>22</v>
      </c>
      <c r="AG14" s="110">
        <v>11.977969999999999</v>
      </c>
    </row>
    <row r="15" spans="1:34" s="40" customFormat="1">
      <c r="A15" s="115" t="s">
        <v>53</v>
      </c>
      <c r="B15" s="116">
        <v>44967</v>
      </c>
      <c r="C15" s="39">
        <f>HLOOKUP($C$6,'[1]Average Yield'!$1:$43,12,FALSE)</f>
        <v>6.9314200000000001</v>
      </c>
      <c r="D15" s="39">
        <f>HLOOKUP($D$6,'[1]Average Yield'!$1:$43,12,FALSE)</f>
        <v>6.9314200000000001</v>
      </c>
      <c r="E15" s="39">
        <f>HLOOKUP($E$6,'[1]Average Yield'!$1:$43,12,FALSE)</f>
        <v>6.9314200000000001</v>
      </c>
      <c r="F15" s="117">
        <f t="shared" si="1"/>
        <v>0</v>
      </c>
      <c r="G15" s="117">
        <f t="shared" si="0"/>
        <v>0</v>
      </c>
      <c r="H15" s="118">
        <f>HLOOKUP($H$6,[1]Prices!$1:$48,12,FALSE)</f>
        <v>99.471090000000004</v>
      </c>
      <c r="I15" s="13"/>
      <c r="J15" s="14"/>
      <c r="K15" s="73" t="s">
        <v>18</v>
      </c>
      <c r="L15" s="82">
        <v>8</v>
      </c>
      <c r="M15" s="74">
        <v>47498</v>
      </c>
      <c r="N15" s="75">
        <v>11.8058617309964</v>
      </c>
      <c r="O15" s="75">
        <v>11.388031992647045</v>
      </c>
      <c r="P15" s="75">
        <v>11.388031992647045</v>
      </c>
      <c r="Q15" s="76">
        <v>0</v>
      </c>
      <c r="R15" s="76">
        <v>-41.782973834935433</v>
      </c>
      <c r="S15" s="77">
        <v>87.652709999999999</v>
      </c>
      <c r="T15" s="16"/>
      <c r="U15" s="93" t="s">
        <v>19</v>
      </c>
      <c r="V15" s="75">
        <v>10.084989999999999</v>
      </c>
      <c r="W15" s="75">
        <v>9.7549899999999994</v>
      </c>
      <c r="X15" s="75">
        <v>9.7549899999999994</v>
      </c>
      <c r="Y15" s="76">
        <v>0</v>
      </c>
      <c r="Z15" s="76">
        <v>-33.000000000000007</v>
      </c>
      <c r="AA15" s="76"/>
      <c r="AB15" s="76">
        <v>163.30419926470458</v>
      </c>
      <c r="AC15" s="86">
        <v>163.30419926470458</v>
      </c>
      <c r="AD15" s="42">
        <v>12.620642481672206</v>
      </c>
      <c r="AE15" s="105"/>
      <c r="AF15" s="105" t="s">
        <v>24</v>
      </c>
      <c r="AG15" s="110">
        <v>12.50712</v>
      </c>
    </row>
    <row r="16" spans="1:34" s="40" customFormat="1">
      <c r="A16" s="115" t="s">
        <v>96</v>
      </c>
      <c r="B16" s="116">
        <v>44974</v>
      </c>
      <c r="C16" s="39">
        <f>HLOOKUP($C$6,'[1]Average Yield'!$1:$43,13,FALSE)</f>
        <v>7.0760800000000001</v>
      </c>
      <c r="D16" s="39">
        <f>HLOOKUP($D$6,'[1]Average Yield'!$1:$43,13,FALSE)</f>
        <v>7.0760800000000001</v>
      </c>
      <c r="E16" s="39">
        <f>HLOOKUP($E$6,'[1]Average Yield'!$1:$43,13,FALSE)</f>
        <v>7.0760800000000001</v>
      </c>
      <c r="F16" s="117">
        <f t="shared" si="1"/>
        <v>0</v>
      </c>
      <c r="G16" s="117">
        <f t="shared" si="0"/>
        <v>0</v>
      </c>
      <c r="H16" s="118">
        <f>HLOOKUP($H$6,[1]Prices!$1:$48,13,FALSE)</f>
        <v>99.326040000000006</v>
      </c>
      <c r="I16" s="13"/>
      <c r="J16" s="14"/>
      <c r="K16" s="73" t="s">
        <v>20</v>
      </c>
      <c r="L16" s="82">
        <v>9</v>
      </c>
      <c r="M16" s="74">
        <v>48319</v>
      </c>
      <c r="N16" s="75">
        <v>12.621846456998142</v>
      </c>
      <c r="O16" s="75">
        <v>12.221845747578996</v>
      </c>
      <c r="P16" s="75">
        <v>12.221845747578996</v>
      </c>
      <c r="Q16" s="76">
        <v>0</v>
      </c>
      <c r="R16" s="76">
        <v>-40.000070941914601</v>
      </c>
      <c r="S16" s="77">
        <v>86.523989999999998</v>
      </c>
      <c r="T16" s="16"/>
      <c r="U16" s="93" t="s">
        <v>21</v>
      </c>
      <c r="V16" s="75">
        <v>10.489990000000001</v>
      </c>
      <c r="W16" s="75">
        <v>10.174989999999999</v>
      </c>
      <c r="X16" s="75">
        <v>10.174989999999999</v>
      </c>
      <c r="Y16" s="76">
        <v>0</v>
      </c>
      <c r="Z16" s="76">
        <v>-31.500000000000128</v>
      </c>
      <c r="AA16" s="76"/>
      <c r="AB16" s="76">
        <v>204.68557475789967</v>
      </c>
      <c r="AC16" s="86">
        <v>204.68557475789967</v>
      </c>
      <c r="AD16" s="42">
        <v>37.244741071152809</v>
      </c>
      <c r="AE16" s="105"/>
      <c r="AF16" s="105" t="s">
        <v>26</v>
      </c>
      <c r="AG16" s="110">
        <v>12.66891</v>
      </c>
    </row>
    <row r="17" spans="1:33" s="40" customFormat="1">
      <c r="A17" s="115" t="s">
        <v>47</v>
      </c>
      <c r="B17" s="116">
        <v>44974</v>
      </c>
      <c r="C17" s="39">
        <f>HLOOKUP($C$6,'[1]Average Yield'!$1:$43,14,FALSE)</f>
        <v>7.0760800000000001</v>
      </c>
      <c r="D17" s="39">
        <f>HLOOKUP($D$6,'[1]Average Yield'!$1:$43,14,FALSE)</f>
        <v>7.0760800000000001</v>
      </c>
      <c r="E17" s="39">
        <f>HLOOKUP($E$6,'[1]Average Yield'!$1:$43,14,FALSE)</f>
        <v>7.0760800000000001</v>
      </c>
      <c r="F17" s="117">
        <f t="shared" si="1"/>
        <v>0</v>
      </c>
      <c r="G17" s="117">
        <f t="shared" si="0"/>
        <v>0</v>
      </c>
      <c r="H17" s="118">
        <f>HLOOKUP($H$6,[1]Prices!$1:$48,14,FALSE)</f>
        <v>99.326040000000006</v>
      </c>
      <c r="I17" s="13"/>
      <c r="J17" s="14"/>
      <c r="K17" s="73" t="s">
        <v>22</v>
      </c>
      <c r="L17" s="82">
        <v>9.5</v>
      </c>
      <c r="M17" s="74">
        <v>49505</v>
      </c>
      <c r="N17" s="75">
        <v>12.924796456493675</v>
      </c>
      <c r="O17" s="75">
        <v>12.62261549668268</v>
      </c>
      <c r="P17" s="75">
        <v>12.62261549668268</v>
      </c>
      <c r="Q17" s="76">
        <v>0</v>
      </c>
      <c r="R17" s="76">
        <v>-30.218095981099502</v>
      </c>
      <c r="S17" s="77">
        <v>82.78349</v>
      </c>
      <c r="T17" s="16"/>
      <c r="U17" s="93" t="s">
        <v>23</v>
      </c>
      <c r="V17" s="75">
        <v>11.18999</v>
      </c>
      <c r="W17" s="75">
        <v>10.889989999999999</v>
      </c>
      <c r="X17" s="75">
        <v>10.889989999999999</v>
      </c>
      <c r="Y17" s="76">
        <v>0</v>
      </c>
      <c r="Z17" s="76">
        <v>-30.000000000000071</v>
      </c>
      <c r="AA17" s="76"/>
      <c r="AB17" s="76">
        <v>173.26254966826812</v>
      </c>
      <c r="AC17" s="86">
        <v>173.26254966826812</v>
      </c>
      <c r="AD17" s="42">
        <v>75.466235805283688</v>
      </c>
      <c r="AE17" s="105"/>
      <c r="AF17" s="105" t="s">
        <v>28</v>
      </c>
      <c r="AG17" s="110">
        <v>13.48673</v>
      </c>
    </row>
    <row r="18" spans="1:33" s="40" customFormat="1">
      <c r="A18" s="115" t="s">
        <v>72</v>
      </c>
      <c r="B18" s="116">
        <v>44981</v>
      </c>
      <c r="C18" s="39">
        <f>HLOOKUP($C$6,'[1]Average Yield'!$1:$43,15,FALSE)</f>
        <v>7.2213050000000001</v>
      </c>
      <c r="D18" s="39">
        <f>HLOOKUP($D$6,'[1]Average Yield'!$1:$43,15,FALSE)</f>
        <v>7.2213050000000001</v>
      </c>
      <c r="E18" s="39">
        <f>HLOOKUP($E$6,'[1]Average Yield'!$1:$43,15,FALSE)</f>
        <v>7.2213050000000001</v>
      </c>
      <c r="F18" s="117">
        <f t="shared" si="1"/>
        <v>0</v>
      </c>
      <c r="G18" s="117">
        <f t="shared" si="0"/>
        <v>0</v>
      </c>
      <c r="H18" s="118">
        <f>HLOOKUP($H$6,[1]Prices!$1:$48,15,FALSE)</f>
        <v>99.175899999999999</v>
      </c>
      <c r="I18" s="13"/>
      <c r="J18" s="14"/>
      <c r="K18" s="73" t="s">
        <v>24</v>
      </c>
      <c r="L18" s="82">
        <v>9.5</v>
      </c>
      <c r="M18" s="74">
        <v>50236</v>
      </c>
      <c r="N18" s="75">
        <v>12.924796456493675</v>
      </c>
      <c r="O18" s="75">
        <v>12.62261549668268</v>
      </c>
      <c r="P18" s="75">
        <v>12.62261549668268</v>
      </c>
      <c r="Q18" s="76">
        <v>0</v>
      </c>
      <c r="R18" s="76">
        <v>-30.218095981099502</v>
      </c>
      <c r="S18" s="77">
        <v>79.45402</v>
      </c>
      <c r="T18" s="16"/>
      <c r="U18" s="93" t="s">
        <v>25</v>
      </c>
      <c r="V18" s="75">
        <v>11.39499</v>
      </c>
      <c r="W18" s="75">
        <v>11.059990000000001</v>
      </c>
      <c r="X18" s="75">
        <v>11.059990000000001</v>
      </c>
      <c r="Y18" s="76">
        <v>0</v>
      </c>
      <c r="Z18" s="76">
        <v>-33.499999999999908</v>
      </c>
      <c r="AA18" s="76"/>
      <c r="AB18" s="76">
        <v>156.26254966826795</v>
      </c>
      <c r="AC18" s="86">
        <v>156.26254966826795</v>
      </c>
      <c r="AD18" s="42">
        <v>94.938145494317013</v>
      </c>
      <c r="AE18" s="105"/>
      <c r="AF18" s="105" t="s">
        <v>30</v>
      </c>
      <c r="AG18" s="110">
        <v>13.43876</v>
      </c>
    </row>
    <row r="19" spans="1:33" s="40" customFormat="1">
      <c r="A19" s="115" t="s">
        <v>56</v>
      </c>
      <c r="B19" s="116">
        <v>44981</v>
      </c>
      <c r="C19" s="39">
        <f>HLOOKUP($C$6,'[1]Average Yield'!$1:$43,16,FALSE)</f>
        <v>7.2213050000000001</v>
      </c>
      <c r="D19" s="39">
        <f>HLOOKUP($D$6,'[1]Average Yield'!$1:$43,16,FALSE)</f>
        <v>7.2213050000000001</v>
      </c>
      <c r="E19" s="39">
        <f>HLOOKUP($E$6,'[1]Average Yield'!$1:$43,16,FALSE)</f>
        <v>7.2213050000000001</v>
      </c>
      <c r="F19" s="117">
        <f t="shared" si="1"/>
        <v>0</v>
      </c>
      <c r="G19" s="117">
        <f t="shared" si="0"/>
        <v>0</v>
      </c>
      <c r="H19" s="118">
        <f>HLOOKUP($H$6,[1]Prices!$1:$48,16,FALSE)</f>
        <v>99.175899999999999</v>
      </c>
      <c r="I19" s="13"/>
      <c r="J19" s="14"/>
      <c r="K19" s="73" t="s">
        <v>26</v>
      </c>
      <c r="L19" s="82">
        <v>9.8000000000000007</v>
      </c>
      <c r="M19" s="74">
        <v>51424</v>
      </c>
      <c r="N19" s="75">
        <v>13.150773701046612</v>
      </c>
      <c r="O19" s="75">
        <v>12.801743758252897</v>
      </c>
      <c r="P19" s="75">
        <v>12.801743758252897</v>
      </c>
      <c r="Q19" s="76">
        <v>0</v>
      </c>
      <c r="R19" s="76">
        <v>-34.902994279371491</v>
      </c>
      <c r="S19" s="77">
        <v>79.104479999999995</v>
      </c>
      <c r="T19" s="16"/>
      <c r="U19" s="93" t="s">
        <v>27</v>
      </c>
      <c r="V19" s="75">
        <v>11.344989999999999</v>
      </c>
      <c r="W19" s="75">
        <v>11.069990000000001</v>
      </c>
      <c r="X19" s="75">
        <v>11.069990000000001</v>
      </c>
      <c r="Y19" s="76">
        <v>0</v>
      </c>
      <c r="Z19" s="76">
        <v>-27.499999999999858</v>
      </c>
      <c r="AA19" s="76"/>
      <c r="AB19" s="76">
        <v>173.17537582528962</v>
      </c>
      <c r="AC19" s="86">
        <v>173.17537582528962</v>
      </c>
      <c r="AD19" s="42">
        <v>182.36856876294709</v>
      </c>
      <c r="AE19" s="105"/>
      <c r="AF19" s="105" t="s">
        <v>31</v>
      </c>
      <c r="AG19" s="110">
        <v>13.41967</v>
      </c>
    </row>
    <row r="20" spans="1:33" s="40" customFormat="1">
      <c r="A20" s="115" t="s">
        <v>102</v>
      </c>
      <c r="B20" s="116">
        <v>44988</v>
      </c>
      <c r="C20" s="39">
        <f>HLOOKUP($C$6,'[1]Average Yield'!$1:$43,17,FALSE)</f>
        <v>7.3665450000000003</v>
      </c>
      <c r="D20" s="39">
        <f>HLOOKUP($D$6,'[1]Average Yield'!$1:$43,17,FALSE)</f>
        <v>7.3665450000000003</v>
      </c>
      <c r="E20" s="39">
        <f>HLOOKUP($E$6,'[1]Average Yield'!$1:$43,17,FALSE)</f>
        <v>7.3665450000000003</v>
      </c>
      <c r="F20" s="117">
        <f t="shared" si="1"/>
        <v>0</v>
      </c>
      <c r="G20" s="117">
        <f t="shared" si="0"/>
        <v>0</v>
      </c>
      <c r="H20" s="118">
        <f>HLOOKUP($H$6,[1]Prices!$1:$48,17,FALSE)</f>
        <v>99.020750000000007</v>
      </c>
      <c r="I20" s="13"/>
      <c r="J20" s="14"/>
      <c r="K20" s="73" t="s">
        <v>28</v>
      </c>
      <c r="L20" s="82">
        <v>10</v>
      </c>
      <c r="M20" s="74">
        <v>52427</v>
      </c>
      <c r="N20" s="75">
        <v>13.892409099032536</v>
      </c>
      <c r="O20" s="75">
        <v>13.497962722849863</v>
      </c>
      <c r="P20" s="75">
        <v>13.497962722849863</v>
      </c>
      <c r="Q20" s="76">
        <v>0</v>
      </c>
      <c r="R20" s="76">
        <v>-39.444637618267286</v>
      </c>
      <c r="S20" s="77">
        <v>75.865359999999995</v>
      </c>
      <c r="T20" s="16"/>
      <c r="U20" s="93" t="s">
        <v>29</v>
      </c>
      <c r="V20" s="75">
        <v>11.46998</v>
      </c>
      <c r="W20" s="75">
        <v>11.194979999999999</v>
      </c>
      <c r="X20" s="75">
        <v>11.194979999999999</v>
      </c>
      <c r="Y20" s="76">
        <v>0</v>
      </c>
      <c r="Z20" s="76">
        <v>-27.500000000000036</v>
      </c>
      <c r="AA20" s="76"/>
      <c r="AB20" s="76">
        <v>230.29827228498635</v>
      </c>
      <c r="AC20" s="86">
        <v>230.29827228498635</v>
      </c>
      <c r="AD20" s="42">
        <v>196.74314946608541</v>
      </c>
      <c r="AE20" s="105"/>
      <c r="AF20" s="105" t="s">
        <v>33</v>
      </c>
      <c r="AG20" s="110">
        <v>13.574999999999999</v>
      </c>
    </row>
    <row r="21" spans="1:33" s="40" customFormat="1">
      <c r="A21" s="115" t="s">
        <v>48</v>
      </c>
      <c r="B21" s="116">
        <v>44988</v>
      </c>
      <c r="C21" s="39">
        <f>HLOOKUP($C$6,'[1]Average Yield'!$1:$43,18,FALSE)</f>
        <v>7.3665450000000003</v>
      </c>
      <c r="D21" s="39">
        <f>HLOOKUP($D$6,'[1]Average Yield'!$1:$43,18,FALSE)</f>
        <v>7.3665450000000003</v>
      </c>
      <c r="E21" s="39">
        <f>HLOOKUP($E$6,'[1]Average Yield'!$1:$43,18,FALSE)</f>
        <v>7.3665450000000003</v>
      </c>
      <c r="F21" s="117">
        <f t="shared" si="1"/>
        <v>0</v>
      </c>
      <c r="G21" s="117">
        <f t="shared" si="0"/>
        <v>0</v>
      </c>
      <c r="H21" s="118">
        <f>HLOOKUP($H$6,[1]Prices!$1:$48,18,FALSE)</f>
        <v>99.020750000000007</v>
      </c>
      <c r="I21" s="13"/>
      <c r="J21" s="14"/>
      <c r="K21" s="73" t="s">
        <v>30</v>
      </c>
      <c r="L21" s="82">
        <v>9.85</v>
      </c>
      <c r="M21" s="74">
        <v>53158</v>
      </c>
      <c r="N21" s="75">
        <v>13.93597585725024</v>
      </c>
      <c r="O21" s="75">
        <v>13.582593371565091</v>
      </c>
      <c r="P21" s="75">
        <v>13.582593371565091</v>
      </c>
      <c r="Q21" s="76">
        <v>0</v>
      </c>
      <c r="R21" s="76">
        <v>-35.338248568514885</v>
      </c>
      <c r="S21" s="77">
        <v>73.947199999999995</v>
      </c>
      <c r="T21" s="16"/>
      <c r="U21" s="93" t="s">
        <v>29</v>
      </c>
      <c r="V21" s="75">
        <v>11.46998</v>
      </c>
      <c r="W21" s="75">
        <v>11.194979999999999</v>
      </c>
      <c r="X21" s="75">
        <v>11.194979999999999</v>
      </c>
      <c r="Y21" s="76">
        <v>0</v>
      </c>
      <c r="Z21" s="76">
        <v>-27.500000000000036</v>
      </c>
      <c r="AA21" s="76"/>
      <c r="AB21" s="76">
        <v>238.76133715650917</v>
      </c>
      <c r="AC21" s="86">
        <v>238.76133715650917</v>
      </c>
      <c r="AD21" s="42">
        <v>220.60792879201134</v>
      </c>
      <c r="AE21" s="105"/>
      <c r="AF21" s="105"/>
      <c r="AG21" s="110"/>
    </row>
    <row r="22" spans="1:33" s="40" customFormat="1">
      <c r="A22" s="115" t="s">
        <v>75</v>
      </c>
      <c r="B22" s="116">
        <v>44995</v>
      </c>
      <c r="C22" s="39">
        <f>HLOOKUP($C$6,'[1]Average Yield'!$1:$43,19,FALSE)</f>
        <v>7.5112450000000006</v>
      </c>
      <c r="D22" s="39">
        <f>HLOOKUP($D$6,'[1]Average Yield'!$1:$43,19,FALSE)</f>
        <v>7.5112450000000006</v>
      </c>
      <c r="E22" s="39">
        <f>HLOOKUP($E$6,'[1]Average Yield'!$1:$43,19,FALSE)</f>
        <v>7.5112450000000006</v>
      </c>
      <c r="F22" s="117">
        <f t="shared" si="1"/>
        <v>0</v>
      </c>
      <c r="G22" s="117">
        <f t="shared" si="0"/>
        <v>0</v>
      </c>
      <c r="H22" s="118">
        <f>HLOOKUP($H$6,[1]Prices!$1:$48,19,FALSE)</f>
        <v>98.860720000000001</v>
      </c>
      <c r="I22" s="13"/>
      <c r="J22" s="14"/>
      <c r="K22" s="73" t="s">
        <v>31</v>
      </c>
      <c r="L22" s="82">
        <v>10</v>
      </c>
      <c r="M22" s="74">
        <v>54346</v>
      </c>
      <c r="N22" s="75">
        <v>13.910027441429257</v>
      </c>
      <c r="O22" s="75">
        <v>13.574820293760895</v>
      </c>
      <c r="P22" s="75">
        <v>13.574820293760895</v>
      </c>
      <c r="Q22" s="76">
        <v>0</v>
      </c>
      <c r="R22" s="76">
        <v>-33.520714766836157</v>
      </c>
      <c r="S22" s="77">
        <v>75.034959999999998</v>
      </c>
      <c r="T22" s="16"/>
      <c r="U22" s="93" t="s">
        <v>32</v>
      </c>
      <c r="V22" s="75">
        <v>11.31498</v>
      </c>
      <c r="W22" s="75">
        <v>11.03998</v>
      </c>
      <c r="X22" s="75">
        <v>11.03998</v>
      </c>
      <c r="Y22" s="76">
        <v>0</v>
      </c>
      <c r="Z22" s="76">
        <v>-27.500000000000036</v>
      </c>
      <c r="AA22" s="76"/>
      <c r="AB22" s="76">
        <v>253.48402937608955</v>
      </c>
      <c r="AC22" s="86">
        <v>253.48402937608955</v>
      </c>
      <c r="AD22" s="42"/>
      <c r="AE22" s="105"/>
      <c r="AF22" s="105" t="s">
        <v>36</v>
      </c>
      <c r="AG22" s="110">
        <v>3.7589399999999999</v>
      </c>
    </row>
    <row r="23" spans="1:33" s="40" customFormat="1">
      <c r="A23" s="115" t="s">
        <v>117</v>
      </c>
      <c r="B23" s="116">
        <v>45002</v>
      </c>
      <c r="C23" s="39">
        <f>HLOOKUP($C$6,'[1]Average Yield'!$1:$43,20,FALSE)</f>
        <v>7.6564750000000004</v>
      </c>
      <c r="D23" s="39">
        <f>HLOOKUP($D$6,'[1]Average Yield'!$1:$43,20,FALSE)</f>
        <v>7.6564750000000004</v>
      </c>
      <c r="E23" s="39">
        <f>HLOOKUP($E$6,'[1]Average Yield'!$1:$43,20,FALSE)</f>
        <v>7.6564750000000004</v>
      </c>
      <c r="F23" s="117">
        <f t="shared" si="1"/>
        <v>0</v>
      </c>
      <c r="G23" s="117">
        <f t="shared" si="0"/>
        <v>0</v>
      </c>
      <c r="H23" s="118">
        <f>HLOOKUP($H$6,[1]Prices!$1:$48,20,FALSE)</f>
        <v>98.695710000000005</v>
      </c>
      <c r="I23" s="13"/>
      <c r="J23" s="14"/>
      <c r="K23" s="73" t="s">
        <v>33</v>
      </c>
      <c r="L23" s="82">
        <v>10.25</v>
      </c>
      <c r="M23" s="74">
        <v>54984</v>
      </c>
      <c r="N23" s="75">
        <v>14.208025053513563</v>
      </c>
      <c r="O23" s="75">
        <v>13.907398164906622</v>
      </c>
      <c r="P23" s="75">
        <v>13.907398164906622</v>
      </c>
      <c r="Q23" s="76">
        <v>0</v>
      </c>
      <c r="R23" s="76">
        <v>-30.062688860694031</v>
      </c>
      <c r="S23" s="77">
        <v>74.353049999999996</v>
      </c>
      <c r="T23" s="16"/>
      <c r="U23" s="93" t="s">
        <v>32</v>
      </c>
      <c r="V23" s="75">
        <v>11.31498</v>
      </c>
      <c r="W23" s="75">
        <v>11.03998</v>
      </c>
      <c r="X23" s="75">
        <v>11.03998</v>
      </c>
      <c r="Y23" s="76">
        <v>0</v>
      </c>
      <c r="Z23" s="76">
        <v>-27.500000000000036</v>
      </c>
      <c r="AA23" s="76"/>
      <c r="AB23" s="76">
        <v>286.74181649066225</v>
      </c>
      <c r="AC23" s="86">
        <v>286.74181649066225</v>
      </c>
      <c r="AD23" s="42"/>
      <c r="AE23" s="105"/>
      <c r="AF23" s="105" t="s">
        <v>37</v>
      </c>
      <c r="AG23" s="110">
        <v>5.1935099999999998</v>
      </c>
    </row>
    <row r="24" spans="1:33" s="40" customFormat="1">
      <c r="A24" s="115" t="s">
        <v>58</v>
      </c>
      <c r="B24" s="116">
        <v>45002</v>
      </c>
      <c r="C24" s="39">
        <f>HLOOKUP($C$6,'[1]Average Yield'!$1:$43,21,FALSE)</f>
        <v>7.6564750000000004</v>
      </c>
      <c r="D24" s="39">
        <f>HLOOKUP($D$6,'[1]Average Yield'!$1:$43,21,FALSE)</f>
        <v>7.6564750000000004</v>
      </c>
      <c r="E24" s="39">
        <f>HLOOKUP($E$6,'[1]Average Yield'!$1:$43,21,FALSE)</f>
        <v>7.6564750000000004</v>
      </c>
      <c r="F24" s="117">
        <f t="shared" si="1"/>
        <v>0</v>
      </c>
      <c r="G24" s="117">
        <f t="shared" si="0"/>
        <v>0</v>
      </c>
      <c r="H24" s="118">
        <f>HLOOKUP($H$6,[1]Prices!$1:$48,21,FALSE)</f>
        <v>98.695710000000005</v>
      </c>
      <c r="I24" s="13"/>
      <c r="J24" s="14"/>
      <c r="K24" s="73"/>
      <c r="L24" s="82"/>
      <c r="M24" s="74"/>
      <c r="N24" s="75"/>
      <c r="O24" s="75"/>
      <c r="P24" s="75"/>
      <c r="Q24" s="76"/>
      <c r="R24" s="76"/>
      <c r="S24" s="77"/>
      <c r="T24" s="16"/>
      <c r="U24" s="93"/>
      <c r="V24" s="75"/>
      <c r="W24" s="75"/>
      <c r="X24" s="75"/>
      <c r="Y24" s="76"/>
      <c r="Z24" s="76"/>
      <c r="AA24" s="76"/>
      <c r="AB24" s="98"/>
      <c r="AC24" s="76"/>
      <c r="AD24" s="42"/>
      <c r="AE24" s="105"/>
      <c r="AF24" s="105" t="s">
        <v>39</v>
      </c>
      <c r="AG24" s="110">
        <v>6.4043599999999996</v>
      </c>
    </row>
    <row r="25" spans="1:33" s="40" customFormat="1">
      <c r="A25" s="115" t="s">
        <v>79</v>
      </c>
      <c r="B25" s="116">
        <v>45009</v>
      </c>
      <c r="C25" s="39">
        <f>HLOOKUP($C$6,'[1]Average Yield'!$1:$43,22,FALSE)</f>
        <v>7.8016949999999996</v>
      </c>
      <c r="D25" s="39">
        <f>HLOOKUP($D$6,'[1]Average Yield'!$1:$43,22,FALSE)</f>
        <v>7.8016949999999996</v>
      </c>
      <c r="E25" s="39">
        <f>HLOOKUP($E$6,'[1]Average Yield'!$1:$43,22,FALSE)</f>
        <v>7.8016949999999996</v>
      </c>
      <c r="F25" s="117">
        <f t="shared" si="1"/>
        <v>0</v>
      </c>
      <c r="G25" s="117">
        <f t="shared" si="0"/>
        <v>0</v>
      </c>
      <c r="H25" s="118">
        <f>HLOOKUP($H$6,[1]Prices!$1:$48,22,FALSE)</f>
        <v>98.525840000000002</v>
      </c>
      <c r="I25" s="13"/>
      <c r="J25" s="14"/>
      <c r="K25" s="81" t="s">
        <v>115</v>
      </c>
      <c r="L25" s="82"/>
      <c r="M25" s="82"/>
      <c r="N25" s="75"/>
      <c r="O25" s="75"/>
      <c r="P25" s="83"/>
      <c r="Q25" s="76"/>
      <c r="R25" s="76"/>
      <c r="S25" s="77"/>
      <c r="T25" s="16"/>
      <c r="U25" s="99"/>
      <c r="V25" s="100"/>
      <c r="W25" s="100"/>
      <c r="X25" s="75"/>
      <c r="Y25" s="76"/>
      <c r="Z25" s="76"/>
      <c r="AA25" s="76"/>
      <c r="AB25" s="98"/>
      <c r="AC25" s="76"/>
      <c r="AD25" s="42">
        <v>290.74599999999992</v>
      </c>
      <c r="AF25" s="105" t="s">
        <v>41</v>
      </c>
      <c r="AG25" s="40">
        <v>6.62547</v>
      </c>
    </row>
    <row r="26" spans="1:33" s="40" customFormat="1">
      <c r="A26" s="115" t="s">
        <v>61</v>
      </c>
      <c r="B26" s="116">
        <v>45016</v>
      </c>
      <c r="C26" s="39">
        <f>HLOOKUP($C$6,'[1]Average Yield'!$1:$43,23,FALSE)</f>
        <v>7.9466249999999992</v>
      </c>
      <c r="D26" s="39">
        <f>HLOOKUP($D$6,'[1]Average Yield'!$1:$43,23,FALSE)</f>
        <v>7.9466249999999992</v>
      </c>
      <c r="E26" s="39">
        <f>HLOOKUP($E$6,'[1]Average Yield'!$1:$43,23,FALSE)</f>
        <v>7.9466249999999992</v>
      </c>
      <c r="F26" s="117">
        <f t="shared" si="1"/>
        <v>0</v>
      </c>
      <c r="G26" s="117">
        <f t="shared" si="0"/>
        <v>0</v>
      </c>
      <c r="H26" s="118">
        <f>HLOOKUP($H$6,[1]Prices!$1:$48,23,FALSE)</f>
        <v>98.351230000000001</v>
      </c>
      <c r="I26" s="13"/>
      <c r="J26" s="14"/>
      <c r="K26" s="81"/>
      <c r="L26" s="82"/>
      <c r="M26" s="74"/>
      <c r="N26" s="75"/>
      <c r="O26" s="75"/>
      <c r="P26" s="75"/>
      <c r="Q26" s="76"/>
      <c r="R26" s="76"/>
      <c r="S26" s="77"/>
      <c r="T26" s="16"/>
      <c r="U26" s="93"/>
      <c r="V26" s="75"/>
      <c r="W26" s="75"/>
      <c r="X26" s="100"/>
      <c r="Y26" s="76"/>
      <c r="Z26" s="76"/>
      <c r="AA26" s="76"/>
      <c r="AB26" s="76"/>
      <c r="AC26" s="76"/>
      <c r="AD26" s="42">
        <v>195.49125000000004</v>
      </c>
    </row>
    <row r="27" spans="1:33" s="40" customFormat="1">
      <c r="A27" s="115" t="s">
        <v>49</v>
      </c>
      <c r="B27" s="116">
        <v>45016</v>
      </c>
      <c r="C27" s="39">
        <f>HLOOKUP($C$6,'[1]Average Yield'!$1:$43,24,FALSE)</f>
        <v>7.9466249999999992</v>
      </c>
      <c r="D27" s="39">
        <f>HLOOKUP($D$6,'[1]Average Yield'!$1:$43,24,FALSE)</f>
        <v>7.9466249999999992</v>
      </c>
      <c r="E27" s="39">
        <f>HLOOKUP($E$6,'[1]Average Yield'!$1:$43,24,FALSE)</f>
        <v>7.9466249999999992</v>
      </c>
      <c r="F27" s="117">
        <f t="shared" si="1"/>
        <v>0</v>
      </c>
      <c r="G27" s="117">
        <f>(E27-C27)*100</f>
        <v>0</v>
      </c>
      <c r="H27" s="118">
        <f>HLOOKUP($H$6,[1]Prices!$1:$48,24,FALSE)</f>
        <v>98.351230000000001</v>
      </c>
      <c r="I27" s="13"/>
      <c r="J27" s="14"/>
      <c r="K27" s="73" t="s">
        <v>34</v>
      </c>
      <c r="L27" s="82">
        <v>3.8</v>
      </c>
      <c r="M27" s="74">
        <v>45853</v>
      </c>
      <c r="N27" s="75">
        <v>3.2186574999999999</v>
      </c>
      <c r="O27" s="75">
        <v>3.0136699999999998</v>
      </c>
      <c r="P27" s="75">
        <v>3.0136699999999998</v>
      </c>
      <c r="Q27" s="76">
        <v>0</v>
      </c>
      <c r="R27" s="76">
        <v>-20.498750000000008</v>
      </c>
      <c r="S27" s="77">
        <v>101.88095</v>
      </c>
      <c r="T27" s="16"/>
      <c r="U27" s="93" t="s">
        <v>35</v>
      </c>
      <c r="V27" s="75">
        <v>3.32</v>
      </c>
      <c r="W27" s="75">
        <v>3.31</v>
      </c>
      <c r="X27" s="75">
        <v>3.31</v>
      </c>
      <c r="Y27" s="76">
        <v>0.99999999999997902</v>
      </c>
      <c r="Z27" s="76">
        <v>0.28000000000000003</v>
      </c>
      <c r="AA27" s="76"/>
      <c r="AB27" s="76">
        <v>-10.134249999999989</v>
      </c>
      <c r="AC27" s="86">
        <v>-29.63300000000002</v>
      </c>
      <c r="AD27" s="42">
        <v>212.06024999999994</v>
      </c>
    </row>
    <row r="28" spans="1:33" s="40" customFormat="1">
      <c r="A28" s="115" t="s">
        <v>143</v>
      </c>
      <c r="B28" s="116">
        <v>45022</v>
      </c>
      <c r="C28" s="39">
        <f>HLOOKUP($C$6,'[1]Average Yield'!$1:$43,25,FALSE)</f>
        <v>8.0708750000000009</v>
      </c>
      <c r="D28" s="39">
        <f>HLOOKUP($D$6,'[1]Average Yield'!$1:$43,25,FALSE)</f>
        <v>8.0708750000000009</v>
      </c>
      <c r="E28" s="39">
        <f>HLOOKUP($E$6,'[1]Average Yield'!$1:$43,25,FALSE)</f>
        <v>8.0708750000000009</v>
      </c>
      <c r="F28" s="117">
        <f t="shared" si="1"/>
        <v>0</v>
      </c>
      <c r="G28" s="117">
        <f t="shared" si="0"/>
        <v>0</v>
      </c>
      <c r="H28" s="118">
        <f>HLOOKUP($H$6,[1]Prices!$1:$48,25,FALSE)</f>
        <v>98.197779999999995</v>
      </c>
      <c r="I28" s="13"/>
      <c r="J28" s="14"/>
      <c r="K28" s="73" t="s">
        <v>36</v>
      </c>
      <c r="L28" s="82">
        <v>4</v>
      </c>
      <c r="M28" s="74">
        <v>46675</v>
      </c>
      <c r="N28" s="75">
        <v>3.378695</v>
      </c>
      <c r="O28" s="75">
        <v>3.4684275000000002</v>
      </c>
      <c r="P28" s="75">
        <v>3.4684275000000002</v>
      </c>
      <c r="Q28" s="76">
        <v>0</v>
      </c>
      <c r="R28" s="76">
        <v>8.9732500000000215</v>
      </c>
      <c r="S28" s="77">
        <v>102.30681</v>
      </c>
      <c r="T28" s="16"/>
      <c r="U28" s="93" t="s">
        <v>35</v>
      </c>
      <c r="V28" s="75">
        <v>3.32</v>
      </c>
      <c r="W28" s="75">
        <v>3.31</v>
      </c>
      <c r="X28" s="75">
        <v>3.31</v>
      </c>
      <c r="Y28" s="76">
        <v>0.99999999999997868</v>
      </c>
      <c r="Z28" s="76">
        <v>0.2799999999999998</v>
      </c>
      <c r="AA28" s="76"/>
      <c r="AB28" s="76">
        <v>5.8695000000000164</v>
      </c>
      <c r="AC28" s="86">
        <v>15.842750000000017</v>
      </c>
      <c r="AD28" s="42">
        <v>266.22800000000001</v>
      </c>
      <c r="AG28" s="33"/>
    </row>
    <row r="29" spans="1:33" s="40" customFormat="1">
      <c r="A29" s="115" t="s">
        <v>84</v>
      </c>
      <c r="B29" s="116">
        <v>45030</v>
      </c>
      <c r="C29" s="39">
        <f>HLOOKUP($C$6,'[1]Average Yield'!$1:$43,26,FALSE)</f>
        <v>8.2003249999999994</v>
      </c>
      <c r="D29" s="39">
        <f>HLOOKUP($D$6,'[1]Average Yield'!$1:$43,26,FALSE)</f>
        <v>8.2003249999999994</v>
      </c>
      <c r="E29" s="39">
        <f>HLOOKUP($E$6,'[1]Average Yield'!$1:$43,26,FALSE)</f>
        <v>8.2003249999999994</v>
      </c>
      <c r="F29" s="117">
        <f t="shared" si="1"/>
        <v>0</v>
      </c>
      <c r="G29" s="117">
        <f t="shared" si="0"/>
        <v>0</v>
      </c>
      <c r="H29" s="118">
        <f>HLOOKUP($H$6,[1]Prices!$1:$48,26,FALSE)</f>
        <v>97.996499999999997</v>
      </c>
      <c r="I29" s="13"/>
      <c r="J29" s="14"/>
      <c r="K29" s="73" t="s">
        <v>37</v>
      </c>
      <c r="L29" s="82">
        <v>4.5</v>
      </c>
      <c r="M29" s="74">
        <v>47133</v>
      </c>
      <c r="N29" s="75">
        <v>4.8228624999999994</v>
      </c>
      <c r="O29" s="75">
        <v>4.8218700000000005</v>
      </c>
      <c r="P29" s="75">
        <v>4.8218700000000005</v>
      </c>
      <c r="Q29" s="76">
        <v>0</v>
      </c>
      <c r="R29" s="76">
        <v>-9.9249999999884153E-2</v>
      </c>
      <c r="S29" s="77">
        <v>98.339830000000006</v>
      </c>
      <c r="T29" s="16"/>
      <c r="U29" s="93" t="s">
        <v>38</v>
      </c>
      <c r="V29" s="75">
        <v>4.13</v>
      </c>
      <c r="W29" s="75">
        <v>4.07</v>
      </c>
      <c r="X29" s="75">
        <v>4.07</v>
      </c>
      <c r="Y29" s="76">
        <v>4.0000000000000036</v>
      </c>
      <c r="Z29" s="76">
        <v>0.21999999999999975</v>
      </c>
      <c r="AA29" s="76"/>
      <c r="AB29" s="76">
        <v>69.286249999999953</v>
      </c>
      <c r="AC29" s="86">
        <v>75.187000000000026</v>
      </c>
      <c r="AD29" s="42">
        <v>296.82749999999993</v>
      </c>
      <c r="AG29" s="33"/>
    </row>
    <row r="30" spans="1:33" s="40" customFormat="1">
      <c r="A30" s="115" t="s">
        <v>63</v>
      </c>
      <c r="B30" s="116">
        <v>45030</v>
      </c>
      <c r="C30" s="39">
        <f>HLOOKUP($C$6,'[1]Average Yield'!$1:$43,27,FALSE)</f>
        <v>8.2003249999999994</v>
      </c>
      <c r="D30" s="39">
        <f>HLOOKUP($D$6,'[1]Average Yield'!$1:$43,27,FALSE)</f>
        <v>8.2003249999999994</v>
      </c>
      <c r="E30" s="39">
        <f>HLOOKUP($E$6,'[1]Average Yield'!$1:$43,27,FALSE)</f>
        <v>8.2003249999999994</v>
      </c>
      <c r="F30" s="117">
        <f t="shared" si="1"/>
        <v>0</v>
      </c>
      <c r="G30" s="117">
        <f>(E30-C30)*100</f>
        <v>0</v>
      </c>
      <c r="H30" s="118">
        <f>HLOOKUP($H$6,[1]Prices!$1:$48,27,FALSE)</f>
        <v>97.996499999999997</v>
      </c>
      <c r="I30" s="13"/>
      <c r="J30" s="19"/>
      <c r="K30" s="73" t="s">
        <v>39</v>
      </c>
      <c r="L30" s="82">
        <v>4.5</v>
      </c>
      <c r="M30" s="74">
        <v>48684</v>
      </c>
      <c r="N30" s="75">
        <v>5.9938799999999999</v>
      </c>
      <c r="O30" s="75">
        <v>5.9972075</v>
      </c>
      <c r="P30" s="75">
        <v>5.9972075</v>
      </c>
      <c r="Q30" s="76">
        <v>0</v>
      </c>
      <c r="R30" s="76">
        <v>0.33275000000001498</v>
      </c>
      <c r="S30" s="77">
        <v>88.647419999999997</v>
      </c>
      <c r="T30" s="16"/>
      <c r="U30" s="93" t="s">
        <v>40</v>
      </c>
      <c r="V30" s="75">
        <v>4.41</v>
      </c>
      <c r="W30" s="75">
        <v>4.38</v>
      </c>
      <c r="X30" s="75">
        <v>4.38</v>
      </c>
      <c r="Y30" s="76">
        <v>-1.2999999999999901</v>
      </c>
      <c r="Z30" s="76">
        <v>6.4999999999999503E-2</v>
      </c>
      <c r="AA30" s="76"/>
      <c r="AB30" s="76">
        <v>158.38799999999998</v>
      </c>
      <c r="AC30" s="86">
        <v>161.72075000000001</v>
      </c>
      <c r="AD30" s="42"/>
    </row>
    <row r="31" spans="1:33" s="40" customFormat="1">
      <c r="A31" s="115" t="s">
        <v>87</v>
      </c>
      <c r="B31" s="116">
        <v>45037</v>
      </c>
      <c r="C31" s="39">
        <f>HLOOKUP($C$6,'[1]Average Yield'!$1:$43,28,FALSE)</f>
        <v>8.2371850000000002</v>
      </c>
      <c r="D31" s="39">
        <f>HLOOKUP($D$6,'[1]Average Yield'!$1:$43,28,FALSE)</f>
        <v>8.2371850000000002</v>
      </c>
      <c r="E31" s="39">
        <f>HLOOKUP($E$6,'[1]Average Yield'!$1:$43,28,FALSE)</f>
        <v>8.2371850000000002</v>
      </c>
      <c r="F31" s="117">
        <f t="shared" si="1"/>
        <v>0</v>
      </c>
      <c r="G31" s="117">
        <f t="shared" si="0"/>
        <v>0</v>
      </c>
      <c r="H31" s="118">
        <f>HLOOKUP($H$6,[1]Prices!$1:$48,28,FALSE)</f>
        <v>97.83623</v>
      </c>
      <c r="I31" s="13"/>
      <c r="J31" s="19"/>
      <c r="K31" s="73" t="s">
        <v>41</v>
      </c>
      <c r="L31" s="82">
        <v>4.8</v>
      </c>
      <c r="M31" s="74">
        <v>49871</v>
      </c>
      <c r="N31" s="75">
        <v>4.8228624999999994</v>
      </c>
      <c r="O31" s="75">
        <v>4.8218700000000005</v>
      </c>
      <c r="P31" s="75">
        <v>4.8218700000000005</v>
      </c>
      <c r="Q31" s="76">
        <v>0</v>
      </c>
      <c r="R31" s="76">
        <v>-9.9249999999884153E-2</v>
      </c>
      <c r="S31" s="77">
        <v>90.734660000000005</v>
      </c>
      <c r="T31" s="16"/>
      <c r="U31" s="93" t="s">
        <v>42</v>
      </c>
      <c r="V31" s="75">
        <v>4.49</v>
      </c>
      <c r="W31" s="75">
        <v>4.45</v>
      </c>
      <c r="X31" s="75">
        <v>4.45</v>
      </c>
      <c r="Y31" s="76">
        <v>-2.5000000000000355</v>
      </c>
      <c r="Z31" s="76">
        <v>2.9999999999999361E-2</v>
      </c>
      <c r="AA31" s="76"/>
      <c r="AB31" s="76">
        <v>33.286249999999917</v>
      </c>
      <c r="AC31" s="86">
        <v>37.18700000000004</v>
      </c>
      <c r="AD31" s="42"/>
    </row>
    <row r="32" spans="1:33" s="40" customFormat="1">
      <c r="A32" s="115" t="s">
        <v>50</v>
      </c>
      <c r="B32" s="116">
        <v>45037</v>
      </c>
      <c r="C32" s="39">
        <f>HLOOKUP($C$6,'[1]Average Yield'!$1:$43,29,FALSE)</f>
        <v>8.2371850000000002</v>
      </c>
      <c r="D32" s="39">
        <f>HLOOKUP($D$6,'[1]Average Yield'!$1:$43,29,FALSE)</f>
        <v>8.2371850000000002</v>
      </c>
      <c r="E32" s="39">
        <f>HLOOKUP($E$6,'[1]Average Yield'!$1:$43,29,FALSE)</f>
        <v>8.2371850000000002</v>
      </c>
      <c r="F32" s="117">
        <f t="shared" si="1"/>
        <v>0</v>
      </c>
      <c r="G32" s="117">
        <f t="shared" si="0"/>
        <v>0</v>
      </c>
      <c r="H32" s="118">
        <f>HLOOKUP($H$6,[1]Prices!$1:$48,29,FALSE)</f>
        <v>97.83623</v>
      </c>
      <c r="I32" s="13"/>
      <c r="J32" s="19"/>
      <c r="K32" s="73"/>
      <c r="L32" s="82"/>
      <c r="M32" s="74"/>
      <c r="N32" s="75"/>
      <c r="O32" s="75"/>
      <c r="P32" s="75"/>
      <c r="Q32" s="76"/>
      <c r="R32" s="76"/>
      <c r="S32" s="77"/>
      <c r="T32" s="16"/>
      <c r="U32" s="93"/>
      <c r="V32" s="75"/>
      <c r="W32" s="75"/>
      <c r="X32" s="84"/>
      <c r="Y32" s="84"/>
      <c r="Z32" s="76">
        <v>0</v>
      </c>
      <c r="AA32" s="76"/>
      <c r="AB32" s="84"/>
      <c r="AC32" s="85"/>
      <c r="AD32" s="42">
        <v>170.02966748559237</v>
      </c>
    </row>
    <row r="33" spans="1:34" s="40" customFormat="1">
      <c r="A33" s="115" t="s">
        <v>67</v>
      </c>
      <c r="B33" s="116">
        <v>45044</v>
      </c>
      <c r="C33" s="39">
        <f>HLOOKUP($C$6,'[1]Average Yield'!$1:$43,30,FALSE)</f>
        <v>8.2665299999999995</v>
      </c>
      <c r="D33" s="39">
        <f>HLOOKUP($D$6,'[1]Average Yield'!$1:$43,30,FALSE)</f>
        <v>8.2665299999999995</v>
      </c>
      <c r="E33" s="39">
        <f>HLOOKUP($E$6,'[1]Average Yield'!$1:$43,30,FALSE)</f>
        <v>8.2665299999999995</v>
      </c>
      <c r="F33" s="117">
        <f t="shared" si="1"/>
        <v>0</v>
      </c>
      <c r="G33" s="117">
        <f t="shared" si="0"/>
        <v>0</v>
      </c>
      <c r="H33" s="118">
        <f>HLOOKUP($H$6,[1]Prices!$1:$48,30,FALSE)</f>
        <v>97.677189999999996</v>
      </c>
      <c r="I33" s="13"/>
      <c r="J33" s="19"/>
      <c r="K33" s="81" t="s">
        <v>116</v>
      </c>
      <c r="L33" s="84"/>
      <c r="M33" s="84"/>
      <c r="N33" s="84"/>
      <c r="O33" s="84"/>
      <c r="P33" s="83"/>
      <c r="Q33" s="84"/>
      <c r="R33" s="84"/>
      <c r="S33" s="85"/>
      <c r="U33" s="93"/>
      <c r="V33" s="75"/>
      <c r="W33" s="75"/>
      <c r="X33" s="75"/>
      <c r="Y33" s="76"/>
      <c r="Z33" s="76"/>
      <c r="AA33" s="76"/>
      <c r="AB33" s="76"/>
      <c r="AC33" s="86"/>
      <c r="AD33" s="42">
        <v>240.43601857285407</v>
      </c>
    </row>
    <row r="34" spans="1:34" s="40" customFormat="1">
      <c r="A34" s="115" t="s">
        <v>52</v>
      </c>
      <c r="B34" s="116">
        <v>45051</v>
      </c>
      <c r="C34" s="39">
        <f>HLOOKUP($C$6,'[1]Average Yield'!$1:$43,31,FALSE)</f>
        <v>8.2959099999999992</v>
      </c>
      <c r="D34" s="39">
        <f>HLOOKUP($D$6,'[1]Average Yield'!$1:$43,31,FALSE)</f>
        <v>8.2959099999999992</v>
      </c>
      <c r="E34" s="39">
        <f>HLOOKUP($E$6,'[1]Average Yield'!$1:$43,31,FALSE)</f>
        <v>8.2959099999999992</v>
      </c>
      <c r="F34" s="117">
        <f t="shared" si="1"/>
        <v>0</v>
      </c>
      <c r="G34" s="117">
        <f t="shared" si="0"/>
        <v>0</v>
      </c>
      <c r="H34" s="118">
        <f>HLOOKUP($H$6,[1]Prices!$1:$48,31,FALSE)</f>
        <v>97.517600000000002</v>
      </c>
      <c r="I34" s="13"/>
      <c r="J34" s="19"/>
      <c r="K34" s="81"/>
      <c r="L34" s="82"/>
      <c r="M34" s="74"/>
      <c r="N34" s="75"/>
      <c r="O34" s="75"/>
      <c r="P34" s="75"/>
      <c r="Q34" s="76"/>
      <c r="R34" s="76"/>
      <c r="S34" s="86"/>
      <c r="T34" s="16"/>
      <c r="U34" s="73"/>
      <c r="V34" s="75"/>
      <c r="W34" s="75"/>
      <c r="X34" s="75"/>
      <c r="Y34" s="76"/>
      <c r="Z34" s="76"/>
      <c r="AA34" s="76"/>
      <c r="AB34" s="76"/>
      <c r="AC34" s="86"/>
      <c r="AD34" s="42">
        <v>228.0296674855924</v>
      </c>
    </row>
    <row r="35" spans="1:34" s="40" customFormat="1">
      <c r="A35" s="115" t="s">
        <v>70</v>
      </c>
      <c r="B35" s="116">
        <v>45058</v>
      </c>
      <c r="C35" s="39">
        <f>HLOOKUP($C$6,'[1]Average Yield'!$1:$43,32,FALSE)</f>
        <v>8.3252850000000009</v>
      </c>
      <c r="D35" s="39">
        <f>HLOOKUP($D$6,'[1]Average Yield'!$1:$43,32,FALSE)</f>
        <v>8.3252850000000009</v>
      </c>
      <c r="E35" s="39">
        <f>HLOOKUP($E$6,'[1]Average Yield'!$1:$43,32,FALSE)</f>
        <v>8.3252850000000009</v>
      </c>
      <c r="F35" s="117">
        <f t="shared" si="1"/>
        <v>0</v>
      </c>
      <c r="G35" s="117">
        <f t="shared" si="0"/>
        <v>0</v>
      </c>
      <c r="H35" s="118">
        <f>HLOOKUP($H$6,[1]Prices!$1:$48,32,FALSE)</f>
        <v>97.35745</v>
      </c>
      <c r="I35" s="13"/>
      <c r="J35" s="19"/>
      <c r="K35" s="73" t="s">
        <v>43</v>
      </c>
      <c r="L35" s="82">
        <v>10.06</v>
      </c>
      <c r="M35" s="74">
        <v>45139</v>
      </c>
      <c r="N35" s="75">
        <v>9.02</v>
      </c>
      <c r="O35" s="75">
        <v>9.1249900000000004</v>
      </c>
      <c r="P35" s="75">
        <v>9.1249900000000004</v>
      </c>
      <c r="Q35" s="76">
        <v>0</v>
      </c>
      <c r="R35" s="76">
        <v>10.49900000000008</v>
      </c>
      <c r="S35" s="86"/>
      <c r="T35" s="16"/>
      <c r="U35" s="73" t="s">
        <v>12</v>
      </c>
      <c r="V35" s="75">
        <v>7.4</v>
      </c>
      <c r="W35" s="75">
        <v>7.4999799999999999</v>
      </c>
      <c r="X35" s="75">
        <v>7.4999799999999999</v>
      </c>
      <c r="Y35" s="76">
        <v>0.99900000000001654</v>
      </c>
      <c r="Z35" s="76">
        <v>-1.0010000000000296E-2</v>
      </c>
      <c r="AA35" s="76"/>
      <c r="AB35" s="76">
        <v>161.99999999999991</v>
      </c>
      <c r="AC35" s="86">
        <v>162.50100000000006</v>
      </c>
      <c r="AD35" s="42">
        <v>178.00099999999998</v>
      </c>
    </row>
    <row r="36" spans="1:34" s="40" customFormat="1" ht="15.75" thickBot="1">
      <c r="A36" s="115" t="s">
        <v>54</v>
      </c>
      <c r="B36" s="116">
        <v>45058</v>
      </c>
      <c r="C36" s="39">
        <f>HLOOKUP($C$6,'[1]Average Yield'!$1:$43,33,FALSE)</f>
        <v>8.3252850000000009</v>
      </c>
      <c r="D36" s="39">
        <f>HLOOKUP($D$6,'[1]Average Yield'!$1:$43,33,FALSE)</f>
        <v>8.3252850000000009</v>
      </c>
      <c r="E36" s="39">
        <f>HLOOKUP($E$6,'[1]Average Yield'!$1:$43,33,FALSE)</f>
        <v>8.3252850000000009</v>
      </c>
      <c r="F36" s="117">
        <f t="shared" si="1"/>
        <v>0</v>
      </c>
      <c r="G36" s="117">
        <f t="shared" si="0"/>
        <v>0</v>
      </c>
      <c r="H36" s="118">
        <f>HLOOKUP($H$6,[1]Prices!$1:$48,33,FALSE)</f>
        <v>97.35745</v>
      </c>
      <c r="I36" s="13"/>
      <c r="J36" s="19"/>
      <c r="K36" s="73" t="s">
        <v>44</v>
      </c>
      <c r="L36" s="82">
        <v>10.51</v>
      </c>
      <c r="M36" s="74">
        <v>46235</v>
      </c>
      <c r="N36" s="75">
        <v>10.42</v>
      </c>
      <c r="O36" s="75">
        <v>10.005000000000001</v>
      </c>
      <c r="P36" s="75">
        <v>10.005000000000001</v>
      </c>
      <c r="Q36" s="76">
        <v>0</v>
      </c>
      <c r="R36" s="76">
        <v>-41.499999999999915</v>
      </c>
      <c r="S36" s="86"/>
      <c r="T36" s="16"/>
      <c r="U36" s="73" t="s">
        <v>14</v>
      </c>
      <c r="V36" s="75">
        <v>7.4</v>
      </c>
      <c r="W36" s="75">
        <v>7.4999799999999999</v>
      </c>
      <c r="X36" s="75">
        <v>7.4999799999999999</v>
      </c>
      <c r="Y36" s="76">
        <v>4.4989999999998531</v>
      </c>
      <c r="Z36" s="76">
        <v>9.9899999999983891E-3</v>
      </c>
      <c r="AA36" s="76"/>
      <c r="AB36" s="76">
        <v>301.99999999999994</v>
      </c>
      <c r="AC36" s="86">
        <v>250.50200000000009</v>
      </c>
      <c r="AD36" s="48"/>
    </row>
    <row r="37" spans="1:34" s="40" customFormat="1">
      <c r="A37" s="115" t="s">
        <v>97</v>
      </c>
      <c r="B37" s="116">
        <v>45065</v>
      </c>
      <c r="C37" s="39">
        <f>HLOOKUP($C$6,'[1]Average Yield'!$1:$43,34,FALSE)</f>
        <v>8.3546249999999986</v>
      </c>
      <c r="D37" s="39">
        <f>HLOOKUP($D$6,'[1]Average Yield'!$1:$43,34,FALSE)</f>
        <v>8.3546249999999986</v>
      </c>
      <c r="E37" s="39">
        <f>HLOOKUP($E$6,'[1]Average Yield'!$1:$43,34,FALSE)</f>
        <v>8.3546249999999986</v>
      </c>
      <c r="F37" s="117">
        <f t="shared" si="1"/>
        <v>0</v>
      </c>
      <c r="G37" s="117">
        <f t="shared" si="0"/>
        <v>0</v>
      </c>
      <c r="H37" s="118">
        <f>HLOOKUP($H$6,[1]Prices!$1:$48,34,FALSE)</f>
        <v>97.196780000000004</v>
      </c>
      <c r="I37" s="13"/>
      <c r="J37" s="19"/>
      <c r="K37" s="73"/>
      <c r="L37" s="82"/>
      <c r="M37" s="74"/>
      <c r="N37" s="75"/>
      <c r="O37" s="75"/>
      <c r="P37" s="75"/>
      <c r="Q37" s="76"/>
      <c r="R37" s="76"/>
      <c r="S37" s="86"/>
      <c r="T37" s="16"/>
      <c r="U37" s="101"/>
      <c r="V37" s="75"/>
      <c r="W37" s="75"/>
      <c r="X37" s="75"/>
      <c r="Y37" s="76"/>
      <c r="Z37" s="76"/>
      <c r="AA37" s="76"/>
      <c r="AB37" s="98"/>
      <c r="AC37" s="98"/>
      <c r="AD37" s="35"/>
    </row>
    <row r="38" spans="1:34" s="40" customFormat="1" ht="15.75" thickBot="1">
      <c r="A38" s="115" t="s">
        <v>55</v>
      </c>
      <c r="B38" s="116">
        <v>45065</v>
      </c>
      <c r="C38" s="39">
        <f>HLOOKUP($C$6,'[1]Average Yield'!$1:$43,35,FALSE)</f>
        <v>8.3546249999999986</v>
      </c>
      <c r="D38" s="39">
        <f>HLOOKUP($D$6,'[1]Average Yield'!$1:$43,35,FALSE)</f>
        <v>8.3546249999999986</v>
      </c>
      <c r="E38" s="39">
        <f>HLOOKUP($E$6,'[1]Average Yield'!$1:$43,35,FALSE)</f>
        <v>8.3546249999999986</v>
      </c>
      <c r="F38" s="117">
        <f t="shared" si="1"/>
        <v>0</v>
      </c>
      <c r="G38" s="117">
        <f t="shared" si="0"/>
        <v>0</v>
      </c>
      <c r="H38" s="118">
        <f>HLOOKUP($H$6,[1]Prices!$1:$48,35,FALSE)</f>
        <v>97.196780000000004</v>
      </c>
      <c r="I38" s="13"/>
      <c r="J38" s="19"/>
      <c r="K38" s="78"/>
      <c r="L38" s="87"/>
      <c r="M38" s="87"/>
      <c r="N38" s="79"/>
      <c r="O38" s="79"/>
      <c r="P38" s="79"/>
      <c r="Q38" s="79"/>
      <c r="R38" s="79"/>
      <c r="S38" s="88"/>
      <c r="T38" s="16"/>
      <c r="U38" s="78"/>
      <c r="V38" s="79"/>
      <c r="W38" s="79"/>
      <c r="X38" s="79"/>
      <c r="Y38" s="80"/>
      <c r="Z38" s="80"/>
      <c r="AA38" s="80"/>
      <c r="AB38" s="102"/>
      <c r="AC38" s="102"/>
      <c r="AD38" s="35"/>
      <c r="AE38" s="108"/>
      <c r="AG38" s="109"/>
      <c r="AH38" s="109"/>
    </row>
    <row r="39" spans="1:34" s="40" customFormat="1" ht="15.75" thickBot="1">
      <c r="A39" s="115" t="s">
        <v>99</v>
      </c>
      <c r="B39" s="116">
        <v>45072</v>
      </c>
      <c r="C39" s="39">
        <f>HLOOKUP($C$6,'[1]Average Yield'!$1:$43,36,FALSE)</f>
        <v>8.3840249999999994</v>
      </c>
      <c r="D39" s="39">
        <f>HLOOKUP($D$6,'[1]Average Yield'!$1:$43,36,FALSE)</f>
        <v>8.3840249999999994</v>
      </c>
      <c r="E39" s="39">
        <f>HLOOKUP($E$6,'[1]Average Yield'!$1:$43,36,FALSE)</f>
        <v>8.3840249999999994</v>
      </c>
      <c r="F39" s="117">
        <f t="shared" si="1"/>
        <v>0</v>
      </c>
      <c r="G39" s="117">
        <f t="shared" si="0"/>
        <v>0</v>
      </c>
      <c r="H39" s="118">
        <f>HLOOKUP($H$6,[1]Prices!$1:$48,36,FALSE)</f>
        <v>97.035560000000004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  <c r="AF39" s="109"/>
    </row>
    <row r="40" spans="1:34" s="40" customFormat="1">
      <c r="A40" s="115" t="s">
        <v>73</v>
      </c>
      <c r="B40" s="116">
        <v>45072</v>
      </c>
      <c r="C40" s="39">
        <f>HLOOKUP($C$6,'[1]Average Yield'!$1:$43,37,FALSE)</f>
        <v>8.3840249999999994</v>
      </c>
      <c r="D40" s="39">
        <f>HLOOKUP($D$6,'[1]Average Yield'!$1:$43,37,FALSE)</f>
        <v>8.3840249999999994</v>
      </c>
      <c r="E40" s="39">
        <f>HLOOKUP($E$6,'[1]Average Yield'!$1:$43,37,FALSE)</f>
        <v>8.3840249999999994</v>
      </c>
      <c r="F40" s="117">
        <f t="shared" si="1"/>
        <v>0</v>
      </c>
      <c r="G40" s="117">
        <f t="shared" si="0"/>
        <v>0</v>
      </c>
      <c r="H40" s="118">
        <f>HLOOKUP($H$6,[1]Prices!$1:$48,37,FALSE)</f>
        <v>97.035560000000004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15" t="s">
        <v>110</v>
      </c>
      <c r="B41" s="116">
        <v>45086</v>
      </c>
      <c r="C41" s="39">
        <f>HLOOKUP($C$6,'[1]Average Yield'!$1:$43,38,FALSE)</f>
        <v>8.442730000000001</v>
      </c>
      <c r="D41" s="39">
        <f>HLOOKUP($D$6,'[1]Average Yield'!$1:$43,38,FALSE)</f>
        <v>8.442730000000001</v>
      </c>
      <c r="E41" s="39">
        <f>HLOOKUP($E$6,'[1]Average Yield'!$1:$43,38,FALSE)</f>
        <v>8.442730000000001</v>
      </c>
      <c r="F41" s="117">
        <f t="shared" si="1"/>
        <v>0</v>
      </c>
      <c r="G41" s="117">
        <f t="shared" si="0"/>
        <v>0</v>
      </c>
      <c r="H41" s="118">
        <f>HLOOKUP($H$6,[1]Prices!$1:$48,38,FALSE)</f>
        <v>96.711590000000001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76</v>
      </c>
      <c r="B42" s="116">
        <v>45086</v>
      </c>
      <c r="C42" s="39">
        <f>HLOOKUP($C$6,'[1]Average Yield'!$1:$43,39,FALSE)</f>
        <v>8.442730000000001</v>
      </c>
      <c r="D42" s="39">
        <f>HLOOKUP($D$6,'[1]Average Yield'!$1:$43,39,FALSE)</f>
        <v>8.442730000000001</v>
      </c>
      <c r="E42" s="39">
        <f>HLOOKUP($E$6,'[1]Average Yield'!$1:$43,39,FALSE)</f>
        <v>8.442730000000001</v>
      </c>
      <c r="F42" s="117">
        <f t="shared" si="1"/>
        <v>0</v>
      </c>
      <c r="G42" s="117">
        <f t="shared" si="0"/>
        <v>0</v>
      </c>
      <c r="H42" s="118">
        <f>HLOOKUP($H$6,[1]Prices!$1:$48,39,FALSE)</f>
        <v>96.711590000000001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78</v>
      </c>
      <c r="B43" s="116">
        <v>45093</v>
      </c>
      <c r="C43" s="39">
        <f>HLOOKUP($C$6,'[1]Average Yield'!$1:$43,40,FALSE)</f>
        <v>8.4721150000000005</v>
      </c>
      <c r="D43" s="39">
        <f>HLOOKUP($D$6,'[1]Average Yield'!$1:$43,40,FALSE)</f>
        <v>8.4721150000000005</v>
      </c>
      <c r="E43" s="39">
        <f>HLOOKUP($E$6,'[1]Average Yield'!$1:$43,40,FALSE)</f>
        <v>8.4721150000000005</v>
      </c>
      <c r="F43" s="117">
        <f t="shared" si="1"/>
        <v>0</v>
      </c>
      <c r="G43" s="117">
        <f t="shared" si="0"/>
        <v>0</v>
      </c>
      <c r="H43" s="118">
        <f>HLOOKUP($H$6,[1]Prices!$1:$48,40,FALSE)</f>
        <v>96.548829999999995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15" t="s">
        <v>59</v>
      </c>
      <c r="B44" s="116">
        <v>45093</v>
      </c>
      <c r="C44" s="39">
        <f>HLOOKUP($C$6,'[1]Average Yield'!$1:$43,41,FALSE)</f>
        <v>8.4721150000000005</v>
      </c>
      <c r="D44" s="39">
        <f>HLOOKUP($D$6,'[1]Average Yield'!$1:$43,41,FALSE)</f>
        <v>8.4721150000000005</v>
      </c>
      <c r="E44" s="39">
        <f>HLOOKUP($E$6,'[1]Average Yield'!$1:$43,41,FALSE)</f>
        <v>8.4721150000000005</v>
      </c>
      <c r="F44" s="117">
        <f t="shared" si="1"/>
        <v>0</v>
      </c>
      <c r="G44" s="117">
        <f t="shared" si="0"/>
        <v>0</v>
      </c>
      <c r="H44" s="118">
        <f>HLOOKUP($H$6,[1]Prices!$1:$48,41,FALSE)</f>
        <v>96.548829999999995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15" t="s">
        <v>60</v>
      </c>
      <c r="B45" s="116">
        <v>45100</v>
      </c>
      <c r="C45" s="39">
        <f>HLOOKUP($C$6,'[1]Average Yield'!$1:$43,42,FALSE)</f>
        <v>8.5014700000000012</v>
      </c>
      <c r="D45" s="39">
        <f>HLOOKUP($D$6,'[1]Average Yield'!$1:$43,42,FALSE)</f>
        <v>8.5014700000000012</v>
      </c>
      <c r="E45" s="39">
        <f>HLOOKUP($E$6,'[1]Average Yield'!$1:$43,42,FALSE)</f>
        <v>8.5014700000000012</v>
      </c>
      <c r="F45" s="117">
        <f t="shared" si="1"/>
        <v>0</v>
      </c>
      <c r="G45" s="117">
        <f t="shared" si="0"/>
        <v>0</v>
      </c>
      <c r="H45" s="118">
        <f>HLOOKUP($H$6,[1]Prices!$1:$48,42,FALSE)</f>
        <v>96.385580000000004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15" t="s">
        <v>81</v>
      </c>
      <c r="B46" s="116">
        <v>45107</v>
      </c>
      <c r="C46" s="39">
        <f>HLOOKUP($C$6,'[1]Average Yield'!$1:$50,43,FALSE)</f>
        <v>8.5308199999999985</v>
      </c>
      <c r="D46" s="39">
        <f>HLOOKUP($D$6,'[1]Average Yield'!$1:$50,43,FALSE)</f>
        <v>8.5308199999999985</v>
      </c>
      <c r="E46" s="39">
        <f>HLOOKUP($E$6,'[1]Average Yield'!$1:$50,43,FALSE)</f>
        <v>8.5308199999999985</v>
      </c>
      <c r="F46" s="117">
        <f t="shared" si="1"/>
        <v>0</v>
      </c>
      <c r="G46" s="117">
        <f t="shared" si="0"/>
        <v>0</v>
      </c>
      <c r="H46" s="118">
        <f>HLOOKUP($H$6,[1]Prices!$1:$48,43,FALSE)</f>
        <v>96.22184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15" t="s">
        <v>62</v>
      </c>
      <c r="B47" s="116">
        <v>45107</v>
      </c>
      <c r="C47" s="39">
        <f>HLOOKUP($C$6,'[1]Average Yield'!$1:$50,44,FALSE)</f>
        <v>8.5308199999999985</v>
      </c>
      <c r="D47" s="39">
        <f>HLOOKUP($D$6,'[1]Average Yield'!$1:$50,44,FALSE)</f>
        <v>8.5308199999999985</v>
      </c>
      <c r="E47" s="39">
        <f>HLOOKUP($E$6,'[1]Average Yield'!$1:$50,44,FALSE)</f>
        <v>8.5308199999999985</v>
      </c>
      <c r="F47" s="117">
        <f t="shared" si="1"/>
        <v>0</v>
      </c>
      <c r="G47" s="117">
        <f t="shared" si="0"/>
        <v>0</v>
      </c>
      <c r="H47" s="118">
        <f>HLOOKUP($H$6,[1]Prices!$1:$48,44,FALSE)</f>
        <v>96.22184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15" t="s">
        <v>147</v>
      </c>
      <c r="B48" s="116">
        <v>45121</v>
      </c>
      <c r="C48" s="39">
        <f>HLOOKUP($C$6,'[1]Average Yield'!$1:$50,45,FALSE)</f>
        <v>8.6405949999999994</v>
      </c>
      <c r="D48" s="39">
        <f>HLOOKUP($D$6,'[1]Average Yield'!$1:$50,45,FALSE)</f>
        <v>8.6405949999999994</v>
      </c>
      <c r="E48" s="39">
        <f>HLOOKUP($E$6,'[1]Average Yield'!$1:$50,45,FALSE)</f>
        <v>8.6405949999999994</v>
      </c>
      <c r="F48" s="117">
        <f t="shared" si="1"/>
        <v>0</v>
      </c>
      <c r="G48" s="117">
        <f t="shared" si="0"/>
        <v>0</v>
      </c>
      <c r="H48" s="118">
        <f>HLOOKUP($H$6,[1]Prices!$1:$48,45,FALSE)</f>
        <v>95.869500000000002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15" t="s">
        <v>85</v>
      </c>
      <c r="B49" s="116">
        <v>45121</v>
      </c>
      <c r="C49" s="39">
        <f>HLOOKUP($C$6,'[1]Average Yield'!$1:$50,46,FALSE)</f>
        <v>8.5905649999999998</v>
      </c>
      <c r="D49" s="39">
        <f>HLOOKUP($D$6,'[1]Average Yield'!$1:$50,46,FALSE)</f>
        <v>8.5905649999999998</v>
      </c>
      <c r="E49" s="39">
        <f>HLOOKUP($E$6,'[1]Average Yield'!$1:$50,46,FALSE)</f>
        <v>8.5905649999999998</v>
      </c>
      <c r="F49" s="117">
        <f t="shared" si="1"/>
        <v>0</v>
      </c>
      <c r="G49" s="117">
        <f t="shared" si="0"/>
        <v>0</v>
      </c>
      <c r="H49" s="118">
        <f>HLOOKUP($H$6,[1]Prices!$1:$48,46,FALSE)</f>
        <v>95.892430000000004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15" t="s">
        <v>64</v>
      </c>
      <c r="B50" s="116">
        <v>45121</v>
      </c>
      <c r="C50" s="39">
        <f>HLOOKUP($C$6,'[1]Average Yield'!$1:$50,47,FALSE)</f>
        <v>8.2003249999999994</v>
      </c>
      <c r="D50" s="39">
        <f>HLOOKUP($D$6,'[1]Average Yield'!$1:$50,47,FALSE)</f>
        <v>8.2003249999999994</v>
      </c>
      <c r="E50" s="39">
        <f>HLOOKUP($E$6,'[1]Average Yield'!$1:$50,47,FALSE)</f>
        <v>8.2003249999999994</v>
      </c>
      <c r="F50" s="117">
        <f t="shared" si="1"/>
        <v>0</v>
      </c>
      <c r="G50" s="117">
        <f t="shared" si="0"/>
        <v>0</v>
      </c>
      <c r="H50" s="118">
        <f>HLOOKUP($H$6,[1]Prices!$1:$48,47,FALSE)</f>
        <v>96.071700000000007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15" t="s">
        <v>89</v>
      </c>
      <c r="B51" s="116">
        <v>45135</v>
      </c>
      <c r="C51" s="39">
        <f>HLOOKUP($C$6,'[1]Average Yield'!$1:$72,48,FALSE)</f>
        <v>8.6495700000000006</v>
      </c>
      <c r="D51" s="39">
        <f>HLOOKUP($D$6,'[1]Average Yield'!$1:$72,48,FALSE)</f>
        <v>8.6495700000000006</v>
      </c>
      <c r="E51" s="39">
        <f>HLOOKUP($E$6,'[1]Average Yield'!$1:$72,48,FALSE)</f>
        <v>8.6495700000000006</v>
      </c>
      <c r="F51" s="117">
        <f t="shared" si="1"/>
        <v>0</v>
      </c>
      <c r="G51" s="117">
        <f t="shared" si="0"/>
        <v>0</v>
      </c>
      <c r="H51" s="118">
        <f>HLOOKUP($H$6,[1]Prices!$1:$73,48,FALSE)</f>
        <v>95.561459999999997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15" t="s">
        <v>68</v>
      </c>
      <c r="B52" s="116">
        <v>45135</v>
      </c>
      <c r="C52" s="39">
        <f>HLOOKUP($C$6,'[1]Average Yield'!$1:$72,49,FALSE)</f>
        <v>8.6495700000000006</v>
      </c>
      <c r="D52" s="39">
        <f>HLOOKUP($D$6,'[1]Average Yield'!$1:$72,49,FALSE)</f>
        <v>8.6495700000000006</v>
      </c>
      <c r="E52" s="39">
        <f>HLOOKUP($E$6,'[1]Average Yield'!$1:$72,49,FALSE)</f>
        <v>8.6495700000000006</v>
      </c>
      <c r="F52" s="117">
        <f t="shared" si="1"/>
        <v>0</v>
      </c>
      <c r="G52" s="117">
        <f t="shared" si="0"/>
        <v>0</v>
      </c>
      <c r="H52" s="118">
        <f>HLOOKUP($H$6,[1]Prices!$1:$73,49,FALSE)</f>
        <v>95.561459999999997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15" t="s">
        <v>93</v>
      </c>
      <c r="B53" s="116">
        <v>45142</v>
      </c>
      <c r="C53" s="39">
        <f>HLOOKUP($C$6,'[1]Average Yield'!$1:$72,50,FALSE)</f>
        <v>8.6792200000000008</v>
      </c>
      <c r="D53" s="39">
        <f>HLOOKUP($D$6,'[1]Average Yield'!$1:$72,50,FALSE)</f>
        <v>8.6792200000000008</v>
      </c>
      <c r="E53" s="39">
        <f>HLOOKUP($E$6,'[1]Average Yield'!$1:$72,50,FALSE)</f>
        <v>8.6792200000000008</v>
      </c>
      <c r="F53" s="117">
        <f t="shared" si="1"/>
        <v>0</v>
      </c>
      <c r="G53" s="117">
        <f>(E53-C53)*100</f>
        <v>0</v>
      </c>
      <c r="H53" s="118">
        <f>HLOOKUP($H$6,[1]Prices!$1:$73,50,FALSE)</f>
        <v>95.395200000000003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15" t="s">
        <v>95</v>
      </c>
      <c r="B54" s="116">
        <v>45149</v>
      </c>
      <c r="C54" s="39">
        <f>HLOOKUP($C$6,'[1]Average Yield'!$1:$72,51,FALSE)</f>
        <v>8.7088149999999995</v>
      </c>
      <c r="D54" s="39">
        <f>HLOOKUP($D$6,'[1]Average Yield'!$1:$53,51,FALSE)</f>
        <v>8.7088149999999995</v>
      </c>
      <c r="E54" s="39">
        <f>HLOOKUP($E$6,'[1]Average Yield'!$1:$53,51,FALSE)</f>
        <v>8.7088149999999995</v>
      </c>
      <c r="F54" s="117">
        <f>(E54-D54)*100</f>
        <v>0</v>
      </c>
      <c r="G54" s="117">
        <f>(E54-C54)*100</f>
        <v>0</v>
      </c>
      <c r="H54" s="118">
        <f>HLOOKUP($H$6,[1]Prices!$1:$73,51,FALSE)</f>
        <v>95.228530000000006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15" t="s">
        <v>71</v>
      </c>
      <c r="B55" s="116">
        <v>45156</v>
      </c>
      <c r="C55" s="39">
        <f>HLOOKUP($C$6,'[1]Average Yield'!$1:$72,52,FALSE)</f>
        <v>8.7379599999999993</v>
      </c>
      <c r="D55" s="39">
        <f>HLOOKUP($D$6,'[1]Average Yield'!$1:$53,52,FALSE)</f>
        <v>8.7379599999999993</v>
      </c>
      <c r="E55" s="39">
        <f>HLOOKUP($E$6,'[1]Average Yield'!$1:$53,52,FALSE)</f>
        <v>8.7379599999999993</v>
      </c>
      <c r="F55" s="117">
        <f t="shared" si="1"/>
        <v>0</v>
      </c>
      <c r="G55" s="117">
        <f t="shared" si="0"/>
        <v>0</v>
      </c>
      <c r="H55" s="118">
        <f>HLOOKUP($H$6,[1]Prices!$1:$73,52,FALSE)</f>
        <v>95.06165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15" t="s">
        <v>100</v>
      </c>
      <c r="B56" s="116">
        <v>45163</v>
      </c>
      <c r="C56" s="39">
        <f>HLOOKUP($C$6,'[1]Average Yield'!$1:$72,53,FALSE)</f>
        <v>8.7676149999999993</v>
      </c>
      <c r="D56" s="39">
        <f>HLOOKUP($D$6,'[1]Average Yield'!$1:$53,53,FALSE)</f>
        <v>8.7676149999999993</v>
      </c>
      <c r="E56" s="39">
        <f>HLOOKUP($E$6,'[1]Average Yield'!$1:$53,53,FALSE)</f>
        <v>8.7676149999999993</v>
      </c>
      <c r="F56" s="117">
        <f>(E56-D56)*100</f>
        <v>0</v>
      </c>
      <c r="G56" s="117">
        <f t="shared" si="0"/>
        <v>0</v>
      </c>
      <c r="H56" s="118">
        <f>HLOOKUP($H$6,[1]Prices!$1:$73,53,FALSE)</f>
        <v>94.894059999999996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15" t="s">
        <v>74</v>
      </c>
      <c r="B57" s="116">
        <v>45163</v>
      </c>
      <c r="C57" s="39">
        <f>HLOOKUP($C$6,'[1]Average Yield'!$1:$72,54,FALSE)</f>
        <v>8.7676149999999993</v>
      </c>
      <c r="D57" s="39">
        <f>HLOOKUP($D$6,'[1]Average Yield'!$1:$60,54,FALSE)</f>
        <v>8.7676149999999993</v>
      </c>
      <c r="E57" s="39">
        <f>HLOOKUP($E$6,'[1]Average Yield'!$1:$60,54,FALSE)</f>
        <v>8.7676149999999993</v>
      </c>
      <c r="F57" s="117">
        <f t="shared" si="1"/>
        <v>0</v>
      </c>
      <c r="G57" s="117">
        <f t="shared" si="0"/>
        <v>0</v>
      </c>
      <c r="H57" s="118">
        <f>HLOOKUP($H$6,[1]Prices!$1:$73,54,FALSE)</f>
        <v>94.894059999999996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15" t="s">
        <v>103</v>
      </c>
      <c r="B58" s="116">
        <v>45170</v>
      </c>
      <c r="C58" s="39">
        <f>HLOOKUP($C$6,'[1]Average Yield'!$1:$72,55,FALSE)</f>
        <v>8.7972150000000013</v>
      </c>
      <c r="D58" s="39">
        <f>HLOOKUP($D$6,'[1]Average Yield'!$1:$60,55,FALSE)</f>
        <v>8.7972150000000013</v>
      </c>
      <c r="E58" s="39">
        <f>HLOOKUP($E$6,'[1]Average Yield'!$1:$60,55,FALSE)</f>
        <v>8.7972150000000013</v>
      </c>
      <c r="F58" s="117">
        <f t="shared" si="1"/>
        <v>0</v>
      </c>
      <c r="G58" s="117">
        <f t="shared" si="0"/>
        <v>0</v>
      </c>
      <c r="H58" s="118">
        <f>HLOOKUP($H$6,[1]Prices!$1:$73,55,FALSE)</f>
        <v>94.726079999999996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15" t="s">
        <v>77</v>
      </c>
      <c r="B59" s="116">
        <v>45177</v>
      </c>
      <c r="C59" s="39">
        <f>HLOOKUP($C$6,'[1]Average Yield'!$1:$72,56,FALSE)</f>
        <v>8.8268599999999999</v>
      </c>
      <c r="D59" s="39">
        <f>HLOOKUP($D$6,'[1]Average Yield'!$1:$60,56,FALSE)</f>
        <v>8.8268599999999999</v>
      </c>
      <c r="E59" s="39">
        <f>HLOOKUP($E$6,'[1]Average Yield'!$1:$60,56,FALSE)</f>
        <v>8.8268599999999999</v>
      </c>
      <c r="F59" s="117">
        <f t="shared" si="1"/>
        <v>0</v>
      </c>
      <c r="G59" s="117">
        <f t="shared" si="0"/>
        <v>0</v>
      </c>
      <c r="H59" s="118">
        <f>HLOOKUP($H$6,[1]Prices!$1:$73,56,FALSE)</f>
        <v>94.557640000000006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15" t="s">
        <v>118</v>
      </c>
      <c r="B60" s="116">
        <v>45184</v>
      </c>
      <c r="C60" s="39">
        <f>HLOOKUP($C$6,'[1]Average Yield'!$1:$74,57,FALSE)</f>
        <v>8.8562599999999989</v>
      </c>
      <c r="D60" s="39">
        <f>HLOOKUP($D$6,'[1]Average Yield'!$1:$74,57,FALSE)</f>
        <v>8.8562599999999989</v>
      </c>
      <c r="E60" s="39">
        <f>HLOOKUP($E$6,'[1]Average Yield'!$1:$74,57,FALSE)</f>
        <v>8.8562599999999989</v>
      </c>
      <c r="F60" s="117">
        <f>(E60-D60)*100</f>
        <v>0</v>
      </c>
      <c r="G60" s="117">
        <f t="shared" si="0"/>
        <v>0</v>
      </c>
      <c r="H60" s="118">
        <f>HLOOKUP($H$6,[1]Prices!$1:$73,57,FALSE)</f>
        <v>94.388940000000005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15" t="s">
        <v>144</v>
      </c>
      <c r="B61" s="116">
        <v>45191</v>
      </c>
      <c r="C61" s="39">
        <f>HLOOKUP($C$6,'[1]Average Yield'!$1:$74,58,FALSE)</f>
        <v>8.885605</v>
      </c>
      <c r="D61" s="39">
        <f>HLOOKUP($D$6,'[1]Average Yield'!$1:$74,58,FALSE)</f>
        <v>8.885605</v>
      </c>
      <c r="E61" s="39">
        <f>HLOOKUP($E$6,'[1]Average Yield'!$1:$74,58,FALSE)</f>
        <v>8.885605</v>
      </c>
      <c r="F61" s="117">
        <f t="shared" ref="F61:F69" si="2">(E61-D61)*100</f>
        <v>0</v>
      </c>
      <c r="G61" s="117">
        <f t="shared" si="0"/>
        <v>0</v>
      </c>
      <c r="H61" s="118">
        <f>HLOOKUP($H$6,[1]Prices!$1:$73,58,FALSE)</f>
        <v>94.219880000000003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  <c r="AF61" s="40"/>
    </row>
    <row r="62" spans="1:32">
      <c r="A62" s="115" t="s">
        <v>80</v>
      </c>
      <c r="B62" s="116">
        <v>45191</v>
      </c>
      <c r="C62" s="39">
        <f>HLOOKUP($C$6,'[1]Average Yield'!$1:$74,59,FALSE)</f>
        <v>8.885605</v>
      </c>
      <c r="D62" s="39">
        <f>HLOOKUP($D$6,'[1]Average Yield'!$1:$74,59,FALSE)</f>
        <v>8.885605</v>
      </c>
      <c r="E62" s="39">
        <f>HLOOKUP($E$6,'[1]Average Yield'!$1:$74,59,FALSE)</f>
        <v>8.885605</v>
      </c>
      <c r="F62" s="117">
        <f t="shared" si="2"/>
        <v>0</v>
      </c>
      <c r="G62" s="117">
        <f t="shared" si="0"/>
        <v>0</v>
      </c>
      <c r="H62" s="118">
        <f>HLOOKUP($H$6,[1]Prices!$1:$73,59,FALSE)</f>
        <v>94.219880000000003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15" t="s">
        <v>82</v>
      </c>
      <c r="B63" s="116">
        <v>45198</v>
      </c>
      <c r="C63" s="39">
        <f>HLOOKUP($C$6,'[1]Average Yield'!$1:$74,60,FALSE)</f>
        <v>8.91526</v>
      </c>
      <c r="D63" s="39">
        <f>HLOOKUP($D$6,'[1]Average Yield'!$1:$74,60,FALSE)</f>
        <v>8.91526</v>
      </c>
      <c r="E63" s="39">
        <f>HLOOKUP($E$6,'[1]Average Yield'!$1:$74,60,FALSE)</f>
        <v>8.91526</v>
      </c>
      <c r="F63" s="117">
        <f t="shared" si="2"/>
        <v>0</v>
      </c>
      <c r="G63" s="117">
        <f t="shared" si="0"/>
        <v>0</v>
      </c>
      <c r="H63" s="118">
        <f>HLOOKUP($H$6,[1]Prices!$1:$73,60,FALSE)</f>
        <v>94.050219999999996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5" t="s">
        <v>83</v>
      </c>
      <c r="B64" s="116">
        <v>45205</v>
      </c>
      <c r="C64" s="39">
        <f>HLOOKUP($C$6,'[1]Average Yield'!$1:$74,61,FALSE)</f>
        <v>8.9449100000000001</v>
      </c>
      <c r="D64" s="39">
        <f>HLOOKUP($D$6,'[1]Average Yield'!$1:$74,61,FALSE)</f>
        <v>8.9449100000000001</v>
      </c>
      <c r="E64" s="39">
        <f>HLOOKUP($E$6,'[1]Average Yield'!$1:$74,61,FALSE)</f>
        <v>8.9449100000000001</v>
      </c>
      <c r="F64" s="117">
        <f t="shared" si="2"/>
        <v>0</v>
      </c>
      <c r="G64" s="117">
        <f t="shared" si="0"/>
        <v>0</v>
      </c>
      <c r="H64" s="118">
        <f>HLOOKUP($H$6,[1]Prices!$1:$73,61,FALSE)</f>
        <v>93.880179999999996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15" t="s">
        <v>148</v>
      </c>
      <c r="B65" s="116">
        <v>45212</v>
      </c>
      <c r="C65" s="39">
        <f>HLOOKUP($C$6,'[1]Average Yield'!$1:$74,61,FALSE)</f>
        <v>8.9449100000000001</v>
      </c>
      <c r="D65" s="39">
        <v>8.9457599999999999</v>
      </c>
      <c r="E65" s="39">
        <f>HLOOKUP($E$6,'[1]Average Yield'!$1:$74,62,FALSE)</f>
        <v>9.0160400000000003</v>
      </c>
      <c r="F65" s="117">
        <f t="shared" si="2"/>
        <v>7.0280000000000342</v>
      </c>
      <c r="G65" s="117">
        <f t="shared" si="0"/>
        <v>7.1130000000000138</v>
      </c>
      <c r="H65" s="118">
        <f>HLOOKUP($H$6,[1]Prices!$1:$73,62,FALSE)</f>
        <v>93.682519999999997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15" t="s">
        <v>88</v>
      </c>
      <c r="B66" s="116">
        <v>45219</v>
      </c>
      <c r="C66" s="39">
        <f>HLOOKUP($C$6,'[1]Average Yield'!$1:$74,63,FALSE)</f>
        <v>8.9718599999999995</v>
      </c>
      <c r="D66" s="39">
        <f>HLOOKUP($D$6,'[1]Average Yield'!$1:$74,63,FALSE)</f>
        <v>8.9718599999999995</v>
      </c>
      <c r="E66" s="39">
        <f>HLOOKUP($E$6,'[1]Average Yield'!$1:$74,63,FALSE)</f>
        <v>8.9718599999999995</v>
      </c>
      <c r="F66" s="117">
        <f t="shared" si="2"/>
        <v>0</v>
      </c>
      <c r="G66" s="117">
        <f t="shared" si="0"/>
        <v>0</v>
      </c>
      <c r="H66" s="118">
        <f>HLOOKUP($H$6,[1]Prices!$1:$73,63,FALSE)</f>
        <v>93.560670000000002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15" t="s">
        <v>94</v>
      </c>
      <c r="B67" s="116">
        <v>45233</v>
      </c>
      <c r="C67" s="39">
        <f>HLOOKUP($C$6,'[1]Average Yield'!$1:$74,64,FALSE)</f>
        <v>8.981304999999999</v>
      </c>
      <c r="D67" s="39">
        <f>HLOOKUP($D$6,'[1]Average Yield'!$1:$74,64,FALSE)</f>
        <v>8.981304999999999</v>
      </c>
      <c r="E67" s="39">
        <f>HLOOKUP($E$6,'[1]Average Yield'!$1:$74,64,FALSE)</f>
        <v>8.981304999999999</v>
      </c>
      <c r="F67" s="117">
        <f t="shared" si="2"/>
        <v>0</v>
      </c>
      <c r="G67" s="117">
        <f t="shared" si="0"/>
        <v>0</v>
      </c>
      <c r="H67" s="118">
        <f>HLOOKUP($H$6,[1]Prices!$1:$73,64,FALSE)</f>
        <v>93.253780000000006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98</v>
      </c>
      <c r="B68" s="116">
        <v>45247</v>
      </c>
      <c r="C68" s="39">
        <f>HLOOKUP($C$6,'[1]Average Yield'!$1:$74,65,FALSE)</f>
        <v>8.9907500000000002</v>
      </c>
      <c r="D68" s="39">
        <f>HLOOKUP($D$6,'[1]Average Yield'!$1:$74,65,FALSE)</f>
        <v>8.9907500000000002</v>
      </c>
      <c r="E68" s="39">
        <f>HLOOKUP($E$6,'[1]Average Yield'!$1:$74,65,FALSE)</f>
        <v>8.9907500000000002</v>
      </c>
      <c r="F68" s="117">
        <f t="shared" si="2"/>
        <v>0</v>
      </c>
      <c r="G68" s="117">
        <f t="shared" si="0"/>
        <v>0</v>
      </c>
      <c r="H68" s="118">
        <f>HLOOKUP($H$6,[1]Prices!$1:$73,65,FALSE)</f>
        <v>92.948279999999997</v>
      </c>
      <c r="I68" s="39"/>
      <c r="J68" s="61" t="s">
        <v>90</v>
      </c>
      <c r="L68" s="61" t="s">
        <v>91</v>
      </c>
      <c r="N68" s="61"/>
      <c r="O68" s="61"/>
      <c r="P68" s="61"/>
      <c r="Q68" s="61"/>
      <c r="R68" s="61"/>
      <c r="S68" s="61"/>
      <c r="T68" s="61"/>
      <c r="U68" s="72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101</v>
      </c>
      <c r="B69" s="116">
        <v>45254</v>
      </c>
      <c r="C69" s="39">
        <f>HLOOKUP($C$6,'[1]Average Yield'!$1:$74,66,FALSE)</f>
        <v>8.9950749999999999</v>
      </c>
      <c r="D69" s="39">
        <f>HLOOKUP($D$6,'[1]Average Yield'!$1:$74,66,FALSE)</f>
        <v>8.9950749999999999</v>
      </c>
      <c r="E69" s="39">
        <f>HLOOKUP($E$6,'[1]Average Yield'!$1:$74,66,FALSE)</f>
        <v>8.9950749999999999</v>
      </c>
      <c r="F69" s="117">
        <f t="shared" si="2"/>
        <v>0</v>
      </c>
      <c r="G69" s="117">
        <f t="shared" si="0"/>
        <v>0</v>
      </c>
      <c r="H69" s="118">
        <f>HLOOKUP($H$6,[1]Prices!$1:$73,66,FALSE)</f>
        <v>92.796340000000001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104</v>
      </c>
      <c r="B70" s="116">
        <v>45261</v>
      </c>
      <c r="C70" s="39">
        <f>HLOOKUP($C$6,'[1]Average Yield'!$1:$74,67,FALSE)</f>
        <v>8.9999250000000011</v>
      </c>
      <c r="D70" s="39">
        <f>HLOOKUP($D$6,'[1]Average Yield'!$1:$74,67,FALSE)</f>
        <v>8.9999250000000011</v>
      </c>
      <c r="E70" s="39">
        <f>HLOOKUP($E$6,'[1]Average Yield'!$1:$74,67,FALSE)</f>
        <v>8.9999250000000011</v>
      </c>
      <c r="F70" s="117">
        <f>(E70-D70)*100</f>
        <v>0</v>
      </c>
      <c r="G70" s="117">
        <f>(E70-C70)*100</f>
        <v>0</v>
      </c>
      <c r="H70" s="118">
        <f>HLOOKUP($H$6,[1]Prices!$1:$73,67,FALSE)</f>
        <v>92.644350000000003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111</v>
      </c>
      <c r="B71" s="116">
        <v>45268</v>
      </c>
      <c r="C71" s="39">
        <f>HLOOKUP($C$6,'[1]Average Yield'!$1:$74,68,FALSE)</f>
        <v>9.004294999999999</v>
      </c>
      <c r="D71" s="39">
        <f>HLOOKUP($D$6,'[1]Average Yield'!$1:$74,68,FALSE)</f>
        <v>9.004294999999999</v>
      </c>
      <c r="E71" s="39">
        <f>HLOOKUP($E$6,'[1]Average Yield'!$1:$74,68,FALSE)</f>
        <v>9.004294999999999</v>
      </c>
      <c r="F71" s="117">
        <f>(E71-D71)*100</f>
        <v>0</v>
      </c>
      <c r="G71" s="117">
        <f>(E71-C71)*100</f>
        <v>0</v>
      </c>
      <c r="H71" s="118">
        <f>HLOOKUP($H$6,[1]Prices!$1:$73,68,FALSE)</f>
        <v>92.493080000000006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145</v>
      </c>
      <c r="B72" s="116">
        <v>45296</v>
      </c>
      <c r="C72" s="39">
        <f>HLOOKUP($C$6,'[1]Average Yield'!$1:$74,69,FALSE)</f>
        <v>9.0226699999999997</v>
      </c>
      <c r="D72" s="39">
        <f>HLOOKUP($D$6,'[1]Average Yield'!$1:$74,69,FALSE)</f>
        <v>9.0226699999999997</v>
      </c>
      <c r="E72" s="39">
        <f>HLOOKUP($E$6,'[1]Average Yield'!$1:$74,69,FALSE)</f>
        <v>9.0226699999999997</v>
      </c>
      <c r="F72" s="117">
        <f>(E72-D72)*100</f>
        <v>0</v>
      </c>
      <c r="G72" s="117">
        <f>(E72-C72)*100</f>
        <v>0</v>
      </c>
      <c r="H72" s="118">
        <f>HLOOKUP($H$6,[1]Prices!$1:$73,69,FALSE)</f>
        <v>91.890720000000002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zoomScale="70" zoomScaleNormal="70" workbookViewId="0">
      <selection activeCell="D24" sqref="D24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19"/>
      <c r="B3" s="114"/>
      <c r="C3" s="114"/>
      <c r="D3" s="114"/>
      <c r="E3" s="114"/>
      <c r="F3" s="114"/>
      <c r="G3" s="114"/>
      <c r="H3" s="114"/>
      <c r="I3" s="114"/>
      <c r="J3" s="114"/>
      <c r="K3" s="120"/>
    </row>
    <row r="4" spans="1:11" ht="15.75" customHeight="1">
      <c r="A4" s="121" t="s">
        <v>123</v>
      </c>
      <c r="B4" s="40"/>
      <c r="C4" s="40"/>
      <c r="D4" s="40"/>
      <c r="E4" s="40"/>
      <c r="F4" s="40"/>
      <c r="G4" s="40"/>
      <c r="H4" s="40"/>
      <c r="I4" s="40"/>
      <c r="K4" s="122"/>
    </row>
    <row r="5" spans="1:11" ht="15.75" customHeight="1">
      <c r="A5" s="123" t="s">
        <v>124</v>
      </c>
      <c r="B5" s="111">
        <v>44938</v>
      </c>
      <c r="C5" s="111">
        <v>44939</v>
      </c>
      <c r="I5" s="122"/>
    </row>
    <row r="6" spans="1:11">
      <c r="A6" s="124" t="s">
        <v>125</v>
      </c>
      <c r="B6" s="125">
        <v>7.1062499999999993</v>
      </c>
      <c r="C6" s="125">
        <v>7.1062499999999993</v>
      </c>
      <c r="I6" s="122"/>
    </row>
    <row r="7" spans="1:11">
      <c r="A7" s="124" t="s">
        <v>126</v>
      </c>
      <c r="B7" s="125">
        <v>7.2666666666666666</v>
      </c>
      <c r="C7" s="125">
        <v>7.2666666666666666</v>
      </c>
      <c r="I7" s="122"/>
    </row>
    <row r="8" spans="1:11">
      <c r="A8" s="124" t="s">
        <v>127</v>
      </c>
      <c r="B8" s="125">
        <v>7.4</v>
      </c>
      <c r="C8" s="125">
        <v>7.4</v>
      </c>
      <c r="I8" s="122"/>
    </row>
    <row r="9" spans="1:11">
      <c r="A9" s="124" t="s">
        <v>128</v>
      </c>
      <c r="B9" s="125">
        <v>7.5375000000000005</v>
      </c>
      <c r="C9" s="125">
        <v>7.5375000000000005</v>
      </c>
      <c r="I9" s="122"/>
    </row>
    <row r="10" spans="1:11">
      <c r="A10" s="124" t="s">
        <v>129</v>
      </c>
      <c r="B10" s="125">
        <v>7.6499999999999995</v>
      </c>
      <c r="C10" s="125">
        <v>7.6499999999999995</v>
      </c>
      <c r="I10" s="122"/>
    </row>
    <row r="11" spans="1:11">
      <c r="A11" s="124" t="s">
        <v>130</v>
      </c>
      <c r="B11" s="125">
        <v>8.0500000000000007</v>
      </c>
      <c r="C11" s="125">
        <v>8.0500000000000007</v>
      </c>
      <c r="I11" s="122"/>
    </row>
    <row r="12" spans="1:11">
      <c r="A12" s="124" t="s">
        <v>131</v>
      </c>
      <c r="B12" s="125">
        <v>8.2312499999999993</v>
      </c>
      <c r="C12" s="125">
        <v>8.2312499999999993</v>
      </c>
      <c r="I12" s="122"/>
    </row>
    <row r="13" spans="1:11">
      <c r="A13" s="124" t="s">
        <v>132</v>
      </c>
      <c r="B13" s="125">
        <v>8.3062500000000004</v>
      </c>
      <c r="C13" s="125">
        <v>8.3062500000000004</v>
      </c>
      <c r="I13" s="122"/>
    </row>
    <row r="14" spans="1:11">
      <c r="A14" s="124" t="s">
        <v>133</v>
      </c>
      <c r="B14" s="125">
        <v>8.4375</v>
      </c>
      <c r="C14" s="125">
        <v>8.4375</v>
      </c>
      <c r="I14" s="122"/>
    </row>
    <row r="15" spans="1:11">
      <c r="A15" s="124" t="s">
        <v>134</v>
      </c>
      <c r="B15" s="125">
        <v>8.6187500000000004</v>
      </c>
      <c r="C15" s="125">
        <v>8.6187500000000004</v>
      </c>
      <c r="I15" s="122"/>
    </row>
    <row r="16" spans="1:11">
      <c r="A16" s="124" t="s">
        <v>135</v>
      </c>
      <c r="B16" s="125">
        <v>8.6687499999999993</v>
      </c>
      <c r="C16" s="125">
        <v>8.6625000000000014</v>
      </c>
      <c r="I16" s="122"/>
    </row>
    <row r="17" spans="1:11">
      <c r="A17" s="124" t="s">
        <v>136</v>
      </c>
      <c r="B17" s="40">
        <v>8.7625000000000011</v>
      </c>
      <c r="C17" s="40">
        <v>8.7562500000000014</v>
      </c>
      <c r="I17" s="122"/>
    </row>
    <row r="18" spans="1:11">
      <c r="A18" s="124"/>
      <c r="B18" s="40"/>
      <c r="I18" s="122"/>
    </row>
    <row r="19" spans="1:11">
      <c r="A19" s="121" t="s">
        <v>137</v>
      </c>
      <c r="B19" s="40"/>
      <c r="I19" s="122"/>
    </row>
    <row r="20" spans="1:11">
      <c r="A20" s="123" t="s">
        <v>124</v>
      </c>
      <c r="B20" s="111">
        <v>44938</v>
      </c>
      <c r="C20" s="111">
        <v>44939</v>
      </c>
      <c r="I20" s="122"/>
    </row>
    <row r="21" spans="1:11">
      <c r="A21" s="126" t="s">
        <v>127</v>
      </c>
      <c r="B21" s="112">
        <v>7.4124999999999996</v>
      </c>
      <c r="C21" s="112">
        <v>7.4124999999999996</v>
      </c>
      <c r="I21" s="122"/>
    </row>
    <row r="22" spans="1:11">
      <c r="A22" s="124" t="s">
        <v>128</v>
      </c>
      <c r="B22" s="112">
        <v>7.5500000000000007</v>
      </c>
      <c r="C22" s="112">
        <v>7.5500000000000007</v>
      </c>
      <c r="I22" s="122"/>
    </row>
    <row r="23" spans="1:11">
      <c r="A23" s="124" t="s">
        <v>129</v>
      </c>
      <c r="B23" s="112">
        <v>7.6875</v>
      </c>
      <c r="C23" s="112">
        <v>7.6875</v>
      </c>
      <c r="I23" s="122"/>
    </row>
    <row r="24" spans="1:11">
      <c r="A24" s="124" t="s">
        <v>130</v>
      </c>
      <c r="B24" s="112">
        <v>8.0625</v>
      </c>
      <c r="C24" s="112">
        <v>8.0625</v>
      </c>
      <c r="I24" s="122"/>
    </row>
    <row r="25" spans="1:11">
      <c r="A25" s="124" t="s">
        <v>133</v>
      </c>
      <c r="B25" s="112">
        <v>8.4500000000000011</v>
      </c>
      <c r="C25" s="112">
        <v>8.4500000000000011</v>
      </c>
      <c r="I25" s="122"/>
    </row>
    <row r="26" spans="1:11">
      <c r="A26" s="124" t="s">
        <v>136</v>
      </c>
      <c r="B26" s="112">
        <v>8.7750000000000004</v>
      </c>
      <c r="C26" s="112">
        <v>8.7687500000000007</v>
      </c>
      <c r="I26" s="122"/>
    </row>
    <row r="27" spans="1:11">
      <c r="A27" s="124" t="s">
        <v>138</v>
      </c>
      <c r="B27" s="112">
        <v>8.6499999999999986</v>
      </c>
      <c r="C27" s="112">
        <v>8.61</v>
      </c>
      <c r="I27" s="122"/>
    </row>
    <row r="28" spans="1:11">
      <c r="A28" s="124" t="s">
        <v>139</v>
      </c>
      <c r="B28" s="112">
        <v>8.6050000000000004</v>
      </c>
      <c r="C28" s="112">
        <v>8.5950000000000006</v>
      </c>
      <c r="I28" s="122"/>
    </row>
    <row r="29" spans="1:11">
      <c r="A29" s="124" t="s">
        <v>140</v>
      </c>
      <c r="B29" s="112">
        <v>8.6650000000000009</v>
      </c>
      <c r="C29" s="112">
        <v>8.6449999999999996</v>
      </c>
      <c r="I29" s="122"/>
    </row>
    <row r="30" spans="1:11">
      <c r="A30" s="124" t="s">
        <v>141</v>
      </c>
      <c r="B30" s="112">
        <v>8.8699999999999992</v>
      </c>
      <c r="C30" s="112">
        <v>8.8550000000000004</v>
      </c>
      <c r="I30" s="122"/>
    </row>
    <row r="31" spans="1:11">
      <c r="A31" s="124" t="s">
        <v>142</v>
      </c>
      <c r="B31" s="112">
        <v>9.1349999999999998</v>
      </c>
      <c r="C31" s="112">
        <v>9.1149999999999984</v>
      </c>
      <c r="I31" s="122"/>
    </row>
    <row r="32" spans="1:11">
      <c r="A32" s="124"/>
      <c r="B32" s="40"/>
      <c r="C32" s="40"/>
      <c r="D32" s="40"/>
      <c r="E32" s="40"/>
      <c r="F32" s="40"/>
      <c r="G32" s="40"/>
      <c r="H32" s="40"/>
      <c r="K32" s="122"/>
    </row>
    <row r="33" spans="1:11">
      <c r="A33" s="124"/>
      <c r="B33" s="40"/>
      <c r="C33" s="40"/>
      <c r="D33" s="40"/>
      <c r="E33" s="40"/>
      <c r="F33" s="40"/>
      <c r="G33" s="40"/>
      <c r="H33" s="40"/>
      <c r="I33" s="40"/>
      <c r="J33" s="40"/>
      <c r="K33" s="127"/>
    </row>
    <row r="34" spans="1:11">
      <c r="A34" s="124"/>
      <c r="B34" s="40"/>
      <c r="C34" s="40"/>
      <c r="D34" s="40"/>
      <c r="E34" s="40"/>
      <c r="F34" s="40"/>
      <c r="G34" s="40"/>
      <c r="H34" s="40"/>
      <c r="I34" s="40"/>
      <c r="J34" s="40"/>
      <c r="K34" s="127"/>
    </row>
    <row r="35" spans="1:11">
      <c r="A35" s="124"/>
      <c r="B35" s="40"/>
      <c r="C35" s="40"/>
      <c r="D35" s="40"/>
      <c r="E35" s="40"/>
      <c r="F35" s="40"/>
      <c r="G35" s="40"/>
      <c r="H35" s="40"/>
      <c r="I35" s="40"/>
      <c r="J35" s="40"/>
      <c r="K35" s="127"/>
    </row>
    <row r="36" spans="1:11">
      <c r="A36" s="124"/>
      <c r="B36" s="40"/>
      <c r="C36" s="40"/>
      <c r="D36" s="40"/>
      <c r="E36" s="40"/>
      <c r="F36" s="40"/>
      <c r="G36" s="40"/>
      <c r="H36" s="40"/>
      <c r="I36" s="40"/>
      <c r="J36" s="40"/>
      <c r="K36" s="127"/>
    </row>
    <row r="37" spans="1:11">
      <c r="A37" s="124"/>
      <c r="B37" s="40"/>
      <c r="C37" s="40"/>
      <c r="D37" s="40"/>
      <c r="E37" s="40"/>
      <c r="F37" s="40"/>
      <c r="G37" s="40"/>
      <c r="H37" s="40"/>
      <c r="I37" s="40"/>
      <c r="J37" s="40"/>
      <c r="K37" s="127"/>
    </row>
    <row r="38" spans="1:11">
      <c r="A38" s="128"/>
      <c r="B38" s="129"/>
      <c r="C38" s="129"/>
      <c r="D38" s="129"/>
      <c r="E38" s="129"/>
      <c r="F38" s="129"/>
      <c r="G38" s="129"/>
      <c r="H38" s="129"/>
      <c r="I38" s="129"/>
      <c r="J38" s="129"/>
      <c r="K38" s="130"/>
    </row>
    <row r="39" spans="1:11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2023-01-16T08:23:08Z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